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2\Downloads\SUBTLEX-US-lemma_words19839-lexicon\SUBTLEX-US-lemma_words19839-lexicon\"/>
    </mc:Choice>
  </mc:AlternateContent>
  <xr:revisionPtr revIDLastSave="0" documentId="13_ncr:1_{86292B21-D7AC-4724-9B20-A83C15BBE9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xicon" sheetId="1" r:id="rId1"/>
  </sheets>
  <definedNames>
    <definedName name="_xlnm._FilterDatabase" localSheetId="0" hidden="1">Lexicon!$A$1:$H$19841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0" i="1"/>
  <c r="R9" i="1"/>
  <c r="Q11" i="1"/>
  <c r="Q10" i="1"/>
  <c r="Q9" i="1"/>
  <c r="P11" i="1"/>
  <c r="P10" i="1"/>
  <c r="P9" i="1"/>
  <c r="O11" i="1"/>
  <c r="O10" i="1"/>
  <c r="O9" i="1"/>
  <c r="R8" i="1"/>
  <c r="Q8" i="1"/>
  <c r="P8" i="1"/>
  <c r="O8" i="1"/>
  <c r="R7" i="1"/>
  <c r="Q7" i="1"/>
  <c r="P7" i="1"/>
  <c r="O7" i="1"/>
  <c r="N11" i="1"/>
  <c r="N10" i="1"/>
  <c r="N9" i="1"/>
  <c r="N8" i="1"/>
  <c r="N7" i="1"/>
  <c r="M11" i="1"/>
  <c r="M10" i="1"/>
  <c r="M9" i="1"/>
  <c r="M8" i="1"/>
  <c r="M7" i="1"/>
  <c r="L11" i="1"/>
  <c r="L10" i="1"/>
  <c r="L9" i="1"/>
  <c r="L8" i="1"/>
  <c r="L7" i="1"/>
  <c r="L4" i="1"/>
  <c r="L5" i="1"/>
  <c r="L6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K21" i="1"/>
  <c r="K25" i="1"/>
  <c r="K27" i="1"/>
  <c r="K26" i="1"/>
  <c r="K22" i="1"/>
</calcChain>
</file>

<file path=xl/sharedStrings.xml><?xml version="1.0" encoding="utf-8"?>
<sst xmlns="http://schemas.openxmlformats.org/spreadsheetml/2006/main" count="103390" uniqueCount="54490">
  <si>
    <t>Word</t>
  </si>
  <si>
    <t>IPA</t>
  </si>
  <si>
    <t>Pyphen</t>
  </si>
  <si>
    <t>FREQcount</t>
  </si>
  <si>
    <t>Dom Pos</t>
  </si>
  <si>
    <t>Syllable-ENG-To-IPA</t>
  </si>
  <si>
    <t>Syllable-Pyphen</t>
  </si>
  <si>
    <t>DIFF</t>
  </si>
  <si>
    <t>a</t>
  </si>
  <si>
    <t>ə</t>
  </si>
  <si>
    <t>1041179</t>
  </si>
  <si>
    <t>Article</t>
  </si>
  <si>
    <t>aa</t>
  </si>
  <si>
    <t>ee</t>
  </si>
  <si>
    <t>87</t>
  </si>
  <si>
    <t>Name</t>
  </si>
  <si>
    <t>aah</t>
  </si>
  <si>
    <t>ɑ</t>
  </si>
  <si>
    <t>2688</t>
  </si>
  <si>
    <t>Interjection</t>
  </si>
  <si>
    <t>aaron</t>
  </si>
  <si>
    <t>ɛrən</t>
  </si>
  <si>
    <t>747</t>
  </si>
  <si>
    <t>Y</t>
  </si>
  <si>
    <t>ab</t>
  </si>
  <si>
    <t>æb</t>
  </si>
  <si>
    <t>75</t>
  </si>
  <si>
    <t>Unclassified</t>
  </si>
  <si>
    <t>abalone</t>
  </si>
  <si>
    <t>æbəloʊni</t>
  </si>
  <si>
    <t>26</t>
  </si>
  <si>
    <t>Verb</t>
  </si>
  <si>
    <t>abandon</t>
  </si>
  <si>
    <t>əbændən</t>
  </si>
  <si>
    <t>aban-don</t>
  </si>
  <si>
    <t>413</t>
  </si>
  <si>
    <t>abandoned</t>
  </si>
  <si>
    <t>əbændənd</t>
  </si>
  <si>
    <t>aban-doned</t>
  </si>
  <si>
    <t>678</t>
  </si>
  <si>
    <t>abandoning</t>
  </si>
  <si>
    <t>əbændənɪŋ</t>
  </si>
  <si>
    <t>aban-don-ing</t>
  </si>
  <si>
    <t>86</t>
  </si>
  <si>
    <t>abandonment</t>
  </si>
  <si>
    <t>əbændənmənt</t>
  </si>
  <si>
    <t>aban-don-ment</t>
  </si>
  <si>
    <t>49</t>
  </si>
  <si>
    <t>Noun</t>
  </si>
  <si>
    <t>abbey</t>
  </si>
  <si>
    <t>æbi</t>
  </si>
  <si>
    <t>162</t>
  </si>
  <si>
    <t>abbott</t>
  </si>
  <si>
    <t>æbət</t>
  </si>
  <si>
    <t>ab-bott</t>
  </si>
  <si>
    <t>401</t>
  </si>
  <si>
    <t>abby</t>
  </si>
  <si>
    <t>ab-by</t>
  </si>
  <si>
    <t>637</t>
  </si>
  <si>
    <t>abc</t>
  </si>
  <si>
    <t>ebisi</t>
  </si>
  <si>
    <t>124</t>
  </si>
  <si>
    <t>abdomen</t>
  </si>
  <si>
    <t>æbdəmən</t>
  </si>
  <si>
    <t>ab-domen</t>
  </si>
  <si>
    <t>171</t>
  </si>
  <si>
    <t>abdominal</t>
  </si>
  <si>
    <t>əbdɑmənəl</t>
  </si>
  <si>
    <t>ab-dom-i-nal</t>
  </si>
  <si>
    <t>174</t>
  </si>
  <si>
    <t>Adjective</t>
  </si>
  <si>
    <t>abducted</t>
  </si>
  <si>
    <t>əbdəktɪd</t>
  </si>
  <si>
    <t>ab-duct-ed</t>
  </si>
  <si>
    <t>255</t>
  </si>
  <si>
    <t>abduction</t>
  </si>
  <si>
    <t>əbdəkʃən</t>
  </si>
  <si>
    <t>ab-duc-tion</t>
  </si>
  <si>
    <t>185</t>
  </si>
  <si>
    <t>abel</t>
  </si>
  <si>
    <t>ebəl</t>
  </si>
  <si>
    <t>68</t>
  </si>
  <si>
    <t>aberrant</t>
  </si>
  <si>
    <t>æbɛrənt</t>
  </si>
  <si>
    <t>aber-rant</t>
  </si>
  <si>
    <t>15</t>
  </si>
  <si>
    <t>abide</t>
  </si>
  <si>
    <t>əbaɪd</t>
  </si>
  <si>
    <t>138</t>
  </si>
  <si>
    <t>abigail</t>
  </si>
  <si>
    <t>æbəgel</t>
  </si>
  <si>
    <t>abi-gail</t>
  </si>
  <si>
    <t>154</t>
  </si>
  <si>
    <t>abilene</t>
  </si>
  <si>
    <t>æbɪlin</t>
  </si>
  <si>
    <t>abi-lene</t>
  </si>
  <si>
    <t>abilities</t>
  </si>
  <si>
    <t>əbɪlətiz</t>
  </si>
  <si>
    <t>abil-i-ties</t>
  </si>
  <si>
    <t>312</t>
  </si>
  <si>
    <t>ability</t>
  </si>
  <si>
    <t>əbɪləti</t>
  </si>
  <si>
    <t>abil-i-ty</t>
  </si>
  <si>
    <t>980</t>
  </si>
  <si>
    <t>able</t>
  </si>
  <si>
    <t>8155</t>
  </si>
  <si>
    <t>abner</t>
  </si>
  <si>
    <t>æbnər</t>
  </si>
  <si>
    <t>ab-n-er</t>
  </si>
  <si>
    <t>172</t>
  </si>
  <si>
    <t>abnormal</t>
  </si>
  <si>
    <t>æbnɔrməl</t>
  </si>
  <si>
    <t>ab-nor-mal</t>
  </si>
  <si>
    <t>148</t>
  </si>
  <si>
    <t>aboard</t>
  </si>
  <si>
    <t>əbɔrd</t>
  </si>
  <si>
    <t>1358</t>
  </si>
  <si>
    <t>Adverb</t>
  </si>
  <si>
    <t>abomination</t>
  </si>
  <si>
    <t>əbɑməneʃən</t>
  </si>
  <si>
    <t>abom-i-na-tion</t>
  </si>
  <si>
    <t>58</t>
  </si>
  <si>
    <t>abort</t>
  </si>
  <si>
    <t>əbɔrt</t>
  </si>
  <si>
    <t>235</t>
  </si>
  <si>
    <t>abortion</t>
  </si>
  <si>
    <t>əbɔrʃən</t>
  </si>
  <si>
    <t>abor-tion</t>
  </si>
  <si>
    <t>369</t>
  </si>
  <si>
    <t>about</t>
  </si>
  <si>
    <t>əbaʊt</t>
  </si>
  <si>
    <t>185206</t>
  </si>
  <si>
    <t>Preposition</t>
  </si>
  <si>
    <t>above</t>
  </si>
  <si>
    <t>əbəv</t>
  </si>
  <si>
    <t>2493</t>
  </si>
  <si>
    <t>abracadabra</t>
  </si>
  <si>
    <t>æbrəkədæbrə</t>
  </si>
  <si>
    <t>abra-cadabra</t>
  </si>
  <si>
    <t>53</t>
  </si>
  <si>
    <t>abraham</t>
  </si>
  <si>
    <t>ebrəhæm</t>
  </si>
  <si>
    <t>abra-ham</t>
  </si>
  <si>
    <t>264</t>
  </si>
  <si>
    <t>abrasions</t>
  </si>
  <si>
    <t>əbreʒənz</t>
  </si>
  <si>
    <t>abra-sions</t>
  </si>
  <si>
    <t>56</t>
  </si>
  <si>
    <t>abraxas</t>
  </si>
  <si>
    <t>əbræksəz</t>
  </si>
  <si>
    <t>29</t>
  </si>
  <si>
    <t>abroad</t>
  </si>
  <si>
    <t>əbrɔd</t>
  </si>
  <si>
    <t>250</t>
  </si>
  <si>
    <t>abrupt</t>
  </si>
  <si>
    <t>əbrəpt</t>
  </si>
  <si>
    <t>abruptly</t>
  </si>
  <si>
    <t>əbrəptli</t>
  </si>
  <si>
    <t>abrupt-ly</t>
  </si>
  <si>
    <t>45</t>
  </si>
  <si>
    <t>abs</t>
  </si>
  <si>
    <t>ebiɛs</t>
  </si>
  <si>
    <t>54</t>
  </si>
  <si>
    <t>absence</t>
  </si>
  <si>
    <t>æbsəns</t>
  </si>
  <si>
    <t>ab-sence</t>
  </si>
  <si>
    <t>322</t>
  </si>
  <si>
    <t>absent</t>
  </si>
  <si>
    <t>æbsənt</t>
  </si>
  <si>
    <t>ab-sent</t>
  </si>
  <si>
    <t>131</t>
  </si>
  <si>
    <t>absolute</t>
  </si>
  <si>
    <t>æbsəlut</t>
  </si>
  <si>
    <t>ab-so-lute</t>
  </si>
  <si>
    <t>577</t>
  </si>
  <si>
    <t>absolutely</t>
  </si>
  <si>
    <t>æbsəlutli</t>
  </si>
  <si>
    <t>ab-so-lute-ly</t>
  </si>
  <si>
    <t>5769</t>
  </si>
  <si>
    <t>absolution</t>
  </si>
  <si>
    <t>æbsəluʃən</t>
  </si>
  <si>
    <t>ab-so-lu-tion</t>
  </si>
  <si>
    <t>48</t>
  </si>
  <si>
    <t>absorb</t>
  </si>
  <si>
    <t>əbzɔrb</t>
  </si>
  <si>
    <t>ab-sorb</t>
  </si>
  <si>
    <t>101</t>
  </si>
  <si>
    <t>absorbed</t>
  </si>
  <si>
    <t>əbzɔrbd</t>
  </si>
  <si>
    <t>ab-sorbed</t>
  </si>
  <si>
    <t>78</t>
  </si>
  <si>
    <t>abstinence</t>
  </si>
  <si>
    <t>æbstənəns</t>
  </si>
  <si>
    <t>ab-sti-nence</t>
  </si>
  <si>
    <t>abstract</t>
  </si>
  <si>
    <t>æbstrækt</t>
  </si>
  <si>
    <t>ab-stract</t>
  </si>
  <si>
    <t>111</t>
  </si>
  <si>
    <t>absurd</t>
  </si>
  <si>
    <t>əbsərd</t>
  </si>
  <si>
    <t>ab-surd</t>
  </si>
  <si>
    <t>495</t>
  </si>
  <si>
    <t>abu</t>
  </si>
  <si>
    <t>æbu</t>
  </si>
  <si>
    <t>abundance</t>
  </si>
  <si>
    <t>əbəndəns</t>
  </si>
  <si>
    <t>abun-dance</t>
  </si>
  <si>
    <t>abuse</t>
  </si>
  <si>
    <t>əbjuz</t>
  </si>
  <si>
    <t>523</t>
  </si>
  <si>
    <t>abused</t>
  </si>
  <si>
    <t>əbjuzd</t>
  </si>
  <si>
    <t>231</t>
  </si>
  <si>
    <t>abuser</t>
  </si>
  <si>
    <t>əbjuzər</t>
  </si>
  <si>
    <t>abus-er</t>
  </si>
  <si>
    <t>16</t>
  </si>
  <si>
    <t>abusers</t>
  </si>
  <si>
    <t>əbjuzərz</t>
  </si>
  <si>
    <t>11</t>
  </si>
  <si>
    <t>abusing</t>
  </si>
  <si>
    <t>əbjuzɪŋ</t>
  </si>
  <si>
    <t>abus-ing</t>
  </si>
  <si>
    <t>61</t>
  </si>
  <si>
    <t>abusive</t>
  </si>
  <si>
    <t>əbjusɪv</t>
  </si>
  <si>
    <t>abu-sive</t>
  </si>
  <si>
    <t>83</t>
  </si>
  <si>
    <t>abyss</t>
  </si>
  <si>
    <t>əbɪs</t>
  </si>
  <si>
    <t>90</t>
  </si>
  <si>
    <t>ac</t>
  </si>
  <si>
    <t>esi</t>
  </si>
  <si>
    <t>110</t>
  </si>
  <si>
    <t>academic</t>
  </si>
  <si>
    <t>ækədɛmɪk</t>
  </si>
  <si>
    <t>aca-dem-ic</t>
  </si>
  <si>
    <t>238</t>
  </si>
  <si>
    <t>academics</t>
  </si>
  <si>
    <t>ækədɛmɪks</t>
  </si>
  <si>
    <t>aca-demics</t>
  </si>
  <si>
    <t>35</t>
  </si>
  <si>
    <t>academy</t>
  </si>
  <si>
    <t>əkædəmi</t>
  </si>
  <si>
    <t>acad-e-my</t>
  </si>
  <si>
    <t>633</t>
  </si>
  <si>
    <t>acapulco</t>
  </si>
  <si>
    <t>ækəpʊlkoʊ</t>
  </si>
  <si>
    <t>aca-pul-co</t>
  </si>
  <si>
    <t>82</t>
  </si>
  <si>
    <t>accelerate</t>
  </si>
  <si>
    <t>æksɛləret</t>
  </si>
  <si>
    <t>ac-cel-er-ate</t>
  </si>
  <si>
    <t>65</t>
  </si>
  <si>
    <t>accelerated</t>
  </si>
  <si>
    <t>æksɛləretɪd</t>
  </si>
  <si>
    <t>ac-cel-er-at-ed</t>
  </si>
  <si>
    <t>accelerating</t>
  </si>
  <si>
    <t>æksɛləretɪŋ</t>
  </si>
  <si>
    <t>ac-cel-er-at-ing</t>
  </si>
  <si>
    <t>accelerator</t>
  </si>
  <si>
    <t>æksɛləretər</t>
  </si>
  <si>
    <t>ac-cel-er-a-tor</t>
  </si>
  <si>
    <t>69</t>
  </si>
  <si>
    <t>accent</t>
  </si>
  <si>
    <t>æksɛnt</t>
  </si>
  <si>
    <t>ac-cent</t>
  </si>
  <si>
    <t>621</t>
  </si>
  <si>
    <t>accents</t>
  </si>
  <si>
    <t>æksɛnts</t>
  </si>
  <si>
    <t>ac-cents</t>
  </si>
  <si>
    <t>accept</t>
  </si>
  <si>
    <t>əksɛpt</t>
  </si>
  <si>
    <t>ac-cept</t>
  </si>
  <si>
    <t>2692</t>
  </si>
  <si>
    <t>acceptable</t>
  </si>
  <si>
    <t>əksɛptəbəl</t>
  </si>
  <si>
    <t>ac-cept-able</t>
  </si>
  <si>
    <t>269</t>
  </si>
  <si>
    <t>acceptance</t>
  </si>
  <si>
    <t>əksɛptəns</t>
  </si>
  <si>
    <t>ac-cep-tance</t>
  </si>
  <si>
    <t>161</t>
  </si>
  <si>
    <t>accepted</t>
  </si>
  <si>
    <t>æksɛptɪd</t>
  </si>
  <si>
    <t>ac-cept-ed</t>
  </si>
  <si>
    <t>801</t>
  </si>
  <si>
    <t>accepting</t>
  </si>
  <si>
    <t>əksɛptɪŋ</t>
  </si>
  <si>
    <t>ac-cept-ing</t>
  </si>
  <si>
    <t>206</t>
  </si>
  <si>
    <t>accepts</t>
  </si>
  <si>
    <t>æksɛpts</t>
  </si>
  <si>
    <t>ac-cepts</t>
  </si>
  <si>
    <t>106</t>
  </si>
  <si>
    <t>access</t>
  </si>
  <si>
    <t>æksɛs</t>
  </si>
  <si>
    <t>ac-cess</t>
  </si>
  <si>
    <t>1615</t>
  </si>
  <si>
    <t>accessed</t>
  </si>
  <si>
    <t>æksɛst</t>
  </si>
  <si>
    <t>ac-cessed</t>
  </si>
  <si>
    <t>accessible</t>
  </si>
  <si>
    <t>æksɛsəbəl</t>
  </si>
  <si>
    <t>ac-ces-si-ble</t>
  </si>
  <si>
    <t>accessing</t>
  </si>
  <si>
    <t>æksɛsɪŋ</t>
  </si>
  <si>
    <t>ac-cess-ing</t>
  </si>
  <si>
    <t>accessories</t>
  </si>
  <si>
    <t>æksɛsəriz</t>
  </si>
  <si>
    <t>ac-ces-sories</t>
  </si>
  <si>
    <t>76</t>
  </si>
  <si>
    <t>accessory</t>
  </si>
  <si>
    <t>æksɛsəri</t>
  </si>
  <si>
    <t>ac-ces-so-ry</t>
  </si>
  <si>
    <t>147</t>
  </si>
  <si>
    <t>accident</t>
  </si>
  <si>
    <t>æksədənt</t>
  </si>
  <si>
    <t>ac-ci-dent</t>
  </si>
  <si>
    <t>4146</t>
  </si>
  <si>
    <t>accidental</t>
  </si>
  <si>
    <t>æksədɛnəl</t>
  </si>
  <si>
    <t>ac-ci-den-tal</t>
  </si>
  <si>
    <t>153</t>
  </si>
  <si>
    <t>accidentally</t>
  </si>
  <si>
    <t>æksədɛnəli</t>
  </si>
  <si>
    <t>ac-ci-den-tal-ly</t>
  </si>
  <si>
    <t>449</t>
  </si>
  <si>
    <t>accidents</t>
  </si>
  <si>
    <t>æksədənts</t>
  </si>
  <si>
    <t>ac-ci-dents</t>
  </si>
  <si>
    <t>340</t>
  </si>
  <si>
    <t>accommodate</t>
  </si>
  <si>
    <t>əkɑmədet</t>
  </si>
  <si>
    <t>ac-com-mo-date</t>
  </si>
  <si>
    <t>109</t>
  </si>
  <si>
    <t>accommodation</t>
  </si>
  <si>
    <t>əkɑmədeʃən</t>
  </si>
  <si>
    <t>ac-com-mo-da-tion</t>
  </si>
  <si>
    <t>accommodations</t>
  </si>
  <si>
    <t>əkɑmədeʃənz</t>
  </si>
  <si>
    <t>ac-com-mo-da-tions</t>
  </si>
  <si>
    <t>85</t>
  </si>
  <si>
    <t>accompanied</t>
  </si>
  <si>
    <t>əkəmpənid</t>
  </si>
  <si>
    <t>ac-com-pa-nied</t>
  </si>
  <si>
    <t>105</t>
  </si>
  <si>
    <t>accompany</t>
  </si>
  <si>
    <t>əkəmpəni</t>
  </si>
  <si>
    <t>ac-com-pa-ny</t>
  </si>
  <si>
    <t>242</t>
  </si>
  <si>
    <t>accompanying</t>
  </si>
  <si>
    <t>əkəmpəniɪŋ</t>
  </si>
  <si>
    <t>ac-com-pa-ny-ing</t>
  </si>
  <si>
    <t>47</t>
  </si>
  <si>
    <t>accomplice</t>
  </si>
  <si>
    <t>əkɑmpləs</t>
  </si>
  <si>
    <t>ac-com-plice</t>
  </si>
  <si>
    <t>216</t>
  </si>
  <si>
    <t>accomplices</t>
  </si>
  <si>
    <t>əkɑmpləsəz</t>
  </si>
  <si>
    <t>ac-com-plices</t>
  </si>
  <si>
    <t>accomplish</t>
  </si>
  <si>
    <t>əkɑmplɪʃ</t>
  </si>
  <si>
    <t>ac-com-plish</t>
  </si>
  <si>
    <t>298</t>
  </si>
  <si>
    <t>accomplished</t>
  </si>
  <si>
    <t>əkɑmplɪʃt</t>
  </si>
  <si>
    <t>ac-com-plished</t>
  </si>
  <si>
    <t>384</t>
  </si>
  <si>
    <t>accomplishing</t>
  </si>
  <si>
    <t>əkɑmplɪʃɪŋ</t>
  </si>
  <si>
    <t>ac-com-plish-ing</t>
  </si>
  <si>
    <t>accomplishment</t>
  </si>
  <si>
    <t>əkɑmplɪʃmənt</t>
  </si>
  <si>
    <t>ac-com-plish-ment</t>
  </si>
  <si>
    <t>96</t>
  </si>
  <si>
    <t>accomplishments</t>
  </si>
  <si>
    <t>əkɑmplɪʃmənts</t>
  </si>
  <si>
    <t>ac-com-plish-ments</t>
  </si>
  <si>
    <t>81</t>
  </si>
  <si>
    <t>accord</t>
  </si>
  <si>
    <t>əkɔrd</t>
  </si>
  <si>
    <t>ac-cord</t>
  </si>
  <si>
    <t>accordance</t>
  </si>
  <si>
    <t>əkɔrdəns</t>
  </si>
  <si>
    <t>ac-cor-dance</t>
  </si>
  <si>
    <t>according</t>
  </si>
  <si>
    <t>əkɔrdɪŋ</t>
  </si>
  <si>
    <t>ac-cord-ing</t>
  </si>
  <si>
    <t>2135</t>
  </si>
  <si>
    <t>accordingly</t>
  </si>
  <si>
    <t>əkɔrdɪŋli</t>
  </si>
  <si>
    <t>ac-cord-ing-ly</t>
  </si>
  <si>
    <t>93</t>
  </si>
  <si>
    <t>accordion</t>
  </si>
  <si>
    <t>əkɔrdiən</t>
  </si>
  <si>
    <t>ac-cor-dion</t>
  </si>
  <si>
    <t>67</t>
  </si>
  <si>
    <t>account</t>
  </si>
  <si>
    <t>əkaʊnt</t>
  </si>
  <si>
    <t>ac-count</t>
  </si>
  <si>
    <t>2280</t>
  </si>
  <si>
    <t>accountable</t>
  </si>
  <si>
    <t>əkaʊntəbəl</t>
  </si>
  <si>
    <t>ac-count-able</t>
  </si>
  <si>
    <t>72</t>
  </si>
  <si>
    <t>accountant</t>
  </si>
  <si>
    <t>əkaʊntənt</t>
  </si>
  <si>
    <t>ac-coun-tant</t>
  </si>
  <si>
    <t>315</t>
  </si>
  <si>
    <t>accountants</t>
  </si>
  <si>
    <t>əkaʊntənts</t>
  </si>
  <si>
    <t>ac-coun-tants</t>
  </si>
  <si>
    <t>55</t>
  </si>
  <si>
    <t>accounted</t>
  </si>
  <si>
    <t>əkaʊntɪd</t>
  </si>
  <si>
    <t>ac-count-ed</t>
  </si>
  <si>
    <t>accounting</t>
  </si>
  <si>
    <t>əkaʊnɪŋ</t>
  </si>
  <si>
    <t>ac-count-ing</t>
  </si>
  <si>
    <t>230</t>
  </si>
  <si>
    <t>accounts</t>
  </si>
  <si>
    <t>əkaʊnts</t>
  </si>
  <si>
    <t>ac-counts</t>
  </si>
  <si>
    <t>534</t>
  </si>
  <si>
    <t>accuracy</t>
  </si>
  <si>
    <t>ækjərəsi</t>
  </si>
  <si>
    <t>ac-cu-ra-cy</t>
  </si>
  <si>
    <t>accurate</t>
  </si>
  <si>
    <t>ækjərət</t>
  </si>
  <si>
    <t>ac-cu-rate</t>
  </si>
  <si>
    <t>400</t>
  </si>
  <si>
    <t>accurately</t>
  </si>
  <si>
    <t>ækjərətli</t>
  </si>
  <si>
    <t>ac-cu-rate-ly</t>
  </si>
  <si>
    <t>accusation</t>
  </si>
  <si>
    <t>ækjəzeʃən</t>
  </si>
  <si>
    <t>ac-cu-sa-tion</t>
  </si>
  <si>
    <t>143</t>
  </si>
  <si>
    <t>accusations</t>
  </si>
  <si>
    <t>ækjəzeʃənz</t>
  </si>
  <si>
    <t>ac-cu-sa-tions</t>
  </si>
  <si>
    <t>accuse</t>
  </si>
  <si>
    <t>əkjuz</t>
  </si>
  <si>
    <t>ac-cuse</t>
  </si>
  <si>
    <t>290</t>
  </si>
  <si>
    <t>accused</t>
  </si>
  <si>
    <t>əkjuzd</t>
  </si>
  <si>
    <t>ac-cused</t>
  </si>
  <si>
    <t>666</t>
  </si>
  <si>
    <t>accusing</t>
  </si>
  <si>
    <t>əkjuzɪŋ</t>
  </si>
  <si>
    <t>ac-cus-ing</t>
  </si>
  <si>
    <t>252</t>
  </si>
  <si>
    <t>accustomed</t>
  </si>
  <si>
    <t>əkəstəmd</t>
  </si>
  <si>
    <t>ac-cus-tomed</t>
  </si>
  <si>
    <t>149</t>
  </si>
  <si>
    <t>ace</t>
  </si>
  <si>
    <t>es</t>
  </si>
  <si>
    <t>751</t>
  </si>
  <si>
    <t>aces</t>
  </si>
  <si>
    <t>esɪz</t>
  </si>
  <si>
    <t>202</t>
  </si>
  <si>
    <t>ache</t>
  </si>
  <si>
    <t>ek</t>
  </si>
  <si>
    <t>127</t>
  </si>
  <si>
    <t>aches</t>
  </si>
  <si>
    <t>eks</t>
  </si>
  <si>
    <t>77</t>
  </si>
  <si>
    <t>achieve</t>
  </si>
  <si>
    <t>əʧiv</t>
  </si>
  <si>
    <t>374</t>
  </si>
  <si>
    <t>achieved</t>
  </si>
  <si>
    <t>əʧivd</t>
  </si>
  <si>
    <t>219</t>
  </si>
  <si>
    <t>achievement</t>
  </si>
  <si>
    <t>əʧivmənt</t>
  </si>
  <si>
    <t>achieve-ment</t>
  </si>
  <si>
    <t>178</t>
  </si>
  <si>
    <t>achievements</t>
  </si>
  <si>
    <t>əʧivmənts</t>
  </si>
  <si>
    <t>achieve-ments</t>
  </si>
  <si>
    <t>achieving</t>
  </si>
  <si>
    <t>əʧivɪŋ</t>
  </si>
  <si>
    <t>achiev-ing</t>
  </si>
  <si>
    <t>37</t>
  </si>
  <si>
    <t>achilles</t>
  </si>
  <si>
    <t>əkɪliz</t>
  </si>
  <si>
    <t>115</t>
  </si>
  <si>
    <t>aching</t>
  </si>
  <si>
    <t>ekɪŋ</t>
  </si>
  <si>
    <t>acid</t>
  </si>
  <si>
    <t>æsəd</t>
  </si>
  <si>
    <t>508</t>
  </si>
  <si>
    <t>acknowledge</t>
  </si>
  <si>
    <t>æknɑlɪʤ</t>
  </si>
  <si>
    <t>ac-knowl-edge</t>
  </si>
  <si>
    <t>313</t>
  </si>
  <si>
    <t>acknowledged</t>
  </si>
  <si>
    <t>æknɑlɪʤd</t>
  </si>
  <si>
    <t>ac-knowl-edged</t>
  </si>
  <si>
    <t>100</t>
  </si>
  <si>
    <t>acme</t>
  </si>
  <si>
    <t>ækmi</t>
  </si>
  <si>
    <t>64</t>
  </si>
  <si>
    <t>acne</t>
  </si>
  <si>
    <t>ækni</t>
  </si>
  <si>
    <t>ac-ne</t>
  </si>
  <si>
    <t>46</t>
  </si>
  <si>
    <t>acoustic</t>
  </si>
  <si>
    <t>əkustɪk</t>
  </si>
  <si>
    <t>acous-tic</t>
  </si>
  <si>
    <t>acquaintance</t>
  </si>
  <si>
    <t>əkwentəns</t>
  </si>
  <si>
    <t>ac-quain-tance</t>
  </si>
  <si>
    <t>273</t>
  </si>
  <si>
    <t>acquaintances</t>
  </si>
  <si>
    <t>əkwentənsɪz</t>
  </si>
  <si>
    <t>ac-quain-tances</t>
  </si>
  <si>
    <t>acquainted</t>
  </si>
  <si>
    <t>əkwenɪd</t>
  </si>
  <si>
    <t>ac-quaint-ed</t>
  </si>
  <si>
    <t>acquire</t>
  </si>
  <si>
    <t>əkwaɪər</t>
  </si>
  <si>
    <t>ac-quire</t>
  </si>
  <si>
    <t>135</t>
  </si>
  <si>
    <t>acquired</t>
  </si>
  <si>
    <t>əkwaɪərd</t>
  </si>
  <si>
    <t>ac-quired</t>
  </si>
  <si>
    <t>228</t>
  </si>
  <si>
    <t>acquisition</t>
  </si>
  <si>
    <t>ækwəzɪʃən</t>
  </si>
  <si>
    <t>ac-qui-si-tion</t>
  </si>
  <si>
    <t>74</t>
  </si>
  <si>
    <t>acquisitions</t>
  </si>
  <si>
    <t>ækwəzɪʃənz</t>
  </si>
  <si>
    <t>ac-qui-si-tions</t>
  </si>
  <si>
    <t>33</t>
  </si>
  <si>
    <t>acquitted</t>
  </si>
  <si>
    <t>əkwɪtɪd</t>
  </si>
  <si>
    <t>ac-quit-ted</t>
  </si>
  <si>
    <t>acre</t>
  </si>
  <si>
    <t>ekər</t>
  </si>
  <si>
    <t>acres</t>
  </si>
  <si>
    <t>ekərz</t>
  </si>
  <si>
    <t>234</t>
  </si>
  <si>
    <t>acromegalia</t>
  </si>
  <si>
    <t>ækroʊmeljə</t>
  </si>
  <si>
    <t>acrome-galia</t>
  </si>
  <si>
    <t>10</t>
  </si>
  <si>
    <t>across</t>
  </si>
  <si>
    <t>əkrɔs</t>
  </si>
  <si>
    <t>4801</t>
  </si>
  <si>
    <t>act</t>
  </si>
  <si>
    <t>ækt</t>
  </si>
  <si>
    <t>5565</t>
  </si>
  <si>
    <t>acted</t>
  </si>
  <si>
    <t>æktɪd</t>
  </si>
  <si>
    <t>act-ed</t>
  </si>
  <si>
    <t>548</t>
  </si>
  <si>
    <t>actin</t>
  </si>
  <si>
    <t>æktən</t>
  </si>
  <si>
    <t>acting</t>
  </si>
  <si>
    <t>æktɪŋ</t>
  </si>
  <si>
    <t>act-ing</t>
  </si>
  <si>
    <t>2675</t>
  </si>
  <si>
    <t>action</t>
  </si>
  <si>
    <t>ækʃən</t>
  </si>
  <si>
    <t>ac-tion</t>
  </si>
  <si>
    <t>3115</t>
  </si>
  <si>
    <t>actions</t>
  </si>
  <si>
    <t>ækʃənz</t>
  </si>
  <si>
    <t>ac-tions</t>
  </si>
  <si>
    <t>620</t>
  </si>
  <si>
    <t>activate</t>
  </si>
  <si>
    <t>æktəvet</t>
  </si>
  <si>
    <t>ac-ti-vate</t>
  </si>
  <si>
    <t>activated</t>
  </si>
  <si>
    <t>æktɪvetɪd</t>
  </si>
  <si>
    <t>ac-ti-vat-ed</t>
  </si>
  <si>
    <t>220</t>
  </si>
  <si>
    <t>active</t>
  </si>
  <si>
    <t>æktɪv</t>
  </si>
  <si>
    <t>ac-tive</t>
  </si>
  <si>
    <t>584</t>
  </si>
  <si>
    <t>activist</t>
  </si>
  <si>
    <t>æktɪvɪst</t>
  </si>
  <si>
    <t>ac-tivist</t>
  </si>
  <si>
    <t>50</t>
  </si>
  <si>
    <t>activities</t>
  </si>
  <si>
    <t>æktɪvɪtiz</t>
  </si>
  <si>
    <t>ac-tiv-i-ties</t>
  </si>
  <si>
    <t>439</t>
  </si>
  <si>
    <t>activity</t>
  </si>
  <si>
    <t>æktɪvɪti</t>
  </si>
  <si>
    <t>ac-tiv-i-ty</t>
  </si>
  <si>
    <t>657</t>
  </si>
  <si>
    <t>actor</t>
  </si>
  <si>
    <t>æktər</t>
  </si>
  <si>
    <t>ac-tor</t>
  </si>
  <si>
    <t>1343</t>
  </si>
  <si>
    <t>actors</t>
  </si>
  <si>
    <t>æktərz</t>
  </si>
  <si>
    <t>ac-tors</t>
  </si>
  <si>
    <t>644</t>
  </si>
  <si>
    <t>actress</t>
  </si>
  <si>
    <t>æktrəs</t>
  </si>
  <si>
    <t>ac-tress</t>
  </si>
  <si>
    <t>817</t>
  </si>
  <si>
    <t>actresses</t>
  </si>
  <si>
    <t>æktrəsɪz</t>
  </si>
  <si>
    <t>ac-tress-es</t>
  </si>
  <si>
    <t>acts</t>
  </si>
  <si>
    <t>ækts</t>
  </si>
  <si>
    <t>636</t>
  </si>
  <si>
    <t>actual</t>
  </si>
  <si>
    <t>ækʧəwəl</t>
  </si>
  <si>
    <t>ac-tu-al</t>
  </si>
  <si>
    <t>884</t>
  </si>
  <si>
    <t>actually</t>
  </si>
  <si>
    <t>ækʧuəli</t>
  </si>
  <si>
    <t>ac-tu-al-ly</t>
  </si>
  <si>
    <t>16439</t>
  </si>
  <si>
    <t>actuarial</t>
  </si>
  <si>
    <t>ækʧuɛriəl</t>
  </si>
  <si>
    <t>ac-tu-ar-i-al</t>
  </si>
  <si>
    <t>9</t>
  </si>
  <si>
    <t>acute</t>
  </si>
  <si>
    <t>əkjut</t>
  </si>
  <si>
    <t>150</t>
  </si>
  <si>
    <t>ad</t>
  </si>
  <si>
    <t>æd</t>
  </si>
  <si>
    <t>694</t>
  </si>
  <si>
    <t>adam</t>
  </si>
  <si>
    <t>ædəm</t>
  </si>
  <si>
    <t>1890</t>
  </si>
  <si>
    <t>adamant</t>
  </si>
  <si>
    <t>ædəmənt</t>
  </si>
  <si>
    <t>adams</t>
  </si>
  <si>
    <t>ædəmz</t>
  </si>
  <si>
    <t>470</t>
  </si>
  <si>
    <t>adapt</t>
  </si>
  <si>
    <t>ədæpt</t>
  </si>
  <si>
    <t>134</t>
  </si>
  <si>
    <t>adaptation</t>
  </si>
  <si>
    <t>ædəpteʃən</t>
  </si>
  <si>
    <t>adap-ta-tion</t>
  </si>
  <si>
    <t>adapted</t>
  </si>
  <si>
    <t>ədæptɪd</t>
  </si>
  <si>
    <t>adapt-ed</t>
  </si>
  <si>
    <t>add</t>
  </si>
  <si>
    <t>1686</t>
  </si>
  <si>
    <t>added</t>
  </si>
  <si>
    <t>ædɪd</t>
  </si>
  <si>
    <t>492</t>
  </si>
  <si>
    <t>adder</t>
  </si>
  <si>
    <t>ædər</t>
  </si>
  <si>
    <t>73</t>
  </si>
  <si>
    <t>addict</t>
  </si>
  <si>
    <t>ædɪkt</t>
  </si>
  <si>
    <t>ad-dict</t>
  </si>
  <si>
    <t>addicted</t>
  </si>
  <si>
    <t>ədɪktɪd</t>
  </si>
  <si>
    <t>ad-dict-ed</t>
  </si>
  <si>
    <t>addiction</t>
  </si>
  <si>
    <t>ədɪkʃən</t>
  </si>
  <si>
    <t>ad-dic-tion</t>
  </si>
  <si>
    <t>199</t>
  </si>
  <si>
    <t>addictive</t>
  </si>
  <si>
    <t>ədɪktɪv</t>
  </si>
  <si>
    <t>ad-dic-tive</t>
  </si>
  <si>
    <t>57</t>
  </si>
  <si>
    <t>addicts</t>
  </si>
  <si>
    <t>ædɪkts</t>
  </si>
  <si>
    <t>ad-dicts</t>
  </si>
  <si>
    <t>adding</t>
  </si>
  <si>
    <t>ædɪŋ</t>
  </si>
  <si>
    <t>205</t>
  </si>
  <si>
    <t>addison</t>
  </si>
  <si>
    <t>ædɪsən</t>
  </si>
  <si>
    <t>ad-di-son</t>
  </si>
  <si>
    <t>91</t>
  </si>
  <si>
    <t>addition</t>
  </si>
  <si>
    <t>ədɪʃən</t>
  </si>
  <si>
    <t>ad-di-tion</t>
  </si>
  <si>
    <t>395</t>
  </si>
  <si>
    <t>additional</t>
  </si>
  <si>
    <t>ədɪʃənəl</t>
  </si>
  <si>
    <t>ad-di-tion-al</t>
  </si>
  <si>
    <t>300</t>
  </si>
  <si>
    <t>address</t>
  </si>
  <si>
    <t>ædrɛs</t>
  </si>
  <si>
    <t>ad-dress</t>
  </si>
  <si>
    <t>2666</t>
  </si>
  <si>
    <t>addressed</t>
  </si>
  <si>
    <t>ədrɛst</t>
  </si>
  <si>
    <t>ad-dressed</t>
  </si>
  <si>
    <t>194</t>
  </si>
  <si>
    <t>addresses</t>
  </si>
  <si>
    <t>ædrɛsɪz</t>
  </si>
  <si>
    <t>ad-dress-es</t>
  </si>
  <si>
    <t>addressing</t>
  </si>
  <si>
    <t>ædrɛsɪŋ</t>
  </si>
  <si>
    <t>ad-dress-ing</t>
  </si>
  <si>
    <t>107</t>
  </si>
  <si>
    <t>adds</t>
  </si>
  <si>
    <t>ædz</t>
  </si>
  <si>
    <t>201</t>
  </si>
  <si>
    <t>adequate</t>
  </si>
  <si>
    <t>ædəkwet</t>
  </si>
  <si>
    <t>ad-e-quate</t>
  </si>
  <si>
    <t>132</t>
  </si>
  <si>
    <t>adhesive</t>
  </si>
  <si>
    <t>ədhisɪv</t>
  </si>
  <si>
    <t>ad-he-sive</t>
  </si>
  <si>
    <t>adieu</t>
  </si>
  <si>
    <t>ədu</t>
  </si>
  <si>
    <t>94</t>
  </si>
  <si>
    <t>adios</t>
  </si>
  <si>
    <t>ɑdioʊs</t>
  </si>
  <si>
    <t>159</t>
  </si>
  <si>
    <t>adjacent</t>
  </si>
  <si>
    <t>əʤesənt</t>
  </si>
  <si>
    <t>ad-ja-cent</t>
  </si>
  <si>
    <t>adjoining</t>
  </si>
  <si>
    <t>əʤɔɪnɪŋ</t>
  </si>
  <si>
    <t>ad-join-ing</t>
  </si>
  <si>
    <t>adjourn</t>
  </si>
  <si>
    <t>əʤərn</t>
  </si>
  <si>
    <t>ad-journ</t>
  </si>
  <si>
    <t>66</t>
  </si>
  <si>
    <t>adjourned</t>
  </si>
  <si>
    <t>əʤərnd</t>
  </si>
  <si>
    <t>ad-journed</t>
  </si>
  <si>
    <t>adjust</t>
  </si>
  <si>
    <t>əʤəst</t>
  </si>
  <si>
    <t>ad-just</t>
  </si>
  <si>
    <t>287</t>
  </si>
  <si>
    <t>adjusted</t>
  </si>
  <si>
    <t>əʤəstɪd</t>
  </si>
  <si>
    <t>ad-just-ed</t>
  </si>
  <si>
    <t>92</t>
  </si>
  <si>
    <t>adjusting</t>
  </si>
  <si>
    <t>əʤəstɪŋ</t>
  </si>
  <si>
    <t>ad-just-ing</t>
  </si>
  <si>
    <t>121</t>
  </si>
  <si>
    <t>adjustment</t>
  </si>
  <si>
    <t>əʤəstmənt</t>
  </si>
  <si>
    <t>ad-just-ment</t>
  </si>
  <si>
    <t>158</t>
  </si>
  <si>
    <t>adjustments</t>
  </si>
  <si>
    <t>əʤəstmənts</t>
  </si>
  <si>
    <t>ad-just-ments</t>
  </si>
  <si>
    <t>71</t>
  </si>
  <si>
    <t>adjutant</t>
  </si>
  <si>
    <t>æʤətənt</t>
  </si>
  <si>
    <t>ad-ju-tant</t>
  </si>
  <si>
    <t>adm</t>
  </si>
  <si>
    <t>ædm</t>
  </si>
  <si>
    <t>administer</t>
  </si>
  <si>
    <t>ədmɪnɪstər</t>
  </si>
  <si>
    <t>ad-min-is-ter</t>
  </si>
  <si>
    <t>administered</t>
  </si>
  <si>
    <t>ədmɪnɪstərd</t>
  </si>
  <si>
    <t>ad-min-is-tered</t>
  </si>
  <si>
    <t>administration</t>
  </si>
  <si>
    <t>ædmɪnɪstreʃən</t>
  </si>
  <si>
    <t>ad-min-is-tra-tion</t>
  </si>
  <si>
    <t>387</t>
  </si>
  <si>
    <t>administrative</t>
  </si>
  <si>
    <t>ədmɪnɪstretɪv</t>
  </si>
  <si>
    <t>ad-min-is-tra-tive</t>
  </si>
  <si>
    <t>administrator</t>
  </si>
  <si>
    <t>ədmɪnɪstretər</t>
  </si>
  <si>
    <t>ad-min-is-tra-tor</t>
  </si>
  <si>
    <t>84</t>
  </si>
  <si>
    <t>admirable</t>
  </si>
  <si>
    <t>ædmərəbəl</t>
  </si>
  <si>
    <t>ad-mirable</t>
  </si>
  <si>
    <t>133</t>
  </si>
  <si>
    <t>admirably</t>
  </si>
  <si>
    <t>ædmərəbli</t>
  </si>
  <si>
    <t>ad-mirably</t>
  </si>
  <si>
    <t>21</t>
  </si>
  <si>
    <t>admiral</t>
  </si>
  <si>
    <t>ædmərəl</t>
  </si>
  <si>
    <t>ad-mi-ral</t>
  </si>
  <si>
    <t>845</t>
  </si>
  <si>
    <t>admirals</t>
  </si>
  <si>
    <t>ædmərəlz</t>
  </si>
  <si>
    <t>ad-mi-rals</t>
  </si>
  <si>
    <t>admiration</t>
  </si>
  <si>
    <t>ædməreʃən</t>
  </si>
  <si>
    <t>ad-mi-ra-tion</t>
  </si>
  <si>
    <t>admire</t>
  </si>
  <si>
    <t>ædmaɪr</t>
  </si>
  <si>
    <t>ad-mire</t>
  </si>
  <si>
    <t>722</t>
  </si>
  <si>
    <t>admired</t>
  </si>
  <si>
    <t>ədmaɪərd</t>
  </si>
  <si>
    <t>ad-mired</t>
  </si>
  <si>
    <t>187</t>
  </si>
  <si>
    <t>admirer</t>
  </si>
  <si>
    <t>ædmaɪrər</t>
  </si>
  <si>
    <t>ad-mir-er</t>
  </si>
  <si>
    <t>151</t>
  </si>
  <si>
    <t>admirers</t>
  </si>
  <si>
    <t>ədmaɪrərz</t>
  </si>
  <si>
    <t>ad-mir-ers</t>
  </si>
  <si>
    <t>admiring</t>
  </si>
  <si>
    <t>ædmaɪrɪŋ</t>
  </si>
  <si>
    <t>ad-mir-ing</t>
  </si>
  <si>
    <t>141</t>
  </si>
  <si>
    <t>admission</t>
  </si>
  <si>
    <t>ədmɪʃən</t>
  </si>
  <si>
    <t>ad-mis-sion</t>
  </si>
  <si>
    <t>181</t>
  </si>
  <si>
    <t>admissions</t>
  </si>
  <si>
    <t>ədmɪʃənz</t>
  </si>
  <si>
    <t>ad-mis-sions</t>
  </si>
  <si>
    <t>admit</t>
  </si>
  <si>
    <t>ədmɪt</t>
  </si>
  <si>
    <t>ad-mit</t>
  </si>
  <si>
    <t>3019</t>
  </si>
  <si>
    <t>admits</t>
  </si>
  <si>
    <t>ədmɪts</t>
  </si>
  <si>
    <t>ad-mits</t>
  </si>
  <si>
    <t>admitted</t>
  </si>
  <si>
    <t>ədmɪtəd</t>
  </si>
  <si>
    <t>ad-mit-ted</t>
  </si>
  <si>
    <t>467</t>
  </si>
  <si>
    <t>admittedly</t>
  </si>
  <si>
    <t>ædmɪtɪdli</t>
  </si>
  <si>
    <t>ad-mit-ted-ly</t>
  </si>
  <si>
    <t>admitting</t>
  </si>
  <si>
    <t>ədmɪtɪŋ</t>
  </si>
  <si>
    <t>ad-mit-ting</t>
  </si>
  <si>
    <t>157</t>
  </si>
  <si>
    <t>ado</t>
  </si>
  <si>
    <t>adolescent</t>
  </si>
  <si>
    <t>ædəlɛsənt</t>
  </si>
  <si>
    <t>ado-les-cent</t>
  </si>
  <si>
    <t>adolf</t>
  </si>
  <si>
    <t>edɑlf</t>
  </si>
  <si>
    <t>adopt</t>
  </si>
  <si>
    <t>ədɑpt</t>
  </si>
  <si>
    <t>adopted</t>
  </si>
  <si>
    <t>ədɑptəd</t>
  </si>
  <si>
    <t>adopt-ed</t>
  </si>
  <si>
    <t>430</t>
  </si>
  <si>
    <t>adopting</t>
  </si>
  <si>
    <t>ədɑptɪŋ</t>
  </si>
  <si>
    <t>adopt-ing</t>
  </si>
  <si>
    <t>60</t>
  </si>
  <si>
    <t>adoption</t>
  </si>
  <si>
    <t>ədɑpʃən</t>
  </si>
  <si>
    <t>adop-tion</t>
  </si>
  <si>
    <t>239</t>
  </si>
  <si>
    <t>adorable</t>
  </si>
  <si>
    <t>ədɔrəbəl</t>
  </si>
  <si>
    <t>537</t>
  </si>
  <si>
    <t>adore</t>
  </si>
  <si>
    <t>ədɔr</t>
  </si>
  <si>
    <t>394</t>
  </si>
  <si>
    <t>adored</t>
  </si>
  <si>
    <t>ədɔrd</t>
  </si>
  <si>
    <t>125</t>
  </si>
  <si>
    <t>adores</t>
  </si>
  <si>
    <t>ədɔrz</t>
  </si>
  <si>
    <t>adrenaline</t>
  </si>
  <si>
    <t>ədrɛnələn</t>
  </si>
  <si>
    <t>adren-a-line</t>
  </si>
  <si>
    <t>168</t>
  </si>
  <si>
    <t>adrift</t>
  </si>
  <si>
    <t>ədrɪft</t>
  </si>
  <si>
    <t>51</t>
  </si>
  <si>
    <t>ads</t>
  </si>
  <si>
    <t>258</t>
  </si>
  <si>
    <t>adult</t>
  </si>
  <si>
    <t>ædəlt</t>
  </si>
  <si>
    <t>729</t>
  </si>
  <si>
    <t>adultery</t>
  </si>
  <si>
    <t>ədəltəri</t>
  </si>
  <si>
    <t>adul-tery</t>
  </si>
  <si>
    <t>99</t>
  </si>
  <si>
    <t>adults</t>
  </si>
  <si>
    <t>ædəlts</t>
  </si>
  <si>
    <t>488</t>
  </si>
  <si>
    <t>advance</t>
  </si>
  <si>
    <t>ədvæns</t>
  </si>
  <si>
    <t>ad-vance</t>
  </si>
  <si>
    <t>815</t>
  </si>
  <si>
    <t>advanced</t>
  </si>
  <si>
    <t>ədvænst</t>
  </si>
  <si>
    <t>ad-vanced</t>
  </si>
  <si>
    <t>451</t>
  </si>
  <si>
    <t>advancement</t>
  </si>
  <si>
    <t>ədvænsmənt</t>
  </si>
  <si>
    <t>ad-vance-ment</t>
  </si>
  <si>
    <t>63</t>
  </si>
  <si>
    <t>advances</t>
  </si>
  <si>
    <t>ədvænsɪz</t>
  </si>
  <si>
    <t>ad-vances</t>
  </si>
  <si>
    <t>advancing</t>
  </si>
  <si>
    <t>ədvænsɪŋ</t>
  </si>
  <si>
    <t>ad-vanc-ing</t>
  </si>
  <si>
    <t>advantage</t>
  </si>
  <si>
    <t>ædvæntɪʤ</t>
  </si>
  <si>
    <t>ad-van-tage</t>
  </si>
  <si>
    <t>1125</t>
  </si>
  <si>
    <t>advantageous</t>
  </si>
  <si>
    <t>ædvənteʤəs</t>
  </si>
  <si>
    <t>ad-van-ta-geous</t>
  </si>
  <si>
    <t>20</t>
  </si>
  <si>
    <t>advantages</t>
  </si>
  <si>
    <t>ædvæntɪʤɪz</t>
  </si>
  <si>
    <t>ad-van-tages</t>
  </si>
  <si>
    <t>144</t>
  </si>
  <si>
    <t>adventist</t>
  </si>
  <si>
    <t>ædvɛntɪst</t>
  </si>
  <si>
    <t>ad-ven-tist</t>
  </si>
  <si>
    <t>22</t>
  </si>
  <si>
    <t>adventure</t>
  </si>
  <si>
    <t>ədvɛnʧər</t>
  </si>
  <si>
    <t>ad-ven-ture</t>
  </si>
  <si>
    <t>685</t>
  </si>
  <si>
    <t>adventures</t>
  </si>
  <si>
    <t>ædvɛnʧərz</t>
  </si>
  <si>
    <t>ad-ven-tures</t>
  </si>
  <si>
    <t>184</t>
  </si>
  <si>
    <t>adventurous</t>
  </si>
  <si>
    <t>ædvɛnʧərəs</t>
  </si>
  <si>
    <t>ad-ven-tur-ous</t>
  </si>
  <si>
    <t>62</t>
  </si>
  <si>
    <t>adverb</t>
  </si>
  <si>
    <t>ædvərb</t>
  </si>
  <si>
    <t>ad-verb</t>
  </si>
  <si>
    <t>adversary</t>
  </si>
  <si>
    <t>ædvərsɛri</t>
  </si>
  <si>
    <t>ad-ver-sary</t>
  </si>
  <si>
    <t>adversity</t>
  </si>
  <si>
    <t>ædvərsɪti</t>
  </si>
  <si>
    <t>ad-ver-si-ty</t>
  </si>
  <si>
    <t>advertise</t>
  </si>
  <si>
    <t>ædvərtaɪz</t>
  </si>
  <si>
    <t>ad-ver-tise</t>
  </si>
  <si>
    <t>advertised</t>
  </si>
  <si>
    <t>ædvərtaɪzd</t>
  </si>
  <si>
    <t>ad-ver-tised</t>
  </si>
  <si>
    <t>52</t>
  </si>
  <si>
    <t>advertisement</t>
  </si>
  <si>
    <t>ædvərtaɪzmənt</t>
  </si>
  <si>
    <t>ad-ver-tise-ment</t>
  </si>
  <si>
    <t>advertisements</t>
  </si>
  <si>
    <t>ædvərtaɪzmənts</t>
  </si>
  <si>
    <t>ad-ver-tise-ments</t>
  </si>
  <si>
    <t>25</t>
  </si>
  <si>
    <t>advertising</t>
  </si>
  <si>
    <t>ædvərtaɪzɪŋ</t>
  </si>
  <si>
    <t>ad-ver-tis-ing</t>
  </si>
  <si>
    <t>379</t>
  </si>
  <si>
    <t>advice</t>
  </si>
  <si>
    <t>ədvaɪs</t>
  </si>
  <si>
    <t>ad-vice</t>
  </si>
  <si>
    <t>2447</t>
  </si>
  <si>
    <t>advise</t>
  </si>
  <si>
    <t>ədvaɪz</t>
  </si>
  <si>
    <t>ad-vise</t>
  </si>
  <si>
    <t>622</t>
  </si>
  <si>
    <t>advised</t>
  </si>
  <si>
    <t>ədvaɪzd</t>
  </si>
  <si>
    <t>ad-vised</t>
  </si>
  <si>
    <t>267</t>
  </si>
  <si>
    <t>adviser</t>
  </si>
  <si>
    <t>ædvaɪzər</t>
  </si>
  <si>
    <t>ad-vis-er</t>
  </si>
  <si>
    <t>advising</t>
  </si>
  <si>
    <t>ædvaɪzɪŋ</t>
  </si>
  <si>
    <t>ad-vis-ing</t>
  </si>
  <si>
    <t>advisor</t>
  </si>
  <si>
    <t>ad-vi-sor</t>
  </si>
  <si>
    <t>225</t>
  </si>
  <si>
    <t>advisors</t>
  </si>
  <si>
    <t>ædvaɪzərz</t>
  </si>
  <si>
    <t>ad-vi-sors</t>
  </si>
  <si>
    <t>advisory</t>
  </si>
  <si>
    <t>ædvaɪzəri</t>
  </si>
  <si>
    <t>ad-vi-so-ry</t>
  </si>
  <si>
    <t>advocate</t>
  </si>
  <si>
    <t>ædvəket</t>
  </si>
  <si>
    <t>ad-vo-cate</t>
  </si>
  <si>
    <t>113</t>
  </si>
  <si>
    <t>aerial</t>
  </si>
  <si>
    <t>ɛriəl</t>
  </si>
  <si>
    <t>aeri-al</t>
  </si>
  <si>
    <t>129</t>
  </si>
  <si>
    <t>aerobics</t>
  </si>
  <si>
    <t>əroʊbɪks</t>
  </si>
  <si>
    <t>aer-o-bics</t>
  </si>
  <si>
    <t>79</t>
  </si>
  <si>
    <t>aeronautical</t>
  </si>
  <si>
    <t>ɛrənɑtəkəl</t>
  </si>
  <si>
    <t>aero-nau-ti-cal</t>
  </si>
  <si>
    <t>12</t>
  </si>
  <si>
    <t>aeroplane</t>
  </si>
  <si>
    <t>ɛrəplen</t>
  </si>
  <si>
    <t>aero-plane</t>
  </si>
  <si>
    <t>aerosol</t>
  </si>
  <si>
    <t>ɛrəsɑl</t>
  </si>
  <si>
    <t>14</t>
  </si>
  <si>
    <t>aerospace</t>
  </si>
  <si>
    <t>ɛroʊspes</t>
  </si>
  <si>
    <t>aero-space</t>
  </si>
  <si>
    <t>afar</t>
  </si>
  <si>
    <t>əfɑr</t>
  </si>
  <si>
    <t>59</t>
  </si>
  <si>
    <t>affair</t>
  </si>
  <si>
    <t>əfɛr</t>
  </si>
  <si>
    <t>af-fair</t>
  </si>
  <si>
    <t>1502</t>
  </si>
  <si>
    <t>affairs</t>
  </si>
  <si>
    <t>əfɛrz</t>
  </si>
  <si>
    <t>af-fairs</t>
  </si>
  <si>
    <t>affect</t>
  </si>
  <si>
    <t>əfɛkt</t>
  </si>
  <si>
    <t>af-fect</t>
  </si>
  <si>
    <t>568</t>
  </si>
  <si>
    <t>affected</t>
  </si>
  <si>
    <t>əfɛktɪd</t>
  </si>
  <si>
    <t>af-fect-ed</t>
  </si>
  <si>
    <t>345</t>
  </si>
  <si>
    <t>affecting</t>
  </si>
  <si>
    <t>əfɛktɪŋ</t>
  </si>
  <si>
    <t>af-fect-ing</t>
  </si>
  <si>
    <t>130</t>
  </si>
  <si>
    <t>affection</t>
  </si>
  <si>
    <t>əfɛkʃən</t>
  </si>
  <si>
    <t>af-fec-tion</t>
  </si>
  <si>
    <t>431</t>
  </si>
  <si>
    <t>affectionate</t>
  </si>
  <si>
    <t>əfɛkʃənət</t>
  </si>
  <si>
    <t>af-fec-tion-ate</t>
  </si>
  <si>
    <t>affections</t>
  </si>
  <si>
    <t>əfɛkʃənz</t>
  </si>
  <si>
    <t>af-fec-tions</t>
  </si>
  <si>
    <t>affects</t>
  </si>
  <si>
    <t>əfɛkts</t>
  </si>
  <si>
    <t>af-fects</t>
  </si>
  <si>
    <t>244</t>
  </si>
  <si>
    <t>affidavit</t>
  </si>
  <si>
    <t>æfədevət</t>
  </si>
  <si>
    <t>af-fi-davit</t>
  </si>
  <si>
    <t>affiliations</t>
  </si>
  <si>
    <t>əfɪlieʃənz</t>
  </si>
  <si>
    <t>af-fil-i-a-tions</t>
  </si>
  <si>
    <t>affirmative</t>
  </si>
  <si>
    <t>əfərmətɪv</t>
  </si>
  <si>
    <t>af-fir-ma-tive</t>
  </si>
  <si>
    <t>241</t>
  </si>
  <si>
    <t>afflicted</t>
  </si>
  <si>
    <t>əflɪktɪd</t>
  </si>
  <si>
    <t>af-flict-ed</t>
  </si>
  <si>
    <t>affliction</t>
  </si>
  <si>
    <t>əflɪkʃən</t>
  </si>
  <si>
    <t>af-flic-tion</t>
  </si>
  <si>
    <t>afford</t>
  </si>
  <si>
    <t>əfɔrd</t>
  </si>
  <si>
    <t>af-ford</t>
  </si>
  <si>
    <t>2266</t>
  </si>
  <si>
    <t>afghan</t>
  </si>
  <si>
    <t>æfgæn</t>
  </si>
  <si>
    <t>afghanistan</t>
  </si>
  <si>
    <t>æfgænəstæn</t>
  </si>
  <si>
    <t>afloat</t>
  </si>
  <si>
    <t>əfloʊt</t>
  </si>
  <si>
    <t>afoot</t>
  </si>
  <si>
    <t>əfʊt</t>
  </si>
  <si>
    <t>afraid</t>
  </si>
  <si>
    <t>əfred</t>
  </si>
  <si>
    <t>12631</t>
  </si>
  <si>
    <t>africa</t>
  </si>
  <si>
    <t>æfrɪkɑ</t>
  </si>
  <si>
    <t>957</t>
  </si>
  <si>
    <t>african</t>
  </si>
  <si>
    <t>æfrɪkɑn</t>
  </si>
  <si>
    <t>africans</t>
  </si>
  <si>
    <t>æfrɪkənz</t>
  </si>
  <si>
    <t>afro</t>
  </si>
  <si>
    <t>æfroʊ</t>
  </si>
  <si>
    <t>aft</t>
  </si>
  <si>
    <t>æft</t>
  </si>
  <si>
    <t>180</t>
  </si>
  <si>
    <t>after</t>
  </si>
  <si>
    <t>æftər</t>
  </si>
  <si>
    <t>af-ter</t>
  </si>
  <si>
    <t>34812</t>
  </si>
  <si>
    <t>afterlife</t>
  </si>
  <si>
    <t>æftərlaɪf</t>
  </si>
  <si>
    <t>af-ter-life</t>
  </si>
  <si>
    <t>aftermath</t>
  </si>
  <si>
    <t>æftərmæθ</t>
  </si>
  <si>
    <t>af-ter-math</t>
  </si>
  <si>
    <t>afternoon</t>
  </si>
  <si>
    <t>æftərnun</t>
  </si>
  <si>
    <t>af-ter-noon</t>
  </si>
  <si>
    <t>4666</t>
  </si>
  <si>
    <t>afternoons</t>
  </si>
  <si>
    <t>æftərnunz</t>
  </si>
  <si>
    <t>af-ter-noons</t>
  </si>
  <si>
    <t>aftershave</t>
  </si>
  <si>
    <t>æftərʃev</t>
  </si>
  <si>
    <t>af-ter-shave</t>
  </si>
  <si>
    <t>afterward</t>
  </si>
  <si>
    <t>æftərwərd</t>
  </si>
  <si>
    <t>af-ter-ward</t>
  </si>
  <si>
    <t>112</t>
  </si>
  <si>
    <t>afterwards</t>
  </si>
  <si>
    <t>æftərwərdz</t>
  </si>
  <si>
    <t>af-ter-wards</t>
  </si>
  <si>
    <t>714</t>
  </si>
  <si>
    <t>ag</t>
  </si>
  <si>
    <t>egi</t>
  </si>
  <si>
    <t>again</t>
  </si>
  <si>
    <t>əgɛn</t>
  </si>
  <si>
    <t>40428</t>
  </si>
  <si>
    <t>against</t>
  </si>
  <si>
    <t>əgɛnst</t>
  </si>
  <si>
    <t>10288</t>
  </si>
  <si>
    <t>agamemnon</t>
  </si>
  <si>
    <t>ægəmɛmnɑn</t>
  </si>
  <si>
    <t>agamem-non</t>
  </si>
  <si>
    <t>age</t>
  </si>
  <si>
    <t>eʤ</t>
  </si>
  <si>
    <t>4039</t>
  </si>
  <si>
    <t>aged</t>
  </si>
  <si>
    <t>eʤɪd</t>
  </si>
  <si>
    <t>183</t>
  </si>
  <si>
    <t>agencies</t>
  </si>
  <si>
    <t>eʤənsiz</t>
  </si>
  <si>
    <t>agen-cies</t>
  </si>
  <si>
    <t>164</t>
  </si>
  <si>
    <t>agency</t>
  </si>
  <si>
    <t>eʤənsi</t>
  </si>
  <si>
    <t>agen-cy</t>
  </si>
  <si>
    <t>991</t>
  </si>
  <si>
    <t>agenda</t>
  </si>
  <si>
    <t>əʤɛndə</t>
  </si>
  <si>
    <t>agen-da</t>
  </si>
  <si>
    <t>373</t>
  </si>
  <si>
    <t>agent</t>
  </si>
  <si>
    <t>eʤənt</t>
  </si>
  <si>
    <t>5235</t>
  </si>
  <si>
    <t>agents</t>
  </si>
  <si>
    <t>eʤənts</t>
  </si>
  <si>
    <t>1074</t>
  </si>
  <si>
    <t>ages</t>
  </si>
  <si>
    <t>eʤɪz</t>
  </si>
  <si>
    <t>567</t>
  </si>
  <si>
    <t>aggie</t>
  </si>
  <si>
    <t>ægi</t>
  </si>
  <si>
    <t>ag-gie</t>
  </si>
  <si>
    <t>aggravated</t>
  </si>
  <si>
    <t>ægrəvetɪd</t>
  </si>
  <si>
    <t>ag-gra-vat-ed</t>
  </si>
  <si>
    <t>aggravation</t>
  </si>
  <si>
    <t>ægrəveʃən</t>
  </si>
  <si>
    <t>ag-gra-va-tion</t>
  </si>
  <si>
    <t>aggression</t>
  </si>
  <si>
    <t>əgrɛʃən</t>
  </si>
  <si>
    <t>ag-gres-sion</t>
  </si>
  <si>
    <t>aggressive</t>
  </si>
  <si>
    <t>əgrɛsɪv</t>
  </si>
  <si>
    <t>ag-gres-sive</t>
  </si>
  <si>
    <t>405</t>
  </si>
  <si>
    <t>aggressiveness</t>
  </si>
  <si>
    <t>əgrɛsɪvnəs</t>
  </si>
  <si>
    <t>ag-gres-sive-ness</t>
  </si>
  <si>
    <t>aggrieved</t>
  </si>
  <si>
    <t>əgrivd</t>
  </si>
  <si>
    <t>ag-grieved</t>
  </si>
  <si>
    <t>agile</t>
  </si>
  <si>
    <t>æʤəl</t>
  </si>
  <si>
    <t>ag-ile</t>
  </si>
  <si>
    <t>aging</t>
  </si>
  <si>
    <t>eʤɪŋ</t>
  </si>
  <si>
    <t>ag-ing</t>
  </si>
  <si>
    <t>agitated</t>
  </si>
  <si>
    <t>æʤətetəd</t>
  </si>
  <si>
    <t>ag-i-tat-ed</t>
  </si>
  <si>
    <t>128</t>
  </si>
  <si>
    <t>ago</t>
  </si>
  <si>
    <t>əgoʊ</t>
  </si>
  <si>
    <t>14592</t>
  </si>
  <si>
    <t>agonized</t>
  </si>
  <si>
    <t>ægənaɪzd</t>
  </si>
  <si>
    <t>ag-o-nized</t>
  </si>
  <si>
    <t>agony</t>
  </si>
  <si>
    <t>ægəni</t>
  </si>
  <si>
    <t>191</t>
  </si>
  <si>
    <t>agoraphobic</t>
  </si>
  <si>
    <t>əgɔrəfoʊbɪk</t>
  </si>
  <si>
    <t>ago-ra-pho-bic</t>
  </si>
  <si>
    <t>agree</t>
  </si>
  <si>
    <t>əgri</t>
  </si>
  <si>
    <t>3298</t>
  </si>
  <si>
    <t>agreeable</t>
  </si>
  <si>
    <t>əgriəbəl</t>
  </si>
  <si>
    <t>agree-able</t>
  </si>
  <si>
    <t>agreed</t>
  </si>
  <si>
    <t>əgrid</t>
  </si>
  <si>
    <t>1832</t>
  </si>
  <si>
    <t>agreeing</t>
  </si>
  <si>
    <t>əgriɪŋ</t>
  </si>
  <si>
    <t>agree-ing</t>
  </si>
  <si>
    <t>agreement</t>
  </si>
  <si>
    <t>əgrimənt</t>
  </si>
  <si>
    <t>agree-ment</t>
  </si>
  <si>
    <t>892</t>
  </si>
  <si>
    <t>agrees</t>
  </si>
  <si>
    <t>əgriz</t>
  </si>
  <si>
    <t>agrestic</t>
  </si>
  <si>
    <t>əgrɛstɪk</t>
  </si>
  <si>
    <t>agricultural</t>
  </si>
  <si>
    <t>ægrɪkəlʧərəl</t>
  </si>
  <si>
    <t>agri-cul-tur-al</t>
  </si>
  <si>
    <t>agriculture</t>
  </si>
  <si>
    <t>ægrɪkəlʧər</t>
  </si>
  <si>
    <t>agri-cul-ture</t>
  </si>
  <si>
    <t>ah</t>
  </si>
  <si>
    <t>10535</t>
  </si>
  <si>
    <t>aha</t>
  </si>
  <si>
    <t>ɑhɑ</t>
  </si>
  <si>
    <t>360</t>
  </si>
  <si>
    <t>ahead</t>
  </si>
  <si>
    <t>əhɛd</t>
  </si>
  <si>
    <t>10115</t>
  </si>
  <si>
    <t>ahem</t>
  </si>
  <si>
    <t>əhɛm</t>
  </si>
  <si>
    <t>391</t>
  </si>
  <si>
    <t>ahold</t>
  </si>
  <si>
    <t>əhoʊld</t>
  </si>
  <si>
    <t>307</t>
  </si>
  <si>
    <t>ahoy</t>
  </si>
  <si>
    <t>əhɔɪ</t>
  </si>
  <si>
    <t>189</t>
  </si>
  <si>
    <t>ai</t>
  </si>
  <si>
    <t>eaɪ</t>
  </si>
  <si>
    <t>aid</t>
  </si>
  <si>
    <t>ed</t>
  </si>
  <si>
    <t>709</t>
  </si>
  <si>
    <t>aide</t>
  </si>
  <si>
    <t>103</t>
  </si>
  <si>
    <t>aided</t>
  </si>
  <si>
    <t>edɪd</t>
  </si>
  <si>
    <t>aid-ed</t>
  </si>
  <si>
    <t>aiding</t>
  </si>
  <si>
    <t>edɪŋ</t>
  </si>
  <si>
    <t>aid-ing</t>
  </si>
  <si>
    <t>aids</t>
  </si>
  <si>
    <t>edz</t>
  </si>
  <si>
    <t>ail</t>
  </si>
  <si>
    <t>el</t>
  </si>
  <si>
    <t>aim</t>
  </si>
  <si>
    <t>em</t>
  </si>
  <si>
    <t>758</t>
  </si>
  <si>
    <t>aimed</t>
  </si>
  <si>
    <t>emd</t>
  </si>
  <si>
    <t>aiming</t>
  </si>
  <si>
    <t>emɪŋ</t>
  </si>
  <si>
    <t>aim-ing</t>
  </si>
  <si>
    <t>193</t>
  </si>
  <si>
    <t>aims</t>
  </si>
  <si>
    <t>emz</t>
  </si>
  <si>
    <t>ain</t>
  </si>
  <si>
    <t>en</t>
  </si>
  <si>
    <t>22248</t>
  </si>
  <si>
    <t>air</t>
  </si>
  <si>
    <t>ɛr</t>
  </si>
  <si>
    <t>7090</t>
  </si>
  <si>
    <t>airborne</t>
  </si>
  <si>
    <t>ɛrbɔrn</t>
  </si>
  <si>
    <t>air-borne</t>
  </si>
  <si>
    <t>215</t>
  </si>
  <si>
    <t>aircraft</t>
  </si>
  <si>
    <t>ɛrkræft</t>
  </si>
  <si>
    <t>air-craft</t>
  </si>
  <si>
    <t>482</t>
  </si>
  <si>
    <t>aired</t>
  </si>
  <si>
    <t>ɛrd</t>
  </si>
  <si>
    <t>airfield</t>
  </si>
  <si>
    <t>ɛrfild</t>
  </si>
  <si>
    <t>air-field</t>
  </si>
  <si>
    <t>118</t>
  </si>
  <si>
    <t>airline</t>
  </si>
  <si>
    <t>ɛrlaɪn</t>
  </si>
  <si>
    <t>air-line</t>
  </si>
  <si>
    <t>331</t>
  </si>
  <si>
    <t>airlines</t>
  </si>
  <si>
    <t>ɛrlaɪnz</t>
  </si>
  <si>
    <t>air-lines</t>
  </si>
  <si>
    <t>airplane</t>
  </si>
  <si>
    <t>ɛrplen</t>
  </si>
  <si>
    <t>air-plane</t>
  </si>
  <si>
    <t>557</t>
  </si>
  <si>
    <t>airplanes</t>
  </si>
  <si>
    <t>ɛrplenz</t>
  </si>
  <si>
    <t>air-planes</t>
  </si>
  <si>
    <t>airport</t>
  </si>
  <si>
    <t>ɛrpɔrt</t>
  </si>
  <si>
    <t>air-port</t>
  </si>
  <si>
    <t>1940</t>
  </si>
  <si>
    <t>airports</t>
  </si>
  <si>
    <t>ɛrpɔrts</t>
  </si>
  <si>
    <t>air-ports</t>
  </si>
  <si>
    <t>70</t>
  </si>
  <si>
    <t>airs</t>
  </si>
  <si>
    <t>ɛrz</t>
  </si>
  <si>
    <t>39</t>
  </si>
  <si>
    <t>airspace</t>
  </si>
  <si>
    <t>ɛrspes</t>
  </si>
  <si>
    <t>airstrip</t>
  </si>
  <si>
    <t>ɛrstrɪp</t>
  </si>
  <si>
    <t>airtight</t>
  </si>
  <si>
    <t>ɛrtaɪt</t>
  </si>
  <si>
    <t>air-tight</t>
  </si>
  <si>
    <t>airway</t>
  </si>
  <si>
    <t>ɛrwe</t>
  </si>
  <si>
    <t>air-way</t>
  </si>
  <si>
    <t>airways</t>
  </si>
  <si>
    <t>ɛrwez</t>
  </si>
  <si>
    <t>air-ways</t>
  </si>
  <si>
    <t>aisle</t>
  </si>
  <si>
    <t>aɪəl</t>
  </si>
  <si>
    <t>ajax</t>
  </si>
  <si>
    <t>eʤæks</t>
  </si>
  <si>
    <t>aka</t>
  </si>
  <si>
    <t>ɑkə</t>
  </si>
  <si>
    <t>akasha</t>
  </si>
  <si>
    <t>əkæʃə</t>
  </si>
  <si>
    <t>13</t>
  </si>
  <si>
    <t>al</t>
  </si>
  <si>
    <t>æl</t>
  </si>
  <si>
    <t>5306</t>
  </si>
  <si>
    <t>alabama</t>
  </si>
  <si>
    <t>æləbæmə</t>
  </si>
  <si>
    <t>al-aba-ma</t>
  </si>
  <si>
    <t>233</t>
  </si>
  <si>
    <t>aladdin</t>
  </si>
  <si>
    <t>ælædɪn</t>
  </si>
  <si>
    <t>al-addin</t>
  </si>
  <si>
    <t>alamo</t>
  </si>
  <si>
    <t>æləmoʊ</t>
  </si>
  <si>
    <t>alan</t>
  </si>
  <si>
    <t>ælən</t>
  </si>
  <si>
    <t>1676</t>
  </si>
  <si>
    <t>alarm</t>
  </si>
  <si>
    <t>əlɑrm</t>
  </si>
  <si>
    <t>1522</t>
  </si>
  <si>
    <t>alarmed</t>
  </si>
  <si>
    <t>əlɑrmd</t>
  </si>
  <si>
    <t>alarming</t>
  </si>
  <si>
    <t>əlɑrmɪŋ</t>
  </si>
  <si>
    <t>alarm-ing</t>
  </si>
  <si>
    <t>alarms</t>
  </si>
  <si>
    <t>əlɑrmz</t>
  </si>
  <si>
    <t>alas</t>
  </si>
  <si>
    <t>əlæs</t>
  </si>
  <si>
    <t>195</t>
  </si>
  <si>
    <t>alaska</t>
  </si>
  <si>
    <t>əlæskə</t>
  </si>
  <si>
    <t>alas-ka</t>
  </si>
  <si>
    <t>223</t>
  </si>
  <si>
    <t>albanian</t>
  </si>
  <si>
    <t>ælbeniən</t>
  </si>
  <si>
    <t>al-ba-ni-an</t>
  </si>
  <si>
    <t>albany</t>
  </si>
  <si>
    <t>ɔlbəni</t>
  </si>
  <si>
    <t>al-bany</t>
  </si>
  <si>
    <t>albert</t>
  </si>
  <si>
    <t>ælbərt</t>
  </si>
  <si>
    <t>al-bert</t>
  </si>
  <si>
    <t>949</t>
  </si>
  <si>
    <t>albino</t>
  </si>
  <si>
    <t>ælbaɪnoʊ</t>
  </si>
  <si>
    <t>al-bi-no</t>
  </si>
  <si>
    <t>album</t>
  </si>
  <si>
    <t>ælbəm</t>
  </si>
  <si>
    <t>al-bum</t>
  </si>
  <si>
    <t>522</t>
  </si>
  <si>
    <t>albums</t>
  </si>
  <si>
    <t>ælbəmz</t>
  </si>
  <si>
    <t>al-bums</t>
  </si>
  <si>
    <t>119</t>
  </si>
  <si>
    <t>albuquerque</t>
  </si>
  <si>
    <t>ælbəkərki</t>
  </si>
  <si>
    <t>al-bu-querque</t>
  </si>
  <si>
    <t>alcohol</t>
  </si>
  <si>
    <t>ælkəhɑl</t>
  </si>
  <si>
    <t>al-co-hol</t>
  </si>
  <si>
    <t>alcoholic</t>
  </si>
  <si>
    <t>ælkəhɑlɪk</t>
  </si>
  <si>
    <t>al-co-holic</t>
  </si>
  <si>
    <t>316</t>
  </si>
  <si>
    <t>alcoholics</t>
  </si>
  <si>
    <t>ælkəhɑlɪks</t>
  </si>
  <si>
    <t>al-co-holics</t>
  </si>
  <si>
    <t>alden</t>
  </si>
  <si>
    <t>ɑldən</t>
  </si>
  <si>
    <t>alderman</t>
  </si>
  <si>
    <t>ɔldərmən</t>
  </si>
  <si>
    <t>al-der-man</t>
  </si>
  <si>
    <t>41</t>
  </si>
  <si>
    <t>ale</t>
  </si>
  <si>
    <t>alec</t>
  </si>
  <si>
    <t>ælɪk</t>
  </si>
  <si>
    <t>alert</t>
  </si>
  <si>
    <t>ələrt</t>
  </si>
  <si>
    <t>1051</t>
  </si>
  <si>
    <t>alerted</t>
  </si>
  <si>
    <t>ələrtɪd</t>
  </si>
  <si>
    <t>alert-ed</t>
  </si>
  <si>
    <t>alexander</t>
  </si>
  <si>
    <t>ælɪgzændər</t>
  </si>
  <si>
    <t>alexan-der</t>
  </si>
  <si>
    <t>485</t>
  </si>
  <si>
    <t>alf</t>
  </si>
  <si>
    <t>ælf</t>
  </si>
  <si>
    <t>alfonso</t>
  </si>
  <si>
    <t>ælfɑnsoʊ</t>
  </si>
  <si>
    <t>al-fon-so</t>
  </si>
  <si>
    <t>44</t>
  </si>
  <si>
    <t>alfred</t>
  </si>
  <si>
    <t>ælfrɪd</t>
  </si>
  <si>
    <t>al-fred</t>
  </si>
  <si>
    <t>372</t>
  </si>
  <si>
    <t>algebra</t>
  </si>
  <si>
    <t>ælʤəbrə</t>
  </si>
  <si>
    <t>al-ge-bra</t>
  </si>
  <si>
    <t>algorithm</t>
  </si>
  <si>
    <t>ælgərɪðəm</t>
  </si>
  <si>
    <t>al-go-rithm</t>
  </si>
  <si>
    <t>27</t>
  </si>
  <si>
    <t>alias</t>
  </si>
  <si>
    <t>eliəs</t>
  </si>
  <si>
    <t>208</t>
  </si>
  <si>
    <t>alibi</t>
  </si>
  <si>
    <t>æləbaɪ</t>
  </si>
  <si>
    <t>al-i-bi</t>
  </si>
  <si>
    <t>426</t>
  </si>
  <si>
    <t>alibis</t>
  </si>
  <si>
    <t>æləbaɪz</t>
  </si>
  <si>
    <t>al-i-bis</t>
  </si>
  <si>
    <t>alice</t>
  </si>
  <si>
    <t>ælɪs</t>
  </si>
  <si>
    <t>al-ice</t>
  </si>
  <si>
    <t>1352</t>
  </si>
  <si>
    <t>alien</t>
  </si>
  <si>
    <t>eliən</t>
  </si>
  <si>
    <t>889</t>
  </si>
  <si>
    <t>aliens</t>
  </si>
  <si>
    <t>eliənz</t>
  </si>
  <si>
    <t>491</t>
  </si>
  <si>
    <t>alignment</t>
  </si>
  <si>
    <t>əlaɪnmənt</t>
  </si>
  <si>
    <t>align-ment</t>
  </si>
  <si>
    <t>alike</t>
  </si>
  <si>
    <t>əlaɪk</t>
  </si>
  <si>
    <t>579</t>
  </si>
  <si>
    <t>alimony</t>
  </si>
  <si>
    <t>æləmoʊni</t>
  </si>
  <si>
    <t>al-imo-ny</t>
  </si>
  <si>
    <t>alison</t>
  </si>
  <si>
    <t>ælɪsən</t>
  </si>
  <si>
    <t>al-i-son</t>
  </si>
  <si>
    <t>378</t>
  </si>
  <si>
    <t>alive</t>
  </si>
  <si>
    <t>əlaɪv</t>
  </si>
  <si>
    <t>7878</t>
  </si>
  <si>
    <t>all</t>
  </si>
  <si>
    <t>ɔl</t>
  </si>
  <si>
    <t>263255</t>
  </si>
  <si>
    <t>Determiner</t>
  </si>
  <si>
    <t>allah</t>
  </si>
  <si>
    <t>ɑlə</t>
  </si>
  <si>
    <t>al-lah</t>
  </si>
  <si>
    <t>allan</t>
  </si>
  <si>
    <t>al-lan</t>
  </si>
  <si>
    <t>allegations</t>
  </si>
  <si>
    <t>æləgeʃənz</t>
  </si>
  <si>
    <t>al-le-ga-tions</t>
  </si>
  <si>
    <t>alleged</t>
  </si>
  <si>
    <t>əlɛʤd</t>
  </si>
  <si>
    <t>al-leged</t>
  </si>
  <si>
    <t>203</t>
  </si>
  <si>
    <t>allegedly</t>
  </si>
  <si>
    <t>əlɛʤədli</t>
  </si>
  <si>
    <t>al-leged-ly</t>
  </si>
  <si>
    <t>allegiance</t>
  </si>
  <si>
    <t>əliʤəns</t>
  </si>
  <si>
    <t>al-le-giance</t>
  </si>
  <si>
    <t>alleluia</t>
  </si>
  <si>
    <t>ælɛlujɑ</t>
  </si>
  <si>
    <t>al-leluia</t>
  </si>
  <si>
    <t>31</t>
  </si>
  <si>
    <t>allen</t>
  </si>
  <si>
    <t>609</t>
  </si>
  <si>
    <t>allergic</t>
  </si>
  <si>
    <t>ələrʤɪk</t>
  </si>
  <si>
    <t>al-ler-gic</t>
  </si>
  <si>
    <t>allergies</t>
  </si>
  <si>
    <t>ælərʤiz</t>
  </si>
  <si>
    <t>al-ler-gies</t>
  </si>
  <si>
    <t>139</t>
  </si>
  <si>
    <t>allergy</t>
  </si>
  <si>
    <t>ælərʤi</t>
  </si>
  <si>
    <t>al-ler-gy</t>
  </si>
  <si>
    <t>alley</t>
  </si>
  <si>
    <t>æli</t>
  </si>
  <si>
    <t>al-ley</t>
  </si>
  <si>
    <t>831</t>
  </si>
  <si>
    <t>alleys</t>
  </si>
  <si>
    <t>æliz</t>
  </si>
  <si>
    <t>al-leys</t>
  </si>
  <si>
    <t>allez</t>
  </si>
  <si>
    <t>ælz</t>
  </si>
  <si>
    <t>alliance</t>
  </si>
  <si>
    <t>əlaɪəns</t>
  </si>
  <si>
    <t>al-liance</t>
  </si>
  <si>
    <t>465</t>
  </si>
  <si>
    <t>allied</t>
  </si>
  <si>
    <t>ælaɪd</t>
  </si>
  <si>
    <t>al-lied</t>
  </si>
  <si>
    <t>allies</t>
  </si>
  <si>
    <t>ælaɪz</t>
  </si>
  <si>
    <t>al-lies</t>
  </si>
  <si>
    <t>260</t>
  </si>
  <si>
    <t>alligator</t>
  </si>
  <si>
    <t>æləgetər</t>
  </si>
  <si>
    <t>al-li-ga-tor</t>
  </si>
  <si>
    <t>alligators</t>
  </si>
  <si>
    <t>æləgetərz</t>
  </si>
  <si>
    <t>al-li-ga-tors</t>
  </si>
  <si>
    <t>allo</t>
  </si>
  <si>
    <t>əloʊ</t>
  </si>
  <si>
    <t>al-lo</t>
  </si>
  <si>
    <t>allotted</t>
  </si>
  <si>
    <t>əlɑtɪd</t>
  </si>
  <si>
    <t>al-lot-ted</t>
  </si>
  <si>
    <t>allow</t>
  </si>
  <si>
    <t>əlaʊ</t>
  </si>
  <si>
    <t>al-low</t>
  </si>
  <si>
    <t>2263</t>
  </si>
  <si>
    <t>allowance</t>
  </si>
  <si>
    <t>əlaʊəns</t>
  </si>
  <si>
    <t>al-lowance</t>
  </si>
  <si>
    <t>265</t>
  </si>
  <si>
    <t>allowed</t>
  </si>
  <si>
    <t>əlaʊd</t>
  </si>
  <si>
    <t>al-lowed</t>
  </si>
  <si>
    <t>2286</t>
  </si>
  <si>
    <t>allowing</t>
  </si>
  <si>
    <t>əlaʊɪŋ</t>
  </si>
  <si>
    <t>al-low-ing</t>
  </si>
  <si>
    <t>allows</t>
  </si>
  <si>
    <t>əlaʊz</t>
  </si>
  <si>
    <t>al-lows</t>
  </si>
  <si>
    <t>279</t>
  </si>
  <si>
    <t>alloy</t>
  </si>
  <si>
    <t>ælɔɪ</t>
  </si>
  <si>
    <t>al-loy</t>
  </si>
  <si>
    <t>ally</t>
  </si>
  <si>
    <t>ælaɪ</t>
  </si>
  <si>
    <t>al-ly</t>
  </si>
  <si>
    <t>1666</t>
  </si>
  <si>
    <t>alma</t>
  </si>
  <si>
    <t>ɑlmə</t>
  </si>
  <si>
    <t>al-ma</t>
  </si>
  <si>
    <t>294</t>
  </si>
  <si>
    <t>almighty</t>
  </si>
  <si>
    <t>ɔlmaɪti</t>
  </si>
  <si>
    <t>446</t>
  </si>
  <si>
    <t>almond</t>
  </si>
  <si>
    <t>ɑmənd</t>
  </si>
  <si>
    <t>al-mond</t>
  </si>
  <si>
    <t>almonds</t>
  </si>
  <si>
    <t>ɑlməndz</t>
  </si>
  <si>
    <t>al-monds</t>
  </si>
  <si>
    <t>almost</t>
  </si>
  <si>
    <t>ɔlmoʊst</t>
  </si>
  <si>
    <t>al-most</t>
  </si>
  <si>
    <t>9857</t>
  </si>
  <si>
    <t>aloha</t>
  </si>
  <si>
    <t>əloʊhɑ</t>
  </si>
  <si>
    <t>alo-ha</t>
  </si>
  <si>
    <t>alone</t>
  </si>
  <si>
    <t>əloʊn</t>
  </si>
  <si>
    <t>15735</t>
  </si>
  <si>
    <t>along</t>
  </si>
  <si>
    <t>əlɔŋ</t>
  </si>
  <si>
    <t>9330</t>
  </si>
  <si>
    <t>alongside</t>
  </si>
  <si>
    <t>əlɔŋsaɪd</t>
  </si>
  <si>
    <t>along-side</t>
  </si>
  <si>
    <t>192</t>
  </si>
  <si>
    <t>aloud</t>
  </si>
  <si>
    <t>alpha</t>
  </si>
  <si>
    <t>ælfə</t>
  </si>
  <si>
    <t>al-pha</t>
  </si>
  <si>
    <t>414</t>
  </si>
  <si>
    <t>alphabet</t>
  </si>
  <si>
    <t>ælfəbɛt</t>
  </si>
  <si>
    <t>al-pha-bet</t>
  </si>
  <si>
    <t>alphabetical</t>
  </si>
  <si>
    <t>ælfəbɛtɪkəl</t>
  </si>
  <si>
    <t>al-pha-bet-i-cal</t>
  </si>
  <si>
    <t>alpine</t>
  </si>
  <si>
    <t>ælpaɪn</t>
  </si>
  <si>
    <t>alps</t>
  </si>
  <si>
    <t>ælps</t>
  </si>
  <si>
    <t>already</t>
  </si>
  <si>
    <t>ɔrɛdi</t>
  </si>
  <si>
    <t>al-ready</t>
  </si>
  <si>
    <t>16246</t>
  </si>
  <si>
    <t>alright</t>
  </si>
  <si>
    <t>ɔlraɪt</t>
  </si>
  <si>
    <t>al-right</t>
  </si>
  <si>
    <t>4044</t>
  </si>
  <si>
    <t>alrighty</t>
  </si>
  <si>
    <t>ɔlraɪti</t>
  </si>
  <si>
    <t>al-righty</t>
  </si>
  <si>
    <t>also</t>
  </si>
  <si>
    <t>ɔlsoʊ</t>
  </si>
  <si>
    <t>al-so</t>
  </si>
  <si>
    <t>10528</t>
  </si>
  <si>
    <t>altair</t>
  </si>
  <si>
    <t>ɑltɛr</t>
  </si>
  <si>
    <t>al-tair</t>
  </si>
  <si>
    <t>altar</t>
  </si>
  <si>
    <t>ɔltər</t>
  </si>
  <si>
    <t>al-tar</t>
  </si>
  <si>
    <t>259</t>
  </si>
  <si>
    <t>alter</t>
  </si>
  <si>
    <t>al-ter</t>
  </si>
  <si>
    <t>alterations</t>
  </si>
  <si>
    <t>ɔltəreʃənz</t>
  </si>
  <si>
    <t>al-ter-ations</t>
  </si>
  <si>
    <t>altered</t>
  </si>
  <si>
    <t>ɔltərd</t>
  </si>
  <si>
    <t>al-tered</t>
  </si>
  <si>
    <t>alternate</t>
  </si>
  <si>
    <t>ɔltərnet</t>
  </si>
  <si>
    <t>al-ter-nate</t>
  </si>
  <si>
    <t>alternative</t>
  </si>
  <si>
    <t>ɔltərnətɪv</t>
  </si>
  <si>
    <t>al-ter-na-tive</t>
  </si>
  <si>
    <t>476</t>
  </si>
  <si>
    <t>alternatives</t>
  </si>
  <si>
    <t>ɔltərnətɪvz</t>
  </si>
  <si>
    <t>al-ter-na-tives</t>
  </si>
  <si>
    <t>althea</t>
  </si>
  <si>
    <t>ælθiə</t>
  </si>
  <si>
    <t>although</t>
  </si>
  <si>
    <t>ɔlðoʊ</t>
  </si>
  <si>
    <t>al-though</t>
  </si>
  <si>
    <t>2143</t>
  </si>
  <si>
    <t>Conjunction</t>
  </si>
  <si>
    <t>altitude</t>
  </si>
  <si>
    <t>æltətud</t>
  </si>
  <si>
    <t>al-ti-tude</t>
  </si>
  <si>
    <t>198</t>
  </si>
  <si>
    <t>alto</t>
  </si>
  <si>
    <t>æltoʊ</t>
  </si>
  <si>
    <t>al-to</t>
  </si>
  <si>
    <t>altogether</t>
  </si>
  <si>
    <t>ɔltəgɛðər</t>
  </si>
  <si>
    <t>al-to-geth-er</t>
  </si>
  <si>
    <t>327</t>
  </si>
  <si>
    <t>aluminum</t>
  </si>
  <si>
    <t>əlumənəm</t>
  </si>
  <si>
    <t>alu-minum</t>
  </si>
  <si>
    <t>alumni</t>
  </si>
  <si>
    <t>ələmnaɪ</t>
  </si>
  <si>
    <t>alum-ni</t>
  </si>
  <si>
    <t>89</t>
  </si>
  <si>
    <t>always</t>
  </si>
  <si>
    <t>ɔlwez</t>
  </si>
  <si>
    <t>al-ways</t>
  </si>
  <si>
    <t>33418</t>
  </si>
  <si>
    <t>alzheimer</t>
  </si>
  <si>
    <t>ɑltshaɪmər</t>
  </si>
  <si>
    <t>am</t>
  </si>
  <si>
    <t>æm</t>
  </si>
  <si>
    <t>56438</t>
  </si>
  <si>
    <t>ama</t>
  </si>
  <si>
    <t>ɑmə</t>
  </si>
  <si>
    <t>amalgam</t>
  </si>
  <si>
    <t>əmælgəm</t>
  </si>
  <si>
    <t>amal-gam</t>
  </si>
  <si>
    <t>amateur</t>
  </si>
  <si>
    <t>æməʧər</t>
  </si>
  <si>
    <t>am-a-teur</t>
  </si>
  <si>
    <t>334</t>
  </si>
  <si>
    <t>amateurs</t>
  </si>
  <si>
    <t>æməʧərz</t>
  </si>
  <si>
    <t>am-a-teurs</t>
  </si>
  <si>
    <t>176</t>
  </si>
  <si>
    <t>amaze</t>
  </si>
  <si>
    <t>əmez</t>
  </si>
  <si>
    <t>amazed</t>
  </si>
  <si>
    <t>əmezd</t>
  </si>
  <si>
    <t>261</t>
  </si>
  <si>
    <t>amazement</t>
  </si>
  <si>
    <t>əmezmənt</t>
  </si>
  <si>
    <t>amaze-ment</t>
  </si>
  <si>
    <t>36</t>
  </si>
  <si>
    <t>amazing</t>
  </si>
  <si>
    <t>əmezɪŋ</t>
  </si>
  <si>
    <t>amaz-ing</t>
  </si>
  <si>
    <t>4167</t>
  </si>
  <si>
    <t>amazingly</t>
  </si>
  <si>
    <t>əmezɪŋli</t>
  </si>
  <si>
    <t>amaz-ing-ly</t>
  </si>
  <si>
    <t>amazon</t>
  </si>
  <si>
    <t>æməzɑn</t>
  </si>
  <si>
    <t>ama-zon</t>
  </si>
  <si>
    <t>ambassador</t>
  </si>
  <si>
    <t>æmbæsədər</t>
  </si>
  <si>
    <t>am-bas-sador</t>
  </si>
  <si>
    <t>689</t>
  </si>
  <si>
    <t>amber</t>
  </si>
  <si>
    <t>æmbər</t>
  </si>
  <si>
    <t>am-ber</t>
  </si>
  <si>
    <t>473</t>
  </si>
  <si>
    <t>ambition</t>
  </si>
  <si>
    <t>æmbɪʃən</t>
  </si>
  <si>
    <t>am-bi-tion</t>
  </si>
  <si>
    <t>ambitions</t>
  </si>
  <si>
    <t>æmbɪʃənz</t>
  </si>
  <si>
    <t>am-bi-tions</t>
  </si>
  <si>
    <t>ambitious</t>
  </si>
  <si>
    <t>æmbɪʃəs</t>
  </si>
  <si>
    <t>am-bi-tious</t>
  </si>
  <si>
    <t>243</t>
  </si>
  <si>
    <t>ambrose</t>
  </si>
  <si>
    <t>æmbroʊz</t>
  </si>
  <si>
    <t>am-brose</t>
  </si>
  <si>
    <t>169</t>
  </si>
  <si>
    <t>ambrosia</t>
  </si>
  <si>
    <t>æmbroʊʒə</t>
  </si>
  <si>
    <t>am-brosia</t>
  </si>
  <si>
    <t>ambulance</t>
  </si>
  <si>
    <t>æmbjələns</t>
  </si>
  <si>
    <t>am-bu-lance</t>
  </si>
  <si>
    <t>1143</t>
  </si>
  <si>
    <t>ambulances</t>
  </si>
  <si>
    <t>æmbjələnsɪz</t>
  </si>
  <si>
    <t>am-bu-lances</t>
  </si>
  <si>
    <t>ambush</t>
  </si>
  <si>
    <t>æmbʊʃ</t>
  </si>
  <si>
    <t>am-bush</t>
  </si>
  <si>
    <t>277</t>
  </si>
  <si>
    <t>ambushed</t>
  </si>
  <si>
    <t>æmbʊʃt</t>
  </si>
  <si>
    <t>am-bushed</t>
  </si>
  <si>
    <t>amelia</t>
  </si>
  <si>
    <t>əmiljə</t>
  </si>
  <si>
    <t>240</t>
  </si>
  <si>
    <t>amen</t>
  </si>
  <si>
    <t>ɑmɛn</t>
  </si>
  <si>
    <t>1325</t>
  </si>
  <si>
    <t>amendment</t>
  </si>
  <si>
    <t>əmɛndmənt</t>
  </si>
  <si>
    <t>amend-ment</t>
  </si>
  <si>
    <t>209</t>
  </si>
  <si>
    <t>amends</t>
  </si>
  <si>
    <t>əmɛndz</t>
  </si>
  <si>
    <t>america</t>
  </si>
  <si>
    <t>əmɛrɪkə</t>
  </si>
  <si>
    <t>amer-i-ca</t>
  </si>
  <si>
    <t>3974</t>
  </si>
  <si>
    <t>american</t>
  </si>
  <si>
    <t>əmɛrɪkən</t>
  </si>
  <si>
    <t>amer-i-can</t>
  </si>
  <si>
    <t>5213</t>
  </si>
  <si>
    <t>americana</t>
  </si>
  <si>
    <t>əmɛrɪkænə</t>
  </si>
  <si>
    <t>amer-i-cana</t>
  </si>
  <si>
    <t>americans</t>
  </si>
  <si>
    <t>əmɛrɪkənz</t>
  </si>
  <si>
    <t>amer-i-cans</t>
  </si>
  <si>
    <t>1293</t>
  </si>
  <si>
    <t>amid</t>
  </si>
  <si>
    <t>əmɪd</t>
  </si>
  <si>
    <t>amie</t>
  </si>
  <si>
    <t>æmi</t>
  </si>
  <si>
    <t>amigo</t>
  </si>
  <si>
    <t>əmigoʊ</t>
  </si>
  <si>
    <t>ami-go</t>
  </si>
  <si>
    <t>amigos</t>
  </si>
  <si>
    <t>əmigoʊz</t>
  </si>
  <si>
    <t>ami-gos</t>
  </si>
  <si>
    <t>108</t>
  </si>
  <si>
    <t>amir</t>
  </si>
  <si>
    <t>əmɪr</t>
  </si>
  <si>
    <t>amish</t>
  </si>
  <si>
    <t>ɑmɪʃ</t>
  </si>
  <si>
    <t>ammo</t>
  </si>
  <si>
    <t>æmoʊ</t>
  </si>
  <si>
    <t>am-mo</t>
  </si>
  <si>
    <t>274</t>
  </si>
  <si>
    <t>ammonia</t>
  </si>
  <si>
    <t>əmoʊnjə</t>
  </si>
  <si>
    <t>am-mo-nia</t>
  </si>
  <si>
    <t>ammunition</t>
  </si>
  <si>
    <t>æmjənɪʃən</t>
  </si>
  <si>
    <t>am-mu-ni-tion</t>
  </si>
  <si>
    <t>amnesia</t>
  </si>
  <si>
    <t>æmniʒə</t>
  </si>
  <si>
    <t>am-ne-sia</t>
  </si>
  <si>
    <t>amnesty</t>
  </si>
  <si>
    <t>æmnəsti</t>
  </si>
  <si>
    <t>among</t>
  </si>
  <si>
    <t>əməŋ</t>
  </si>
  <si>
    <t>1729</t>
  </si>
  <si>
    <t>amongst</t>
  </si>
  <si>
    <t>əməŋst</t>
  </si>
  <si>
    <t>364</t>
  </si>
  <si>
    <t>amorous</t>
  </si>
  <si>
    <t>æmərəs</t>
  </si>
  <si>
    <t>amos</t>
  </si>
  <si>
    <t>eməs</t>
  </si>
  <si>
    <t>amount</t>
  </si>
  <si>
    <t>əmaʊnt</t>
  </si>
  <si>
    <t>1262</t>
  </si>
  <si>
    <t>amounts</t>
  </si>
  <si>
    <t>əmaʊnts</t>
  </si>
  <si>
    <t>amour</t>
  </si>
  <si>
    <t>ɑmur</t>
  </si>
  <si>
    <t>95</t>
  </si>
  <si>
    <t>amp</t>
  </si>
  <si>
    <t>æmp</t>
  </si>
  <si>
    <t>amphibians</t>
  </si>
  <si>
    <t>æmfɪbiənz</t>
  </si>
  <si>
    <t>am-phib-ians</t>
  </si>
  <si>
    <t>ample</t>
  </si>
  <si>
    <t>æmpəl</t>
  </si>
  <si>
    <t>am-ple</t>
  </si>
  <si>
    <t>amps</t>
  </si>
  <si>
    <t>æmps</t>
  </si>
  <si>
    <t>amputated</t>
  </si>
  <si>
    <t>æmpjətetɪd</t>
  </si>
  <si>
    <t>am-pu-tat-ed</t>
  </si>
  <si>
    <t>24</t>
  </si>
  <si>
    <t>amsterdam</t>
  </si>
  <si>
    <t>æmstərdæm</t>
  </si>
  <si>
    <t>am-s-ter-dam</t>
  </si>
  <si>
    <t>217</t>
  </si>
  <si>
    <t>amulet</t>
  </si>
  <si>
    <t>æmjələt</t>
  </si>
  <si>
    <t>amuse</t>
  </si>
  <si>
    <t>əmjuz</t>
  </si>
  <si>
    <t>amused</t>
  </si>
  <si>
    <t>əmjuzd</t>
  </si>
  <si>
    <t>amusement</t>
  </si>
  <si>
    <t>əmjuzmənt</t>
  </si>
  <si>
    <t>amuse-ment</t>
  </si>
  <si>
    <t>amusing</t>
  </si>
  <si>
    <t>əmjuzɪŋ</t>
  </si>
  <si>
    <t>amus-ing</t>
  </si>
  <si>
    <t>469</t>
  </si>
  <si>
    <t>amy</t>
  </si>
  <si>
    <t>emi</t>
  </si>
  <si>
    <t>2498</t>
  </si>
  <si>
    <t>an</t>
  </si>
  <si>
    <t>ən</t>
  </si>
  <si>
    <t>95071</t>
  </si>
  <si>
    <t>ana</t>
  </si>
  <si>
    <t>ɑnə</t>
  </si>
  <si>
    <t>anal</t>
  </si>
  <si>
    <t>enəl</t>
  </si>
  <si>
    <t>analogy</t>
  </si>
  <si>
    <t>ənæləʤi</t>
  </si>
  <si>
    <t>anal-o-gy</t>
  </si>
  <si>
    <t>analyse</t>
  </si>
  <si>
    <t>ænəliz</t>
  </si>
  <si>
    <t>an-a-lyse</t>
  </si>
  <si>
    <t>analysing</t>
  </si>
  <si>
    <t>ænəlɪsɪŋ</t>
  </si>
  <si>
    <t>19</t>
  </si>
  <si>
    <t>analysis</t>
  </si>
  <si>
    <t>ænælɪsɪs</t>
  </si>
  <si>
    <t>anal-y-sis</t>
  </si>
  <si>
    <t>563</t>
  </si>
  <si>
    <t>analyst</t>
  </si>
  <si>
    <t>ænəlɪst</t>
  </si>
  <si>
    <t>an-a-lyst</t>
  </si>
  <si>
    <t>177</t>
  </si>
  <si>
    <t>analysts</t>
  </si>
  <si>
    <t>ænəlɪsts</t>
  </si>
  <si>
    <t>an-a-lysts</t>
  </si>
  <si>
    <t>analyze</t>
  </si>
  <si>
    <t>ænəlaɪz</t>
  </si>
  <si>
    <t>an-a-lyze</t>
  </si>
  <si>
    <t>165</t>
  </si>
  <si>
    <t>analyzed</t>
  </si>
  <si>
    <t>ænəlaɪzd</t>
  </si>
  <si>
    <t>an-a-lyzed</t>
  </si>
  <si>
    <t>analyzing</t>
  </si>
  <si>
    <t>ænəlaɪzɪŋ</t>
  </si>
  <si>
    <t>an-a-lyz-ing</t>
  </si>
  <si>
    <t>anarchist</t>
  </si>
  <si>
    <t>ænərkɪst</t>
  </si>
  <si>
    <t>an-ar-chist</t>
  </si>
  <si>
    <t>anarchy</t>
  </si>
  <si>
    <t>ænərki</t>
  </si>
  <si>
    <t>an-ar-chy</t>
  </si>
  <si>
    <t>anatomy</t>
  </si>
  <si>
    <t>ənætəmi</t>
  </si>
  <si>
    <t>anato-my</t>
  </si>
  <si>
    <t>163</t>
  </si>
  <si>
    <t>ancestor</t>
  </si>
  <si>
    <t>ænsɛstər</t>
  </si>
  <si>
    <t>an-ces-tor</t>
  </si>
  <si>
    <t>ancestors</t>
  </si>
  <si>
    <t>ænsɛstərz</t>
  </si>
  <si>
    <t>an-ces-tors</t>
  </si>
  <si>
    <t>anchor</t>
  </si>
  <si>
    <t>æŋkər</t>
  </si>
  <si>
    <t>an-chor</t>
  </si>
  <si>
    <t>anchovies</t>
  </si>
  <si>
    <t>ænʧoʊviz</t>
  </si>
  <si>
    <t>an-chovies</t>
  </si>
  <si>
    <t>ancient</t>
  </si>
  <si>
    <t>enʧənt</t>
  </si>
  <si>
    <t>an-cient</t>
  </si>
  <si>
    <t>1105</t>
  </si>
  <si>
    <t>and</t>
  </si>
  <si>
    <t>ənd</t>
  </si>
  <si>
    <t>682780</t>
  </si>
  <si>
    <t>anders</t>
  </si>
  <si>
    <t>ændərz</t>
  </si>
  <si>
    <t>an-ders</t>
  </si>
  <si>
    <t>80</t>
  </si>
  <si>
    <t>anderson</t>
  </si>
  <si>
    <t>ændərsən</t>
  </si>
  <si>
    <t>an-der-son</t>
  </si>
  <si>
    <t>750</t>
  </si>
  <si>
    <t>andre</t>
  </si>
  <si>
    <t>ɑndre</t>
  </si>
  <si>
    <t>an-dre</t>
  </si>
  <si>
    <t>337</t>
  </si>
  <si>
    <t>andrew</t>
  </si>
  <si>
    <t>ændru</t>
  </si>
  <si>
    <t>an-drew</t>
  </si>
  <si>
    <t>1085</t>
  </si>
  <si>
    <t>android</t>
  </si>
  <si>
    <t>ændrɔɪd</t>
  </si>
  <si>
    <t>an-droid</t>
  </si>
  <si>
    <t>andromeda</t>
  </si>
  <si>
    <t>ændrɑmədə</t>
  </si>
  <si>
    <t>an-drome-da</t>
  </si>
  <si>
    <t>anecdote</t>
  </si>
  <si>
    <t>ænɪkdoʊt</t>
  </si>
  <si>
    <t>anec-dote</t>
  </si>
  <si>
    <t>anecdotes</t>
  </si>
  <si>
    <t>ænɪkdoʊts</t>
  </si>
  <si>
    <t>anec-dotes</t>
  </si>
  <si>
    <t>40</t>
  </si>
  <si>
    <t>anesthesia</t>
  </si>
  <si>
    <t>ænɪsθiʒiə</t>
  </si>
  <si>
    <t>anes-the-sia</t>
  </si>
  <si>
    <t>anesthetic</t>
  </si>
  <si>
    <t>ænəsθɛtɪk</t>
  </si>
  <si>
    <t>anes-thet-ic</t>
  </si>
  <si>
    <t>aneurysm</t>
  </si>
  <si>
    <t>ænərizəm</t>
  </si>
  <si>
    <t>angel</t>
  </si>
  <si>
    <t>enʤəl</t>
  </si>
  <si>
    <t>an-gel</t>
  </si>
  <si>
    <t>3992</t>
  </si>
  <si>
    <t>angeles</t>
  </si>
  <si>
    <t>ænʤəlɪs</t>
  </si>
  <si>
    <t>an-ge-les</t>
  </si>
  <si>
    <t>1551</t>
  </si>
  <si>
    <t>angelica</t>
  </si>
  <si>
    <t>ænʤəlikə</t>
  </si>
  <si>
    <t>an-gel-i-ca</t>
  </si>
  <si>
    <t>angelina</t>
  </si>
  <si>
    <t>ænʤɛlinə</t>
  </si>
  <si>
    <t>an-geli-na</t>
  </si>
  <si>
    <t>angels</t>
  </si>
  <si>
    <t>enʤəlz</t>
  </si>
  <si>
    <t>an-gels</t>
  </si>
  <si>
    <t>744</t>
  </si>
  <si>
    <t>angelus</t>
  </si>
  <si>
    <t>ænʤələs</t>
  </si>
  <si>
    <t>an-gelus</t>
  </si>
  <si>
    <t>326</t>
  </si>
  <si>
    <t>anger</t>
  </si>
  <si>
    <t>æŋgər</t>
  </si>
  <si>
    <t>angina</t>
  </si>
  <si>
    <t>ænʤaɪnə</t>
  </si>
  <si>
    <t>angi-na</t>
  </si>
  <si>
    <t>angle</t>
  </si>
  <si>
    <t>æŋgəl</t>
  </si>
  <si>
    <t>an-gle</t>
  </si>
  <si>
    <t>761</t>
  </si>
  <si>
    <t>angles</t>
  </si>
  <si>
    <t>æŋgəlz</t>
  </si>
  <si>
    <t>an-gles</t>
  </si>
  <si>
    <t>angry</t>
  </si>
  <si>
    <t>æŋgri</t>
  </si>
  <si>
    <t>an-gry</t>
  </si>
  <si>
    <t>3008</t>
  </si>
  <si>
    <t>angst</t>
  </si>
  <si>
    <t>ɑŋkst</t>
  </si>
  <si>
    <t>anguish</t>
  </si>
  <si>
    <t>æŋgwɪʃ</t>
  </si>
  <si>
    <t>an-guish</t>
  </si>
  <si>
    <t>angus</t>
  </si>
  <si>
    <t>æŋgəs</t>
  </si>
  <si>
    <t>an-gus</t>
  </si>
  <si>
    <t>animal</t>
  </si>
  <si>
    <t>ænəməl</t>
  </si>
  <si>
    <t>an-i-mal</t>
  </si>
  <si>
    <t>2320</t>
  </si>
  <si>
    <t>animals</t>
  </si>
  <si>
    <t>ænəməlz</t>
  </si>
  <si>
    <t>an-i-mals</t>
  </si>
  <si>
    <t>1993</t>
  </si>
  <si>
    <t>animated</t>
  </si>
  <si>
    <t>ænəmetɪd</t>
  </si>
  <si>
    <t>an-i-mat-ed</t>
  </si>
  <si>
    <t>animation</t>
  </si>
  <si>
    <t>ænəmeʃən</t>
  </si>
  <si>
    <t>an-i-ma-tion</t>
  </si>
  <si>
    <t>ankle</t>
  </si>
  <si>
    <t>æŋkəl</t>
  </si>
  <si>
    <t>an-kle</t>
  </si>
  <si>
    <t>409</t>
  </si>
  <si>
    <t>ankles</t>
  </si>
  <si>
    <t>æŋkəlz</t>
  </si>
  <si>
    <t>an-kles</t>
  </si>
  <si>
    <t>ann</t>
  </si>
  <si>
    <t>æn</t>
  </si>
  <si>
    <t>1296</t>
  </si>
  <si>
    <t>anna</t>
  </si>
  <si>
    <t>ænə</t>
  </si>
  <si>
    <t>an-na</t>
  </si>
  <si>
    <t>1738</t>
  </si>
  <si>
    <t>anne</t>
  </si>
  <si>
    <t>1065</t>
  </si>
  <si>
    <t>annie</t>
  </si>
  <si>
    <t>æni</t>
  </si>
  <si>
    <t>an-nie</t>
  </si>
  <si>
    <t>1769</t>
  </si>
  <si>
    <t>annihilation</t>
  </si>
  <si>
    <t>ənaɪəleʃən</t>
  </si>
  <si>
    <t>an-ni-hi-la-tion</t>
  </si>
  <si>
    <t>anniversary</t>
  </si>
  <si>
    <t>ænəvərsəri</t>
  </si>
  <si>
    <t>an-niver-sary</t>
  </si>
  <si>
    <t>939</t>
  </si>
  <si>
    <t>announce</t>
  </si>
  <si>
    <t>ənaʊns</t>
  </si>
  <si>
    <t>an-nounce</t>
  </si>
  <si>
    <t>498</t>
  </si>
  <si>
    <t>announced</t>
  </si>
  <si>
    <t>ənaʊnst</t>
  </si>
  <si>
    <t>an-nounced</t>
  </si>
  <si>
    <t>289</t>
  </si>
  <si>
    <t>announcement</t>
  </si>
  <si>
    <t>ənaʊnsmɛnt</t>
  </si>
  <si>
    <t>an-nounce-ment</t>
  </si>
  <si>
    <t>525</t>
  </si>
  <si>
    <t>announcements</t>
  </si>
  <si>
    <t>ənaʊnsmɛnts</t>
  </si>
  <si>
    <t>an-nounce-ments</t>
  </si>
  <si>
    <t>announcer</t>
  </si>
  <si>
    <t>ənaʊnsər</t>
  </si>
  <si>
    <t>an-nounc-er</t>
  </si>
  <si>
    <t>574</t>
  </si>
  <si>
    <t>announces</t>
  </si>
  <si>
    <t>ənaʊnsɪz</t>
  </si>
  <si>
    <t>an-nounces</t>
  </si>
  <si>
    <t>announcing</t>
  </si>
  <si>
    <t>ənaʊnsɪŋ</t>
  </si>
  <si>
    <t>an-nounc-ing</t>
  </si>
  <si>
    <t>annoy</t>
  </si>
  <si>
    <t>ənɔɪ</t>
  </si>
  <si>
    <t>an-noy</t>
  </si>
  <si>
    <t>annoyed</t>
  </si>
  <si>
    <t>ənɔɪd</t>
  </si>
  <si>
    <t>an-noyed</t>
  </si>
  <si>
    <t>175</t>
  </si>
  <si>
    <t>annoying</t>
  </si>
  <si>
    <t>ənɔɪɪŋ</t>
  </si>
  <si>
    <t>an-noy-ing</t>
  </si>
  <si>
    <t>annual</t>
  </si>
  <si>
    <t>ænjuəl</t>
  </si>
  <si>
    <t>an-nu-al</t>
  </si>
  <si>
    <t>367</t>
  </si>
  <si>
    <t>annulment</t>
  </si>
  <si>
    <t>ænəlmənt</t>
  </si>
  <si>
    <t>an-nul-ment</t>
  </si>
  <si>
    <t>anomaly</t>
  </si>
  <si>
    <t>ənɑməli</t>
  </si>
  <si>
    <t>anom-aly</t>
  </si>
  <si>
    <t>anonymity</t>
  </si>
  <si>
    <t>ænənɪmɪti</t>
  </si>
  <si>
    <t>anonymi-ty</t>
  </si>
  <si>
    <t>anonymous</t>
  </si>
  <si>
    <t>ənɑnəməs</t>
  </si>
  <si>
    <t>anony-mous</t>
  </si>
  <si>
    <t>429</t>
  </si>
  <si>
    <t>anonymously</t>
  </si>
  <si>
    <t>ənɑnəməsli</t>
  </si>
  <si>
    <t>anony-mous-ly</t>
  </si>
  <si>
    <t>another</t>
  </si>
  <si>
    <t>ənəðər</t>
  </si>
  <si>
    <t>an-oth-er</t>
  </si>
  <si>
    <t>25970</t>
  </si>
  <si>
    <t>answer</t>
  </si>
  <si>
    <t>ænsər</t>
  </si>
  <si>
    <t>an-swer</t>
  </si>
  <si>
    <t>8986</t>
  </si>
  <si>
    <t>answered</t>
  </si>
  <si>
    <t>ænsərd</t>
  </si>
  <si>
    <t>an-swered</t>
  </si>
  <si>
    <t>775</t>
  </si>
  <si>
    <t>answering</t>
  </si>
  <si>
    <t>ænsərɪŋ</t>
  </si>
  <si>
    <t>an-swer-ing</t>
  </si>
  <si>
    <t>715</t>
  </si>
  <si>
    <t>answers</t>
  </si>
  <si>
    <t>ænsərz</t>
  </si>
  <si>
    <t>an-swers</t>
  </si>
  <si>
    <t>1527</t>
  </si>
  <si>
    <t>ant</t>
  </si>
  <si>
    <t>ænt</t>
  </si>
  <si>
    <t>antarctica</t>
  </si>
  <si>
    <t>ænɑrtɪkə</t>
  </si>
  <si>
    <t>antarc-ti-ca</t>
  </si>
  <si>
    <t>ante</t>
  </si>
  <si>
    <t>ænti</t>
  </si>
  <si>
    <t>antelope</t>
  </si>
  <si>
    <t>æntəloʊp</t>
  </si>
  <si>
    <t>an-te-lope</t>
  </si>
  <si>
    <t>antenna</t>
  </si>
  <si>
    <t>æntɛnə</t>
  </si>
  <si>
    <t>an-ten-na</t>
  </si>
  <si>
    <t>122</t>
  </si>
  <si>
    <t>anterior</t>
  </si>
  <si>
    <t>æntɪriər</t>
  </si>
  <si>
    <t>an-te-ri-or</t>
  </si>
  <si>
    <t>anthem</t>
  </si>
  <si>
    <t>ænθəm</t>
  </si>
  <si>
    <t>an-them</t>
  </si>
  <si>
    <t>anthony</t>
  </si>
  <si>
    <t>ænθɔni</t>
  </si>
  <si>
    <t>an-tho-ny</t>
  </si>
  <si>
    <t>785</t>
  </si>
  <si>
    <t>anthrax</t>
  </si>
  <si>
    <t>ænθræks</t>
  </si>
  <si>
    <t>an-thrax</t>
  </si>
  <si>
    <t>anthropologist</t>
  </si>
  <si>
    <t>ænθrəpɑləʤɪst</t>
  </si>
  <si>
    <t>an-thro-pol-o-gist</t>
  </si>
  <si>
    <t>anthropology</t>
  </si>
  <si>
    <t>ænθrəpɑləʤi</t>
  </si>
  <si>
    <t>an-thro-pol-o-gy</t>
  </si>
  <si>
    <t>antibiotics</t>
  </si>
  <si>
    <t>æntibaɪɑtɪks</t>
  </si>
  <si>
    <t>an-tibi-otics</t>
  </si>
  <si>
    <t>antichrist</t>
  </si>
  <si>
    <t>æntaɪʧrɪst</t>
  </si>
  <si>
    <t>an-tichrist</t>
  </si>
  <si>
    <t>anticipate</t>
  </si>
  <si>
    <t>æntɪsəpet</t>
  </si>
  <si>
    <t>an-tic-i-pate</t>
  </si>
  <si>
    <t>anticipated</t>
  </si>
  <si>
    <t>æntɪsəpetɪd</t>
  </si>
  <si>
    <t>an-tic-i-pat-ed</t>
  </si>
  <si>
    <t>anticipating</t>
  </si>
  <si>
    <t>æntɪsəpetɪŋ</t>
  </si>
  <si>
    <t>an-tic-i-pat-ing</t>
  </si>
  <si>
    <t>anticipation</t>
  </si>
  <si>
    <t>æntɪsəpeʃən</t>
  </si>
  <si>
    <t>an-tic-i-pa-tion</t>
  </si>
  <si>
    <t>antics</t>
  </si>
  <si>
    <t>æntɪks</t>
  </si>
  <si>
    <t>an-tics</t>
  </si>
  <si>
    <t>antidote</t>
  </si>
  <si>
    <t>ænɪdoʊt</t>
  </si>
  <si>
    <t>an-ti-dote</t>
  </si>
  <si>
    <t>221</t>
  </si>
  <si>
    <t>antique</t>
  </si>
  <si>
    <t>æntik</t>
  </si>
  <si>
    <t>an-tique</t>
  </si>
  <si>
    <t>309</t>
  </si>
  <si>
    <t>antiques</t>
  </si>
  <si>
    <t>æntiks</t>
  </si>
  <si>
    <t>an-tiques</t>
  </si>
  <si>
    <t>137</t>
  </si>
  <si>
    <t>antiwar</t>
  </si>
  <si>
    <t>æntiwɔr</t>
  </si>
  <si>
    <t>an-ti-war</t>
  </si>
  <si>
    <t>antlers</t>
  </si>
  <si>
    <t>æntlərz</t>
  </si>
  <si>
    <t>antoinette</t>
  </si>
  <si>
    <t>æntwənɛt</t>
  </si>
  <si>
    <t>an-toinette</t>
  </si>
  <si>
    <t>antonio</t>
  </si>
  <si>
    <t>æntoʊnioʊ</t>
  </si>
  <si>
    <t>an-to-nio</t>
  </si>
  <si>
    <t>319</t>
  </si>
  <si>
    <t>antony</t>
  </si>
  <si>
    <t>æntəni</t>
  </si>
  <si>
    <t>ants</t>
  </si>
  <si>
    <t>ænts</t>
  </si>
  <si>
    <t>365</t>
  </si>
  <si>
    <t>anus</t>
  </si>
  <si>
    <t>enəs</t>
  </si>
  <si>
    <t>anxiety</t>
  </si>
  <si>
    <t>æŋzaɪəti</t>
  </si>
  <si>
    <t>anx-i-ety</t>
  </si>
  <si>
    <t>anxious</t>
  </si>
  <si>
    <t>æŋʃəs</t>
  </si>
  <si>
    <t>anx-ious</t>
  </si>
  <si>
    <t>719</t>
  </si>
  <si>
    <t>any</t>
  </si>
  <si>
    <t>ɛni</t>
  </si>
  <si>
    <t>56068</t>
  </si>
  <si>
    <t>anybody</t>
  </si>
  <si>
    <t>ɛnibədi</t>
  </si>
  <si>
    <t>any-body</t>
  </si>
  <si>
    <t>11573</t>
  </si>
  <si>
    <t>Pronoun</t>
  </si>
  <si>
    <t>anyhow</t>
  </si>
  <si>
    <t>ɛnihaʊ</t>
  </si>
  <si>
    <t>any-how</t>
  </si>
  <si>
    <t>773</t>
  </si>
  <si>
    <t>anymore</t>
  </si>
  <si>
    <t>ɛnimɔr</t>
  </si>
  <si>
    <t>any-more</t>
  </si>
  <si>
    <t>9597</t>
  </si>
  <si>
    <t>anyone</t>
  </si>
  <si>
    <t>ɛniwən</t>
  </si>
  <si>
    <t>any-one</t>
  </si>
  <si>
    <t>13018</t>
  </si>
  <si>
    <t>anyplace</t>
  </si>
  <si>
    <t>ɛniples</t>
  </si>
  <si>
    <t>any-place</t>
  </si>
  <si>
    <t>anything</t>
  </si>
  <si>
    <t>ɛniθɪŋ</t>
  </si>
  <si>
    <t>any-thing</t>
  </si>
  <si>
    <t>46270</t>
  </si>
  <si>
    <t>anytime</t>
  </si>
  <si>
    <t>ɛnitaɪm</t>
  </si>
  <si>
    <t>any-time</t>
  </si>
  <si>
    <t>1248</t>
  </si>
  <si>
    <t>anyway</t>
  </si>
  <si>
    <t>ɛniwe</t>
  </si>
  <si>
    <t>any-way</t>
  </si>
  <si>
    <t>12164</t>
  </si>
  <si>
    <t>anyways</t>
  </si>
  <si>
    <t>ɛniwez</t>
  </si>
  <si>
    <t>any-ways</t>
  </si>
  <si>
    <t>444</t>
  </si>
  <si>
    <t>anywhere</t>
  </si>
  <si>
    <t>ɛniwɛr</t>
  </si>
  <si>
    <t>any-where</t>
  </si>
  <si>
    <t>4501</t>
  </si>
  <si>
    <t>aorta</t>
  </si>
  <si>
    <t>eɔrtə</t>
  </si>
  <si>
    <t>aor-ta</t>
  </si>
  <si>
    <t>ap</t>
  </si>
  <si>
    <t>epi</t>
  </si>
  <si>
    <t>104</t>
  </si>
  <si>
    <t>apache</t>
  </si>
  <si>
    <t>əpæʧi</t>
  </si>
  <si>
    <t>251</t>
  </si>
  <si>
    <t>apaches</t>
  </si>
  <si>
    <t>əpæʧiz</t>
  </si>
  <si>
    <t>apach-es</t>
  </si>
  <si>
    <t>apart</t>
  </si>
  <si>
    <t>əpɑrt</t>
  </si>
  <si>
    <t>2398</t>
  </si>
  <si>
    <t>apartment</t>
  </si>
  <si>
    <t>əpɑrtmənt</t>
  </si>
  <si>
    <t>apart-ment</t>
  </si>
  <si>
    <t>4235</t>
  </si>
  <si>
    <t>apartments</t>
  </si>
  <si>
    <t>əpɑrtmənts</t>
  </si>
  <si>
    <t>apart-ments</t>
  </si>
  <si>
    <t>apathy</t>
  </si>
  <si>
    <t>æpəθi</t>
  </si>
  <si>
    <t>ap-a-thy</t>
  </si>
  <si>
    <t>ape</t>
  </si>
  <si>
    <t>ep</t>
  </si>
  <si>
    <t>493</t>
  </si>
  <si>
    <t>aperture</t>
  </si>
  <si>
    <t>æpərʧər</t>
  </si>
  <si>
    <t>aper-ture</t>
  </si>
  <si>
    <t>apes</t>
  </si>
  <si>
    <t>eps</t>
  </si>
  <si>
    <t>aphrodisiac</t>
  </si>
  <si>
    <t>æfroʊdiziæk</t>
  </si>
  <si>
    <t>aphro-disi-ac</t>
  </si>
  <si>
    <t>aphrodite</t>
  </si>
  <si>
    <t>æfrədaɪti</t>
  </si>
  <si>
    <t>apiece</t>
  </si>
  <si>
    <t>əpis</t>
  </si>
  <si>
    <t>aplenty</t>
  </si>
  <si>
    <t>əplɛnti</t>
  </si>
  <si>
    <t>aplen-ty</t>
  </si>
  <si>
    <t>apocalypse</t>
  </si>
  <si>
    <t>əpɑkəlɪps</t>
  </si>
  <si>
    <t>apoc-a-lypse</t>
  </si>
  <si>
    <t>126</t>
  </si>
  <si>
    <t>apollo</t>
  </si>
  <si>
    <t>əpɑloʊ</t>
  </si>
  <si>
    <t>apol-lo</t>
  </si>
  <si>
    <t>apologetic</t>
  </si>
  <si>
    <t>əpɑləʤɛtɪk</t>
  </si>
  <si>
    <t>apolo-get-ic</t>
  </si>
  <si>
    <t>apologies</t>
  </si>
  <si>
    <t>əpɑləʤiz</t>
  </si>
  <si>
    <t>apolo-gies</t>
  </si>
  <si>
    <t>apologise</t>
  </si>
  <si>
    <t>əpɑləʤaɪz</t>
  </si>
  <si>
    <t>apol-o-gise</t>
  </si>
  <si>
    <t>399</t>
  </si>
  <si>
    <t>apologize</t>
  </si>
  <si>
    <t>apol-o-gize</t>
  </si>
  <si>
    <t>2518</t>
  </si>
  <si>
    <t>apologized</t>
  </si>
  <si>
    <t>əpɑləʤaɪzd</t>
  </si>
  <si>
    <t>apol-o-gized</t>
  </si>
  <si>
    <t>apologizing</t>
  </si>
  <si>
    <t>əpɑləʤaɪzɪŋ</t>
  </si>
  <si>
    <t>apol-o-giz-ing</t>
  </si>
  <si>
    <t>apology</t>
  </si>
  <si>
    <t>əpɑləʤi</t>
  </si>
  <si>
    <t>apol-o-gy</t>
  </si>
  <si>
    <t>804</t>
  </si>
  <si>
    <t>apostle</t>
  </si>
  <si>
    <t>əpɔsəl</t>
  </si>
  <si>
    <t>apos-tle</t>
  </si>
  <si>
    <t>appalled</t>
  </si>
  <si>
    <t>əpɔld</t>
  </si>
  <si>
    <t>ap-palled</t>
  </si>
  <si>
    <t>appalling</t>
  </si>
  <si>
    <t>əpɔlɪŋ</t>
  </si>
  <si>
    <t>ap-palling</t>
  </si>
  <si>
    <t>apparatus</t>
  </si>
  <si>
    <t>æpərætəs</t>
  </si>
  <si>
    <t>ap-pa-ra-tus</t>
  </si>
  <si>
    <t>apparent</t>
  </si>
  <si>
    <t>əpɛrənt</t>
  </si>
  <si>
    <t>ap-par-ent</t>
  </si>
  <si>
    <t>apparently</t>
  </si>
  <si>
    <t>əpɛrəntli</t>
  </si>
  <si>
    <t>ap-par-ent-ly</t>
  </si>
  <si>
    <t>2415</t>
  </si>
  <si>
    <t>appeal</t>
  </si>
  <si>
    <t>əpil</t>
  </si>
  <si>
    <t>ap-peal</t>
  </si>
  <si>
    <t>663</t>
  </si>
  <si>
    <t>appealed</t>
  </si>
  <si>
    <t>əpild</t>
  </si>
  <si>
    <t>ap-pealed</t>
  </si>
  <si>
    <t>appealing</t>
  </si>
  <si>
    <t>əpilɪŋ</t>
  </si>
  <si>
    <t>ap-peal-ing</t>
  </si>
  <si>
    <t>appeals</t>
  </si>
  <si>
    <t>əpilz</t>
  </si>
  <si>
    <t>ap-peals</t>
  </si>
  <si>
    <t>appear</t>
  </si>
  <si>
    <t>əpɪr</t>
  </si>
  <si>
    <t>ap-pear</t>
  </si>
  <si>
    <t>1192</t>
  </si>
  <si>
    <t>appearance</t>
  </si>
  <si>
    <t>əpɪrəns</t>
  </si>
  <si>
    <t>ap-pear-ance</t>
  </si>
  <si>
    <t>591</t>
  </si>
  <si>
    <t>appearances</t>
  </si>
  <si>
    <t>əpɪrənsəz</t>
  </si>
  <si>
    <t>ap-pear-ances</t>
  </si>
  <si>
    <t>156</t>
  </si>
  <si>
    <t>appeared</t>
  </si>
  <si>
    <t>əpɪrd</t>
  </si>
  <si>
    <t>ap-peared</t>
  </si>
  <si>
    <t>499</t>
  </si>
  <si>
    <t>appearing</t>
  </si>
  <si>
    <t>əpɪrɪŋ</t>
  </si>
  <si>
    <t>ap-pear-ing</t>
  </si>
  <si>
    <t>appears</t>
  </si>
  <si>
    <t>əpɪrz</t>
  </si>
  <si>
    <t>ap-pears</t>
  </si>
  <si>
    <t>appendage</t>
  </si>
  <si>
    <t>əpɛndɪʤ</t>
  </si>
  <si>
    <t>ap-pendage</t>
  </si>
  <si>
    <t>appendicitis</t>
  </si>
  <si>
    <t>əpɛndɪsaɪtɪz</t>
  </si>
  <si>
    <t>ap-pen-dici-tis</t>
  </si>
  <si>
    <t>appendix</t>
  </si>
  <si>
    <t>əpɛndɪks</t>
  </si>
  <si>
    <t>ap-pen-dix</t>
  </si>
  <si>
    <t>appetite</t>
  </si>
  <si>
    <t>æpətaɪt</t>
  </si>
  <si>
    <t>ap-petite</t>
  </si>
  <si>
    <t>456</t>
  </si>
  <si>
    <t>appetites</t>
  </si>
  <si>
    <t>æpətaɪts</t>
  </si>
  <si>
    <t>ap-petites</t>
  </si>
  <si>
    <t>appetizer</t>
  </si>
  <si>
    <t>æpətaɪzər</t>
  </si>
  <si>
    <t>ap-pe-tiz-er</t>
  </si>
  <si>
    <t>appetizers</t>
  </si>
  <si>
    <t>æpətaɪzərz</t>
  </si>
  <si>
    <t>ap-pe-tiz-ers</t>
  </si>
  <si>
    <t>applaud</t>
  </si>
  <si>
    <t>əplɔd</t>
  </si>
  <si>
    <t>ap-plaud</t>
  </si>
  <si>
    <t>applause</t>
  </si>
  <si>
    <t>əplɔz</t>
  </si>
  <si>
    <t>ap-plause</t>
  </si>
  <si>
    <t>576</t>
  </si>
  <si>
    <t>apple</t>
  </si>
  <si>
    <t>æpəl</t>
  </si>
  <si>
    <t>ap-ple</t>
  </si>
  <si>
    <t>1207</t>
  </si>
  <si>
    <t>apples</t>
  </si>
  <si>
    <t>æpəlz</t>
  </si>
  <si>
    <t>ap-ples</t>
  </si>
  <si>
    <t>423</t>
  </si>
  <si>
    <t>appliances</t>
  </si>
  <si>
    <t>əplaɪənsɪz</t>
  </si>
  <si>
    <t>ap-pli-ances</t>
  </si>
  <si>
    <t>applicants</t>
  </si>
  <si>
    <t>æplɪkənts</t>
  </si>
  <si>
    <t>ap-pli-cants</t>
  </si>
  <si>
    <t>application</t>
  </si>
  <si>
    <t>æpləkeʃən</t>
  </si>
  <si>
    <t>ap-pli-ca-tion</t>
  </si>
  <si>
    <t>510</t>
  </si>
  <si>
    <t>applications</t>
  </si>
  <si>
    <t>æpləkeʃənz</t>
  </si>
  <si>
    <t>ap-pli-ca-tions</t>
  </si>
  <si>
    <t>applied</t>
  </si>
  <si>
    <t>əplaɪd</t>
  </si>
  <si>
    <t>ap-plied</t>
  </si>
  <si>
    <t>314</t>
  </si>
  <si>
    <t>applies</t>
  </si>
  <si>
    <t>əplaɪz</t>
  </si>
  <si>
    <t>ap-plies</t>
  </si>
  <si>
    <t>apply</t>
  </si>
  <si>
    <t>əplaɪ</t>
  </si>
  <si>
    <t>ap-ply</t>
  </si>
  <si>
    <t>638</t>
  </si>
  <si>
    <t>applying</t>
  </si>
  <si>
    <t>əplaɪɪŋ</t>
  </si>
  <si>
    <t>ap-ply-ing</t>
  </si>
  <si>
    <t>appoint</t>
  </si>
  <si>
    <t>əpɔɪnt</t>
  </si>
  <si>
    <t>ap-point</t>
  </si>
  <si>
    <t>appointed</t>
  </si>
  <si>
    <t>əpɔɪntɪd</t>
  </si>
  <si>
    <t>ap-point-ed</t>
  </si>
  <si>
    <t>270</t>
  </si>
  <si>
    <t>appointment</t>
  </si>
  <si>
    <t>əpɔɪntmənt</t>
  </si>
  <si>
    <t>ap-point-ment</t>
  </si>
  <si>
    <t>1559</t>
  </si>
  <si>
    <t>appointments</t>
  </si>
  <si>
    <t>əpɔɪntmənts</t>
  </si>
  <si>
    <t>ap-point-ments</t>
  </si>
  <si>
    <t>173</t>
  </si>
  <si>
    <t>appreciate</t>
  </si>
  <si>
    <t>əpriʃiet</t>
  </si>
  <si>
    <t>ap-pre-ci-ate</t>
  </si>
  <si>
    <t>4373</t>
  </si>
  <si>
    <t>appreciated</t>
  </si>
  <si>
    <t>əpriʃietɪd</t>
  </si>
  <si>
    <t>ap-pre-ci-at-ed</t>
  </si>
  <si>
    <t>292</t>
  </si>
  <si>
    <t>appreciates</t>
  </si>
  <si>
    <t>əpriʃiets</t>
  </si>
  <si>
    <t>ap-pre-ci-ates</t>
  </si>
  <si>
    <t>appreciation</t>
  </si>
  <si>
    <t>əpriʃieʃən</t>
  </si>
  <si>
    <t>ap-pre-ci-a-tion</t>
  </si>
  <si>
    <t>apprehend</t>
  </si>
  <si>
    <t>æprɪhɛnd</t>
  </si>
  <si>
    <t>ap-pre-hend</t>
  </si>
  <si>
    <t>apprehended</t>
  </si>
  <si>
    <t>æprɪhɛndəd</t>
  </si>
  <si>
    <t>ap-pre-hend-ed</t>
  </si>
  <si>
    <t>apprehending</t>
  </si>
  <si>
    <t>æprɪhɛndɪŋ</t>
  </si>
  <si>
    <t>ap-pre-hend-ing</t>
  </si>
  <si>
    <t>apprentice</t>
  </si>
  <si>
    <t>əprɛntɪs</t>
  </si>
  <si>
    <t>ap-pren-tice</t>
  </si>
  <si>
    <t>approach</t>
  </si>
  <si>
    <t>əproʊʧ</t>
  </si>
  <si>
    <t>ap-proach</t>
  </si>
  <si>
    <t>1070</t>
  </si>
  <si>
    <t>approached</t>
  </si>
  <si>
    <t>əproʊʧt</t>
  </si>
  <si>
    <t>ap-proached</t>
  </si>
  <si>
    <t>approaches</t>
  </si>
  <si>
    <t>əproʊʧɪz</t>
  </si>
  <si>
    <t>ap-proach-es</t>
  </si>
  <si>
    <t>approaching</t>
  </si>
  <si>
    <t>əproʊʧɪŋ</t>
  </si>
  <si>
    <t>ap-proach-ing</t>
  </si>
  <si>
    <t>653</t>
  </si>
  <si>
    <t>appropriate</t>
  </si>
  <si>
    <t>əproʊpriet</t>
  </si>
  <si>
    <t>ap-pro-pri-ate</t>
  </si>
  <si>
    <t>appropriately</t>
  </si>
  <si>
    <t>əproʊpriɪtli</t>
  </si>
  <si>
    <t>ap-pro-pri-ate-ly</t>
  </si>
  <si>
    <t>approval</t>
  </si>
  <si>
    <t>əpruvəl</t>
  </si>
  <si>
    <t>ap-proval</t>
  </si>
  <si>
    <t>428</t>
  </si>
  <si>
    <t>approve</t>
  </si>
  <si>
    <t>əpruv</t>
  </si>
  <si>
    <t>ap-prove</t>
  </si>
  <si>
    <t>580</t>
  </si>
  <si>
    <t>approved</t>
  </si>
  <si>
    <t>əpruvd</t>
  </si>
  <si>
    <t>ap-proved</t>
  </si>
  <si>
    <t>approves</t>
  </si>
  <si>
    <t>əpruvz</t>
  </si>
  <si>
    <t>ap-proves</t>
  </si>
  <si>
    <t>approximate</t>
  </si>
  <si>
    <t>əprɑksəmet</t>
  </si>
  <si>
    <t>ap-prox-i-mate</t>
  </si>
  <si>
    <t>approximately</t>
  </si>
  <si>
    <t>əprɑksəmətli</t>
  </si>
  <si>
    <t>ap-prox-i-mate-ly</t>
  </si>
  <si>
    <t>380</t>
  </si>
  <si>
    <t>april</t>
  </si>
  <si>
    <t>eprəl</t>
  </si>
  <si>
    <t>1053</t>
  </si>
  <si>
    <t>apron</t>
  </si>
  <si>
    <t>eprən</t>
  </si>
  <si>
    <t>136</t>
  </si>
  <si>
    <t>apt</t>
  </si>
  <si>
    <t>æpt</t>
  </si>
  <si>
    <t>aptitude</t>
  </si>
  <si>
    <t>æptətud</t>
  </si>
  <si>
    <t>ap-ti-tude</t>
  </si>
  <si>
    <t>aqua</t>
  </si>
  <si>
    <t>ɑkwə</t>
  </si>
  <si>
    <t>aquarium</t>
  </si>
  <si>
    <t>əkwɛriəm</t>
  </si>
  <si>
    <t>aquar-i-um</t>
  </si>
  <si>
    <t>aquarius</t>
  </si>
  <si>
    <t>əkwɛriəs</t>
  </si>
  <si>
    <t>aquar-ius</t>
  </si>
  <si>
    <t>ar</t>
  </si>
  <si>
    <t>ɑr</t>
  </si>
  <si>
    <t>114</t>
  </si>
  <si>
    <t>arab</t>
  </si>
  <si>
    <t>ærəb</t>
  </si>
  <si>
    <t>arabia</t>
  </si>
  <si>
    <t>ərebiə</t>
  </si>
  <si>
    <t>ara-bia</t>
  </si>
  <si>
    <t>arabian</t>
  </si>
  <si>
    <t>ərebiən</t>
  </si>
  <si>
    <t>ara-bi-an</t>
  </si>
  <si>
    <t>arabic</t>
  </si>
  <si>
    <t>ɛrəbɪk</t>
  </si>
  <si>
    <t>ara-bic</t>
  </si>
  <si>
    <t>arabs</t>
  </si>
  <si>
    <t>ærəbz</t>
  </si>
  <si>
    <t>arbitrary</t>
  </si>
  <si>
    <t>ɑrbɪtrɛri</t>
  </si>
  <si>
    <t>ar-bi-trary</t>
  </si>
  <si>
    <t>arc</t>
  </si>
  <si>
    <t>ɑrk</t>
  </si>
  <si>
    <t>247</t>
  </si>
  <si>
    <t>arcade</t>
  </si>
  <si>
    <t>ɑrked</t>
  </si>
  <si>
    <t>ar-cade</t>
  </si>
  <si>
    <t>arcadia</t>
  </si>
  <si>
    <t>ɑrkediə</t>
  </si>
  <si>
    <t>ar-ca-dia</t>
  </si>
  <si>
    <t>arcane</t>
  </si>
  <si>
    <t>ɑrken</t>
  </si>
  <si>
    <t>ar-cane</t>
  </si>
  <si>
    <t>arch</t>
  </si>
  <si>
    <t>ɑrʧ</t>
  </si>
  <si>
    <t>188</t>
  </si>
  <si>
    <t>archaeological</t>
  </si>
  <si>
    <t>ɑrkiəlɑʤɪkəl</t>
  </si>
  <si>
    <t>ar-chae-o-log-i-cal</t>
  </si>
  <si>
    <t>archaeologist</t>
  </si>
  <si>
    <t>ɑrkiɑləʤɪst</t>
  </si>
  <si>
    <t>ar-chae-ol-o-gist</t>
  </si>
  <si>
    <t>archbishop</t>
  </si>
  <si>
    <t>ɑrʧbɪʃəp</t>
  </si>
  <si>
    <t>arch-bish-op</t>
  </si>
  <si>
    <t>archdiocese</t>
  </si>
  <si>
    <t>ɑrʧdaɪəsəs</t>
  </si>
  <si>
    <t>arch-dio-cese</t>
  </si>
  <si>
    <t>34</t>
  </si>
  <si>
    <t>archduke</t>
  </si>
  <si>
    <t>ɑrʧduk</t>
  </si>
  <si>
    <t>arch-duke</t>
  </si>
  <si>
    <t>archer</t>
  </si>
  <si>
    <t>ɑrʧər</t>
  </si>
  <si>
    <t>278</t>
  </si>
  <si>
    <t>archers</t>
  </si>
  <si>
    <t>ɑrʧərz</t>
  </si>
  <si>
    <t>archie</t>
  </si>
  <si>
    <t>ɑrʧi</t>
  </si>
  <si>
    <t>299</t>
  </si>
  <si>
    <t>architect</t>
  </si>
  <si>
    <t>ɑrkətɛkt</t>
  </si>
  <si>
    <t>ar-chi-tect</t>
  </si>
  <si>
    <t>architects</t>
  </si>
  <si>
    <t>ɑrkətɛkts</t>
  </si>
  <si>
    <t>ar-chi-tects</t>
  </si>
  <si>
    <t>architectural</t>
  </si>
  <si>
    <t>ɑrkətɛkʧərəl</t>
  </si>
  <si>
    <t>ar-chi-tec-tural</t>
  </si>
  <si>
    <t>architecture</t>
  </si>
  <si>
    <t>ɑrkətɛkʧər</t>
  </si>
  <si>
    <t>ar-chi-tec-ture</t>
  </si>
  <si>
    <t>archive</t>
  </si>
  <si>
    <t>ɑrkaɪv</t>
  </si>
  <si>
    <t>ar-chive</t>
  </si>
  <si>
    <t>archives</t>
  </si>
  <si>
    <t>ɑrkaɪvz</t>
  </si>
  <si>
    <t>ar-chives</t>
  </si>
  <si>
    <t>arctic</t>
  </si>
  <si>
    <t>ɑrtɪk</t>
  </si>
  <si>
    <t>arc-tic</t>
  </si>
  <si>
    <t>are</t>
  </si>
  <si>
    <t>ər</t>
  </si>
  <si>
    <t>265672</t>
  </si>
  <si>
    <t>area</t>
  </si>
  <si>
    <t>ɛriə</t>
  </si>
  <si>
    <t>3821</t>
  </si>
  <si>
    <t>areas</t>
  </si>
  <si>
    <t>ɛriəz</t>
  </si>
  <si>
    <t>ar-eas</t>
  </si>
  <si>
    <t>aren</t>
  </si>
  <si>
    <t>ɑrən</t>
  </si>
  <si>
    <t>11946</t>
  </si>
  <si>
    <t>arena</t>
  </si>
  <si>
    <t>ərinə</t>
  </si>
  <si>
    <t>are-na</t>
  </si>
  <si>
    <t>ares</t>
  </si>
  <si>
    <t>ɑrz</t>
  </si>
  <si>
    <t>arf</t>
  </si>
  <si>
    <t>ɑrf</t>
  </si>
  <si>
    <t>38</t>
  </si>
  <si>
    <t>argentina</t>
  </si>
  <si>
    <t>ɑrʤəntinə</t>
  </si>
  <si>
    <t>ar-genti-na</t>
  </si>
  <si>
    <t>argh</t>
  </si>
  <si>
    <t>ɑrg</t>
  </si>
  <si>
    <t>295</t>
  </si>
  <si>
    <t>argue</t>
  </si>
  <si>
    <t>ɑrgju</t>
  </si>
  <si>
    <t>ar-gue</t>
  </si>
  <si>
    <t>1007</t>
  </si>
  <si>
    <t>argued</t>
  </si>
  <si>
    <t>ɑrgjud</t>
  </si>
  <si>
    <t>ar-gued</t>
  </si>
  <si>
    <t>arguing</t>
  </si>
  <si>
    <t>ɑrgjuɪŋ</t>
  </si>
  <si>
    <t>ar-gu-ing</t>
  </si>
  <si>
    <t>544</t>
  </si>
  <si>
    <t>argument</t>
  </si>
  <si>
    <t>ɑrgjəmənt</t>
  </si>
  <si>
    <t>ar-gu-ment</t>
  </si>
  <si>
    <t>867</t>
  </si>
  <si>
    <t>arguments</t>
  </si>
  <si>
    <t>ɑrgjəmənts</t>
  </si>
  <si>
    <t>ar-gu-ments</t>
  </si>
  <si>
    <t>ariel</t>
  </si>
  <si>
    <t>361</t>
  </si>
  <si>
    <t>aries</t>
  </si>
  <si>
    <t>ɛriz</t>
  </si>
  <si>
    <t>arise</t>
  </si>
  <si>
    <t>əraɪz</t>
  </si>
  <si>
    <t>arises</t>
  </si>
  <si>
    <t>əraɪzɪz</t>
  </si>
  <si>
    <t>aris-es</t>
  </si>
  <si>
    <t>aristocrat</t>
  </si>
  <si>
    <t>ərɪstəkræt</t>
  </si>
  <si>
    <t>aris-to-crat</t>
  </si>
  <si>
    <t>aristocrats</t>
  </si>
  <si>
    <t>ərɪstəkræts</t>
  </si>
  <si>
    <t>aris-to-crats</t>
  </si>
  <si>
    <t>aristotle</t>
  </si>
  <si>
    <t>ɛrəstɑtəl</t>
  </si>
  <si>
    <t>aris-to-tle</t>
  </si>
  <si>
    <t>arithmetic</t>
  </si>
  <si>
    <t>ɛrɪθmɛtɪk</t>
  </si>
  <si>
    <t>arith-metic</t>
  </si>
  <si>
    <t>arizona</t>
  </si>
  <si>
    <t>ɛrɪzoʊnə</t>
  </si>
  <si>
    <t>ari-zona</t>
  </si>
  <si>
    <t>564</t>
  </si>
  <si>
    <t>ark</t>
  </si>
  <si>
    <t>arkansas</t>
  </si>
  <si>
    <t>ɑrkənsɑ</t>
  </si>
  <si>
    <t>ar-kan-sas</t>
  </si>
  <si>
    <t>102</t>
  </si>
  <si>
    <t>arlington</t>
  </si>
  <si>
    <t>ɑrlɪŋtən</t>
  </si>
  <si>
    <t>ar-ling-ton</t>
  </si>
  <si>
    <t>arm</t>
  </si>
  <si>
    <t>ɑrm</t>
  </si>
  <si>
    <t>3336</t>
  </si>
  <si>
    <t>armada</t>
  </si>
  <si>
    <t>ɑrmɑdə</t>
  </si>
  <si>
    <t>ar-ma-da</t>
  </si>
  <si>
    <t>armadillo</t>
  </si>
  <si>
    <t>ɑrmədɪloʊ</t>
  </si>
  <si>
    <t>ar-madil-lo</t>
  </si>
  <si>
    <t>armageddon</t>
  </si>
  <si>
    <t>ɑrməgɛdən</t>
  </si>
  <si>
    <t>ar-maged-don</t>
  </si>
  <si>
    <t>88</t>
  </si>
  <si>
    <t>armed</t>
  </si>
  <si>
    <t>ɑrmd</t>
  </si>
  <si>
    <t>1164</t>
  </si>
  <si>
    <t>armenian</t>
  </si>
  <si>
    <t>ɑrminiən</t>
  </si>
  <si>
    <t>ar-me-ni-an</t>
  </si>
  <si>
    <t>armful</t>
  </si>
  <si>
    <t>ɑrmfəl</t>
  </si>
  <si>
    <t>arm-ful</t>
  </si>
  <si>
    <t>armies</t>
  </si>
  <si>
    <t>ɑrmiz</t>
  </si>
  <si>
    <t>arming</t>
  </si>
  <si>
    <t>ɑrmɪŋ</t>
  </si>
  <si>
    <t>arm-ing</t>
  </si>
  <si>
    <t>armor</t>
  </si>
  <si>
    <t>ɑrmər</t>
  </si>
  <si>
    <t>ar-mor</t>
  </si>
  <si>
    <t>armored</t>
  </si>
  <si>
    <t>ɑrmərd</t>
  </si>
  <si>
    <t>ar-mored</t>
  </si>
  <si>
    <t>166</t>
  </si>
  <si>
    <t>armory</t>
  </si>
  <si>
    <t>ɑrməri</t>
  </si>
  <si>
    <t>ar-mory</t>
  </si>
  <si>
    <t>armour</t>
  </si>
  <si>
    <t>ar-mour</t>
  </si>
  <si>
    <t>armoured</t>
  </si>
  <si>
    <t>ar-moured</t>
  </si>
  <si>
    <t>armpit</t>
  </si>
  <si>
    <t>ɑrmpɪt</t>
  </si>
  <si>
    <t>armpits</t>
  </si>
  <si>
    <t>ɑrmpɪts</t>
  </si>
  <si>
    <t>arms</t>
  </si>
  <si>
    <t>ɑrmz</t>
  </si>
  <si>
    <t>3050</t>
  </si>
  <si>
    <t>armstrong</t>
  </si>
  <si>
    <t>ɑrmstrɔŋ</t>
  </si>
  <si>
    <t>arm-strong</t>
  </si>
  <si>
    <t>army</t>
  </si>
  <si>
    <t>ɑrmi</t>
  </si>
  <si>
    <t>4370</t>
  </si>
  <si>
    <t>arnold</t>
  </si>
  <si>
    <t>ɑrnəld</t>
  </si>
  <si>
    <t>aroma</t>
  </si>
  <si>
    <t>əroʊmə</t>
  </si>
  <si>
    <t>aro-ma</t>
  </si>
  <si>
    <t>aroon</t>
  </si>
  <si>
    <t>ərun</t>
  </si>
  <si>
    <t>around</t>
  </si>
  <si>
    <t>əraʊnd</t>
  </si>
  <si>
    <t>37573</t>
  </si>
  <si>
    <t>arouse</t>
  </si>
  <si>
    <t>əraʊz</t>
  </si>
  <si>
    <t>aroused</t>
  </si>
  <si>
    <t>əraʊzd</t>
  </si>
  <si>
    <t>arraignment</t>
  </si>
  <si>
    <t>ərenmənt</t>
  </si>
  <si>
    <t>ar-raign-ment</t>
  </si>
  <si>
    <t>arrange</t>
  </si>
  <si>
    <t>ərenʤ</t>
  </si>
  <si>
    <t>ar-range</t>
  </si>
  <si>
    <t>791</t>
  </si>
  <si>
    <t>arranged</t>
  </si>
  <si>
    <t>ərenʤd</t>
  </si>
  <si>
    <t>ar-ranged</t>
  </si>
  <si>
    <t>824</t>
  </si>
  <si>
    <t>arrangement</t>
  </si>
  <si>
    <t>ərenʤmənt</t>
  </si>
  <si>
    <t>ar-range-ment</t>
  </si>
  <si>
    <t>arrangements</t>
  </si>
  <si>
    <t>ərenʤmənts</t>
  </si>
  <si>
    <t>ar-range-ments</t>
  </si>
  <si>
    <t>502</t>
  </si>
  <si>
    <t>arranging</t>
  </si>
  <si>
    <t>ərenʤɪŋ</t>
  </si>
  <si>
    <t>ar-rang-ing</t>
  </si>
  <si>
    <t>array</t>
  </si>
  <si>
    <t>əre</t>
  </si>
  <si>
    <t>ar-ray</t>
  </si>
  <si>
    <t>arrears</t>
  </si>
  <si>
    <t>ərɪrz</t>
  </si>
  <si>
    <t>ar-rears</t>
  </si>
  <si>
    <t>arrest</t>
  </si>
  <si>
    <t>ərɛst</t>
  </si>
  <si>
    <t>ar-rest</t>
  </si>
  <si>
    <t>3037</t>
  </si>
  <si>
    <t>arrested</t>
  </si>
  <si>
    <t>ərɛstɪd</t>
  </si>
  <si>
    <t>ar-rest-ed</t>
  </si>
  <si>
    <t>1781</t>
  </si>
  <si>
    <t>arresting</t>
  </si>
  <si>
    <t>ərɛstɪŋ</t>
  </si>
  <si>
    <t>ar-rest-ing</t>
  </si>
  <si>
    <t>arrests</t>
  </si>
  <si>
    <t>ərɛsts</t>
  </si>
  <si>
    <t>ar-rests</t>
  </si>
  <si>
    <t>140</t>
  </si>
  <si>
    <t>arrival</t>
  </si>
  <si>
    <t>əraɪvəl</t>
  </si>
  <si>
    <t>ar-rival</t>
  </si>
  <si>
    <t>422</t>
  </si>
  <si>
    <t>arrive</t>
  </si>
  <si>
    <t>əraɪv</t>
  </si>
  <si>
    <t>ar-rive</t>
  </si>
  <si>
    <t>953</t>
  </si>
  <si>
    <t>arrived</t>
  </si>
  <si>
    <t>əraɪvd</t>
  </si>
  <si>
    <t>ar-rived</t>
  </si>
  <si>
    <t>1949</t>
  </si>
  <si>
    <t>arrivederci</t>
  </si>
  <si>
    <t>ɛrəvɛdərsi</t>
  </si>
  <si>
    <t>ar-rived-er-ci</t>
  </si>
  <si>
    <t>arrives</t>
  </si>
  <si>
    <t>əraɪvz</t>
  </si>
  <si>
    <t>ar-rives</t>
  </si>
  <si>
    <t>arriving</t>
  </si>
  <si>
    <t>əraɪvɪŋ</t>
  </si>
  <si>
    <t>ar-riv-ing</t>
  </si>
  <si>
    <t>arrogance</t>
  </si>
  <si>
    <t>ɛrəgəns</t>
  </si>
  <si>
    <t>ar-ro-gance</t>
  </si>
  <si>
    <t>arrogant</t>
  </si>
  <si>
    <t>ɛrəgənt</t>
  </si>
  <si>
    <t>ar-ro-gant</t>
  </si>
  <si>
    <t>266</t>
  </si>
  <si>
    <t>arrow</t>
  </si>
  <si>
    <t>ɛroʊ</t>
  </si>
  <si>
    <t>ar-row</t>
  </si>
  <si>
    <t>arrows</t>
  </si>
  <si>
    <t>ɛroʊz</t>
  </si>
  <si>
    <t>ar-rows</t>
  </si>
  <si>
    <t>arse</t>
  </si>
  <si>
    <t>ɑrs</t>
  </si>
  <si>
    <t>ar-se</t>
  </si>
  <si>
    <t>arsenal</t>
  </si>
  <si>
    <t>ɑrsənəl</t>
  </si>
  <si>
    <t>ar-se-nal</t>
  </si>
  <si>
    <t>arsenic</t>
  </si>
  <si>
    <t>ɑrsənɪk</t>
  </si>
  <si>
    <t>ar-senic</t>
  </si>
  <si>
    <t>arson</t>
  </si>
  <si>
    <t>ɑrsən</t>
  </si>
  <si>
    <t>ar-son</t>
  </si>
  <si>
    <t>arsonist</t>
  </si>
  <si>
    <t>ɑrsənɪst</t>
  </si>
  <si>
    <t>ar-son-ist</t>
  </si>
  <si>
    <t>arsonists</t>
  </si>
  <si>
    <t>ɑrsənɪsts</t>
  </si>
  <si>
    <t>ar-son-ists</t>
  </si>
  <si>
    <t>art</t>
  </si>
  <si>
    <t>ɑrt</t>
  </si>
  <si>
    <t>3611</t>
  </si>
  <si>
    <t>arterial</t>
  </si>
  <si>
    <t>ɑrtɪriəl</t>
  </si>
  <si>
    <t>ar-te-ri-al</t>
  </si>
  <si>
    <t>arteries</t>
  </si>
  <si>
    <t>ɑrtəriz</t>
  </si>
  <si>
    <t>ar-ter-ies</t>
  </si>
  <si>
    <t>artery</t>
  </si>
  <si>
    <t>ɑrtəri</t>
  </si>
  <si>
    <t>271</t>
  </si>
  <si>
    <t>arthritis</t>
  </si>
  <si>
    <t>ɑrθraɪtɪs</t>
  </si>
  <si>
    <t>arthri-tis</t>
  </si>
  <si>
    <t>arthur</t>
  </si>
  <si>
    <t>ɑrθər</t>
  </si>
  <si>
    <t>1687</t>
  </si>
  <si>
    <t>article</t>
  </si>
  <si>
    <t>ɑrtɪkəl</t>
  </si>
  <si>
    <t>ar-ti-cle</t>
  </si>
  <si>
    <t>998</t>
  </si>
  <si>
    <t>articles</t>
  </si>
  <si>
    <t>ɑrtɪkəlz</t>
  </si>
  <si>
    <t>ar-ti-cles</t>
  </si>
  <si>
    <t>308</t>
  </si>
  <si>
    <t>articulate</t>
  </si>
  <si>
    <t>ɑrtɪkjəlet</t>
  </si>
  <si>
    <t>ar-tic-u-late</t>
  </si>
  <si>
    <t>artifact</t>
  </si>
  <si>
    <t>ɑrtəfækt</t>
  </si>
  <si>
    <t>ar-ti-fact</t>
  </si>
  <si>
    <t>artifacts</t>
  </si>
  <si>
    <t>ɑrtəfækts</t>
  </si>
  <si>
    <t>ar-ti-facts</t>
  </si>
  <si>
    <t>artificial</t>
  </si>
  <si>
    <t>ɑrtəfɪʃəl</t>
  </si>
  <si>
    <t>ar-ti-fi-cial</t>
  </si>
  <si>
    <t>246</t>
  </si>
  <si>
    <t>artillery</t>
  </si>
  <si>
    <t>ɑrtɪləri</t>
  </si>
  <si>
    <t>ar-tillery</t>
  </si>
  <si>
    <t>280</t>
  </si>
  <si>
    <t>artist</t>
  </si>
  <si>
    <t>ɑrtɪst</t>
  </si>
  <si>
    <t>1460</t>
  </si>
  <si>
    <t>artistic</t>
  </si>
  <si>
    <t>ɑrtɪstɪk</t>
  </si>
  <si>
    <t>artis-tic</t>
  </si>
  <si>
    <t>artists</t>
  </si>
  <si>
    <t>ɑrtɪsts</t>
  </si>
  <si>
    <t>412</t>
  </si>
  <si>
    <t>arts</t>
  </si>
  <si>
    <t>ɑrts</t>
  </si>
  <si>
    <t>artwork</t>
  </si>
  <si>
    <t>ɑrtwərk</t>
  </si>
  <si>
    <t>art-work</t>
  </si>
  <si>
    <t>arty</t>
  </si>
  <si>
    <t>ɑrti</t>
  </si>
  <si>
    <t>aryan</t>
  </si>
  <si>
    <t>ɑriən</t>
  </si>
  <si>
    <t>as</t>
  </si>
  <si>
    <t>ɛz</t>
  </si>
  <si>
    <t>113068</t>
  </si>
  <si>
    <t>asap</t>
  </si>
  <si>
    <t>esæp</t>
  </si>
  <si>
    <t>as-ap</t>
  </si>
  <si>
    <t>asbestos</t>
  </si>
  <si>
    <t>æsbɛstəs</t>
  </si>
  <si>
    <t>as-bestos</t>
  </si>
  <si>
    <t>ascend</t>
  </si>
  <si>
    <t>əsɛnd</t>
  </si>
  <si>
    <t>as-cend</t>
  </si>
  <si>
    <t>ascertain</t>
  </si>
  <si>
    <t>æsərten</t>
  </si>
  <si>
    <t>as-cer-tain</t>
  </si>
  <si>
    <t>ash</t>
  </si>
  <si>
    <t>æʃ</t>
  </si>
  <si>
    <t>ashamed</t>
  </si>
  <si>
    <t>əʃemd</t>
  </si>
  <si>
    <t>1396</t>
  </si>
  <si>
    <t>asher</t>
  </si>
  <si>
    <t>æʃər</t>
  </si>
  <si>
    <t>ash-er</t>
  </si>
  <si>
    <t>ashes</t>
  </si>
  <si>
    <t>æʃɪz</t>
  </si>
  <si>
    <t>ash-es</t>
  </si>
  <si>
    <t>503</t>
  </si>
  <si>
    <t>ashore</t>
  </si>
  <si>
    <t>əʃɔr</t>
  </si>
  <si>
    <t>317</t>
  </si>
  <si>
    <t>ashtray</t>
  </si>
  <si>
    <t>æʃtre</t>
  </si>
  <si>
    <t>ash-tray</t>
  </si>
  <si>
    <t>asia</t>
  </si>
  <si>
    <t>eʒə</t>
  </si>
  <si>
    <t>asian</t>
  </si>
  <si>
    <t>eʒən</t>
  </si>
  <si>
    <t>276</t>
  </si>
  <si>
    <t>aside</t>
  </si>
  <si>
    <t>əsaɪd</t>
  </si>
  <si>
    <t>1212</t>
  </si>
  <si>
    <t>asinine</t>
  </si>
  <si>
    <t>æsənaɪn</t>
  </si>
  <si>
    <t>asi-nine</t>
  </si>
  <si>
    <t>ask</t>
  </si>
  <si>
    <t>æsk</t>
  </si>
  <si>
    <t>24640</t>
  </si>
  <si>
    <t>asked</t>
  </si>
  <si>
    <t>æst</t>
  </si>
  <si>
    <t>11029</t>
  </si>
  <si>
    <t>asking</t>
  </si>
  <si>
    <t>æskɪŋ</t>
  </si>
  <si>
    <t>ask-ing</t>
  </si>
  <si>
    <t>6546</t>
  </si>
  <si>
    <t>asks</t>
  </si>
  <si>
    <t>æsks</t>
  </si>
  <si>
    <t>852</t>
  </si>
  <si>
    <t>asleep</t>
  </si>
  <si>
    <t>əslip</t>
  </si>
  <si>
    <t>2541</t>
  </si>
  <si>
    <t>asparagus</t>
  </si>
  <si>
    <t>əspɛrəgəs</t>
  </si>
  <si>
    <t>as-para-gus</t>
  </si>
  <si>
    <t>aspect</t>
  </si>
  <si>
    <t>æspɛkt</t>
  </si>
  <si>
    <t>as-pect</t>
  </si>
  <si>
    <t>197</t>
  </si>
  <si>
    <t>aspects</t>
  </si>
  <si>
    <t>æspɛkts</t>
  </si>
  <si>
    <t>as-pects</t>
  </si>
  <si>
    <t>aspen</t>
  </si>
  <si>
    <t>æspən</t>
  </si>
  <si>
    <t>as-pen</t>
  </si>
  <si>
    <t>asphalt</t>
  </si>
  <si>
    <t>æsfɔlt</t>
  </si>
  <si>
    <t>as-phalt</t>
  </si>
  <si>
    <t>aspirations</t>
  </si>
  <si>
    <t>æspəreʃənz</t>
  </si>
  <si>
    <t>as-pi-ra-tions</t>
  </si>
  <si>
    <t>aspire</t>
  </si>
  <si>
    <t>əspaɪr</t>
  </si>
  <si>
    <t>as-pire</t>
  </si>
  <si>
    <t>aspirin</t>
  </si>
  <si>
    <t>æsprɪn</t>
  </si>
  <si>
    <t>as-pirin</t>
  </si>
  <si>
    <t>ass</t>
  </si>
  <si>
    <t>æs</t>
  </si>
  <si>
    <t>11545</t>
  </si>
  <si>
    <t>assailant</t>
  </si>
  <si>
    <t>əselənt</t>
  </si>
  <si>
    <t>as-sailant</t>
  </si>
  <si>
    <t>assassin</t>
  </si>
  <si>
    <t>əsæsən</t>
  </si>
  <si>
    <t>as-sas-sin</t>
  </si>
  <si>
    <t>302</t>
  </si>
  <si>
    <t>assassinate</t>
  </si>
  <si>
    <t>əsæsənet</t>
  </si>
  <si>
    <t>as-sas-si-nate</t>
  </si>
  <si>
    <t>assassinated</t>
  </si>
  <si>
    <t>əsæsənetəd</t>
  </si>
  <si>
    <t>as-sas-si-nat-ed</t>
  </si>
  <si>
    <t>assassination</t>
  </si>
  <si>
    <t>əsæsəneʃən</t>
  </si>
  <si>
    <t>as-sas-si-na-tion</t>
  </si>
  <si>
    <t>281</t>
  </si>
  <si>
    <t>assassins</t>
  </si>
  <si>
    <t>əsæsənz</t>
  </si>
  <si>
    <t>as-sas-sins</t>
  </si>
  <si>
    <t>assault</t>
  </si>
  <si>
    <t>əsɔlt</t>
  </si>
  <si>
    <t>as-sault</t>
  </si>
  <si>
    <t>896</t>
  </si>
  <si>
    <t>assaulted</t>
  </si>
  <si>
    <t>əsɔltɪd</t>
  </si>
  <si>
    <t>as-sault-ed</t>
  </si>
  <si>
    <t>assaulting</t>
  </si>
  <si>
    <t>əsɔltɪŋ</t>
  </si>
  <si>
    <t>as-sault-ing</t>
  </si>
  <si>
    <t>assaults</t>
  </si>
  <si>
    <t>əsɔlts</t>
  </si>
  <si>
    <t>as-saults</t>
  </si>
  <si>
    <t>assemble</t>
  </si>
  <si>
    <t>əsɛmbəl</t>
  </si>
  <si>
    <t>as-sem-ble</t>
  </si>
  <si>
    <t>assembled</t>
  </si>
  <si>
    <t>əsɛmbəld</t>
  </si>
  <si>
    <t>as-sem-bled</t>
  </si>
  <si>
    <t>assembly</t>
  </si>
  <si>
    <t>əsɛmbli</t>
  </si>
  <si>
    <t>as-sem-bly</t>
  </si>
  <si>
    <t>245</t>
  </si>
  <si>
    <t>asses</t>
  </si>
  <si>
    <t>æsəz</t>
  </si>
  <si>
    <t>ass-es</t>
  </si>
  <si>
    <t>assess</t>
  </si>
  <si>
    <t>əsɛs</t>
  </si>
  <si>
    <t>as-sess</t>
  </si>
  <si>
    <t>assessment</t>
  </si>
  <si>
    <t>əsɛsmənt</t>
  </si>
  <si>
    <t>as-sess-ment</t>
  </si>
  <si>
    <t>asset</t>
  </si>
  <si>
    <t>æsɛt</t>
  </si>
  <si>
    <t>as-set</t>
  </si>
  <si>
    <t>assets</t>
  </si>
  <si>
    <t>æsɛts</t>
  </si>
  <si>
    <t>as-sets</t>
  </si>
  <si>
    <t>asshole</t>
  </si>
  <si>
    <t>æshoʊl</t>
  </si>
  <si>
    <t>ass-hole</t>
  </si>
  <si>
    <t>3142</t>
  </si>
  <si>
    <t>assholes</t>
  </si>
  <si>
    <t>æshoʊlz</t>
  </si>
  <si>
    <t>ass-holes</t>
  </si>
  <si>
    <t>573</t>
  </si>
  <si>
    <t>assign</t>
  </si>
  <si>
    <t>əsaɪn</t>
  </si>
  <si>
    <t>as-sign</t>
  </si>
  <si>
    <t>assigned</t>
  </si>
  <si>
    <t>əsaɪnd</t>
  </si>
  <si>
    <t>as-signed</t>
  </si>
  <si>
    <t>618</t>
  </si>
  <si>
    <t>assignment</t>
  </si>
  <si>
    <t>əsaɪnmənt</t>
  </si>
  <si>
    <t>as-sign-ment</t>
  </si>
  <si>
    <t>912</t>
  </si>
  <si>
    <t>assignments</t>
  </si>
  <si>
    <t>əsaɪnmənts</t>
  </si>
  <si>
    <t>as-sign-ments</t>
  </si>
  <si>
    <t>assist</t>
  </si>
  <si>
    <t>əsɪst</t>
  </si>
  <si>
    <t>as-sist</t>
  </si>
  <si>
    <t>assistance</t>
  </si>
  <si>
    <t>əsɪstəns</t>
  </si>
  <si>
    <t>as-sis-tance</t>
  </si>
  <si>
    <t>558</t>
  </si>
  <si>
    <t>assistant</t>
  </si>
  <si>
    <t>əsɪstənt</t>
  </si>
  <si>
    <t>as-sis-tant</t>
  </si>
  <si>
    <t>1643</t>
  </si>
  <si>
    <t>assistants</t>
  </si>
  <si>
    <t>əsɪstənts</t>
  </si>
  <si>
    <t>as-sis-tants</t>
  </si>
  <si>
    <t>assisted</t>
  </si>
  <si>
    <t>əsɪstɪd</t>
  </si>
  <si>
    <t>as-sist-ed</t>
  </si>
  <si>
    <t>assisting</t>
  </si>
  <si>
    <t>əsɪstɪŋ</t>
  </si>
  <si>
    <t>as-sist-ing</t>
  </si>
  <si>
    <t>associate</t>
  </si>
  <si>
    <t>əsoʊʃiet</t>
  </si>
  <si>
    <t>as-so-ciate</t>
  </si>
  <si>
    <t>458</t>
  </si>
  <si>
    <t>associated</t>
  </si>
  <si>
    <t>əsoʊʃietəd</t>
  </si>
  <si>
    <t>as-so-ci-at-ed</t>
  </si>
  <si>
    <t>200</t>
  </si>
  <si>
    <t>associates</t>
  </si>
  <si>
    <t>əsoʊʃiets</t>
  </si>
  <si>
    <t>as-so-ciates</t>
  </si>
  <si>
    <t>association</t>
  </si>
  <si>
    <t>əsoʊʃieʃən</t>
  </si>
  <si>
    <t>as-so-ci-a-tion</t>
  </si>
  <si>
    <t>assorted</t>
  </si>
  <si>
    <t>əsɔrtɪd</t>
  </si>
  <si>
    <t>as-sort-ed</t>
  </si>
  <si>
    <t>assume</t>
  </si>
  <si>
    <t>əsum</t>
  </si>
  <si>
    <t>as-sume</t>
  </si>
  <si>
    <t>1707</t>
  </si>
  <si>
    <t>assumed</t>
  </si>
  <si>
    <t>əsumd</t>
  </si>
  <si>
    <t>as-sumed</t>
  </si>
  <si>
    <t>assumes</t>
  </si>
  <si>
    <t>əsumz</t>
  </si>
  <si>
    <t>as-sumes</t>
  </si>
  <si>
    <t>assuming</t>
  </si>
  <si>
    <t>əsumɪŋ</t>
  </si>
  <si>
    <t>as-sum-ing</t>
  </si>
  <si>
    <t>566</t>
  </si>
  <si>
    <t>assumption</t>
  </si>
  <si>
    <t>əsəmpʃən</t>
  </si>
  <si>
    <t>as-sump-tion</t>
  </si>
  <si>
    <t>170</t>
  </si>
  <si>
    <t>assumptions</t>
  </si>
  <si>
    <t>əsəmpʃənz</t>
  </si>
  <si>
    <t>as-sump-tions</t>
  </si>
  <si>
    <t>assurance</t>
  </si>
  <si>
    <t>əʃʊrəns</t>
  </si>
  <si>
    <t>as-sur-ance</t>
  </si>
  <si>
    <t>assure</t>
  </si>
  <si>
    <t>əʃʊr</t>
  </si>
  <si>
    <t>as-sure</t>
  </si>
  <si>
    <t>1021</t>
  </si>
  <si>
    <t>assured</t>
  </si>
  <si>
    <t>əʃʊrd</t>
  </si>
  <si>
    <t>as-sured</t>
  </si>
  <si>
    <t>astern</t>
  </si>
  <si>
    <t>əstərn</t>
  </si>
  <si>
    <t>asteroid</t>
  </si>
  <si>
    <t>æstərɔɪd</t>
  </si>
  <si>
    <t>as-ter-oid</t>
  </si>
  <si>
    <t>asthma</t>
  </si>
  <si>
    <t>æzmə</t>
  </si>
  <si>
    <t>asth-ma</t>
  </si>
  <si>
    <t>astonished</t>
  </si>
  <si>
    <t>əstɑnɪʃt</t>
  </si>
  <si>
    <t>as-ton-ished</t>
  </si>
  <si>
    <t>astonishing</t>
  </si>
  <si>
    <t>əstɑnɪʃɪŋ</t>
  </si>
  <si>
    <t>as-ton-ish-ing</t>
  </si>
  <si>
    <t>astounding</t>
  </si>
  <si>
    <t>əstaʊndɪŋ</t>
  </si>
  <si>
    <t>as-tound-ing</t>
  </si>
  <si>
    <t>astral</t>
  </si>
  <si>
    <t>æstrəl</t>
  </si>
  <si>
    <t>as-tral</t>
  </si>
  <si>
    <t>astray</t>
  </si>
  <si>
    <t>əstre</t>
  </si>
  <si>
    <t>astrology</t>
  </si>
  <si>
    <t>əstrɑləʤi</t>
  </si>
  <si>
    <t>as-trol-o-gy</t>
  </si>
  <si>
    <t>astronaut</t>
  </si>
  <si>
    <t>æstrənɑt</t>
  </si>
  <si>
    <t>as-tro-naut</t>
  </si>
  <si>
    <t>astronauts</t>
  </si>
  <si>
    <t>æstrənɔts</t>
  </si>
  <si>
    <t>as-tro-nauts</t>
  </si>
  <si>
    <t>astronomy</t>
  </si>
  <si>
    <t>əstrɑnəmi</t>
  </si>
  <si>
    <t>as-tron-o-my</t>
  </si>
  <si>
    <t>astute</t>
  </si>
  <si>
    <t>əstut</t>
  </si>
  <si>
    <t>as-tute</t>
  </si>
  <si>
    <t>asylum</t>
  </si>
  <si>
    <t>əsaɪləm</t>
  </si>
  <si>
    <t>asy-lum</t>
  </si>
  <si>
    <t>asystole</t>
  </si>
  <si>
    <t>esɪstoʊl</t>
  </si>
  <si>
    <t>asys-tole</t>
  </si>
  <si>
    <t>42</t>
  </si>
  <si>
    <t>at</t>
  </si>
  <si>
    <t>æt</t>
  </si>
  <si>
    <t>164072</t>
  </si>
  <si>
    <t>ate</t>
  </si>
  <si>
    <t>et</t>
  </si>
  <si>
    <t>1722</t>
  </si>
  <si>
    <t>atheist</t>
  </si>
  <si>
    <t>eθiəst</t>
  </si>
  <si>
    <t>athe-ist</t>
  </si>
  <si>
    <t>atheists</t>
  </si>
  <si>
    <t>eθiəsts</t>
  </si>
  <si>
    <t>athe-ists</t>
  </si>
  <si>
    <t>athens</t>
  </si>
  <si>
    <t>æθənz</t>
  </si>
  <si>
    <t>117</t>
  </si>
  <si>
    <t>athlete</t>
  </si>
  <si>
    <t>æθlit</t>
  </si>
  <si>
    <t>ath-lete</t>
  </si>
  <si>
    <t>athletes</t>
  </si>
  <si>
    <t>æθlits</t>
  </si>
  <si>
    <t>ath-letes</t>
  </si>
  <si>
    <t>athletic</t>
  </si>
  <si>
    <t>æθlɛtɪk</t>
  </si>
  <si>
    <t>ath-let-ic</t>
  </si>
  <si>
    <t>atlanta</t>
  </si>
  <si>
    <t>ætlæntə</t>
  </si>
  <si>
    <t>at-lanta</t>
  </si>
  <si>
    <t>atlantic</t>
  </si>
  <si>
    <t>ətlæntɪk</t>
  </si>
  <si>
    <t>at-lantic</t>
  </si>
  <si>
    <t>504</t>
  </si>
  <si>
    <t>atlantis</t>
  </si>
  <si>
    <t>ætlænɪs</t>
  </si>
  <si>
    <t>at-lantis</t>
  </si>
  <si>
    <t>atlas</t>
  </si>
  <si>
    <t>ætləs</t>
  </si>
  <si>
    <t>at-las</t>
  </si>
  <si>
    <t>atm</t>
  </si>
  <si>
    <t>etiɛm</t>
  </si>
  <si>
    <t>142</t>
  </si>
  <si>
    <t>atmosphere</t>
  </si>
  <si>
    <t>ætməsfɪr</t>
  </si>
  <si>
    <t>at-mos-phere</t>
  </si>
  <si>
    <t>atmospheric</t>
  </si>
  <si>
    <t>ætməsfɛrɪk</t>
  </si>
  <si>
    <t>at-mo-spher-ic</t>
  </si>
  <si>
    <t>atom</t>
  </si>
  <si>
    <t>ætəm</t>
  </si>
  <si>
    <t>atomic</t>
  </si>
  <si>
    <t>ətɑmɪk</t>
  </si>
  <si>
    <t>atom-ic</t>
  </si>
  <si>
    <t>249</t>
  </si>
  <si>
    <t>atoms</t>
  </si>
  <si>
    <t>ætəmz</t>
  </si>
  <si>
    <t>atop</t>
  </si>
  <si>
    <t>ətɑp</t>
  </si>
  <si>
    <t>atrium</t>
  </si>
  <si>
    <t>etriəm</t>
  </si>
  <si>
    <t>atri-um</t>
  </si>
  <si>
    <t>atrocities</t>
  </si>
  <si>
    <t>ətrɑsətiz</t>
  </si>
  <si>
    <t>atroc-i-ties</t>
  </si>
  <si>
    <t>atropine</t>
  </si>
  <si>
    <t>ætrəpaɪn</t>
  </si>
  <si>
    <t>at-ropine</t>
  </si>
  <si>
    <t>atta</t>
  </si>
  <si>
    <t>ætə</t>
  </si>
  <si>
    <t>at-ta</t>
  </si>
  <si>
    <t>attaboy</t>
  </si>
  <si>
    <t>ætəbɔɪ</t>
  </si>
  <si>
    <t>at-taboy</t>
  </si>
  <si>
    <t>attach</t>
  </si>
  <si>
    <t>ətæʧ</t>
  </si>
  <si>
    <t>at-tach</t>
  </si>
  <si>
    <t>attached</t>
  </si>
  <si>
    <t>ətæʧt</t>
  </si>
  <si>
    <t>at-tached</t>
  </si>
  <si>
    <t>623</t>
  </si>
  <si>
    <t>attachment</t>
  </si>
  <si>
    <t>ətæʧmənt</t>
  </si>
  <si>
    <t>at-tach-ment</t>
  </si>
  <si>
    <t>attack</t>
  </si>
  <si>
    <t>ətæk</t>
  </si>
  <si>
    <t>at-tack</t>
  </si>
  <si>
    <t>3853</t>
  </si>
  <si>
    <t>attacked</t>
  </si>
  <si>
    <t>ətækt</t>
  </si>
  <si>
    <t>at-tacked</t>
  </si>
  <si>
    <t>1219</t>
  </si>
  <si>
    <t>attacker</t>
  </si>
  <si>
    <t>ətækər</t>
  </si>
  <si>
    <t>at-tack-er</t>
  </si>
  <si>
    <t>attackers</t>
  </si>
  <si>
    <t>ətækərz</t>
  </si>
  <si>
    <t>at-tack-ers</t>
  </si>
  <si>
    <t>attacking</t>
  </si>
  <si>
    <t>ətækɪŋ</t>
  </si>
  <si>
    <t>at-tack-ing</t>
  </si>
  <si>
    <t>408</t>
  </si>
  <si>
    <t>attacks</t>
  </si>
  <si>
    <t>ətæks</t>
  </si>
  <si>
    <t>at-tacks</t>
  </si>
  <si>
    <t>578</t>
  </si>
  <si>
    <t>attagirl</t>
  </si>
  <si>
    <t>ətæʤərl</t>
  </si>
  <si>
    <t>atta-girl</t>
  </si>
  <si>
    <t>attain</t>
  </si>
  <si>
    <t>əten</t>
  </si>
  <si>
    <t>at-tain</t>
  </si>
  <si>
    <t>attempt</t>
  </si>
  <si>
    <t>ətɛmpt</t>
  </si>
  <si>
    <t>at-tempt</t>
  </si>
  <si>
    <t>975</t>
  </si>
  <si>
    <t>attempted</t>
  </si>
  <si>
    <t>ətɛmptəd</t>
  </si>
  <si>
    <t>at-tempt-ed</t>
  </si>
  <si>
    <t>392</t>
  </si>
  <si>
    <t>attempting</t>
  </si>
  <si>
    <t>ətɛmptɪŋ</t>
  </si>
  <si>
    <t>at-tempt-ing</t>
  </si>
  <si>
    <t>204</t>
  </si>
  <si>
    <t>attempts</t>
  </si>
  <si>
    <t>ətɛmpts</t>
  </si>
  <si>
    <t>at-tempts</t>
  </si>
  <si>
    <t>attend</t>
  </si>
  <si>
    <t>ətɛnd</t>
  </si>
  <si>
    <t>at-tend</t>
  </si>
  <si>
    <t>attendance</t>
  </si>
  <si>
    <t>ətɛndəns</t>
  </si>
  <si>
    <t>at-ten-dance</t>
  </si>
  <si>
    <t>attendant</t>
  </si>
  <si>
    <t>ətɛndənt</t>
  </si>
  <si>
    <t>at-ten-dant</t>
  </si>
  <si>
    <t>attendants</t>
  </si>
  <si>
    <t>ətɛndənts</t>
  </si>
  <si>
    <t>at-ten-dants</t>
  </si>
  <si>
    <t>attended</t>
  </si>
  <si>
    <t>ətɛndəd</t>
  </si>
  <si>
    <t>at-tend-ed</t>
  </si>
  <si>
    <t>attending</t>
  </si>
  <si>
    <t>ətɛndɪŋ</t>
  </si>
  <si>
    <t>at-tend-ing</t>
  </si>
  <si>
    <t>attention</t>
  </si>
  <si>
    <t>ətɛnʃən</t>
  </si>
  <si>
    <t>at-ten-tion</t>
  </si>
  <si>
    <t>5032</t>
  </si>
  <si>
    <t>attentions</t>
  </si>
  <si>
    <t>ətɛnʃənz</t>
  </si>
  <si>
    <t>at-ten-tions</t>
  </si>
  <si>
    <t>attentive</t>
  </si>
  <si>
    <t>ətɛntɪv</t>
  </si>
  <si>
    <t>at-ten-tive</t>
  </si>
  <si>
    <t>attic</t>
  </si>
  <si>
    <t>ætɪk</t>
  </si>
  <si>
    <t>at-tic</t>
  </si>
  <si>
    <t>attila</t>
  </si>
  <si>
    <t>ətɪlə</t>
  </si>
  <si>
    <t>at-ti-la</t>
  </si>
  <si>
    <t>attire</t>
  </si>
  <si>
    <t>ətaɪər</t>
  </si>
  <si>
    <t>at-tire</t>
  </si>
  <si>
    <t>attitude</t>
  </si>
  <si>
    <t>ætətud</t>
  </si>
  <si>
    <t>at-ti-tude</t>
  </si>
  <si>
    <t>1330</t>
  </si>
  <si>
    <t>attitudes</t>
  </si>
  <si>
    <t>ætətudz</t>
  </si>
  <si>
    <t>at-ti-tudes</t>
  </si>
  <si>
    <t>attorney</t>
  </si>
  <si>
    <t>ətərni</t>
  </si>
  <si>
    <t>at-tor-ney</t>
  </si>
  <si>
    <t>2060</t>
  </si>
  <si>
    <t>attorneys</t>
  </si>
  <si>
    <t>ətərniz</t>
  </si>
  <si>
    <t>at-tor-neys</t>
  </si>
  <si>
    <t>attract</t>
  </si>
  <si>
    <t>ətrækt</t>
  </si>
  <si>
    <t>at-tract</t>
  </si>
  <si>
    <t>attracted</t>
  </si>
  <si>
    <t>ətræktəd</t>
  </si>
  <si>
    <t>at-tract-ed</t>
  </si>
  <si>
    <t>605</t>
  </si>
  <si>
    <t>attracting</t>
  </si>
  <si>
    <t>ətræktɪŋ</t>
  </si>
  <si>
    <t>at-tract-ing</t>
  </si>
  <si>
    <t>attraction</t>
  </si>
  <si>
    <t>ətrækʃən</t>
  </si>
  <si>
    <t>at-trac-tion</t>
  </si>
  <si>
    <t>348</t>
  </si>
  <si>
    <t>attractive</t>
  </si>
  <si>
    <t>ətræktɪv</t>
  </si>
  <si>
    <t>at-trac-tive</t>
  </si>
  <si>
    <t>1256</t>
  </si>
  <si>
    <t>attracts</t>
  </si>
  <si>
    <t>ətrækts</t>
  </si>
  <si>
    <t>at-tracts</t>
  </si>
  <si>
    <t>attribute</t>
  </si>
  <si>
    <t>ətrɪbjut</t>
  </si>
  <si>
    <t>at-tribute</t>
  </si>
  <si>
    <t>auction</t>
  </si>
  <si>
    <t>ɔkʃən</t>
  </si>
  <si>
    <t>auc-tion</t>
  </si>
  <si>
    <t>454</t>
  </si>
  <si>
    <t>audacity</t>
  </si>
  <si>
    <t>ɑdæsəti</t>
  </si>
  <si>
    <t>au-dac-i-ty</t>
  </si>
  <si>
    <t>audience</t>
  </si>
  <si>
    <t>ɔdiəns</t>
  </si>
  <si>
    <t>au-di-ence</t>
  </si>
  <si>
    <t>1294</t>
  </si>
  <si>
    <t>audiences</t>
  </si>
  <si>
    <t>ɔdiənsəz</t>
  </si>
  <si>
    <t>au-di-ences</t>
  </si>
  <si>
    <t>audio</t>
  </si>
  <si>
    <t>ɑdioʊ</t>
  </si>
  <si>
    <t>au-dio</t>
  </si>
  <si>
    <t>284</t>
  </si>
  <si>
    <t>audit</t>
  </si>
  <si>
    <t>ɔdɪt</t>
  </si>
  <si>
    <t>au-dit</t>
  </si>
  <si>
    <t>audition</t>
  </si>
  <si>
    <t>ɑdɪʃən</t>
  </si>
  <si>
    <t>au-di-tion</t>
  </si>
  <si>
    <t>705</t>
  </si>
  <si>
    <t>auditioning</t>
  </si>
  <si>
    <t>ɑdɪʃənɪŋ</t>
  </si>
  <si>
    <t>au-di-tion-ing</t>
  </si>
  <si>
    <t>98</t>
  </si>
  <si>
    <t>auditions</t>
  </si>
  <si>
    <t>ɔdɪʃənz</t>
  </si>
  <si>
    <t>au-di-tions</t>
  </si>
  <si>
    <t>auditor</t>
  </si>
  <si>
    <t>ɔdɪtər</t>
  </si>
  <si>
    <t>au-di-tor</t>
  </si>
  <si>
    <t>auditorium</t>
  </si>
  <si>
    <t>ɔdətɔriəm</t>
  </si>
  <si>
    <t>au-di-to-ri-um</t>
  </si>
  <si>
    <t>auditory</t>
  </si>
  <si>
    <t>ɔdɪtɔri</t>
  </si>
  <si>
    <t>au-di-to-ry</t>
  </si>
  <si>
    <t>auf</t>
  </si>
  <si>
    <t>ɔf</t>
  </si>
  <si>
    <t>august</t>
  </si>
  <si>
    <t>ɔgəst</t>
  </si>
  <si>
    <t>au-gust</t>
  </si>
  <si>
    <t>520</t>
  </si>
  <si>
    <t>auld</t>
  </si>
  <si>
    <t>ɔld</t>
  </si>
  <si>
    <t>aunt</t>
  </si>
  <si>
    <t>ɔnt</t>
  </si>
  <si>
    <t>2815</t>
  </si>
  <si>
    <t>auntie</t>
  </si>
  <si>
    <t>ɔnti</t>
  </si>
  <si>
    <t>aun-tie</t>
  </si>
  <si>
    <t>aunts</t>
  </si>
  <si>
    <t>ɔnts</t>
  </si>
  <si>
    <t>aunty</t>
  </si>
  <si>
    <t>aun-ty</t>
  </si>
  <si>
    <t>aura</t>
  </si>
  <si>
    <t>ɔrə</t>
  </si>
  <si>
    <t>au-ra</t>
  </si>
  <si>
    <t>aurora</t>
  </si>
  <si>
    <t>ərɔrə</t>
  </si>
  <si>
    <t>au-ro-ra</t>
  </si>
  <si>
    <t>austin</t>
  </si>
  <si>
    <t>ɔstən</t>
  </si>
  <si>
    <t>australia</t>
  </si>
  <si>
    <t>ɔstreljə</t>
  </si>
  <si>
    <t>aus-tralia</t>
  </si>
  <si>
    <t>australian</t>
  </si>
  <si>
    <t>ɔstreljən</t>
  </si>
  <si>
    <t>aus-tralian</t>
  </si>
  <si>
    <t>austria</t>
  </si>
  <si>
    <t>ɔstriə</t>
  </si>
  <si>
    <t>aus-tria</t>
  </si>
  <si>
    <t>146</t>
  </si>
  <si>
    <t>austrian</t>
  </si>
  <si>
    <t>ɔstriən</t>
  </si>
  <si>
    <t>aus-tri-an</t>
  </si>
  <si>
    <t>authentic</t>
  </si>
  <si>
    <t>əθɛnɪk</t>
  </si>
  <si>
    <t>au-then-tic</t>
  </si>
  <si>
    <t>authenticity</t>
  </si>
  <si>
    <t>ɔθəntɪsɪti</t>
  </si>
  <si>
    <t>au-then-tic-i-ty</t>
  </si>
  <si>
    <t>author</t>
  </si>
  <si>
    <t>ɔθər</t>
  </si>
  <si>
    <t>au-thor</t>
  </si>
  <si>
    <t>authorised</t>
  </si>
  <si>
    <t>ɔθəraɪzd</t>
  </si>
  <si>
    <t>au-tho-rised</t>
  </si>
  <si>
    <t>authorities</t>
  </si>
  <si>
    <t>əθɔrətiz</t>
  </si>
  <si>
    <t>au-thor-i-ties</t>
  </si>
  <si>
    <t>652</t>
  </si>
  <si>
    <t>authority</t>
  </si>
  <si>
    <t>əθɔrəti</t>
  </si>
  <si>
    <t>au-thor-i-ty</t>
  </si>
  <si>
    <t>1082</t>
  </si>
  <si>
    <t>authorization</t>
  </si>
  <si>
    <t>ɔθərəzeʃən</t>
  </si>
  <si>
    <t>au-tho-riza-tion</t>
  </si>
  <si>
    <t>authorize</t>
  </si>
  <si>
    <t>ɔθəraɪz</t>
  </si>
  <si>
    <t>au-tho-rize</t>
  </si>
  <si>
    <t>authorized</t>
  </si>
  <si>
    <t>au-tho-rized</t>
  </si>
  <si>
    <t>authors</t>
  </si>
  <si>
    <t>ɔθərz</t>
  </si>
  <si>
    <t>au-thors</t>
  </si>
  <si>
    <t>autistic</t>
  </si>
  <si>
    <t>ɔtɪstɪk</t>
  </si>
  <si>
    <t>autis-tic</t>
  </si>
  <si>
    <t>auto</t>
  </si>
  <si>
    <t>ɔtoʊ</t>
  </si>
  <si>
    <t>au-to</t>
  </si>
  <si>
    <t>autograph</t>
  </si>
  <si>
    <t>ɔtəgræf</t>
  </si>
  <si>
    <t>au-to-graph</t>
  </si>
  <si>
    <t>416</t>
  </si>
  <si>
    <t>autographed</t>
  </si>
  <si>
    <t>ɔtəgræft</t>
  </si>
  <si>
    <t>au-to-graphed</t>
  </si>
  <si>
    <t>autographs</t>
  </si>
  <si>
    <t>ɔtəgræfs</t>
  </si>
  <si>
    <t>au-to-graphs</t>
  </si>
  <si>
    <t>automated</t>
  </si>
  <si>
    <t>ɔtəmetɪd</t>
  </si>
  <si>
    <t>au-to-mat-ed</t>
  </si>
  <si>
    <t>automatic</t>
  </si>
  <si>
    <t>ɔtəmætɪk</t>
  </si>
  <si>
    <t>au-to-mat-ic</t>
  </si>
  <si>
    <t>356</t>
  </si>
  <si>
    <t>automatically</t>
  </si>
  <si>
    <t>ɔtəmætɪkli</t>
  </si>
  <si>
    <t>au-to-mat-i-cal-ly</t>
  </si>
  <si>
    <t>213</t>
  </si>
  <si>
    <t>automobile</t>
  </si>
  <si>
    <t>ɔtəmoʊbil</t>
  </si>
  <si>
    <t>au-to-mo-bile</t>
  </si>
  <si>
    <t>291</t>
  </si>
  <si>
    <t>automobiles</t>
  </si>
  <si>
    <t>ɔtəmoʊbilz</t>
  </si>
  <si>
    <t>au-to-mo-biles</t>
  </si>
  <si>
    <t>autopilot</t>
  </si>
  <si>
    <t>ɔtoʊpaɪlət</t>
  </si>
  <si>
    <t>au-topi-lot</t>
  </si>
  <si>
    <t>autopsy</t>
  </si>
  <si>
    <t>ɔtɑpsi</t>
  </si>
  <si>
    <t>au-top-sy</t>
  </si>
  <si>
    <t>489</t>
  </si>
  <si>
    <t>autumn</t>
  </si>
  <si>
    <t>ɔtəm</t>
  </si>
  <si>
    <t>au-tumn</t>
  </si>
  <si>
    <t>auxiliary</t>
  </si>
  <si>
    <t>ɑgzɪljəri</t>
  </si>
  <si>
    <t>aux-il-iary</t>
  </si>
  <si>
    <t>av</t>
  </si>
  <si>
    <t>evi</t>
  </si>
  <si>
    <t>ava</t>
  </si>
  <si>
    <t>evə</t>
  </si>
  <si>
    <t>available</t>
  </si>
  <si>
    <t>əveləbəl</t>
  </si>
  <si>
    <t>avail-able</t>
  </si>
  <si>
    <t>1323</t>
  </si>
  <si>
    <t>avalanche</t>
  </si>
  <si>
    <t>ævəlænʧ</t>
  </si>
  <si>
    <t>avalon</t>
  </si>
  <si>
    <t>ævəlɑn</t>
  </si>
  <si>
    <t>aval-on</t>
  </si>
  <si>
    <t>ave</t>
  </si>
  <si>
    <t>ɑve</t>
  </si>
  <si>
    <t>avenge</t>
  </si>
  <si>
    <t>əvɛnʤ</t>
  </si>
  <si>
    <t>avenger</t>
  </si>
  <si>
    <t>əvɛnʤər</t>
  </si>
  <si>
    <t>120</t>
  </si>
  <si>
    <t>avenue</t>
  </si>
  <si>
    <t>ævənu</t>
  </si>
  <si>
    <t>av-enue</t>
  </si>
  <si>
    <t>861</t>
  </si>
  <si>
    <t>average</t>
  </si>
  <si>
    <t>ævərɪʤ</t>
  </si>
  <si>
    <t>av-er-age</t>
  </si>
  <si>
    <t>849</t>
  </si>
  <si>
    <t>aversion</t>
  </si>
  <si>
    <t>əvərʒən</t>
  </si>
  <si>
    <t>aver-sion</t>
  </si>
  <si>
    <t>aviation</t>
  </si>
  <si>
    <t>evieʃən</t>
  </si>
  <si>
    <t>avi-a-tion</t>
  </si>
  <si>
    <t>avocado</t>
  </si>
  <si>
    <t>ævəkɑdoʊ</t>
  </si>
  <si>
    <t>av-o-ca-do</t>
  </si>
  <si>
    <t>avoid</t>
  </si>
  <si>
    <t>əvɔɪd</t>
  </si>
  <si>
    <t>1239</t>
  </si>
  <si>
    <t>avoided</t>
  </si>
  <si>
    <t>əvɔɪdɪd</t>
  </si>
  <si>
    <t>avoid-ed</t>
  </si>
  <si>
    <t>avoiding</t>
  </si>
  <si>
    <t>əvɔɪdɪŋ</t>
  </si>
  <si>
    <t>avoid-ing</t>
  </si>
  <si>
    <t>aw</t>
  </si>
  <si>
    <t>ɔ</t>
  </si>
  <si>
    <t>2079</t>
  </si>
  <si>
    <t>await</t>
  </si>
  <si>
    <t>əwet</t>
  </si>
  <si>
    <t>awaiting</t>
  </si>
  <si>
    <t>əwetɪŋ</t>
  </si>
  <si>
    <t>await-ing</t>
  </si>
  <si>
    <t>awaits</t>
  </si>
  <si>
    <t>əwets</t>
  </si>
  <si>
    <t>awake</t>
  </si>
  <si>
    <t>əwek</t>
  </si>
  <si>
    <t>1362</t>
  </si>
  <si>
    <t>awaken</t>
  </si>
  <si>
    <t>əwekən</t>
  </si>
  <si>
    <t>awak-en</t>
  </si>
  <si>
    <t>awakened</t>
  </si>
  <si>
    <t>əwekənd</t>
  </si>
  <si>
    <t>awak-ened</t>
  </si>
  <si>
    <t>awakening</t>
  </si>
  <si>
    <t>əwekənɪŋ</t>
  </si>
  <si>
    <t>awak-en-ing</t>
  </si>
  <si>
    <t>award</t>
  </si>
  <si>
    <t>əwɔrd</t>
  </si>
  <si>
    <t>awarded</t>
  </si>
  <si>
    <t>əwɔrdɪd</t>
  </si>
  <si>
    <t>award-ed</t>
  </si>
  <si>
    <t>awards</t>
  </si>
  <si>
    <t>əwɔrdz</t>
  </si>
  <si>
    <t>aware</t>
  </si>
  <si>
    <t>əwɛr</t>
  </si>
  <si>
    <t>1818</t>
  </si>
  <si>
    <t>awareness</t>
  </si>
  <si>
    <t>əwɛrnəs</t>
  </si>
  <si>
    <t>aware-ness</t>
  </si>
  <si>
    <t>away</t>
  </si>
  <si>
    <t>əwe</t>
  </si>
  <si>
    <t>37276</t>
  </si>
  <si>
    <t>awe</t>
  </si>
  <si>
    <t>awesome</t>
  </si>
  <si>
    <t>ɔsəm</t>
  </si>
  <si>
    <t>awe-some</t>
  </si>
  <si>
    <t>1600</t>
  </si>
  <si>
    <t>awful</t>
  </si>
  <si>
    <t>ɔfəl</t>
  </si>
  <si>
    <t>aw-ful</t>
  </si>
  <si>
    <t>3234</t>
  </si>
  <si>
    <t>awfully</t>
  </si>
  <si>
    <t>ɔfəli</t>
  </si>
  <si>
    <t>aw-ful-ly</t>
  </si>
  <si>
    <t>1035</t>
  </si>
  <si>
    <t>awhile</t>
  </si>
  <si>
    <t>əwaɪl</t>
  </si>
  <si>
    <t>483</t>
  </si>
  <si>
    <t>awkward</t>
  </si>
  <si>
    <t>ɔkwərd</t>
  </si>
  <si>
    <t>awk-ward</t>
  </si>
  <si>
    <t>730</t>
  </si>
  <si>
    <t>awning</t>
  </si>
  <si>
    <t>ɑnɪŋ</t>
  </si>
  <si>
    <t>awoke</t>
  </si>
  <si>
    <t>əwoʊk</t>
  </si>
  <si>
    <t>awol</t>
  </si>
  <si>
    <t>ewɔl</t>
  </si>
  <si>
    <t>ax</t>
  </si>
  <si>
    <t>æks</t>
  </si>
  <si>
    <t>axe</t>
  </si>
  <si>
    <t>axel</t>
  </si>
  <si>
    <t>æksəl</t>
  </si>
  <si>
    <t>ax-el</t>
  </si>
  <si>
    <t>axis</t>
  </si>
  <si>
    <t>æksəs</t>
  </si>
  <si>
    <t>ax-is</t>
  </si>
  <si>
    <t>axle</t>
  </si>
  <si>
    <t>ay</t>
  </si>
  <si>
    <t>e</t>
  </si>
  <si>
    <t>aye</t>
  </si>
  <si>
    <t>aɪ</t>
  </si>
  <si>
    <t>2236</t>
  </si>
  <si>
    <t>aztec</t>
  </si>
  <si>
    <t>æztɛk</t>
  </si>
  <si>
    <t>b</t>
  </si>
  <si>
    <t>bi</t>
  </si>
  <si>
    <t>4289</t>
  </si>
  <si>
    <t>Letter</t>
  </si>
  <si>
    <t>ba</t>
  </si>
  <si>
    <t>bie</t>
  </si>
  <si>
    <t>baa</t>
  </si>
  <si>
    <t>biee</t>
  </si>
  <si>
    <t>baba</t>
  </si>
  <si>
    <t>bəbə</t>
  </si>
  <si>
    <t>ba-ba</t>
  </si>
  <si>
    <t>babbage</t>
  </si>
  <si>
    <t>bæbɪʤ</t>
  </si>
  <si>
    <t>bab-bage</t>
  </si>
  <si>
    <t>babbling</t>
  </si>
  <si>
    <t>bæbəlɪŋ</t>
  </si>
  <si>
    <t>bab-bling</t>
  </si>
  <si>
    <t>babe</t>
  </si>
  <si>
    <t>beb</t>
  </si>
  <si>
    <t>1814</t>
  </si>
  <si>
    <t>babes</t>
  </si>
  <si>
    <t>bebz</t>
  </si>
  <si>
    <t>babies</t>
  </si>
  <si>
    <t>bebiz</t>
  </si>
  <si>
    <t>ba-bies</t>
  </si>
  <si>
    <t>1704</t>
  </si>
  <si>
    <t>baboon</t>
  </si>
  <si>
    <t>bəbun</t>
  </si>
  <si>
    <t>ba-boon</t>
  </si>
  <si>
    <t>baby</t>
  </si>
  <si>
    <t>bebi</t>
  </si>
  <si>
    <t>ba-by</t>
  </si>
  <si>
    <t>25978</t>
  </si>
  <si>
    <t>babylon</t>
  </si>
  <si>
    <t>bæbəlɑn</t>
  </si>
  <si>
    <t>baby-lon</t>
  </si>
  <si>
    <t>babysit</t>
  </si>
  <si>
    <t>bebisɪt</t>
  </si>
  <si>
    <t>babysitter</t>
  </si>
  <si>
    <t>bebisɪtər</t>
  </si>
  <si>
    <t>babysit-ter</t>
  </si>
  <si>
    <t>236</t>
  </si>
  <si>
    <t>babysitting</t>
  </si>
  <si>
    <t>bebisɪtɪŋ</t>
  </si>
  <si>
    <t>babysit-ting</t>
  </si>
  <si>
    <t>baccarat</t>
  </si>
  <si>
    <t>bɑkərɑ</t>
  </si>
  <si>
    <t>bac-carat</t>
  </si>
  <si>
    <t>bach</t>
  </si>
  <si>
    <t>bɑk</t>
  </si>
  <si>
    <t>bachelor</t>
  </si>
  <si>
    <t>bæʧələr</t>
  </si>
  <si>
    <t>bach-e-lor</t>
  </si>
  <si>
    <t>bachelorette</t>
  </si>
  <si>
    <t>bæʧəlɔrɛt</t>
  </si>
  <si>
    <t>bach-e-lorette</t>
  </si>
  <si>
    <t>bachelors</t>
  </si>
  <si>
    <t>bæʧlərz</t>
  </si>
  <si>
    <t>bach-e-lors</t>
  </si>
  <si>
    <t>back</t>
  </si>
  <si>
    <t>bæk</t>
  </si>
  <si>
    <t>102467</t>
  </si>
  <si>
    <t>backaches</t>
  </si>
  <si>
    <t>bækeks</t>
  </si>
  <si>
    <t>back-ach-es</t>
  </si>
  <si>
    <t>backbone</t>
  </si>
  <si>
    <t>bækboʊn</t>
  </si>
  <si>
    <t>back-bone</t>
  </si>
  <si>
    <t>backed</t>
  </si>
  <si>
    <t>bækt</t>
  </si>
  <si>
    <t>382</t>
  </si>
  <si>
    <t>backer</t>
  </si>
  <si>
    <t>bækər</t>
  </si>
  <si>
    <t>back-er</t>
  </si>
  <si>
    <t>backfield</t>
  </si>
  <si>
    <t>bækfild</t>
  </si>
  <si>
    <t>back-field</t>
  </si>
  <si>
    <t>backfired</t>
  </si>
  <si>
    <t>bækfaɪərd</t>
  </si>
  <si>
    <t>back-fired</t>
  </si>
  <si>
    <t>backfiring</t>
  </si>
  <si>
    <t>bækfaɪərɪŋ</t>
  </si>
  <si>
    <t>back-fir-ing</t>
  </si>
  <si>
    <t>background</t>
  </si>
  <si>
    <t>bækgraʊnd</t>
  </si>
  <si>
    <t>back-ground</t>
  </si>
  <si>
    <t>899</t>
  </si>
  <si>
    <t>backgrounds</t>
  </si>
  <si>
    <t>bækgraʊndz</t>
  </si>
  <si>
    <t>back-grounds</t>
  </si>
  <si>
    <t>backing</t>
  </si>
  <si>
    <t>bækɪŋ</t>
  </si>
  <si>
    <t>back-ing</t>
  </si>
  <si>
    <t>324</t>
  </si>
  <si>
    <t>backless</t>
  </si>
  <si>
    <t>bækləs</t>
  </si>
  <si>
    <t>back-less</t>
  </si>
  <si>
    <t>backpack</t>
  </si>
  <si>
    <t>bækpæk</t>
  </si>
  <si>
    <t>back-pack</t>
  </si>
  <si>
    <t>186</t>
  </si>
  <si>
    <t>backs</t>
  </si>
  <si>
    <t>bæks</t>
  </si>
  <si>
    <t>backseat</t>
  </si>
  <si>
    <t>bæksit</t>
  </si>
  <si>
    <t>back-seat</t>
  </si>
  <si>
    <t>backside</t>
  </si>
  <si>
    <t>bæksaɪd</t>
  </si>
  <si>
    <t>back-side</t>
  </si>
  <si>
    <t>backstage</t>
  </si>
  <si>
    <t>bæksteʤ</t>
  </si>
  <si>
    <t>back-stage</t>
  </si>
  <si>
    <t>backup</t>
  </si>
  <si>
    <t>bækəp</t>
  </si>
  <si>
    <t>back-up</t>
  </si>
  <si>
    <t>862</t>
  </si>
  <si>
    <t>backward</t>
  </si>
  <si>
    <t>bækwərd</t>
  </si>
  <si>
    <t>back-ward</t>
  </si>
  <si>
    <t>backwards</t>
  </si>
  <si>
    <t>bækwərdz</t>
  </si>
  <si>
    <t>back-wards</t>
  </si>
  <si>
    <t>667</t>
  </si>
  <si>
    <t>backyard</t>
  </si>
  <si>
    <t>bækjɑrd</t>
  </si>
  <si>
    <t>back-yard</t>
  </si>
  <si>
    <t>bacon</t>
  </si>
  <si>
    <t>bekən</t>
  </si>
  <si>
    <t>ba-con</t>
  </si>
  <si>
    <t>bacteria</t>
  </si>
  <si>
    <t>bæktɪriə</t>
  </si>
  <si>
    <t>bac-te-ria</t>
  </si>
  <si>
    <t>155</t>
  </si>
  <si>
    <t>bacterium</t>
  </si>
  <si>
    <t>bæktɪriəm</t>
  </si>
  <si>
    <t>bac-teri-um</t>
  </si>
  <si>
    <t>bad</t>
  </si>
  <si>
    <t>bæd</t>
  </si>
  <si>
    <t>27804</t>
  </si>
  <si>
    <t>badass</t>
  </si>
  <si>
    <t>bædæs</t>
  </si>
  <si>
    <t>baddest</t>
  </si>
  <si>
    <t>bædəst</t>
  </si>
  <si>
    <t>bad-dest</t>
  </si>
  <si>
    <t>badge</t>
  </si>
  <si>
    <t>bæʤ</t>
  </si>
  <si>
    <t>778</t>
  </si>
  <si>
    <t>badger</t>
  </si>
  <si>
    <t>bæʤər</t>
  </si>
  <si>
    <t>bad-ger</t>
  </si>
  <si>
    <t>badgering</t>
  </si>
  <si>
    <t>bæʤərɪŋ</t>
  </si>
  <si>
    <t>bad-ger-ing</t>
  </si>
  <si>
    <t>badges</t>
  </si>
  <si>
    <t>bæʤɪz</t>
  </si>
  <si>
    <t>badly</t>
  </si>
  <si>
    <t>bædli</t>
  </si>
  <si>
    <t>bad-ly</t>
  </si>
  <si>
    <t>1336</t>
  </si>
  <si>
    <t>badminton</t>
  </si>
  <si>
    <t>bædmɪntən</t>
  </si>
  <si>
    <t>bad-minton</t>
  </si>
  <si>
    <t>baffled</t>
  </si>
  <si>
    <t>bæfəld</t>
  </si>
  <si>
    <t>baf-fled</t>
  </si>
  <si>
    <t>bag</t>
  </si>
  <si>
    <t>bæg</t>
  </si>
  <si>
    <t>4796</t>
  </si>
  <si>
    <t>bagel</t>
  </si>
  <si>
    <t>begəl</t>
  </si>
  <si>
    <t>bagels</t>
  </si>
  <si>
    <t>begəlz</t>
  </si>
  <si>
    <t>baggage</t>
  </si>
  <si>
    <t>bægɪʤ</t>
  </si>
  <si>
    <t>bag-gage</t>
  </si>
  <si>
    <t>318</t>
  </si>
  <si>
    <t>bagged</t>
  </si>
  <si>
    <t>bægd</t>
  </si>
  <si>
    <t>baggy</t>
  </si>
  <si>
    <t>bægi</t>
  </si>
  <si>
    <t>bag-gy</t>
  </si>
  <si>
    <t>baghdad</t>
  </si>
  <si>
    <t>bægdæd</t>
  </si>
  <si>
    <t>bagh-dad</t>
  </si>
  <si>
    <t>bags</t>
  </si>
  <si>
    <t>bægz</t>
  </si>
  <si>
    <t>1456</t>
  </si>
  <si>
    <t>bah</t>
  </si>
  <si>
    <t>bɑ</t>
  </si>
  <si>
    <t>bahamas</t>
  </si>
  <si>
    <t>bəhɑməz</t>
  </si>
  <si>
    <t>ba-hamas</t>
  </si>
  <si>
    <t>bai</t>
  </si>
  <si>
    <t>baɪ</t>
  </si>
  <si>
    <t>bail</t>
  </si>
  <si>
    <t>bel</t>
  </si>
  <si>
    <t>885</t>
  </si>
  <si>
    <t>bailed</t>
  </si>
  <si>
    <t>beld</t>
  </si>
  <si>
    <t>bailey</t>
  </si>
  <si>
    <t>beli</t>
  </si>
  <si>
    <t>bai-ley</t>
  </si>
  <si>
    <t>bailiff</t>
  </si>
  <si>
    <t>belɪf</t>
  </si>
  <si>
    <t>bailing</t>
  </si>
  <si>
    <t>belɪŋ</t>
  </si>
  <si>
    <t>bail-ing</t>
  </si>
  <si>
    <t>bait</t>
  </si>
  <si>
    <t>bet</t>
  </si>
  <si>
    <t>496</t>
  </si>
  <si>
    <t>baited</t>
  </si>
  <si>
    <t>betɪd</t>
  </si>
  <si>
    <t>bait-ed</t>
  </si>
  <si>
    <t>17</t>
  </si>
  <si>
    <t>baja</t>
  </si>
  <si>
    <t>bɑhɑ</t>
  </si>
  <si>
    <t>ba-ja</t>
  </si>
  <si>
    <t>bake</t>
  </si>
  <si>
    <t>bek</t>
  </si>
  <si>
    <t>323</t>
  </si>
  <si>
    <t>baked</t>
  </si>
  <si>
    <t>bekt</t>
  </si>
  <si>
    <t>341</t>
  </si>
  <si>
    <t>baker</t>
  </si>
  <si>
    <t>bekər</t>
  </si>
  <si>
    <t>bak-er</t>
  </si>
  <si>
    <t>698</t>
  </si>
  <si>
    <t>bakersfield</t>
  </si>
  <si>
    <t>bekərzfild</t>
  </si>
  <si>
    <t>bak-ers-field</t>
  </si>
  <si>
    <t>bakery</t>
  </si>
  <si>
    <t>bekəri</t>
  </si>
  <si>
    <t>bak-ery</t>
  </si>
  <si>
    <t>179</t>
  </si>
  <si>
    <t>baking</t>
  </si>
  <si>
    <t>bekɪŋ</t>
  </si>
  <si>
    <t>bak-ing</t>
  </si>
  <si>
    <t>balance</t>
  </si>
  <si>
    <t>bæləns</t>
  </si>
  <si>
    <t>bal-ance</t>
  </si>
  <si>
    <t>764</t>
  </si>
  <si>
    <t>balanced</t>
  </si>
  <si>
    <t>bælənst</t>
  </si>
  <si>
    <t>bal-anced</t>
  </si>
  <si>
    <t>balboa</t>
  </si>
  <si>
    <t>bɑlboʊə</t>
  </si>
  <si>
    <t>bal-boa</t>
  </si>
  <si>
    <t>balcony</t>
  </si>
  <si>
    <t>bælkəni</t>
  </si>
  <si>
    <t>bal-cony</t>
  </si>
  <si>
    <t>bald</t>
  </si>
  <si>
    <t>bɔld</t>
  </si>
  <si>
    <t>baldrick</t>
  </si>
  <si>
    <t>bɔldrɪk</t>
  </si>
  <si>
    <t>354</t>
  </si>
  <si>
    <t>baldy</t>
  </si>
  <si>
    <t>bɔldi</t>
  </si>
  <si>
    <t>bale</t>
  </si>
  <si>
    <t>bali</t>
  </si>
  <si>
    <t>bɑli</t>
  </si>
  <si>
    <t>ball</t>
  </si>
  <si>
    <t>bɔl</t>
  </si>
  <si>
    <t>5353</t>
  </si>
  <si>
    <t>ballad</t>
  </si>
  <si>
    <t>bæləd</t>
  </si>
  <si>
    <t>bal-lad</t>
  </si>
  <si>
    <t>ballard</t>
  </si>
  <si>
    <t>bælərd</t>
  </si>
  <si>
    <t>bal-lard</t>
  </si>
  <si>
    <t>ballast</t>
  </si>
  <si>
    <t>bæləst</t>
  </si>
  <si>
    <t>bal-last</t>
  </si>
  <si>
    <t>ballerina</t>
  </si>
  <si>
    <t>bælərinə</t>
  </si>
  <si>
    <t>bal-le-ri-na</t>
  </si>
  <si>
    <t>ballerinas</t>
  </si>
  <si>
    <t>bælərinəz</t>
  </si>
  <si>
    <t>bal-leri-nas</t>
  </si>
  <si>
    <t>23</t>
  </si>
  <si>
    <t>ballet</t>
  </si>
  <si>
    <t>bæle</t>
  </si>
  <si>
    <t>bal-let</t>
  </si>
  <si>
    <t>ballgame</t>
  </si>
  <si>
    <t>bɔlgem</t>
  </si>
  <si>
    <t>ball-game</t>
  </si>
  <si>
    <t>ballistic</t>
  </si>
  <si>
    <t>bəlɪstɪk</t>
  </si>
  <si>
    <t>bal-lis-tic</t>
  </si>
  <si>
    <t>ballistics</t>
  </si>
  <si>
    <t>bəlɪstɪks</t>
  </si>
  <si>
    <t>bal-lis-tics</t>
  </si>
  <si>
    <t>ballon</t>
  </si>
  <si>
    <t>bælən</t>
  </si>
  <si>
    <t>bal-lon</t>
  </si>
  <si>
    <t>balloon</t>
  </si>
  <si>
    <t>bəlun</t>
  </si>
  <si>
    <t>bal-loon</t>
  </si>
  <si>
    <t>442</t>
  </si>
  <si>
    <t>balloons</t>
  </si>
  <si>
    <t>bəlunz</t>
  </si>
  <si>
    <t>bal-loons</t>
  </si>
  <si>
    <t>ballot</t>
  </si>
  <si>
    <t>bælət</t>
  </si>
  <si>
    <t>bal-lot</t>
  </si>
  <si>
    <t>ballpark</t>
  </si>
  <si>
    <t>bɔlpɑrk</t>
  </si>
  <si>
    <t>ball-park</t>
  </si>
  <si>
    <t>ballroom</t>
  </si>
  <si>
    <t>bɔlrum</t>
  </si>
  <si>
    <t>ball-room</t>
  </si>
  <si>
    <t>balls</t>
  </si>
  <si>
    <t>bɔlz</t>
  </si>
  <si>
    <t>2048</t>
  </si>
  <si>
    <t>baloney</t>
  </si>
  <si>
    <t>bəloʊni</t>
  </si>
  <si>
    <t>baltimore</t>
  </si>
  <si>
    <t>bɔltəmɔr</t>
  </si>
  <si>
    <t>bal-ti-more</t>
  </si>
  <si>
    <t>362</t>
  </si>
  <si>
    <t>bam</t>
  </si>
  <si>
    <t>bæm</t>
  </si>
  <si>
    <t>bamboo</t>
  </si>
  <si>
    <t>bæmbu</t>
  </si>
  <si>
    <t>bam-boo</t>
  </si>
  <si>
    <t>ban</t>
  </si>
  <si>
    <t>bæn</t>
  </si>
  <si>
    <t>160</t>
  </si>
  <si>
    <t>banana</t>
  </si>
  <si>
    <t>bənænə</t>
  </si>
  <si>
    <t>ba-nana</t>
  </si>
  <si>
    <t>547</t>
  </si>
  <si>
    <t>bananas</t>
  </si>
  <si>
    <t>bənænəz</t>
  </si>
  <si>
    <t>ba-nanas</t>
  </si>
  <si>
    <t>band</t>
  </si>
  <si>
    <t>bænd</t>
  </si>
  <si>
    <t>2724</t>
  </si>
  <si>
    <t>bandage</t>
  </si>
  <si>
    <t>bændɪʤ</t>
  </si>
  <si>
    <t>ban-dage</t>
  </si>
  <si>
    <t>bandages</t>
  </si>
  <si>
    <t>bændɪʤɪz</t>
  </si>
  <si>
    <t>ban-dages</t>
  </si>
  <si>
    <t>bandana</t>
  </si>
  <si>
    <t>bændænə</t>
  </si>
  <si>
    <t>ban-dana</t>
  </si>
  <si>
    <t>bandit</t>
  </si>
  <si>
    <t>bændət</t>
  </si>
  <si>
    <t>ban-dit</t>
  </si>
  <si>
    <t>bandits</t>
  </si>
  <si>
    <t>bændəts</t>
  </si>
  <si>
    <t>ban-dits</t>
  </si>
  <si>
    <t>211</t>
  </si>
  <si>
    <t>bands</t>
  </si>
  <si>
    <t>bændz</t>
  </si>
  <si>
    <t>bane</t>
  </si>
  <si>
    <t>ben</t>
  </si>
  <si>
    <t>banes</t>
  </si>
  <si>
    <t>benz</t>
  </si>
  <si>
    <t>bang</t>
  </si>
  <si>
    <t>bæŋ</t>
  </si>
  <si>
    <t>1019</t>
  </si>
  <si>
    <t>banged</t>
  </si>
  <si>
    <t>bæŋd</t>
  </si>
  <si>
    <t>banging</t>
  </si>
  <si>
    <t>bæŋɪŋ</t>
  </si>
  <si>
    <t>bang-ing</t>
  </si>
  <si>
    <t>436</t>
  </si>
  <si>
    <t>bangkok</t>
  </si>
  <si>
    <t>bæŋkɑk</t>
  </si>
  <si>
    <t>bangs</t>
  </si>
  <si>
    <t>bæŋz</t>
  </si>
  <si>
    <t>banish</t>
  </si>
  <si>
    <t>bænɪʃ</t>
  </si>
  <si>
    <t>ban-ish</t>
  </si>
  <si>
    <t>banished</t>
  </si>
  <si>
    <t>bænɪʃt</t>
  </si>
  <si>
    <t>ban-ished</t>
  </si>
  <si>
    <t>banister</t>
  </si>
  <si>
    <t>bænɪstər</t>
  </si>
  <si>
    <t>ban-is-ter</t>
  </si>
  <si>
    <t>banjo</t>
  </si>
  <si>
    <t>bænʤoʊ</t>
  </si>
  <si>
    <t>ban-jo</t>
  </si>
  <si>
    <t>bank</t>
  </si>
  <si>
    <t>bæŋk</t>
  </si>
  <si>
    <t>4334</t>
  </si>
  <si>
    <t>banker</t>
  </si>
  <si>
    <t>bæŋkər</t>
  </si>
  <si>
    <t>bankers</t>
  </si>
  <si>
    <t>bæŋkərz</t>
  </si>
  <si>
    <t>banking</t>
  </si>
  <si>
    <t>bæŋkɪŋ</t>
  </si>
  <si>
    <t>bank-ing</t>
  </si>
  <si>
    <t>152</t>
  </si>
  <si>
    <t>banknotes</t>
  </si>
  <si>
    <t>bæŋknoʊts</t>
  </si>
  <si>
    <t>ban-knotes</t>
  </si>
  <si>
    <t>bankroll</t>
  </si>
  <si>
    <t>bæŋkroʊl</t>
  </si>
  <si>
    <t>bankrolling</t>
  </si>
  <si>
    <t>bæŋkroʊlɪŋ</t>
  </si>
  <si>
    <t>bankrupt</t>
  </si>
  <si>
    <t>bæŋkrəpt</t>
  </si>
  <si>
    <t>bank-rupt</t>
  </si>
  <si>
    <t>bankruptcy</t>
  </si>
  <si>
    <t>bæŋkrəptsi</t>
  </si>
  <si>
    <t>bank-rupt-cy</t>
  </si>
  <si>
    <t>banks</t>
  </si>
  <si>
    <t>bæŋks</t>
  </si>
  <si>
    <t>811</t>
  </si>
  <si>
    <t>banned</t>
  </si>
  <si>
    <t>banner</t>
  </si>
  <si>
    <t>bænər</t>
  </si>
  <si>
    <t>ban-ner</t>
  </si>
  <si>
    <t>bannerman</t>
  </si>
  <si>
    <t>bænərmən</t>
  </si>
  <si>
    <t>ban-ner-man</t>
  </si>
  <si>
    <t>banning</t>
  </si>
  <si>
    <t>bænɪŋ</t>
  </si>
  <si>
    <t>ban-ning</t>
  </si>
  <si>
    <t>bannister</t>
  </si>
  <si>
    <t>ban-nis-ter</t>
  </si>
  <si>
    <t>banquet</t>
  </si>
  <si>
    <t>bæŋkwət</t>
  </si>
  <si>
    <t>ban-quet</t>
  </si>
  <si>
    <t>263</t>
  </si>
  <si>
    <t>banshee</t>
  </si>
  <si>
    <t>bænʃi</t>
  </si>
  <si>
    <t>ban-shee</t>
  </si>
  <si>
    <t>banter</t>
  </si>
  <si>
    <t>bæntər</t>
  </si>
  <si>
    <t>ban-ter</t>
  </si>
  <si>
    <t>banyan</t>
  </si>
  <si>
    <t>bænjən</t>
  </si>
  <si>
    <t>banzai</t>
  </si>
  <si>
    <t>bænze</t>
  </si>
  <si>
    <t>ban-zai</t>
  </si>
  <si>
    <t>baptism</t>
  </si>
  <si>
    <t>bæptɪzəm</t>
  </si>
  <si>
    <t>bap-tism</t>
  </si>
  <si>
    <t>baptist</t>
  </si>
  <si>
    <t>bæptɪst</t>
  </si>
  <si>
    <t>bap-tist</t>
  </si>
  <si>
    <t>baptists</t>
  </si>
  <si>
    <t>bæptəsts</t>
  </si>
  <si>
    <t>bap-tists</t>
  </si>
  <si>
    <t>baptized</t>
  </si>
  <si>
    <t>bæptaɪzd</t>
  </si>
  <si>
    <t>bap-tized</t>
  </si>
  <si>
    <t>bar</t>
  </si>
  <si>
    <t>bɑr</t>
  </si>
  <si>
    <t>4385</t>
  </si>
  <si>
    <t>barb</t>
  </si>
  <si>
    <t>bɑrb</t>
  </si>
  <si>
    <t>barbados</t>
  </si>
  <si>
    <t>bɑrbedoʊs</t>
  </si>
  <si>
    <t>bar-ba-dos</t>
  </si>
  <si>
    <t>barbara</t>
  </si>
  <si>
    <t>bɑrbərə</t>
  </si>
  <si>
    <t>bar-bara</t>
  </si>
  <si>
    <t>1154</t>
  </si>
  <si>
    <t>barbarian</t>
  </si>
  <si>
    <t>bɑrbɛriən</t>
  </si>
  <si>
    <t>bar-bar-ian</t>
  </si>
  <si>
    <t>barbarians</t>
  </si>
  <si>
    <t>bɑrbɛriənz</t>
  </si>
  <si>
    <t>bar-bar-ians</t>
  </si>
  <si>
    <t>barbaric</t>
  </si>
  <si>
    <t>bɑrbɛrɪk</t>
  </si>
  <si>
    <t>bar-bar-ic</t>
  </si>
  <si>
    <t>barbecue</t>
  </si>
  <si>
    <t>bɑrbɪkju</t>
  </si>
  <si>
    <t>bar-be-cue</t>
  </si>
  <si>
    <t>barbed</t>
  </si>
  <si>
    <t>bɑrbd</t>
  </si>
  <si>
    <t>barber</t>
  </si>
  <si>
    <t>bɑrbər</t>
  </si>
  <si>
    <t>bar-ber</t>
  </si>
  <si>
    <t>barbershop</t>
  </si>
  <si>
    <t>bɑrbərʃɑp</t>
  </si>
  <si>
    <t>bar-ber-shop</t>
  </si>
  <si>
    <t>barbie</t>
  </si>
  <si>
    <t>bɑrbi</t>
  </si>
  <si>
    <t>bar-bie</t>
  </si>
  <si>
    <t>barcelona</t>
  </si>
  <si>
    <t>bɑrsɪloʊnə</t>
  </si>
  <si>
    <t>bare</t>
  </si>
  <si>
    <t>bɛr</t>
  </si>
  <si>
    <t>425</t>
  </si>
  <si>
    <t>barefoot</t>
  </si>
  <si>
    <t>bɛrfʊt</t>
  </si>
  <si>
    <t>bare-foot</t>
  </si>
  <si>
    <t>barely</t>
  </si>
  <si>
    <t>bɛrli</t>
  </si>
  <si>
    <t>bare-ly</t>
  </si>
  <si>
    <t>1482</t>
  </si>
  <si>
    <t>barf</t>
  </si>
  <si>
    <t>bɑrf</t>
  </si>
  <si>
    <t>barfing</t>
  </si>
  <si>
    <t>bɑrfɪŋ</t>
  </si>
  <si>
    <t>barf-ing</t>
  </si>
  <si>
    <t>bargain</t>
  </si>
  <si>
    <t>bɑrgɪn</t>
  </si>
  <si>
    <t>bar-gain</t>
  </si>
  <si>
    <t>612</t>
  </si>
  <si>
    <t>bargaining</t>
  </si>
  <si>
    <t>bɑrgɪnɪŋ</t>
  </si>
  <si>
    <t>bar-gain-ing</t>
  </si>
  <si>
    <t>bargains</t>
  </si>
  <si>
    <t>bɑrgɪnz</t>
  </si>
  <si>
    <t>bar-gains</t>
  </si>
  <si>
    <t>32</t>
  </si>
  <si>
    <t>barge</t>
  </si>
  <si>
    <t>bɑrʤ</t>
  </si>
  <si>
    <t>barging</t>
  </si>
  <si>
    <t>bɑrʤɪŋ</t>
  </si>
  <si>
    <t>barg-ing</t>
  </si>
  <si>
    <t>baritone</t>
  </si>
  <si>
    <t>bɛrətoʊn</t>
  </si>
  <si>
    <t>bari-tone</t>
  </si>
  <si>
    <t>bark</t>
  </si>
  <si>
    <t>bɑrk</t>
  </si>
  <si>
    <t>barkeep</t>
  </si>
  <si>
    <t>bɑrkip</t>
  </si>
  <si>
    <t>bar-keep</t>
  </si>
  <si>
    <t>barker</t>
  </si>
  <si>
    <t>bɑrkər</t>
  </si>
  <si>
    <t>bark-er</t>
  </si>
  <si>
    <t>barking</t>
  </si>
  <si>
    <t>bɑrkɪŋ</t>
  </si>
  <si>
    <t>bark-ing</t>
  </si>
  <si>
    <t>459</t>
  </si>
  <si>
    <t>barks</t>
  </si>
  <si>
    <t>bɑrks</t>
  </si>
  <si>
    <t>barley</t>
  </si>
  <si>
    <t>bɑrli</t>
  </si>
  <si>
    <t>bar-ley</t>
  </si>
  <si>
    <t>barlow</t>
  </si>
  <si>
    <t>bɑrloʊ</t>
  </si>
  <si>
    <t>bar-low</t>
  </si>
  <si>
    <t>116</t>
  </si>
  <si>
    <t>barmy</t>
  </si>
  <si>
    <t>bɑrmi</t>
  </si>
  <si>
    <t>barn</t>
  </si>
  <si>
    <t>bɑrn</t>
  </si>
  <si>
    <t>693</t>
  </si>
  <si>
    <t>barnaby</t>
  </si>
  <si>
    <t>bɑrnəbi</t>
  </si>
  <si>
    <t>barn-a-by</t>
  </si>
  <si>
    <t>barney</t>
  </si>
  <si>
    <t>bɑrni</t>
  </si>
  <si>
    <t>bar-ney</t>
  </si>
  <si>
    <t>1003</t>
  </si>
  <si>
    <t>barnyard</t>
  </si>
  <si>
    <t>bɑrnjɑrd</t>
  </si>
  <si>
    <t>barn-yard</t>
  </si>
  <si>
    <t>baron</t>
  </si>
  <si>
    <t>bɛrən</t>
  </si>
  <si>
    <t>687</t>
  </si>
  <si>
    <t>baroness</t>
  </si>
  <si>
    <t>bɛrənɪs</t>
  </si>
  <si>
    <t>barons</t>
  </si>
  <si>
    <t>bɛrənz</t>
  </si>
  <si>
    <t>barrack</t>
  </si>
  <si>
    <t>bɛrək</t>
  </si>
  <si>
    <t>bar-rack</t>
  </si>
  <si>
    <t>18</t>
  </si>
  <si>
    <t>barracks</t>
  </si>
  <si>
    <t>bɛrəks</t>
  </si>
  <si>
    <t>bar-racks</t>
  </si>
  <si>
    <t>226</t>
  </si>
  <si>
    <t>barracuda</t>
  </si>
  <si>
    <t>bɛrəkudə</t>
  </si>
  <si>
    <t>bar-racu-da</t>
  </si>
  <si>
    <t>barrage</t>
  </si>
  <si>
    <t>bərɑʒ</t>
  </si>
  <si>
    <t>bar-rage</t>
  </si>
  <si>
    <t>barred</t>
  </si>
  <si>
    <t>bɑrd</t>
  </si>
  <si>
    <t>barrel</t>
  </si>
  <si>
    <t>bɛrəl</t>
  </si>
  <si>
    <t>bar-rel</t>
  </si>
  <si>
    <t>542</t>
  </si>
  <si>
    <t>barrels</t>
  </si>
  <si>
    <t>bɛrəlz</t>
  </si>
  <si>
    <t>bar-rels</t>
  </si>
  <si>
    <t>barren</t>
  </si>
  <si>
    <t>bar-ren</t>
  </si>
  <si>
    <t>barricade</t>
  </si>
  <si>
    <t>bɛrəked</t>
  </si>
  <si>
    <t>bar-ri-cade</t>
  </si>
  <si>
    <t>barrier</t>
  </si>
  <si>
    <t>bɛriər</t>
  </si>
  <si>
    <t>bar-ri-er</t>
  </si>
  <si>
    <t>barriers</t>
  </si>
  <si>
    <t>bɛriərz</t>
  </si>
  <si>
    <t>bar-ri-ers</t>
  </si>
  <si>
    <t>barrow</t>
  </si>
  <si>
    <t>bɛroʊ</t>
  </si>
  <si>
    <t>bar-row</t>
  </si>
  <si>
    <t>barry</t>
  </si>
  <si>
    <t>bɛri</t>
  </si>
  <si>
    <t>bar-ry</t>
  </si>
  <si>
    <t>1013</t>
  </si>
  <si>
    <t>bars</t>
  </si>
  <si>
    <t>bɑrz</t>
  </si>
  <si>
    <t>916</t>
  </si>
  <si>
    <t>bart</t>
  </si>
  <si>
    <t>bɑrt</t>
  </si>
  <si>
    <t>bartender</t>
  </si>
  <si>
    <t>bɑrtɛndər</t>
  </si>
  <si>
    <t>bar-tender</t>
  </si>
  <si>
    <t>barter</t>
  </si>
  <si>
    <t>bɑrtər</t>
  </si>
  <si>
    <t>bartlett</t>
  </si>
  <si>
    <t>bɑrtlɪt</t>
  </si>
  <si>
    <t>barton</t>
  </si>
  <si>
    <t>bɑrtən</t>
  </si>
  <si>
    <t>bar-ton</t>
  </si>
  <si>
    <t>base</t>
  </si>
  <si>
    <t>bes</t>
  </si>
  <si>
    <t>1804</t>
  </si>
  <si>
    <t>baseball</t>
  </si>
  <si>
    <t>besbɔl</t>
  </si>
  <si>
    <t>base-ball</t>
  </si>
  <si>
    <t>1288</t>
  </si>
  <si>
    <t>based</t>
  </si>
  <si>
    <t>best</t>
  </si>
  <si>
    <t>1357</t>
  </si>
  <si>
    <t>basement</t>
  </si>
  <si>
    <t>besmənt</t>
  </si>
  <si>
    <t>base-ment</t>
  </si>
  <si>
    <t>bases</t>
  </si>
  <si>
    <t>besɪz</t>
  </si>
  <si>
    <t>182</t>
  </si>
  <si>
    <t>bash</t>
  </si>
  <si>
    <t>bæʃ</t>
  </si>
  <si>
    <t>167</t>
  </si>
  <si>
    <t>bashed</t>
  </si>
  <si>
    <t>bæʃt</t>
  </si>
  <si>
    <t>bashful</t>
  </si>
  <si>
    <t>bæʃfəl</t>
  </si>
  <si>
    <t>bash-ful</t>
  </si>
  <si>
    <t>basic</t>
  </si>
  <si>
    <t>besɪk</t>
  </si>
  <si>
    <t>ba-sic</t>
  </si>
  <si>
    <t>794</t>
  </si>
  <si>
    <t>basically</t>
  </si>
  <si>
    <t>besɪkli</t>
  </si>
  <si>
    <t>ba-si-cal-ly</t>
  </si>
  <si>
    <t>1327</t>
  </si>
  <si>
    <t>basics</t>
  </si>
  <si>
    <t>besɪks</t>
  </si>
  <si>
    <t>ba-sics</t>
  </si>
  <si>
    <t>basil</t>
  </si>
  <si>
    <t>bæzəl</t>
  </si>
  <si>
    <t>basileus</t>
  </si>
  <si>
    <t>bæsələs</t>
  </si>
  <si>
    <t>basin</t>
  </si>
  <si>
    <t>besən</t>
  </si>
  <si>
    <t>basis</t>
  </si>
  <si>
    <t>besɪs</t>
  </si>
  <si>
    <t>ba-sis</t>
  </si>
  <si>
    <t>basket</t>
  </si>
  <si>
    <t>bæskət</t>
  </si>
  <si>
    <t>bas-ket</t>
  </si>
  <si>
    <t>672</t>
  </si>
  <si>
    <t>basketball</t>
  </si>
  <si>
    <t>bæskətbɔl</t>
  </si>
  <si>
    <t>bas-ket-ball</t>
  </si>
  <si>
    <t>1091</t>
  </si>
  <si>
    <t>baskets</t>
  </si>
  <si>
    <t>bæskəts</t>
  </si>
  <si>
    <t>bas-kets</t>
  </si>
  <si>
    <t>bass</t>
  </si>
  <si>
    <t>bæs</t>
  </si>
  <si>
    <t>385</t>
  </si>
  <si>
    <t>basta</t>
  </si>
  <si>
    <t>bæstə</t>
  </si>
  <si>
    <t>bas-ta</t>
  </si>
  <si>
    <t>bastard</t>
  </si>
  <si>
    <t>bæstərd</t>
  </si>
  <si>
    <t>bas-tard</t>
  </si>
  <si>
    <t>3348</t>
  </si>
  <si>
    <t>bastards</t>
  </si>
  <si>
    <t>bæstərdz</t>
  </si>
  <si>
    <t>bas-tards</t>
  </si>
  <si>
    <t>943</t>
  </si>
  <si>
    <t>bat</t>
  </si>
  <si>
    <t>bæt</t>
  </si>
  <si>
    <t>1052</t>
  </si>
  <si>
    <t>batch</t>
  </si>
  <si>
    <t>bæʧ</t>
  </si>
  <si>
    <t>212</t>
  </si>
  <si>
    <t>bateman</t>
  </si>
  <si>
    <t>betmən</t>
  </si>
  <si>
    <t>bate-man</t>
  </si>
  <si>
    <t>bates</t>
  </si>
  <si>
    <t>bets</t>
  </si>
  <si>
    <t>bath</t>
  </si>
  <si>
    <t>bæθ</t>
  </si>
  <si>
    <t>1587</t>
  </si>
  <si>
    <t>bathe</t>
  </si>
  <si>
    <t>beð</t>
  </si>
  <si>
    <t>bathed</t>
  </si>
  <si>
    <t>beðd</t>
  </si>
  <si>
    <t>bathing</t>
  </si>
  <si>
    <t>beðɪŋ</t>
  </si>
  <si>
    <t>bathrobe</t>
  </si>
  <si>
    <t>bæθroʊb</t>
  </si>
  <si>
    <t>bathroom</t>
  </si>
  <si>
    <t>bæθrum</t>
  </si>
  <si>
    <t>bath-room</t>
  </si>
  <si>
    <t>3145</t>
  </si>
  <si>
    <t>bathrooms</t>
  </si>
  <si>
    <t>bɑθrumz</t>
  </si>
  <si>
    <t>bath-rooms</t>
  </si>
  <si>
    <t>baths</t>
  </si>
  <si>
    <t>bæθs</t>
  </si>
  <si>
    <t>bathtub</t>
  </si>
  <si>
    <t>bæθtəb</t>
  </si>
  <si>
    <t>bath-tub</t>
  </si>
  <si>
    <t>311</t>
  </si>
  <si>
    <t>batman</t>
  </si>
  <si>
    <t>bætmæn</t>
  </si>
  <si>
    <t>bat-man</t>
  </si>
  <si>
    <t>baton</t>
  </si>
  <si>
    <t>bætɑn</t>
  </si>
  <si>
    <t>ba-ton</t>
  </si>
  <si>
    <t>145</t>
  </si>
  <si>
    <t>bats</t>
  </si>
  <si>
    <t>bæts</t>
  </si>
  <si>
    <t>battalion</t>
  </si>
  <si>
    <t>bətæljən</t>
  </si>
  <si>
    <t>bat-tal-ion</t>
  </si>
  <si>
    <t>batter</t>
  </si>
  <si>
    <t>bætər</t>
  </si>
  <si>
    <t>bat-ter</t>
  </si>
  <si>
    <t>battered</t>
  </si>
  <si>
    <t>bætərd</t>
  </si>
  <si>
    <t>bat-tered</t>
  </si>
  <si>
    <t>batteries</t>
  </si>
  <si>
    <t>bætəriz</t>
  </si>
  <si>
    <t>bat-ter-ies</t>
  </si>
  <si>
    <t>battery</t>
  </si>
  <si>
    <t>bætəri</t>
  </si>
  <si>
    <t>bat-tery</t>
  </si>
  <si>
    <t>batting</t>
  </si>
  <si>
    <t>bætɪŋ</t>
  </si>
  <si>
    <t>bat-ting</t>
  </si>
  <si>
    <t>battle</t>
  </si>
  <si>
    <t>bætəl</t>
  </si>
  <si>
    <t>bat-tle</t>
  </si>
  <si>
    <t>2155</t>
  </si>
  <si>
    <t>battlefield</t>
  </si>
  <si>
    <t>bætəlfild</t>
  </si>
  <si>
    <t>bat-tle-field</t>
  </si>
  <si>
    <t>battles</t>
  </si>
  <si>
    <t>bætəlz</t>
  </si>
  <si>
    <t>bat-tles</t>
  </si>
  <si>
    <t>battleship</t>
  </si>
  <si>
    <t>bætəlʃɪp</t>
  </si>
  <si>
    <t>bat-tle-ship</t>
  </si>
  <si>
    <t>battling</t>
  </si>
  <si>
    <t>bætəlɪŋ</t>
  </si>
  <si>
    <t>bat-tling</t>
  </si>
  <si>
    <t>bavarian</t>
  </si>
  <si>
    <t>bəvɛriən</t>
  </si>
  <si>
    <t>bavar-i-an</t>
  </si>
  <si>
    <t>bawdy</t>
  </si>
  <si>
    <t>bɔdi</t>
  </si>
  <si>
    <t>baxter</t>
  </si>
  <si>
    <t>bækstər</t>
  </si>
  <si>
    <t>bax-ter</t>
  </si>
  <si>
    <t>339</t>
  </si>
  <si>
    <t>bay</t>
  </si>
  <si>
    <t>be</t>
  </si>
  <si>
    <t>1236</t>
  </si>
  <si>
    <t>bayonet</t>
  </si>
  <si>
    <t>beənɛt</t>
  </si>
  <si>
    <t>bay-o-net</t>
  </si>
  <si>
    <t>bayou</t>
  </si>
  <si>
    <t>baɪu</t>
  </si>
  <si>
    <t>bay-ou</t>
  </si>
  <si>
    <t>bazaar</t>
  </si>
  <si>
    <t>bəzɑr</t>
  </si>
  <si>
    <t>bazooka</t>
  </si>
  <si>
    <t>bəzukə</t>
  </si>
  <si>
    <t>bb</t>
  </si>
  <si>
    <t>bbs</t>
  </si>
  <si>
    <t>bæz</t>
  </si>
  <si>
    <t>293085</t>
  </si>
  <si>
    <t>beach</t>
  </si>
  <si>
    <t>biʧ</t>
  </si>
  <si>
    <t>2888</t>
  </si>
  <si>
    <t>beaches</t>
  </si>
  <si>
    <t>biʧɪz</t>
  </si>
  <si>
    <t>beach-es</t>
  </si>
  <si>
    <t>beacon</t>
  </si>
  <si>
    <t>bikən</t>
  </si>
  <si>
    <t>bea-con</t>
  </si>
  <si>
    <t>bead</t>
  </si>
  <si>
    <t>bid</t>
  </si>
  <si>
    <t>beads</t>
  </si>
  <si>
    <t>bidz</t>
  </si>
  <si>
    <t>beagle</t>
  </si>
  <si>
    <t>bigəl</t>
  </si>
  <si>
    <t>bea-gle</t>
  </si>
  <si>
    <t>beak</t>
  </si>
  <si>
    <t>bik</t>
  </si>
  <si>
    <t>beam</t>
  </si>
  <si>
    <t>bim</t>
  </si>
  <si>
    <t>445</t>
  </si>
  <si>
    <t>beamed</t>
  </si>
  <si>
    <t>bimd</t>
  </si>
  <si>
    <t>beamer</t>
  </si>
  <si>
    <t>bimər</t>
  </si>
  <si>
    <t>beam-er</t>
  </si>
  <si>
    <t>beams</t>
  </si>
  <si>
    <t>bimz</t>
  </si>
  <si>
    <t>bean</t>
  </si>
  <si>
    <t>bin</t>
  </si>
  <si>
    <t>349</t>
  </si>
  <si>
    <t>beanbag</t>
  </si>
  <si>
    <t>binbæg</t>
  </si>
  <si>
    <t>bean-bag</t>
  </si>
  <si>
    <t>beanie</t>
  </si>
  <si>
    <t>bini</t>
  </si>
  <si>
    <t>beans</t>
  </si>
  <si>
    <t>binz</t>
  </si>
  <si>
    <t>736</t>
  </si>
  <si>
    <t>bear</t>
  </si>
  <si>
    <t>2928</t>
  </si>
  <si>
    <t>beard</t>
  </si>
  <si>
    <t>bɪrd</t>
  </si>
  <si>
    <t>643</t>
  </si>
  <si>
    <t>bearded</t>
  </si>
  <si>
    <t>bɪrdəd</t>
  </si>
  <si>
    <t>beard-ed</t>
  </si>
  <si>
    <t>bearer</t>
  </si>
  <si>
    <t>bɛrər</t>
  </si>
  <si>
    <t>bear-er</t>
  </si>
  <si>
    <t>bearing</t>
  </si>
  <si>
    <t>bɛrɪŋ</t>
  </si>
  <si>
    <t>bear-ing</t>
  </si>
  <si>
    <t>486</t>
  </si>
  <si>
    <t>bearings</t>
  </si>
  <si>
    <t>bɛrɪŋz</t>
  </si>
  <si>
    <t>bear-ings</t>
  </si>
  <si>
    <t>bears</t>
  </si>
  <si>
    <t>bɛrz</t>
  </si>
  <si>
    <t>581</t>
  </si>
  <si>
    <t>beast</t>
  </si>
  <si>
    <t>bist</t>
  </si>
  <si>
    <t>1252</t>
  </si>
  <si>
    <t>beasts</t>
  </si>
  <si>
    <t>bists</t>
  </si>
  <si>
    <t>190</t>
  </si>
  <si>
    <t>beat</t>
  </si>
  <si>
    <t>bit</t>
  </si>
  <si>
    <t>6716</t>
  </si>
  <si>
    <t>beaten</t>
  </si>
  <si>
    <t>bitən</t>
  </si>
  <si>
    <t>beat-en</t>
  </si>
  <si>
    <t>611</t>
  </si>
  <si>
    <t>beating</t>
  </si>
  <si>
    <t>bitɪŋ</t>
  </si>
  <si>
    <t>beat-ing</t>
  </si>
  <si>
    <t>1160</t>
  </si>
  <si>
    <t>beatings</t>
  </si>
  <si>
    <t>bitɪŋz</t>
  </si>
  <si>
    <t>beat-ings</t>
  </si>
  <si>
    <t>beatles</t>
  </si>
  <si>
    <t>bitəlz</t>
  </si>
  <si>
    <t>bea-t-les</t>
  </si>
  <si>
    <t>beatrice</t>
  </si>
  <si>
    <t>biətrɪs</t>
  </si>
  <si>
    <t>beat-rice</t>
  </si>
  <si>
    <t>beats</t>
  </si>
  <si>
    <t>bits</t>
  </si>
  <si>
    <t>767</t>
  </si>
  <si>
    <t>beau</t>
  </si>
  <si>
    <t>boʊ</t>
  </si>
  <si>
    <t>beaucoup</t>
  </si>
  <si>
    <t>boʊku</t>
  </si>
  <si>
    <t>beau-coup</t>
  </si>
  <si>
    <t>beaufort</t>
  </si>
  <si>
    <t>boʊfərt</t>
  </si>
  <si>
    <t>beau-fort</t>
  </si>
  <si>
    <t>beaumont</t>
  </si>
  <si>
    <t>boʊmɔnt</t>
  </si>
  <si>
    <t>beau-mont</t>
  </si>
  <si>
    <t>beaut</t>
  </si>
  <si>
    <t>bjut</t>
  </si>
  <si>
    <t>beauties</t>
  </si>
  <si>
    <t>bjutiz</t>
  </si>
  <si>
    <t>beau-ties</t>
  </si>
  <si>
    <t>beautiful</t>
  </si>
  <si>
    <t>bjutəfəl</t>
  </si>
  <si>
    <t>beau-ti-ful</t>
  </si>
  <si>
    <t>14266</t>
  </si>
  <si>
    <t>beautifully</t>
  </si>
  <si>
    <t>bjutəfli</t>
  </si>
  <si>
    <t>beau-ti-ful-ly</t>
  </si>
  <si>
    <t>357</t>
  </si>
  <si>
    <t>beauty</t>
  </si>
  <si>
    <t>bjuti</t>
  </si>
  <si>
    <t>beau-ty</t>
  </si>
  <si>
    <t>2460</t>
  </si>
  <si>
    <t>beaver</t>
  </si>
  <si>
    <t>bivər</t>
  </si>
  <si>
    <t>became</t>
  </si>
  <si>
    <t>bɪkem</t>
  </si>
  <si>
    <t>be-came</t>
  </si>
  <si>
    <t>2435</t>
  </si>
  <si>
    <t>because</t>
  </si>
  <si>
    <t>bɪkəz</t>
  </si>
  <si>
    <t>be-cause</t>
  </si>
  <si>
    <t>54622</t>
  </si>
  <si>
    <t>beck</t>
  </si>
  <si>
    <t>bɛk</t>
  </si>
  <si>
    <t>becker</t>
  </si>
  <si>
    <t>bɛkər</t>
  </si>
  <si>
    <t>beck-er</t>
  </si>
  <si>
    <t>becket</t>
  </si>
  <si>
    <t>bɛkət</t>
  </si>
  <si>
    <t>beck-et</t>
  </si>
  <si>
    <t>beckett</t>
  </si>
  <si>
    <t>bɛkɪt</t>
  </si>
  <si>
    <t>beck-ett</t>
  </si>
  <si>
    <t>become</t>
  </si>
  <si>
    <t>bɪkəm</t>
  </si>
  <si>
    <t>be-come</t>
  </si>
  <si>
    <t>5894</t>
  </si>
  <si>
    <t>becomes</t>
  </si>
  <si>
    <t>bɪkəmz</t>
  </si>
  <si>
    <t>be-comes</t>
  </si>
  <si>
    <t>1231</t>
  </si>
  <si>
    <t>becoming</t>
  </si>
  <si>
    <t>bɪkəmɪŋ</t>
  </si>
  <si>
    <t>be-com-ing</t>
  </si>
  <si>
    <t>1167</t>
  </si>
  <si>
    <t>bed</t>
  </si>
  <si>
    <t>bɛd</t>
  </si>
  <si>
    <t>9543</t>
  </si>
  <si>
    <t>bedding</t>
  </si>
  <si>
    <t>bɛdɪŋ</t>
  </si>
  <si>
    <t>bed-ding</t>
  </si>
  <si>
    <t>bedlam</t>
  </si>
  <si>
    <t>bɛdləm</t>
  </si>
  <si>
    <t>bed-lam</t>
  </si>
  <si>
    <t>bedpan</t>
  </si>
  <si>
    <t>bɛdpæn</t>
  </si>
  <si>
    <t>bed-pan</t>
  </si>
  <si>
    <t>bedroom</t>
  </si>
  <si>
    <t>bɛdrum</t>
  </si>
  <si>
    <t>bed-room</t>
  </si>
  <si>
    <t>1872</t>
  </si>
  <si>
    <t>bedrooms</t>
  </si>
  <si>
    <t>bɛdrumz</t>
  </si>
  <si>
    <t>bed-rooms</t>
  </si>
  <si>
    <t>beds</t>
  </si>
  <si>
    <t>bɛdz</t>
  </si>
  <si>
    <t>437</t>
  </si>
  <si>
    <t>bedside</t>
  </si>
  <si>
    <t>bɛdsaɪd</t>
  </si>
  <si>
    <t>bed-side</t>
  </si>
  <si>
    <t>bedtime</t>
  </si>
  <si>
    <t>bɛdtaɪm</t>
  </si>
  <si>
    <t>bed-time</t>
  </si>
  <si>
    <t>bee</t>
  </si>
  <si>
    <t>528</t>
  </si>
  <si>
    <t>beef</t>
  </si>
  <si>
    <t>bif</t>
  </si>
  <si>
    <t>1005</t>
  </si>
  <si>
    <t>been</t>
  </si>
  <si>
    <t>bɪn</t>
  </si>
  <si>
    <t>88573</t>
  </si>
  <si>
    <t>beep</t>
  </si>
  <si>
    <t>bip</t>
  </si>
  <si>
    <t>332</t>
  </si>
  <si>
    <t>beeper</t>
  </si>
  <si>
    <t>bipər</t>
  </si>
  <si>
    <t>beep-er</t>
  </si>
  <si>
    <t>beeping</t>
  </si>
  <si>
    <t>bipɪŋ</t>
  </si>
  <si>
    <t>beep-ing</t>
  </si>
  <si>
    <t>329</t>
  </si>
  <si>
    <t>beeps</t>
  </si>
  <si>
    <t>bips</t>
  </si>
  <si>
    <t>beer</t>
  </si>
  <si>
    <t>bɪr</t>
  </si>
  <si>
    <t>3850</t>
  </si>
  <si>
    <t>beers</t>
  </si>
  <si>
    <t>bɪrz</t>
  </si>
  <si>
    <t>bees</t>
  </si>
  <si>
    <t>biz</t>
  </si>
  <si>
    <t>272</t>
  </si>
  <si>
    <t>beeswax</t>
  </si>
  <si>
    <t>biwæks</t>
  </si>
  <si>
    <t>beethoven</t>
  </si>
  <si>
    <t>betoʊvən</t>
  </si>
  <si>
    <t>beetle</t>
  </si>
  <si>
    <t>bitəl</t>
  </si>
  <si>
    <t>bee-tle</t>
  </si>
  <si>
    <t>beetles</t>
  </si>
  <si>
    <t>bee-tles</t>
  </si>
  <si>
    <t>beets</t>
  </si>
  <si>
    <t>before</t>
  </si>
  <si>
    <t>bifɔr</t>
  </si>
  <si>
    <t>be-fore</t>
  </si>
  <si>
    <t>40501</t>
  </si>
  <si>
    <t>beforehand</t>
  </si>
  <si>
    <t>bɪfɔrhænd</t>
  </si>
  <si>
    <t>be-fore-hand</t>
  </si>
  <si>
    <t>beg</t>
  </si>
  <si>
    <t>bɛg</t>
  </si>
  <si>
    <t>2600</t>
  </si>
  <si>
    <t>began</t>
  </si>
  <si>
    <t>bɪgæn</t>
  </si>
  <si>
    <t>be-gan</t>
  </si>
  <si>
    <t>1658</t>
  </si>
  <si>
    <t>beggar</t>
  </si>
  <si>
    <t>bɛgər</t>
  </si>
  <si>
    <t>beg-gar</t>
  </si>
  <si>
    <t>beggars</t>
  </si>
  <si>
    <t>bɛgərz</t>
  </si>
  <si>
    <t>beg-gars</t>
  </si>
  <si>
    <t>97</t>
  </si>
  <si>
    <t>begged</t>
  </si>
  <si>
    <t>bɛgd</t>
  </si>
  <si>
    <t>371</t>
  </si>
  <si>
    <t>begging</t>
  </si>
  <si>
    <t>bɛgɪŋ</t>
  </si>
  <si>
    <t>beg-ging</t>
  </si>
  <si>
    <t>766</t>
  </si>
  <si>
    <t>begin</t>
  </si>
  <si>
    <t>bɪgɪn</t>
  </si>
  <si>
    <t>be-gin</t>
  </si>
  <si>
    <t>2906</t>
  </si>
  <si>
    <t>beginner</t>
  </si>
  <si>
    <t>bɪgɪnər</t>
  </si>
  <si>
    <t>be-gin-ner</t>
  </si>
  <si>
    <t>beginning</t>
  </si>
  <si>
    <t>bɪgɪnɪŋ</t>
  </si>
  <si>
    <t>be-gin-ning</t>
  </si>
  <si>
    <t>3219</t>
  </si>
  <si>
    <t>beginnings</t>
  </si>
  <si>
    <t>bɪgɪnɪŋz</t>
  </si>
  <si>
    <t>be-gin-nings</t>
  </si>
  <si>
    <t>begins</t>
  </si>
  <si>
    <t>bɪgɪnz</t>
  </si>
  <si>
    <t>be-gins</t>
  </si>
  <si>
    <t>844</t>
  </si>
  <si>
    <t>begs</t>
  </si>
  <si>
    <t>bɛgz</t>
  </si>
  <si>
    <t>begun</t>
  </si>
  <si>
    <t>begən</t>
  </si>
  <si>
    <t>be-gun</t>
  </si>
  <si>
    <t>538</t>
  </si>
  <si>
    <t>behalf</t>
  </si>
  <si>
    <t>bɪhæf</t>
  </si>
  <si>
    <t>be-half</t>
  </si>
  <si>
    <t>behave</t>
  </si>
  <si>
    <t>bɪhev</t>
  </si>
  <si>
    <t>be-have</t>
  </si>
  <si>
    <t>828</t>
  </si>
  <si>
    <t>behaved</t>
  </si>
  <si>
    <t>bɪhevd</t>
  </si>
  <si>
    <t>be-haved</t>
  </si>
  <si>
    <t>behaving</t>
  </si>
  <si>
    <t>bɪhevɪŋ</t>
  </si>
  <si>
    <t>be-hav-ing</t>
  </si>
  <si>
    <t>behavior</t>
  </si>
  <si>
    <t>bɪhevjər</t>
  </si>
  <si>
    <t>be-hav-ior</t>
  </si>
  <si>
    <t>1142</t>
  </si>
  <si>
    <t>behavioral</t>
  </si>
  <si>
    <t>bɪhevjərəl</t>
  </si>
  <si>
    <t>be-hav-ioral</t>
  </si>
  <si>
    <t>behaviour</t>
  </si>
  <si>
    <t>be-hav-iour</t>
  </si>
  <si>
    <t>275</t>
  </si>
  <si>
    <t>behind</t>
  </si>
  <si>
    <t>bɪhaɪnd</t>
  </si>
  <si>
    <t>be-hind</t>
  </si>
  <si>
    <t>9581</t>
  </si>
  <si>
    <t>behold</t>
  </si>
  <si>
    <t>bɪhoʊld</t>
  </si>
  <si>
    <t>be-hold</t>
  </si>
  <si>
    <t>303</t>
  </si>
  <si>
    <t>beholden</t>
  </si>
  <si>
    <t>bɪhoʊldən</t>
  </si>
  <si>
    <t>be-hold-en</t>
  </si>
  <si>
    <t>beholder</t>
  </si>
  <si>
    <t>bihoʊldər</t>
  </si>
  <si>
    <t>be-hold-er</t>
  </si>
  <si>
    <t>beige</t>
  </si>
  <si>
    <t>beʒ</t>
  </si>
  <si>
    <t>bein</t>
  </si>
  <si>
    <t>being</t>
  </si>
  <si>
    <t>biɪŋ</t>
  </si>
  <si>
    <t>be-ing</t>
  </si>
  <si>
    <t>24781</t>
  </si>
  <si>
    <t>beings</t>
  </si>
  <si>
    <t>biɪŋz</t>
  </si>
  <si>
    <t>be-ings</t>
  </si>
  <si>
    <t>599</t>
  </si>
  <si>
    <t>beirut</t>
  </si>
  <si>
    <t>berut</t>
  </si>
  <si>
    <t>bɛl</t>
  </si>
  <si>
    <t>bela</t>
  </si>
  <si>
    <t>bɛlə</t>
  </si>
  <si>
    <t>belgian</t>
  </si>
  <si>
    <t>bɛlʤən</t>
  </si>
  <si>
    <t>bel-gian</t>
  </si>
  <si>
    <t>belgium</t>
  </si>
  <si>
    <t>bɛlʤəm</t>
  </si>
  <si>
    <t>bel-gium</t>
  </si>
  <si>
    <t>belief</t>
  </si>
  <si>
    <t>bɪlif</t>
  </si>
  <si>
    <t>be-lief</t>
  </si>
  <si>
    <t>388</t>
  </si>
  <si>
    <t>beliefs</t>
  </si>
  <si>
    <t>bɪlifs</t>
  </si>
  <si>
    <t>be-liefs</t>
  </si>
  <si>
    <t>believable</t>
  </si>
  <si>
    <t>bəlivəbəl</t>
  </si>
  <si>
    <t>be-liev-able</t>
  </si>
  <si>
    <t>believe</t>
  </si>
  <si>
    <t>bɪliv</t>
  </si>
  <si>
    <t>be-lieve</t>
  </si>
  <si>
    <t>31882</t>
  </si>
  <si>
    <t>believed</t>
  </si>
  <si>
    <t>bɪlivd</t>
  </si>
  <si>
    <t>be-lieved</t>
  </si>
  <si>
    <t>1788</t>
  </si>
  <si>
    <t>believer</t>
  </si>
  <si>
    <t>bɪlivər</t>
  </si>
  <si>
    <t>be-liev-er</t>
  </si>
  <si>
    <t>believes</t>
  </si>
  <si>
    <t>bɪlivz</t>
  </si>
  <si>
    <t>be-lieves</t>
  </si>
  <si>
    <t>believeth</t>
  </si>
  <si>
    <t>bɪlivət</t>
  </si>
  <si>
    <t>be-lieveth</t>
  </si>
  <si>
    <t>believing</t>
  </si>
  <si>
    <t>bɪlivɪŋ</t>
  </si>
  <si>
    <t>be-liev-ing</t>
  </si>
  <si>
    <t>532</t>
  </si>
  <si>
    <t>bell</t>
  </si>
  <si>
    <t>2006</t>
  </si>
  <si>
    <t>belladonna</t>
  </si>
  <si>
    <t>bɛlədɑnə</t>
  </si>
  <si>
    <t>bel-ladon-na</t>
  </si>
  <si>
    <t>bellboy</t>
  </si>
  <si>
    <t>bɛlbɔɪ</t>
  </si>
  <si>
    <t>bell-boy</t>
  </si>
  <si>
    <t>belle</t>
  </si>
  <si>
    <t>bellevue</t>
  </si>
  <si>
    <t>bɛlvju</t>
  </si>
  <si>
    <t>belle-vue</t>
  </si>
  <si>
    <t>belli</t>
  </si>
  <si>
    <t>bɛli</t>
  </si>
  <si>
    <t>bel-li</t>
  </si>
  <si>
    <t>bellies</t>
  </si>
  <si>
    <t>bɛliz</t>
  </si>
  <si>
    <t>bel-lies</t>
  </si>
  <si>
    <t>bellman</t>
  </si>
  <si>
    <t>bɛlmən</t>
  </si>
  <si>
    <t>bell-man</t>
  </si>
  <si>
    <t>bells</t>
  </si>
  <si>
    <t>bɛlz</t>
  </si>
  <si>
    <t>671</t>
  </si>
  <si>
    <t>belly</t>
  </si>
  <si>
    <t>bel-ly</t>
  </si>
  <si>
    <t>belong</t>
  </si>
  <si>
    <t>bɪlɔŋ</t>
  </si>
  <si>
    <t>be-long</t>
  </si>
  <si>
    <t>belonged</t>
  </si>
  <si>
    <t>bɪlɔŋd</t>
  </si>
  <si>
    <t>be-longed</t>
  </si>
  <si>
    <t>belonging</t>
  </si>
  <si>
    <t>bɪlɔŋɪŋ</t>
  </si>
  <si>
    <t>be-long-ing</t>
  </si>
  <si>
    <t>belongings</t>
  </si>
  <si>
    <t>bɪlɔŋɪŋz</t>
  </si>
  <si>
    <t>be-long-ings</t>
  </si>
  <si>
    <t>belongs</t>
  </si>
  <si>
    <t>bɪlɔŋz</t>
  </si>
  <si>
    <t>be-longs</t>
  </si>
  <si>
    <t>1423</t>
  </si>
  <si>
    <t>beloved</t>
  </si>
  <si>
    <t>bɪləvəd</t>
  </si>
  <si>
    <t>651</t>
  </si>
  <si>
    <t>below</t>
  </si>
  <si>
    <t>bɪloʊ</t>
  </si>
  <si>
    <t>be-low</t>
  </si>
  <si>
    <t>1430</t>
  </si>
  <si>
    <t>belt</t>
  </si>
  <si>
    <t>bɛlt</t>
  </si>
  <si>
    <t>1242</t>
  </si>
  <si>
    <t>belts</t>
  </si>
  <si>
    <t>bɛlts</t>
  </si>
  <si>
    <t>254</t>
  </si>
  <si>
    <t>bɛn</t>
  </si>
  <si>
    <t>4994</t>
  </si>
  <si>
    <t>bench</t>
  </si>
  <si>
    <t>bɛnʧ</t>
  </si>
  <si>
    <t>bend</t>
  </si>
  <si>
    <t>bɛnd</t>
  </si>
  <si>
    <t>768</t>
  </si>
  <si>
    <t>bender</t>
  </si>
  <si>
    <t>bɛndər</t>
  </si>
  <si>
    <t>ben-der</t>
  </si>
  <si>
    <t>bending</t>
  </si>
  <si>
    <t>bɛndɪŋ</t>
  </si>
  <si>
    <t>bend-ing</t>
  </si>
  <si>
    <t>bends</t>
  </si>
  <si>
    <t>bɛndz</t>
  </si>
  <si>
    <t>beneath</t>
  </si>
  <si>
    <t>bɪniθ</t>
  </si>
  <si>
    <t>be-neath</t>
  </si>
  <si>
    <t>593</t>
  </si>
  <si>
    <t>benedict</t>
  </si>
  <si>
    <t>bɛnədɪkt</t>
  </si>
  <si>
    <t>bene-dict</t>
  </si>
  <si>
    <t>benefactor</t>
  </si>
  <si>
    <t>bɛnəfæktər</t>
  </si>
  <si>
    <t>bene-fac-tor</t>
  </si>
  <si>
    <t>beneficiary</t>
  </si>
  <si>
    <t>bɛnəfɪʃiɛri</t>
  </si>
  <si>
    <t>ben-e-fi-cia-ry</t>
  </si>
  <si>
    <t>benefit</t>
  </si>
  <si>
    <t>bɛnəfɪt</t>
  </si>
  <si>
    <t>ben-e-fit</t>
  </si>
  <si>
    <t>732</t>
  </si>
  <si>
    <t>benefits</t>
  </si>
  <si>
    <t>bɛnəfɪts</t>
  </si>
  <si>
    <t>ben-e-fits</t>
  </si>
  <si>
    <t>benign</t>
  </si>
  <si>
    <t>bɪnaɪn</t>
  </si>
  <si>
    <t>be-nign</t>
  </si>
  <si>
    <t>benjamin</t>
  </si>
  <si>
    <t>bɛnʤəmən</t>
  </si>
  <si>
    <t>ben-jamin</t>
  </si>
  <si>
    <t>487</t>
  </si>
  <si>
    <t>benny</t>
  </si>
  <si>
    <t>bɛni</t>
  </si>
  <si>
    <t>ben-ny</t>
  </si>
  <si>
    <t>bent</t>
  </si>
  <si>
    <t>bɛnt</t>
  </si>
  <si>
    <t>368</t>
  </si>
  <si>
    <t>beret</t>
  </si>
  <si>
    <t>bɛrət</t>
  </si>
  <si>
    <t>berg</t>
  </si>
  <si>
    <t>bərg</t>
  </si>
  <si>
    <t>berger</t>
  </si>
  <si>
    <t>bərgər</t>
  </si>
  <si>
    <t>berg-er</t>
  </si>
  <si>
    <t>bergman</t>
  </si>
  <si>
    <t>bərgmən</t>
  </si>
  <si>
    <t>berkeley</t>
  </si>
  <si>
    <t>bərkli</t>
  </si>
  <si>
    <t>berke-ley</t>
  </si>
  <si>
    <t>berlin</t>
  </si>
  <si>
    <t>bərlɪn</t>
  </si>
  <si>
    <t>bermuda</t>
  </si>
  <si>
    <t>bərmjudə</t>
  </si>
  <si>
    <t>bermu-da</t>
  </si>
  <si>
    <t>bernard</t>
  </si>
  <si>
    <t>bərnərd</t>
  </si>
  <si>
    <t>662</t>
  </si>
  <si>
    <t>berries</t>
  </si>
  <si>
    <t>bɛriz</t>
  </si>
  <si>
    <t>berry</t>
  </si>
  <si>
    <t>berserk</t>
  </si>
  <si>
    <t>bərsərk</t>
  </si>
  <si>
    <t>bertha</t>
  </si>
  <si>
    <t>bərθə</t>
  </si>
  <si>
    <t>bertram</t>
  </si>
  <si>
    <t>bərtrəm</t>
  </si>
  <si>
    <t>beseech</t>
  </si>
  <si>
    <t>bisiʧ</t>
  </si>
  <si>
    <t>be-seech</t>
  </si>
  <si>
    <t>beside</t>
  </si>
  <si>
    <t>bisaɪd</t>
  </si>
  <si>
    <t>be-side</t>
  </si>
  <si>
    <t>774</t>
  </si>
  <si>
    <t>besides</t>
  </si>
  <si>
    <t>bisaɪdz</t>
  </si>
  <si>
    <t>be-sides</t>
  </si>
  <si>
    <t>4328</t>
  </si>
  <si>
    <t>bess</t>
  </si>
  <si>
    <t>bɛs</t>
  </si>
  <si>
    <t>bɛst</t>
  </si>
  <si>
    <t>20623</t>
  </si>
  <si>
    <t>bestow</t>
  </si>
  <si>
    <t>bɪstoʊ</t>
  </si>
  <si>
    <t>be-stow</t>
  </si>
  <si>
    <t>bestowed</t>
  </si>
  <si>
    <t>bɪstoʊd</t>
  </si>
  <si>
    <t>be-stowed</t>
  </si>
  <si>
    <t>bɛt</t>
  </si>
  <si>
    <t>8763</t>
  </si>
  <si>
    <t>beta</t>
  </si>
  <si>
    <t>betə</t>
  </si>
  <si>
    <t>be-ta</t>
  </si>
  <si>
    <t>betcha</t>
  </si>
  <si>
    <t>bɛʧə</t>
  </si>
  <si>
    <t>betelgeuse</t>
  </si>
  <si>
    <t>bɛtəlgʊz</t>
  </si>
  <si>
    <t>betel-geuse</t>
  </si>
  <si>
    <t>beth</t>
  </si>
  <si>
    <t>bɛθ</t>
  </si>
  <si>
    <t>813</t>
  </si>
  <si>
    <t>bethlehem</t>
  </si>
  <si>
    <t>bɛθlɪhɛm</t>
  </si>
  <si>
    <t>beth-le-hem</t>
  </si>
  <si>
    <t>betray</t>
  </si>
  <si>
    <t>bɪtre</t>
  </si>
  <si>
    <t>be-tray</t>
  </si>
  <si>
    <t>466</t>
  </si>
  <si>
    <t>betrayal</t>
  </si>
  <si>
    <t>bɪtreəl</t>
  </si>
  <si>
    <t>be-tray-al</t>
  </si>
  <si>
    <t>betrayed</t>
  </si>
  <si>
    <t>bɪtred</t>
  </si>
  <si>
    <t>be-trayed</t>
  </si>
  <si>
    <t>590</t>
  </si>
  <si>
    <t>betraying</t>
  </si>
  <si>
    <t>bɪtreɪŋ</t>
  </si>
  <si>
    <t>be-tray-ing</t>
  </si>
  <si>
    <t>betrothed</t>
  </si>
  <si>
    <t>bɪtroʊθt</t>
  </si>
  <si>
    <t>be-trothed</t>
  </si>
  <si>
    <t>bɛts</t>
  </si>
  <si>
    <t>better</t>
  </si>
  <si>
    <t>bɛtər</t>
  </si>
  <si>
    <t>bet-ter</t>
  </si>
  <si>
    <t>40494</t>
  </si>
  <si>
    <t>betting</t>
  </si>
  <si>
    <t>bɛtɪŋ</t>
  </si>
  <si>
    <t>bet-ting</t>
  </si>
  <si>
    <t>betty</t>
  </si>
  <si>
    <t>bɛti</t>
  </si>
  <si>
    <t>bet-ty</t>
  </si>
  <si>
    <t>1246</t>
  </si>
  <si>
    <t>between</t>
  </si>
  <si>
    <t>bɪtwin</t>
  </si>
  <si>
    <t>be-tween</t>
  </si>
  <si>
    <t>8932</t>
  </si>
  <si>
    <t>betwixt</t>
  </si>
  <si>
    <t>bitwɪkst</t>
  </si>
  <si>
    <t>be-twixt</t>
  </si>
  <si>
    <t>beulah</t>
  </si>
  <si>
    <t>bjulə</t>
  </si>
  <si>
    <t>beu-lah</t>
  </si>
  <si>
    <t>beverage</t>
  </si>
  <si>
    <t>bɛvərɪʤ</t>
  </si>
  <si>
    <t>bev-er-age</t>
  </si>
  <si>
    <t>beverages</t>
  </si>
  <si>
    <t>bɛvrɪʤɪz</t>
  </si>
  <si>
    <t>bev-er-ages</t>
  </si>
  <si>
    <t>beware</t>
  </si>
  <si>
    <t>bɪwɛr</t>
  </si>
  <si>
    <t>be-ware</t>
  </si>
  <si>
    <t>bewildered</t>
  </si>
  <si>
    <t>bɪwɪldərd</t>
  </si>
  <si>
    <t>be-wil-dered</t>
  </si>
  <si>
    <t>bewitched</t>
  </si>
  <si>
    <t>bɪwɪʧt</t>
  </si>
  <si>
    <t>be-witched</t>
  </si>
  <si>
    <t>beyond</t>
  </si>
  <si>
    <t>bɪɔnd</t>
  </si>
  <si>
    <t>be-yond</t>
  </si>
  <si>
    <t>2200</t>
  </si>
  <si>
    <t>bianco</t>
  </si>
  <si>
    <t>biɑŋkoʊ</t>
  </si>
  <si>
    <t>bian-co</t>
  </si>
  <si>
    <t>bias</t>
  </si>
  <si>
    <t>baɪəs</t>
  </si>
  <si>
    <t>biased</t>
  </si>
  <si>
    <t>baɪəst</t>
  </si>
  <si>
    <t>bi-ased</t>
  </si>
  <si>
    <t>bible</t>
  </si>
  <si>
    <t>baɪbəl</t>
  </si>
  <si>
    <t>935</t>
  </si>
  <si>
    <t>bibles</t>
  </si>
  <si>
    <t>baɪbəlz</t>
  </si>
  <si>
    <t>biblical</t>
  </si>
  <si>
    <t>bɪblɪkəl</t>
  </si>
  <si>
    <t>bib-li-cal</t>
  </si>
  <si>
    <t>biceps</t>
  </si>
  <si>
    <t>baɪsɛps</t>
  </si>
  <si>
    <t>bi-ceps</t>
  </si>
  <si>
    <t>bickering</t>
  </si>
  <si>
    <t>bɪkərɪŋ</t>
  </si>
  <si>
    <t>bick-er-ing</t>
  </si>
  <si>
    <t>bicycle</t>
  </si>
  <si>
    <t>baɪsɪkəl</t>
  </si>
  <si>
    <t>bi-cy-cle</t>
  </si>
  <si>
    <t>bɪd</t>
  </si>
  <si>
    <t>642</t>
  </si>
  <si>
    <t>bidder</t>
  </si>
  <si>
    <t>bɪdər</t>
  </si>
  <si>
    <t>bid-der</t>
  </si>
  <si>
    <t>bidding</t>
  </si>
  <si>
    <t>bɪdɪŋ</t>
  </si>
  <si>
    <t>bid-ding</t>
  </si>
  <si>
    <t>bids</t>
  </si>
  <si>
    <t>bɪdz</t>
  </si>
  <si>
    <t>bien</t>
  </si>
  <si>
    <t>bi-en</t>
  </si>
  <si>
    <t>biff</t>
  </si>
  <si>
    <t>bɪf</t>
  </si>
  <si>
    <t>bifocals</t>
  </si>
  <si>
    <t>baɪfoʊkəlz</t>
  </si>
  <si>
    <t>bi-fo-cals</t>
  </si>
  <si>
    <t>big</t>
  </si>
  <si>
    <t>bɪg</t>
  </si>
  <si>
    <t>34824</t>
  </si>
  <si>
    <t>bigfoot</t>
  </si>
  <si>
    <t>bɪgfʊt</t>
  </si>
  <si>
    <t>big-foot</t>
  </si>
  <si>
    <t>bigger</t>
  </si>
  <si>
    <t>bɪgər</t>
  </si>
  <si>
    <t>big-ger</t>
  </si>
  <si>
    <t>2765</t>
  </si>
  <si>
    <t>biggest</t>
  </si>
  <si>
    <t>bɪgəst</t>
  </si>
  <si>
    <t>big-gest</t>
  </si>
  <si>
    <t>2085</t>
  </si>
  <si>
    <t>biggie</t>
  </si>
  <si>
    <t>bɪgi</t>
  </si>
  <si>
    <t>big-gie</t>
  </si>
  <si>
    <t>bighorn</t>
  </si>
  <si>
    <t>bɪghɔrn</t>
  </si>
  <si>
    <t>bigots</t>
  </si>
  <si>
    <t>bɪgəts</t>
  </si>
  <si>
    <t>big-ots</t>
  </si>
  <si>
    <t>bigwigs</t>
  </si>
  <si>
    <t>bɪgwɪgz</t>
  </si>
  <si>
    <t>big-wigs</t>
  </si>
  <si>
    <t>bijou</t>
  </si>
  <si>
    <t>bɪʤu</t>
  </si>
  <si>
    <t>bi-jou</t>
  </si>
  <si>
    <t>bike</t>
  </si>
  <si>
    <t>baɪk</t>
  </si>
  <si>
    <t>1320</t>
  </si>
  <si>
    <t>biker</t>
  </si>
  <si>
    <t>baɪkər</t>
  </si>
  <si>
    <t>bik-er</t>
  </si>
  <si>
    <t>bikers</t>
  </si>
  <si>
    <t>baɪkərz</t>
  </si>
  <si>
    <t>bik-ers</t>
  </si>
  <si>
    <t>bikes</t>
  </si>
  <si>
    <t>baɪks</t>
  </si>
  <si>
    <t>bikini</t>
  </si>
  <si>
    <t>bɪkini</t>
  </si>
  <si>
    <t>biki-ni</t>
  </si>
  <si>
    <t>bikinis</t>
  </si>
  <si>
    <t>bəkiniz</t>
  </si>
  <si>
    <t>biki-nis</t>
  </si>
  <si>
    <t>bilbo</t>
  </si>
  <si>
    <t>bɪlboʊ</t>
  </si>
  <si>
    <t>bil-bo</t>
  </si>
  <si>
    <t>bilge</t>
  </si>
  <si>
    <t>bɪlʤ</t>
  </si>
  <si>
    <t>bilingual</t>
  </si>
  <si>
    <t>baɪlɪŋgwəl</t>
  </si>
  <si>
    <t>bilin-gual</t>
  </si>
  <si>
    <t>bill</t>
  </si>
  <si>
    <t>bɪl</t>
  </si>
  <si>
    <t>6041</t>
  </si>
  <si>
    <t>billboard</t>
  </si>
  <si>
    <t>bɪlbɔrd</t>
  </si>
  <si>
    <t>bill-board</t>
  </si>
  <si>
    <t>billie</t>
  </si>
  <si>
    <t>bɪli</t>
  </si>
  <si>
    <t>bil-lie</t>
  </si>
  <si>
    <t>billing</t>
  </si>
  <si>
    <t>bɪlɪŋ</t>
  </si>
  <si>
    <t>billings</t>
  </si>
  <si>
    <t>bɪlɪŋz</t>
  </si>
  <si>
    <t>billion</t>
  </si>
  <si>
    <t>bɪljən</t>
  </si>
  <si>
    <t>bil-lion</t>
  </si>
  <si>
    <t>billionaire</t>
  </si>
  <si>
    <t>bɪljənɛr</t>
  </si>
  <si>
    <t>bil-lion-aire</t>
  </si>
  <si>
    <t>billions</t>
  </si>
  <si>
    <t>bɪljənz</t>
  </si>
  <si>
    <t>bil-lions</t>
  </si>
  <si>
    <t>bills</t>
  </si>
  <si>
    <t>bɪlz</t>
  </si>
  <si>
    <t>1096</t>
  </si>
  <si>
    <t>billy</t>
  </si>
  <si>
    <t>bil-ly</t>
  </si>
  <si>
    <t>3525</t>
  </si>
  <si>
    <t>bɪm</t>
  </si>
  <si>
    <t>bimbo</t>
  </si>
  <si>
    <t>bɪmboʊ</t>
  </si>
  <si>
    <t>bim-bo</t>
  </si>
  <si>
    <t>bind</t>
  </si>
  <si>
    <t>baɪnd</t>
  </si>
  <si>
    <t>binding</t>
  </si>
  <si>
    <t>baɪndɪŋ</t>
  </si>
  <si>
    <t>bind-ing</t>
  </si>
  <si>
    <t>bing</t>
  </si>
  <si>
    <t>bɪŋ</t>
  </si>
  <si>
    <t>binge</t>
  </si>
  <si>
    <t>bɪnʤ</t>
  </si>
  <si>
    <t>bingo</t>
  </si>
  <si>
    <t>bɪŋgoʊ</t>
  </si>
  <si>
    <t>bin-go</t>
  </si>
  <si>
    <t>640</t>
  </si>
  <si>
    <t>binoculars</t>
  </si>
  <si>
    <t>bənɑkjələrz</t>
  </si>
  <si>
    <t>binoc-u-lars</t>
  </si>
  <si>
    <t>bio</t>
  </si>
  <si>
    <t>baɪoʊ</t>
  </si>
  <si>
    <t>biochemistry</t>
  </si>
  <si>
    <t>baɪoʊkɛmɪstri</t>
  </si>
  <si>
    <t>bio-chem-istry</t>
  </si>
  <si>
    <t>biography</t>
  </si>
  <si>
    <t>baɪɑgrəfi</t>
  </si>
  <si>
    <t>bi-og-ra-phy</t>
  </si>
  <si>
    <t>biological</t>
  </si>
  <si>
    <t>baɪəlɑʤɪkəl</t>
  </si>
  <si>
    <t>bi-o-log-i-cal</t>
  </si>
  <si>
    <t>biologist</t>
  </si>
  <si>
    <t>baɪɑləʤɪst</t>
  </si>
  <si>
    <t>bi-ol-o-gist</t>
  </si>
  <si>
    <t>biology</t>
  </si>
  <si>
    <t>baɪɑləʤi</t>
  </si>
  <si>
    <t>bi-ol-o-gy</t>
  </si>
  <si>
    <t>biopsy</t>
  </si>
  <si>
    <t>baɪɑpsi</t>
  </si>
  <si>
    <t>biop-sy</t>
  </si>
  <si>
    <t>birch</t>
  </si>
  <si>
    <t>bərʧ</t>
  </si>
  <si>
    <t>bird</t>
  </si>
  <si>
    <t>bərd</t>
  </si>
  <si>
    <t>2318</t>
  </si>
  <si>
    <t>birdie</t>
  </si>
  <si>
    <t>bərdi</t>
  </si>
  <si>
    <t>253</t>
  </si>
  <si>
    <t>birds</t>
  </si>
  <si>
    <t>bərdz</t>
  </si>
  <si>
    <t>birdy</t>
  </si>
  <si>
    <t>birmingham</t>
  </si>
  <si>
    <t>bərmɪŋhæm</t>
  </si>
  <si>
    <t>birm-ing-ham</t>
  </si>
  <si>
    <t>birth</t>
  </si>
  <si>
    <t>bərθ</t>
  </si>
  <si>
    <t>1405</t>
  </si>
  <si>
    <t>birthday</t>
  </si>
  <si>
    <t>bərθde</t>
  </si>
  <si>
    <t>birth-day</t>
  </si>
  <si>
    <t>4958</t>
  </si>
  <si>
    <t>birthdays</t>
  </si>
  <si>
    <t>bərθdez</t>
  </si>
  <si>
    <t>birth-days</t>
  </si>
  <si>
    <t>birthed</t>
  </si>
  <si>
    <t>bərðd</t>
  </si>
  <si>
    <t>birthmark</t>
  </si>
  <si>
    <t>bərθmɑrk</t>
  </si>
  <si>
    <t>birth-mark</t>
  </si>
  <si>
    <t>birthright</t>
  </si>
  <si>
    <t>bərθraɪt</t>
  </si>
  <si>
    <t>biscuit</t>
  </si>
  <si>
    <t>bɪskət</t>
  </si>
  <si>
    <t>bis-cuit</t>
  </si>
  <si>
    <t>biscuits</t>
  </si>
  <si>
    <t>bɪskəts</t>
  </si>
  <si>
    <t>bis-cuits</t>
  </si>
  <si>
    <t>bisexual</t>
  </si>
  <si>
    <t>baɪsɛkʃuəl</t>
  </si>
  <si>
    <t>bi-sex-u-al</t>
  </si>
  <si>
    <t>bishop</t>
  </si>
  <si>
    <t>bɪʃəp</t>
  </si>
  <si>
    <t>bish-op</t>
  </si>
  <si>
    <t>855</t>
  </si>
  <si>
    <t>bismarck</t>
  </si>
  <si>
    <t>bɪzmɑrk</t>
  </si>
  <si>
    <t>bis-mar-ck</t>
  </si>
  <si>
    <t>bistro</t>
  </si>
  <si>
    <t>bɪstroʊ</t>
  </si>
  <si>
    <t>bɪt</t>
  </si>
  <si>
    <t>11987</t>
  </si>
  <si>
    <t>bitch</t>
  </si>
  <si>
    <t>bɪʧ</t>
  </si>
  <si>
    <t>8609</t>
  </si>
  <si>
    <t>bitches</t>
  </si>
  <si>
    <t>bɪʧɪz</t>
  </si>
  <si>
    <t>bitch-es</t>
  </si>
  <si>
    <t>bitching</t>
  </si>
  <si>
    <t>bɪʧɪŋ</t>
  </si>
  <si>
    <t>bitch-ing</t>
  </si>
  <si>
    <t>bitchy</t>
  </si>
  <si>
    <t>bɪʧi</t>
  </si>
  <si>
    <t>bite</t>
  </si>
  <si>
    <t>baɪt</t>
  </si>
  <si>
    <t>2080</t>
  </si>
  <si>
    <t>bites</t>
  </si>
  <si>
    <t>baɪts</t>
  </si>
  <si>
    <t>biting</t>
  </si>
  <si>
    <t>baɪtɪŋ</t>
  </si>
  <si>
    <t>bit-ing</t>
  </si>
  <si>
    <t>bɪts</t>
  </si>
  <si>
    <t>549</t>
  </si>
  <si>
    <t>bitsy</t>
  </si>
  <si>
    <t>bɪtsi</t>
  </si>
  <si>
    <t>bit-sy</t>
  </si>
  <si>
    <t>bitten</t>
  </si>
  <si>
    <t>bɪtən</t>
  </si>
  <si>
    <t>bit-ten</t>
  </si>
  <si>
    <t>bitter</t>
  </si>
  <si>
    <t>bɪtər</t>
  </si>
  <si>
    <t>bit-ter</t>
  </si>
  <si>
    <t>bitterness</t>
  </si>
  <si>
    <t>bɪtərnəs</t>
  </si>
  <si>
    <t>bit-ter-ness</t>
  </si>
  <si>
    <t>bitty</t>
  </si>
  <si>
    <t>bɪti</t>
  </si>
  <si>
    <t>bit-ty</t>
  </si>
  <si>
    <t>bɪz</t>
  </si>
  <si>
    <t>bizarre</t>
  </si>
  <si>
    <t>bɪzɑr</t>
  </si>
  <si>
    <t>black</t>
  </si>
  <si>
    <t>blæk</t>
  </si>
  <si>
    <t>8565</t>
  </si>
  <si>
    <t>blackboard</t>
  </si>
  <si>
    <t>blækbɔrd</t>
  </si>
  <si>
    <t>black-board</t>
  </si>
  <si>
    <t>blacked</t>
  </si>
  <si>
    <t>blækt</t>
  </si>
  <si>
    <t>blackie</t>
  </si>
  <si>
    <t>blæki</t>
  </si>
  <si>
    <t>black-ie</t>
  </si>
  <si>
    <t>237</t>
  </si>
  <si>
    <t>blackjack</t>
  </si>
  <si>
    <t>blækʤæk</t>
  </si>
  <si>
    <t>black-jack</t>
  </si>
  <si>
    <t>blackmail</t>
  </si>
  <si>
    <t>blækmel</t>
  </si>
  <si>
    <t>black-mail</t>
  </si>
  <si>
    <t>blackmailed</t>
  </si>
  <si>
    <t>blækmeld</t>
  </si>
  <si>
    <t>black-mailed</t>
  </si>
  <si>
    <t>blackmailer</t>
  </si>
  <si>
    <t>blækmelər</t>
  </si>
  <si>
    <t>black-mail-er</t>
  </si>
  <si>
    <t>blackmailing</t>
  </si>
  <si>
    <t>blækmelɪŋ</t>
  </si>
  <si>
    <t>black-mail-ing</t>
  </si>
  <si>
    <t>blackness</t>
  </si>
  <si>
    <t>blæknəs</t>
  </si>
  <si>
    <t>black-ness</t>
  </si>
  <si>
    <t>blackout</t>
  </si>
  <si>
    <t>blækaʊt</t>
  </si>
  <si>
    <t>black-out</t>
  </si>
  <si>
    <t>blackouts</t>
  </si>
  <si>
    <t>blækaʊts</t>
  </si>
  <si>
    <t>black-outs</t>
  </si>
  <si>
    <t>blacks</t>
  </si>
  <si>
    <t>blæks</t>
  </si>
  <si>
    <t>blacksmith</t>
  </si>
  <si>
    <t>blæksmɪθ</t>
  </si>
  <si>
    <t>black-smith</t>
  </si>
  <si>
    <t>bladder</t>
  </si>
  <si>
    <t>blædər</t>
  </si>
  <si>
    <t>blad-der</t>
  </si>
  <si>
    <t>blade</t>
  </si>
  <si>
    <t>bled</t>
  </si>
  <si>
    <t>blades</t>
  </si>
  <si>
    <t>bledz</t>
  </si>
  <si>
    <t>blah</t>
  </si>
  <si>
    <t>blɑ</t>
  </si>
  <si>
    <t>686</t>
  </si>
  <si>
    <t>blair</t>
  </si>
  <si>
    <t>blɛr</t>
  </si>
  <si>
    <t>282</t>
  </si>
  <si>
    <t>blake</t>
  </si>
  <si>
    <t>blek</t>
  </si>
  <si>
    <t>585</t>
  </si>
  <si>
    <t>blame</t>
  </si>
  <si>
    <t>blem</t>
  </si>
  <si>
    <t>2998</t>
  </si>
  <si>
    <t>blamed</t>
  </si>
  <si>
    <t>blemd</t>
  </si>
  <si>
    <t>blames</t>
  </si>
  <si>
    <t>blemz</t>
  </si>
  <si>
    <t>blaming</t>
  </si>
  <si>
    <t>blemɪŋ</t>
  </si>
  <si>
    <t>blam-ing</t>
  </si>
  <si>
    <t>blanche</t>
  </si>
  <si>
    <t>blænʧ</t>
  </si>
  <si>
    <t>bland</t>
  </si>
  <si>
    <t>blænd</t>
  </si>
  <si>
    <t>blank</t>
  </si>
  <si>
    <t>blæŋk</t>
  </si>
  <si>
    <t>blanket</t>
  </si>
  <si>
    <t>blæŋkɪt</t>
  </si>
  <si>
    <t>blan-ket</t>
  </si>
  <si>
    <t>blankets</t>
  </si>
  <si>
    <t>blæŋkəts</t>
  </si>
  <si>
    <t>blan-kets</t>
  </si>
  <si>
    <t>blanks</t>
  </si>
  <si>
    <t>blæŋks</t>
  </si>
  <si>
    <t>blares</t>
  </si>
  <si>
    <t>blɛrz</t>
  </si>
  <si>
    <t>blaring</t>
  </si>
  <si>
    <t>blɛrɪŋ</t>
  </si>
  <si>
    <t>blar-ing</t>
  </si>
  <si>
    <t>blasphemy</t>
  </si>
  <si>
    <t>blæsfəmi</t>
  </si>
  <si>
    <t>blas-phe-my</t>
  </si>
  <si>
    <t>blast</t>
  </si>
  <si>
    <t>blæst</t>
  </si>
  <si>
    <t>825</t>
  </si>
  <si>
    <t>blasted</t>
  </si>
  <si>
    <t>blæstɪd</t>
  </si>
  <si>
    <t>blast-ed</t>
  </si>
  <si>
    <t>229</t>
  </si>
  <si>
    <t>blaster</t>
  </si>
  <si>
    <t>blæstər</t>
  </si>
  <si>
    <t>blasting</t>
  </si>
  <si>
    <t>blæstɪŋ</t>
  </si>
  <si>
    <t>blast-ing</t>
  </si>
  <si>
    <t>blasts</t>
  </si>
  <si>
    <t>blæsts</t>
  </si>
  <si>
    <t>blatant</t>
  </si>
  <si>
    <t>bletənt</t>
  </si>
  <si>
    <t>bla-tant</t>
  </si>
  <si>
    <t>blathering</t>
  </si>
  <si>
    <t>blæðərɪŋ</t>
  </si>
  <si>
    <t>blath-er-ing</t>
  </si>
  <si>
    <t>blaze</t>
  </si>
  <si>
    <t>blez</t>
  </si>
  <si>
    <t>blazer</t>
  </si>
  <si>
    <t>blezər</t>
  </si>
  <si>
    <t>blaz-er</t>
  </si>
  <si>
    <t>blazes</t>
  </si>
  <si>
    <t>blezɪz</t>
  </si>
  <si>
    <t>blazing</t>
  </si>
  <si>
    <t>blezɪŋ</t>
  </si>
  <si>
    <t>blaz-ing</t>
  </si>
  <si>
    <t>bleach</t>
  </si>
  <si>
    <t>bliʧ</t>
  </si>
  <si>
    <t>bleached</t>
  </si>
  <si>
    <t>bliʧt</t>
  </si>
  <si>
    <t>bleachers</t>
  </si>
  <si>
    <t>bliʧərz</t>
  </si>
  <si>
    <t>bleach-ers</t>
  </si>
  <si>
    <t>bleak</t>
  </si>
  <si>
    <t>blik</t>
  </si>
  <si>
    <t>blɛd</t>
  </si>
  <si>
    <t>bleed</t>
  </si>
  <si>
    <t>blid</t>
  </si>
  <si>
    <t>515</t>
  </si>
  <si>
    <t>bleeder</t>
  </si>
  <si>
    <t>blidər</t>
  </si>
  <si>
    <t>bleed-er</t>
  </si>
  <si>
    <t>bleeding</t>
  </si>
  <si>
    <t>blidɪŋ</t>
  </si>
  <si>
    <t>bleed-ing</t>
  </si>
  <si>
    <t>1516</t>
  </si>
  <si>
    <t>bleeds</t>
  </si>
  <si>
    <t>blidz</t>
  </si>
  <si>
    <t>bleep</t>
  </si>
  <si>
    <t>blip</t>
  </si>
  <si>
    <t>blend</t>
  </si>
  <si>
    <t>blɛnd</t>
  </si>
  <si>
    <t>218</t>
  </si>
  <si>
    <t>blended</t>
  </si>
  <si>
    <t>blɛndɪd</t>
  </si>
  <si>
    <t>blend-ed</t>
  </si>
  <si>
    <t>blender</t>
  </si>
  <si>
    <t>blɛndər</t>
  </si>
  <si>
    <t>bless</t>
  </si>
  <si>
    <t>blɛs</t>
  </si>
  <si>
    <t>blessed</t>
  </si>
  <si>
    <t>blɛst</t>
  </si>
  <si>
    <t>704</t>
  </si>
  <si>
    <t>blessing</t>
  </si>
  <si>
    <t>blɛsɪŋ</t>
  </si>
  <si>
    <t>bless-ing</t>
  </si>
  <si>
    <t>blessings</t>
  </si>
  <si>
    <t>blɛsɪŋz</t>
  </si>
  <si>
    <t>bless-ings</t>
  </si>
  <si>
    <t>blew</t>
  </si>
  <si>
    <t>blu</t>
  </si>
  <si>
    <t>1610</t>
  </si>
  <si>
    <t>blighty</t>
  </si>
  <si>
    <t>blaɪti</t>
  </si>
  <si>
    <t>blimey</t>
  </si>
  <si>
    <t>blaɪmi</t>
  </si>
  <si>
    <t>blimp</t>
  </si>
  <si>
    <t>blɪmp</t>
  </si>
  <si>
    <t>blind</t>
  </si>
  <si>
    <t>blaɪnd</t>
  </si>
  <si>
    <t>2337</t>
  </si>
  <si>
    <t>blinded</t>
  </si>
  <si>
    <t>blaɪndɪd</t>
  </si>
  <si>
    <t>blind-ed</t>
  </si>
  <si>
    <t>blindfold</t>
  </si>
  <si>
    <t>blaɪndfoʊld</t>
  </si>
  <si>
    <t>blind-fold</t>
  </si>
  <si>
    <t>blindfolded</t>
  </si>
  <si>
    <t>blaɪndfoʊldɪd</t>
  </si>
  <si>
    <t>blind-fold-ed</t>
  </si>
  <si>
    <t>blinding</t>
  </si>
  <si>
    <t>blaɪndɪŋ</t>
  </si>
  <si>
    <t>blind-ing</t>
  </si>
  <si>
    <t>blindly</t>
  </si>
  <si>
    <t>blaɪndli</t>
  </si>
  <si>
    <t>blind-ly</t>
  </si>
  <si>
    <t>blindness</t>
  </si>
  <si>
    <t>blaɪndnəs</t>
  </si>
  <si>
    <t>blind-ness</t>
  </si>
  <si>
    <t>blinds</t>
  </si>
  <si>
    <t>blaɪndz</t>
  </si>
  <si>
    <t>bling</t>
  </si>
  <si>
    <t>blɪŋ</t>
  </si>
  <si>
    <t>blink</t>
  </si>
  <si>
    <t>blɪŋk</t>
  </si>
  <si>
    <t>blinked</t>
  </si>
  <si>
    <t>blɪŋkt</t>
  </si>
  <si>
    <t>blinking</t>
  </si>
  <si>
    <t>blɪŋkɪŋ</t>
  </si>
  <si>
    <t>blink-ing</t>
  </si>
  <si>
    <t>bliss</t>
  </si>
  <si>
    <t>blɪs</t>
  </si>
  <si>
    <t>blister</t>
  </si>
  <si>
    <t>blɪstər</t>
  </si>
  <si>
    <t>blis-ter</t>
  </si>
  <si>
    <t>blistered</t>
  </si>
  <si>
    <t>blɪstərd</t>
  </si>
  <si>
    <t>blis-tered</t>
  </si>
  <si>
    <t>blisters</t>
  </si>
  <si>
    <t>blɪstərz</t>
  </si>
  <si>
    <t>blis-ters</t>
  </si>
  <si>
    <t>blithe</t>
  </si>
  <si>
    <t>blaɪð</t>
  </si>
  <si>
    <t>blitz</t>
  </si>
  <si>
    <t>blɪts</t>
  </si>
  <si>
    <t>blizzard</t>
  </si>
  <si>
    <t>blɪzərd</t>
  </si>
  <si>
    <t>bliz-zard</t>
  </si>
  <si>
    <t>bloated</t>
  </si>
  <si>
    <t>bloʊtɪd</t>
  </si>
  <si>
    <t>bloat-ed</t>
  </si>
  <si>
    <t>blob</t>
  </si>
  <si>
    <t>blɑb</t>
  </si>
  <si>
    <t>bloc</t>
  </si>
  <si>
    <t>blɑk</t>
  </si>
  <si>
    <t>block</t>
  </si>
  <si>
    <t>2067</t>
  </si>
  <si>
    <t>blockade</t>
  </si>
  <si>
    <t>blɑked</t>
  </si>
  <si>
    <t>block-ade</t>
  </si>
  <si>
    <t>blockbuster</t>
  </si>
  <si>
    <t>blɑkbəstər</t>
  </si>
  <si>
    <t>block-buster</t>
  </si>
  <si>
    <t>blocked</t>
  </si>
  <si>
    <t>blɑkt</t>
  </si>
  <si>
    <t>346</t>
  </si>
  <si>
    <t>blocking</t>
  </si>
  <si>
    <t>blɑkɪŋ</t>
  </si>
  <si>
    <t>block-ing</t>
  </si>
  <si>
    <t>293</t>
  </si>
  <si>
    <t>blocks</t>
  </si>
  <si>
    <t>blɑks</t>
  </si>
  <si>
    <t>765</t>
  </si>
  <si>
    <t>bloke</t>
  </si>
  <si>
    <t>bloʊk</t>
  </si>
  <si>
    <t>blokes</t>
  </si>
  <si>
    <t>bloʊks</t>
  </si>
  <si>
    <t>blond</t>
  </si>
  <si>
    <t>blɑnd</t>
  </si>
  <si>
    <t>533</t>
  </si>
  <si>
    <t>blonde</t>
  </si>
  <si>
    <t>710</t>
  </si>
  <si>
    <t>blondes</t>
  </si>
  <si>
    <t>blɑndz</t>
  </si>
  <si>
    <t>blood</t>
  </si>
  <si>
    <t>bləd</t>
  </si>
  <si>
    <t>9492</t>
  </si>
  <si>
    <t>bloodbath</t>
  </si>
  <si>
    <t>blədbæθ</t>
  </si>
  <si>
    <t>blood-bath</t>
  </si>
  <si>
    <t>bloodhound</t>
  </si>
  <si>
    <t>blədhaʊnd</t>
  </si>
  <si>
    <t>blood-hound</t>
  </si>
  <si>
    <t>bloodshed</t>
  </si>
  <si>
    <t>blədʃɛd</t>
  </si>
  <si>
    <t>blood-shed</t>
  </si>
  <si>
    <t>bloodstream</t>
  </si>
  <si>
    <t>blədstrim</t>
  </si>
  <si>
    <t>blood-stream</t>
  </si>
  <si>
    <t>bloodthirsty</t>
  </si>
  <si>
    <t>blədθərsti</t>
  </si>
  <si>
    <t>blood-thirsty</t>
  </si>
  <si>
    <t>bloody</t>
  </si>
  <si>
    <t>blədi</t>
  </si>
  <si>
    <t>1962</t>
  </si>
  <si>
    <t>bloom</t>
  </si>
  <si>
    <t>blum</t>
  </si>
  <si>
    <t>blooming</t>
  </si>
  <si>
    <t>blumɪŋ</t>
  </si>
  <si>
    <t>bloom-ing</t>
  </si>
  <si>
    <t>blossom</t>
  </si>
  <si>
    <t>blɑsəm</t>
  </si>
  <si>
    <t>blos-som</t>
  </si>
  <si>
    <t>blossoms</t>
  </si>
  <si>
    <t>blɑsəmz</t>
  </si>
  <si>
    <t>blos-soms</t>
  </si>
  <si>
    <t>blot</t>
  </si>
  <si>
    <t>blɑt</t>
  </si>
  <si>
    <t>blotto</t>
  </si>
  <si>
    <t>blɑtoʊ</t>
  </si>
  <si>
    <t>blot-to</t>
  </si>
  <si>
    <t>blouse</t>
  </si>
  <si>
    <t>blaʊs</t>
  </si>
  <si>
    <t>blow</t>
  </si>
  <si>
    <t>bloʊ</t>
  </si>
  <si>
    <t>4976</t>
  </si>
  <si>
    <t>blowing</t>
  </si>
  <si>
    <t>bloʊɪŋ</t>
  </si>
  <si>
    <t>blow-ing</t>
  </si>
  <si>
    <t>921</t>
  </si>
  <si>
    <t>blowjob</t>
  </si>
  <si>
    <t>bloʊʤɑb</t>
  </si>
  <si>
    <t>blown</t>
  </si>
  <si>
    <t>bloʊn</t>
  </si>
  <si>
    <t>blowout</t>
  </si>
  <si>
    <t>bloʊaʊt</t>
  </si>
  <si>
    <t>blows</t>
  </si>
  <si>
    <t>bloʊz</t>
  </si>
  <si>
    <t>793</t>
  </si>
  <si>
    <t>blubber</t>
  </si>
  <si>
    <t>bləbər</t>
  </si>
  <si>
    <t>blub-ber</t>
  </si>
  <si>
    <t>43</t>
  </si>
  <si>
    <t>blue</t>
  </si>
  <si>
    <t>5222</t>
  </si>
  <si>
    <t>blueberries</t>
  </si>
  <si>
    <t>blubɛriz</t>
  </si>
  <si>
    <t>blue-ber-ries</t>
  </si>
  <si>
    <t>blueberry</t>
  </si>
  <si>
    <t>blubɛri</t>
  </si>
  <si>
    <t>blue-ber-ry</t>
  </si>
  <si>
    <t>blueprint</t>
  </si>
  <si>
    <t>bluprɪnt</t>
  </si>
  <si>
    <t>blue-print</t>
  </si>
  <si>
    <t>blueprints</t>
  </si>
  <si>
    <t>bluprɪnts</t>
  </si>
  <si>
    <t>blue-prints</t>
  </si>
  <si>
    <t>blues</t>
  </si>
  <si>
    <t>bluz</t>
  </si>
  <si>
    <t>bluff</t>
  </si>
  <si>
    <t>bləf</t>
  </si>
  <si>
    <t>bluffing</t>
  </si>
  <si>
    <t>bləfɪŋ</t>
  </si>
  <si>
    <t>bluff-ing</t>
  </si>
  <si>
    <t>257</t>
  </si>
  <si>
    <t>blume</t>
  </si>
  <si>
    <t>blunder</t>
  </si>
  <si>
    <t>bləndər</t>
  </si>
  <si>
    <t>blun-der</t>
  </si>
  <si>
    <t>blunt</t>
  </si>
  <si>
    <t>blənt</t>
  </si>
  <si>
    <t>bluntness</t>
  </si>
  <si>
    <t>bləntnəs</t>
  </si>
  <si>
    <t>blunt-ness</t>
  </si>
  <si>
    <t>blur</t>
  </si>
  <si>
    <t>blər</t>
  </si>
  <si>
    <t>blurb</t>
  </si>
  <si>
    <t>blərb</t>
  </si>
  <si>
    <t>blurry</t>
  </si>
  <si>
    <t>bləri</t>
  </si>
  <si>
    <t>blur-ry</t>
  </si>
  <si>
    <t>blush</t>
  </si>
  <si>
    <t>bləʃ</t>
  </si>
  <si>
    <t>blushing</t>
  </si>
  <si>
    <t>bləʃɪŋ</t>
  </si>
  <si>
    <t>blush-ing</t>
  </si>
  <si>
    <t>bo</t>
  </si>
  <si>
    <t>742</t>
  </si>
  <si>
    <t>boa</t>
  </si>
  <si>
    <t>boʊə</t>
  </si>
  <si>
    <t>boar</t>
  </si>
  <si>
    <t>bɔr</t>
  </si>
  <si>
    <t>board</t>
  </si>
  <si>
    <t>bɔrd</t>
  </si>
  <si>
    <t>3272</t>
  </si>
  <si>
    <t>boarded</t>
  </si>
  <si>
    <t>bɔrdɪd</t>
  </si>
  <si>
    <t>board-ed</t>
  </si>
  <si>
    <t>boarders</t>
  </si>
  <si>
    <t>bɔrdərz</t>
  </si>
  <si>
    <t>board-ers</t>
  </si>
  <si>
    <t>boarding</t>
  </si>
  <si>
    <t>bɔrdɪŋ</t>
  </si>
  <si>
    <t>board-ing</t>
  </si>
  <si>
    <t>boards</t>
  </si>
  <si>
    <t>bɔrdz</t>
  </si>
  <si>
    <t>222</t>
  </si>
  <si>
    <t>boardwalk</t>
  </si>
  <si>
    <t>bɔrdwɔk</t>
  </si>
  <si>
    <t>board-walk</t>
  </si>
  <si>
    <t>boast</t>
  </si>
  <si>
    <t>boʊst</t>
  </si>
  <si>
    <t>boat</t>
  </si>
  <si>
    <t>boʊt</t>
  </si>
  <si>
    <t>4885</t>
  </si>
  <si>
    <t>boating</t>
  </si>
  <si>
    <t>boʊtɪŋ</t>
  </si>
  <si>
    <t>boat-ing</t>
  </si>
  <si>
    <t>boats</t>
  </si>
  <si>
    <t>boʊts</t>
  </si>
  <si>
    <t>bob</t>
  </si>
  <si>
    <t>bɑb</t>
  </si>
  <si>
    <t>bobbie</t>
  </si>
  <si>
    <t>bɑbi</t>
  </si>
  <si>
    <t>bob-bie</t>
  </si>
  <si>
    <t>bobby</t>
  </si>
  <si>
    <t>bob-by</t>
  </si>
  <si>
    <t>3547</t>
  </si>
  <si>
    <t>bobo</t>
  </si>
  <si>
    <t>boʊboʊ</t>
  </si>
  <si>
    <t>bobsled</t>
  </si>
  <si>
    <t>bɑbslɛd</t>
  </si>
  <si>
    <t>bob-sled</t>
  </si>
  <si>
    <t>boca</t>
  </si>
  <si>
    <t>boʊkə</t>
  </si>
  <si>
    <t>bo-ca</t>
  </si>
  <si>
    <t>bodega</t>
  </si>
  <si>
    <t>boʊdegə</t>
  </si>
  <si>
    <t>bode-ga</t>
  </si>
  <si>
    <t>bodies</t>
  </si>
  <si>
    <t>bɑdiz</t>
  </si>
  <si>
    <t>bod-ies</t>
  </si>
  <si>
    <t>1694</t>
  </si>
  <si>
    <t>bodily</t>
  </si>
  <si>
    <t>bɑdəli</t>
  </si>
  <si>
    <t>bod-i-ly</t>
  </si>
  <si>
    <t>body</t>
  </si>
  <si>
    <t>bɑdi</t>
  </si>
  <si>
    <t>9972</t>
  </si>
  <si>
    <t>bodyguard</t>
  </si>
  <si>
    <t>bɑdigɑrd</t>
  </si>
  <si>
    <t>body-guard</t>
  </si>
  <si>
    <t>bodyguards</t>
  </si>
  <si>
    <t>bɑdigɑrdz</t>
  </si>
  <si>
    <t>body-guards</t>
  </si>
  <si>
    <t>bog</t>
  </si>
  <si>
    <t>bɔg</t>
  </si>
  <si>
    <t>bogart</t>
  </si>
  <si>
    <t>boʊgɑrt</t>
  </si>
  <si>
    <t>bog-a-rt</t>
  </si>
  <si>
    <t>bogey</t>
  </si>
  <si>
    <t>boʊgi</t>
  </si>
  <si>
    <t>bo-gey</t>
  </si>
  <si>
    <t>bogus</t>
  </si>
  <si>
    <t>boʊgəs</t>
  </si>
  <si>
    <t>bo-gus</t>
  </si>
  <si>
    <t>bohemian</t>
  </si>
  <si>
    <t>boʊhimiən</t>
  </si>
  <si>
    <t>bo-hemi-an</t>
  </si>
  <si>
    <t>boil</t>
  </si>
  <si>
    <t>bɔɪl</t>
  </si>
  <si>
    <t>boiled</t>
  </si>
  <si>
    <t>bɔɪld</t>
  </si>
  <si>
    <t>boiler</t>
  </si>
  <si>
    <t>bɔɪlər</t>
  </si>
  <si>
    <t>boil-er</t>
  </si>
  <si>
    <t>boiling</t>
  </si>
  <si>
    <t>bɔɪlɪŋ</t>
  </si>
  <si>
    <t>boil-ing</t>
  </si>
  <si>
    <t>boils</t>
  </si>
  <si>
    <t>bɔɪlz</t>
  </si>
  <si>
    <t>bold</t>
  </si>
  <si>
    <t>boʊld</t>
  </si>
  <si>
    <t>bollocks</t>
  </si>
  <si>
    <t>bɑləks</t>
  </si>
  <si>
    <t>bol-locks</t>
  </si>
  <si>
    <t>bologna</t>
  </si>
  <si>
    <t>bəloʊŋɑ</t>
  </si>
  <si>
    <t>bolt</t>
  </si>
  <si>
    <t>boʊlt</t>
  </si>
  <si>
    <t>351</t>
  </si>
  <si>
    <t>bolted</t>
  </si>
  <si>
    <t>boʊltɪd</t>
  </si>
  <si>
    <t>bolt-ed</t>
  </si>
  <si>
    <t>bolts</t>
  </si>
  <si>
    <t>boʊlts</t>
  </si>
  <si>
    <t>bom</t>
  </si>
  <si>
    <t>bɑm</t>
  </si>
  <si>
    <t>bomb</t>
  </si>
  <si>
    <t>bɔm</t>
  </si>
  <si>
    <t>2736</t>
  </si>
  <si>
    <t>bombay</t>
  </si>
  <si>
    <t>bɑmbe</t>
  </si>
  <si>
    <t>bom-bay</t>
  </si>
  <si>
    <t>bombed</t>
  </si>
  <si>
    <t>bɑmd</t>
  </si>
  <si>
    <t>bomber</t>
  </si>
  <si>
    <t>bɑmər</t>
  </si>
  <si>
    <t>214</t>
  </si>
  <si>
    <t>bombers</t>
  </si>
  <si>
    <t>bɑmərz</t>
  </si>
  <si>
    <t>bombing</t>
  </si>
  <si>
    <t>bɑmɪŋ</t>
  </si>
  <si>
    <t>bomb-ing</t>
  </si>
  <si>
    <t>bombings</t>
  </si>
  <si>
    <t>bɑmɪŋz</t>
  </si>
  <si>
    <t>bomb-ings</t>
  </si>
  <si>
    <t>bombs</t>
  </si>
  <si>
    <t>bɑmz</t>
  </si>
  <si>
    <t>728</t>
  </si>
  <si>
    <t>bombshell</t>
  </si>
  <si>
    <t>bɑmʃɛl</t>
  </si>
  <si>
    <t>bomb-shell</t>
  </si>
  <si>
    <t>bon</t>
  </si>
  <si>
    <t>bɑn</t>
  </si>
  <si>
    <t>296</t>
  </si>
  <si>
    <t>bona</t>
  </si>
  <si>
    <t>boʊnə</t>
  </si>
  <si>
    <t>bonanza</t>
  </si>
  <si>
    <t>bənænzə</t>
  </si>
  <si>
    <t>bo-nan-za</t>
  </si>
  <si>
    <t>bond</t>
  </si>
  <si>
    <t>bɑnd</t>
  </si>
  <si>
    <t>1595</t>
  </si>
  <si>
    <t>bondage</t>
  </si>
  <si>
    <t>bɑndɪʤ</t>
  </si>
  <si>
    <t>bonded</t>
  </si>
  <si>
    <t>bɑndɪd</t>
  </si>
  <si>
    <t>bond-ed</t>
  </si>
  <si>
    <t>bonding</t>
  </si>
  <si>
    <t>bɑndɪŋ</t>
  </si>
  <si>
    <t>bond-ing</t>
  </si>
  <si>
    <t>bonds</t>
  </si>
  <si>
    <t>bɑndz</t>
  </si>
  <si>
    <t>bone</t>
  </si>
  <si>
    <t>boʊn</t>
  </si>
  <si>
    <t>1329</t>
  </si>
  <si>
    <t>bonehead</t>
  </si>
  <si>
    <t>boʊnhɛd</t>
  </si>
  <si>
    <t>bone-head</t>
  </si>
  <si>
    <t>boner</t>
  </si>
  <si>
    <t>boʊnər</t>
  </si>
  <si>
    <t>bon-er</t>
  </si>
  <si>
    <t>bones</t>
  </si>
  <si>
    <t>boʊnz</t>
  </si>
  <si>
    <t>1561</t>
  </si>
  <si>
    <t>bonfire</t>
  </si>
  <si>
    <t>bɑnfaɪər</t>
  </si>
  <si>
    <t>bon-fire</t>
  </si>
  <si>
    <t>bong</t>
  </si>
  <si>
    <t>bɑŋ</t>
  </si>
  <si>
    <t>bongo</t>
  </si>
  <si>
    <t>bɑŋgoʊ</t>
  </si>
  <si>
    <t>bon-go</t>
  </si>
  <si>
    <t>bonjour</t>
  </si>
  <si>
    <t>bənʒʊr</t>
  </si>
  <si>
    <t>bon-jour</t>
  </si>
  <si>
    <t>bonkers</t>
  </si>
  <si>
    <t>bɑŋkərz</t>
  </si>
  <si>
    <t>bonnet</t>
  </si>
  <si>
    <t>bɑnət</t>
  </si>
  <si>
    <t>bon-net</t>
  </si>
  <si>
    <t>bonnie</t>
  </si>
  <si>
    <t>bɑni</t>
  </si>
  <si>
    <t>bon-nie</t>
  </si>
  <si>
    <t>696</t>
  </si>
  <si>
    <t>bonny</t>
  </si>
  <si>
    <t>bon-ny</t>
  </si>
  <si>
    <t>bono</t>
  </si>
  <si>
    <t>boʊnoʊ</t>
  </si>
  <si>
    <t>bonsai</t>
  </si>
  <si>
    <t>bɑnsaɪ</t>
  </si>
  <si>
    <t>bon-sai</t>
  </si>
  <si>
    <t>bonsoir</t>
  </si>
  <si>
    <t>bɑnswɑr</t>
  </si>
  <si>
    <t>bon-soir</t>
  </si>
  <si>
    <t>bonus</t>
  </si>
  <si>
    <t>boʊnəs</t>
  </si>
  <si>
    <t>bony</t>
  </si>
  <si>
    <t>boʊni</t>
  </si>
  <si>
    <t>boo</t>
  </si>
  <si>
    <t>bu</t>
  </si>
  <si>
    <t>596</t>
  </si>
  <si>
    <t>boob</t>
  </si>
  <si>
    <t>bub</t>
  </si>
  <si>
    <t>boobies</t>
  </si>
  <si>
    <t>bubiz</t>
  </si>
  <si>
    <t>boo-bies</t>
  </si>
  <si>
    <t>boobs</t>
  </si>
  <si>
    <t>bubz</t>
  </si>
  <si>
    <t>booby</t>
  </si>
  <si>
    <t>bubi</t>
  </si>
  <si>
    <t>boo-by</t>
  </si>
  <si>
    <t>booger</t>
  </si>
  <si>
    <t>bugər</t>
  </si>
  <si>
    <t>boogie</t>
  </si>
  <si>
    <t>bʊgi</t>
  </si>
  <si>
    <t>boo-gie</t>
  </si>
  <si>
    <t>booing</t>
  </si>
  <si>
    <t>buɪŋ</t>
  </si>
  <si>
    <t>boo-ing</t>
  </si>
  <si>
    <t>book</t>
  </si>
  <si>
    <t>bʊk</t>
  </si>
  <si>
    <t>9026</t>
  </si>
  <si>
    <t>bookcase</t>
  </si>
  <si>
    <t>bʊkkes</t>
  </si>
  <si>
    <t>book-case</t>
  </si>
  <si>
    <t>booked</t>
  </si>
  <si>
    <t>bʊkt</t>
  </si>
  <si>
    <t>531</t>
  </si>
  <si>
    <t>booker</t>
  </si>
  <si>
    <t>bʊkər</t>
  </si>
  <si>
    <t>book-er</t>
  </si>
  <si>
    <t>bookie</t>
  </si>
  <si>
    <t>bʊki</t>
  </si>
  <si>
    <t>book-ie</t>
  </si>
  <si>
    <t>bookies</t>
  </si>
  <si>
    <t>bʊkiz</t>
  </si>
  <si>
    <t>book-ies</t>
  </si>
  <si>
    <t>booking</t>
  </si>
  <si>
    <t>bʊkɪŋ</t>
  </si>
  <si>
    <t>book-ing</t>
  </si>
  <si>
    <t>bookkeeper</t>
  </si>
  <si>
    <t>bʊkkipər</t>
  </si>
  <si>
    <t>book-keep-er</t>
  </si>
  <si>
    <t>books</t>
  </si>
  <si>
    <t>bʊks</t>
  </si>
  <si>
    <t>3456</t>
  </si>
  <si>
    <t>bookstore</t>
  </si>
  <si>
    <t>bʊkstɔr</t>
  </si>
  <si>
    <t>book-store</t>
  </si>
  <si>
    <t>boom</t>
  </si>
  <si>
    <t>bum</t>
  </si>
  <si>
    <t>1112</t>
  </si>
  <si>
    <t>boomer</t>
  </si>
  <si>
    <t>bumər</t>
  </si>
  <si>
    <t>boomerang</t>
  </si>
  <si>
    <t>buməræŋ</t>
  </si>
  <si>
    <t>booming</t>
  </si>
  <si>
    <t>bumɪŋ</t>
  </si>
  <si>
    <t>boom-ing</t>
  </si>
  <si>
    <t>boon</t>
  </si>
  <si>
    <t>bun</t>
  </si>
  <si>
    <t>boost</t>
  </si>
  <si>
    <t>bust</t>
  </si>
  <si>
    <t>booster</t>
  </si>
  <si>
    <t>bustər</t>
  </si>
  <si>
    <t>boost-er</t>
  </si>
  <si>
    <t>boot</t>
  </si>
  <si>
    <t>but</t>
  </si>
  <si>
    <t>booth</t>
  </si>
  <si>
    <t>buθ</t>
  </si>
  <si>
    <t>1039</t>
  </si>
  <si>
    <t>booths</t>
  </si>
  <si>
    <t>buθs</t>
  </si>
  <si>
    <t>bootlegging</t>
  </si>
  <si>
    <t>butlɛgɪŋ</t>
  </si>
  <si>
    <t>boot-leg-ging</t>
  </si>
  <si>
    <t>boots</t>
  </si>
  <si>
    <t>buts</t>
  </si>
  <si>
    <t>977</t>
  </si>
  <si>
    <t>booty</t>
  </si>
  <si>
    <t>buti</t>
  </si>
  <si>
    <t>booze</t>
  </si>
  <si>
    <t>buz</t>
  </si>
  <si>
    <t>bop</t>
  </si>
  <si>
    <t>bɑp</t>
  </si>
  <si>
    <t>bora</t>
  </si>
  <si>
    <t>bɔrə</t>
  </si>
  <si>
    <t>bo-ra</t>
  </si>
  <si>
    <t>bordeaux</t>
  </si>
  <si>
    <t>bɔrdoʊ</t>
  </si>
  <si>
    <t>bor-deaux</t>
  </si>
  <si>
    <t>border</t>
  </si>
  <si>
    <t>bɔrdər</t>
  </si>
  <si>
    <t>bor-der</t>
  </si>
  <si>
    <t>876</t>
  </si>
  <si>
    <t>borderline</t>
  </si>
  <si>
    <t>bɔrdərlaɪn</t>
  </si>
  <si>
    <t>bor-der-line</t>
  </si>
  <si>
    <t>borders</t>
  </si>
  <si>
    <t>bor-ders</t>
  </si>
  <si>
    <t>bore</t>
  </si>
  <si>
    <t>bored</t>
  </si>
  <si>
    <t>1029</t>
  </si>
  <si>
    <t>boredom</t>
  </si>
  <si>
    <t>bɔrdəm</t>
  </si>
  <si>
    <t>bore-dom</t>
  </si>
  <si>
    <t>borg</t>
  </si>
  <si>
    <t>bɔrg</t>
  </si>
  <si>
    <t>boring</t>
  </si>
  <si>
    <t>bɔrɪŋ</t>
  </si>
  <si>
    <t>bor-ing</t>
  </si>
  <si>
    <t>1398</t>
  </si>
  <si>
    <t>born</t>
  </si>
  <si>
    <t>bɔrn</t>
  </si>
  <si>
    <t>4268</t>
  </si>
  <si>
    <t>borne</t>
  </si>
  <si>
    <t>borough</t>
  </si>
  <si>
    <t>bəroʊ</t>
  </si>
  <si>
    <t>bor-ough</t>
  </si>
  <si>
    <t>borrow</t>
  </si>
  <si>
    <t>bɑroʊ</t>
  </si>
  <si>
    <t>bor-row</t>
  </si>
  <si>
    <t>1495</t>
  </si>
  <si>
    <t>borrowed</t>
  </si>
  <si>
    <t>bɑroʊd</t>
  </si>
  <si>
    <t>bor-rowed</t>
  </si>
  <si>
    <t>519</t>
  </si>
  <si>
    <t>borrowing</t>
  </si>
  <si>
    <t>bɑroʊɪŋ</t>
  </si>
  <si>
    <t>bor-row-ing</t>
  </si>
  <si>
    <t>bosom</t>
  </si>
  <si>
    <t>bʊzəm</t>
  </si>
  <si>
    <t>bo-som</t>
  </si>
  <si>
    <t>boss</t>
  </si>
  <si>
    <t>bɔs</t>
  </si>
  <si>
    <t>6339</t>
  </si>
  <si>
    <t>bosses</t>
  </si>
  <si>
    <t>bɔsɪz</t>
  </si>
  <si>
    <t>boss-es</t>
  </si>
  <si>
    <t>bossy</t>
  </si>
  <si>
    <t>bɔsi</t>
  </si>
  <si>
    <t>boston</t>
  </si>
  <si>
    <t>bɔstən</t>
  </si>
  <si>
    <t>bos-ton</t>
  </si>
  <si>
    <t>1225</t>
  </si>
  <si>
    <t>bot</t>
  </si>
  <si>
    <t>bɑt</t>
  </si>
  <si>
    <t>botanical</t>
  </si>
  <si>
    <t>bətænɪkəl</t>
  </si>
  <si>
    <t>botan-i-cal</t>
  </si>
  <si>
    <t>botched</t>
  </si>
  <si>
    <t>bɑʧt</t>
  </si>
  <si>
    <t>both</t>
  </si>
  <si>
    <t>boʊθ</t>
  </si>
  <si>
    <t>15062</t>
  </si>
  <si>
    <t>bother</t>
  </si>
  <si>
    <t>bɑðər</t>
  </si>
  <si>
    <t>both-er</t>
  </si>
  <si>
    <t>3436</t>
  </si>
  <si>
    <t>bothered</t>
  </si>
  <si>
    <t>bɑðərd</t>
  </si>
  <si>
    <t>both-ered</t>
  </si>
  <si>
    <t>bothering</t>
  </si>
  <si>
    <t>bɑðərɪŋ</t>
  </si>
  <si>
    <t>both-er-ing</t>
  </si>
  <si>
    <t>917</t>
  </si>
  <si>
    <t>bothers</t>
  </si>
  <si>
    <t>bɑðərz</t>
  </si>
  <si>
    <t>both-ers</t>
  </si>
  <si>
    <t>375</t>
  </si>
  <si>
    <t>botswana</t>
  </si>
  <si>
    <t>bɑtswɑnə</t>
  </si>
  <si>
    <t>bottle</t>
  </si>
  <si>
    <t>bɑtəl</t>
  </si>
  <si>
    <t>bot-tle</t>
  </si>
  <si>
    <t>2588</t>
  </si>
  <si>
    <t>bottled</t>
  </si>
  <si>
    <t>bɑtəld</t>
  </si>
  <si>
    <t>bot-tled</t>
  </si>
  <si>
    <t>bottles</t>
  </si>
  <si>
    <t>bɑtəlz</t>
  </si>
  <si>
    <t>bot-tles</t>
  </si>
  <si>
    <t>682</t>
  </si>
  <si>
    <t>bottling</t>
  </si>
  <si>
    <t>bɑtəlɪŋ</t>
  </si>
  <si>
    <t>bot-tling</t>
  </si>
  <si>
    <t>bottom</t>
  </si>
  <si>
    <t>bɑtəm</t>
  </si>
  <si>
    <t>bot-tom</t>
  </si>
  <si>
    <t>2546</t>
  </si>
  <si>
    <t>bottomless</t>
  </si>
  <si>
    <t>bɑtəmləs</t>
  </si>
  <si>
    <t>bot-tom-less</t>
  </si>
  <si>
    <t>bottoms</t>
  </si>
  <si>
    <t>bɑtəmz</t>
  </si>
  <si>
    <t>bot-toms</t>
  </si>
  <si>
    <t>boudoir</t>
  </si>
  <si>
    <t>budɔɪr</t>
  </si>
  <si>
    <t>bought</t>
  </si>
  <si>
    <t>bɔt</t>
  </si>
  <si>
    <t>4362</t>
  </si>
  <si>
    <t>boulder</t>
  </si>
  <si>
    <t>boʊldər</t>
  </si>
  <si>
    <t>boul-der</t>
  </si>
  <si>
    <t>boulevard</t>
  </si>
  <si>
    <t>bʊləvɑrd</t>
  </si>
  <si>
    <t>boule-vard</t>
  </si>
  <si>
    <t>bounce</t>
  </si>
  <si>
    <t>baʊns</t>
  </si>
  <si>
    <t>bounced</t>
  </si>
  <si>
    <t>baʊnst</t>
  </si>
  <si>
    <t>bouncer</t>
  </si>
  <si>
    <t>baʊnsər</t>
  </si>
  <si>
    <t>bounc-er</t>
  </si>
  <si>
    <t>bounces</t>
  </si>
  <si>
    <t>baʊnsɪz</t>
  </si>
  <si>
    <t>bouncing</t>
  </si>
  <si>
    <t>baʊnsɪŋ</t>
  </si>
  <si>
    <t>bounc-ing</t>
  </si>
  <si>
    <t>bouncy</t>
  </si>
  <si>
    <t>baʊnsi</t>
  </si>
  <si>
    <t>boun-cy</t>
  </si>
  <si>
    <t>bound</t>
  </si>
  <si>
    <t>baʊnd</t>
  </si>
  <si>
    <t>940</t>
  </si>
  <si>
    <t>boundaries</t>
  </si>
  <si>
    <t>baʊndəriz</t>
  </si>
  <si>
    <t>bound-aries</t>
  </si>
  <si>
    <t>boundary</t>
  </si>
  <si>
    <t>baʊndəri</t>
  </si>
  <si>
    <t>bound-ary</t>
  </si>
  <si>
    <t>bounds</t>
  </si>
  <si>
    <t>baʊndz</t>
  </si>
  <si>
    <t>bounty</t>
  </si>
  <si>
    <t>baʊnti</t>
  </si>
  <si>
    <t>boun-ty</t>
  </si>
  <si>
    <t>366</t>
  </si>
  <si>
    <t>bouquet</t>
  </si>
  <si>
    <t>buke</t>
  </si>
  <si>
    <t>bou-quet</t>
  </si>
  <si>
    <t>bourbon</t>
  </si>
  <si>
    <t>bərbən</t>
  </si>
  <si>
    <t>bour-bon</t>
  </si>
  <si>
    <t>bourgeois</t>
  </si>
  <si>
    <t>bʊrʒwɑ</t>
  </si>
  <si>
    <t>bour-geois</t>
  </si>
  <si>
    <t>bourne</t>
  </si>
  <si>
    <t>bout</t>
  </si>
  <si>
    <t>baʊt</t>
  </si>
  <si>
    <t>974</t>
  </si>
  <si>
    <t>boutique</t>
  </si>
  <si>
    <t>butik</t>
  </si>
  <si>
    <t>bou-tique</t>
  </si>
  <si>
    <t>bow</t>
  </si>
  <si>
    <t>1034</t>
  </si>
  <si>
    <t>bowden</t>
  </si>
  <si>
    <t>boʊdən</t>
  </si>
  <si>
    <t>bow-den</t>
  </si>
  <si>
    <t>bowel</t>
  </si>
  <si>
    <t>baʊəl</t>
  </si>
  <si>
    <t>bow-el</t>
  </si>
  <si>
    <t>bowels</t>
  </si>
  <si>
    <t>baʊəlz</t>
  </si>
  <si>
    <t>bow-els</t>
  </si>
  <si>
    <t>bowers</t>
  </si>
  <si>
    <t>baʊərz</t>
  </si>
  <si>
    <t>bow-ers</t>
  </si>
  <si>
    <t>bowie</t>
  </si>
  <si>
    <t>boʊi</t>
  </si>
  <si>
    <t>bowing</t>
  </si>
  <si>
    <t>boʊɪŋ</t>
  </si>
  <si>
    <t>bow-ing</t>
  </si>
  <si>
    <t>bowl</t>
  </si>
  <si>
    <t>boʊl</t>
  </si>
  <si>
    <t>1094</t>
  </si>
  <si>
    <t>bowler</t>
  </si>
  <si>
    <t>boʊlər</t>
  </si>
  <si>
    <t>bowling</t>
  </si>
  <si>
    <t>boʊlɪŋ</t>
  </si>
  <si>
    <t>bowl-ing</t>
  </si>
  <si>
    <t>545</t>
  </si>
  <si>
    <t>bowls</t>
  </si>
  <si>
    <t>boʊlz</t>
  </si>
  <si>
    <t>bowman</t>
  </si>
  <si>
    <t>boʊmən</t>
  </si>
  <si>
    <t>bow-man</t>
  </si>
  <si>
    <t>bows</t>
  </si>
  <si>
    <t>boʊz</t>
  </si>
  <si>
    <t>box</t>
  </si>
  <si>
    <t>bɑks</t>
  </si>
  <si>
    <t>4577</t>
  </si>
  <si>
    <t>boxed</t>
  </si>
  <si>
    <t>bɑkst</t>
  </si>
  <si>
    <t>boxer</t>
  </si>
  <si>
    <t>bɑksər</t>
  </si>
  <si>
    <t>box-er</t>
  </si>
  <si>
    <t>196</t>
  </si>
  <si>
    <t>boxers</t>
  </si>
  <si>
    <t>bɑksərz</t>
  </si>
  <si>
    <t>box-ers</t>
  </si>
  <si>
    <t>boxes</t>
  </si>
  <si>
    <t>bɑksɪz</t>
  </si>
  <si>
    <t>box-es</t>
  </si>
  <si>
    <t>800</t>
  </si>
  <si>
    <t>boxing</t>
  </si>
  <si>
    <t>bɑksɪŋ</t>
  </si>
  <si>
    <t>box-ing</t>
  </si>
  <si>
    <t>370</t>
  </si>
  <si>
    <t>boy</t>
  </si>
  <si>
    <t>bɔɪ</t>
  </si>
  <si>
    <t>27021</t>
  </si>
  <si>
    <t>boycott</t>
  </si>
  <si>
    <t>bɔɪkɑt</t>
  </si>
  <si>
    <t>boy-cott</t>
  </si>
  <si>
    <t>boyer</t>
  </si>
  <si>
    <t>bɔɪər</t>
  </si>
  <si>
    <t>boy-er</t>
  </si>
  <si>
    <t>boyfriend</t>
  </si>
  <si>
    <t>bɔɪfrɛnd</t>
  </si>
  <si>
    <t>3684</t>
  </si>
  <si>
    <t>boyfriends</t>
  </si>
  <si>
    <t>bɔɪfrɛndz</t>
  </si>
  <si>
    <t>boys</t>
  </si>
  <si>
    <t>bɔɪz</t>
  </si>
  <si>
    <t>11432</t>
  </si>
  <si>
    <t>bozo</t>
  </si>
  <si>
    <t>boʊzoʊ</t>
  </si>
  <si>
    <t>bo-zo</t>
  </si>
  <si>
    <t>bozos</t>
  </si>
  <si>
    <t>boʊzoʊz</t>
  </si>
  <si>
    <t>bo-zos</t>
  </si>
  <si>
    <t>bp</t>
  </si>
  <si>
    <t>406</t>
  </si>
  <si>
    <t>br</t>
  </si>
  <si>
    <t>brɑkɪt</t>
  </si>
  <si>
    <t>bra</t>
  </si>
  <si>
    <t>brɑ</t>
  </si>
  <si>
    <t>brace</t>
  </si>
  <si>
    <t>bres</t>
  </si>
  <si>
    <t>bracelet</t>
  </si>
  <si>
    <t>breslət</t>
  </si>
  <si>
    <t>398</t>
  </si>
  <si>
    <t>bracelets</t>
  </si>
  <si>
    <t>breslɪts</t>
  </si>
  <si>
    <t>braces</t>
  </si>
  <si>
    <t>bresɪz</t>
  </si>
  <si>
    <t>brachial</t>
  </si>
  <si>
    <t>brekiəl</t>
  </si>
  <si>
    <t>brackets</t>
  </si>
  <si>
    <t>brækɪts</t>
  </si>
  <si>
    <t>brack-ets</t>
  </si>
  <si>
    <t>brad</t>
  </si>
  <si>
    <t>bræd</t>
  </si>
  <si>
    <t>1541</t>
  </si>
  <si>
    <t>brag</t>
  </si>
  <si>
    <t>bræg</t>
  </si>
  <si>
    <t>bragging</t>
  </si>
  <si>
    <t>brægɪŋ</t>
  </si>
  <si>
    <t>brag-ging</t>
  </si>
  <si>
    <t>braid</t>
  </si>
  <si>
    <t>bred</t>
  </si>
  <si>
    <t>brain</t>
  </si>
  <si>
    <t>bren</t>
  </si>
  <si>
    <t>3928</t>
  </si>
  <si>
    <t>brainless</t>
  </si>
  <si>
    <t>brenlɪs</t>
  </si>
  <si>
    <t>brain-less</t>
  </si>
  <si>
    <t>brains</t>
  </si>
  <si>
    <t>brenz</t>
  </si>
  <si>
    <t>1401</t>
  </si>
  <si>
    <t>brainstem</t>
  </si>
  <si>
    <t>brenstɛm</t>
  </si>
  <si>
    <t>brain-stem</t>
  </si>
  <si>
    <t>brainstorm</t>
  </si>
  <si>
    <t>brenstɔrm</t>
  </si>
  <si>
    <t>brain-storm</t>
  </si>
  <si>
    <t>brainwashed</t>
  </si>
  <si>
    <t>brenwɑʃt</t>
  </si>
  <si>
    <t>brain-washed</t>
  </si>
  <si>
    <t>brainy</t>
  </si>
  <si>
    <t>breni</t>
  </si>
  <si>
    <t>brake</t>
  </si>
  <si>
    <t>brek</t>
  </si>
  <si>
    <t>305</t>
  </si>
  <si>
    <t>brakes</t>
  </si>
  <si>
    <t>breks</t>
  </si>
  <si>
    <t>bran</t>
  </si>
  <si>
    <t>bræn</t>
  </si>
  <si>
    <t>branch</t>
  </si>
  <si>
    <t>brænʧ</t>
  </si>
  <si>
    <t>514</t>
  </si>
  <si>
    <t>branches</t>
  </si>
  <si>
    <t>brænʧɪz</t>
  </si>
  <si>
    <t>branch-es</t>
  </si>
  <si>
    <t>brand</t>
  </si>
  <si>
    <t>brænd</t>
  </si>
  <si>
    <t>712</t>
  </si>
  <si>
    <t>branded</t>
  </si>
  <si>
    <t>brændɪd</t>
  </si>
  <si>
    <t>brand-ed</t>
  </si>
  <si>
    <t>brandies</t>
  </si>
  <si>
    <t>brændiz</t>
  </si>
  <si>
    <t>brandon</t>
  </si>
  <si>
    <t>brændən</t>
  </si>
  <si>
    <t>bran-don</t>
  </si>
  <si>
    <t>474</t>
  </si>
  <si>
    <t>brands</t>
  </si>
  <si>
    <t>brændz</t>
  </si>
  <si>
    <t>brandy</t>
  </si>
  <si>
    <t>brændi</t>
  </si>
  <si>
    <t>bras</t>
  </si>
  <si>
    <t>brɑs</t>
  </si>
  <si>
    <t>brass</t>
  </si>
  <si>
    <t>bræs</t>
  </si>
  <si>
    <t>brat</t>
  </si>
  <si>
    <t>bræt</t>
  </si>
  <si>
    <t>brats</t>
  </si>
  <si>
    <t>bræts</t>
  </si>
  <si>
    <t>brave</t>
  </si>
  <si>
    <t>brev</t>
  </si>
  <si>
    <t>1617</t>
  </si>
  <si>
    <t>bravely</t>
  </si>
  <si>
    <t>brevli</t>
  </si>
  <si>
    <t>brave-ly</t>
  </si>
  <si>
    <t>braver</t>
  </si>
  <si>
    <t>brevər</t>
  </si>
  <si>
    <t>bravery</t>
  </si>
  <si>
    <t>brevəri</t>
  </si>
  <si>
    <t>brav-ery</t>
  </si>
  <si>
    <t>bravest</t>
  </si>
  <si>
    <t>brevəst</t>
  </si>
  <si>
    <t>bravo</t>
  </si>
  <si>
    <t>brɑvoʊ</t>
  </si>
  <si>
    <t>bra-vo</t>
  </si>
  <si>
    <t>970</t>
  </si>
  <si>
    <t>brawl</t>
  </si>
  <si>
    <t>brɔl</t>
  </si>
  <si>
    <t>brawls</t>
  </si>
  <si>
    <t>brɔlz</t>
  </si>
  <si>
    <t>brawny</t>
  </si>
  <si>
    <t>brɔni</t>
  </si>
  <si>
    <t>brazen</t>
  </si>
  <si>
    <t>brezən</t>
  </si>
  <si>
    <t>brazil</t>
  </si>
  <si>
    <t>brəzɪl</t>
  </si>
  <si>
    <t>268</t>
  </si>
  <si>
    <t>brazilian</t>
  </si>
  <si>
    <t>brəzɪljən</t>
  </si>
  <si>
    <t>brazil-ian</t>
  </si>
  <si>
    <t>breach</t>
  </si>
  <si>
    <t>briʧ</t>
  </si>
  <si>
    <t>breached</t>
  </si>
  <si>
    <t>briʧt</t>
  </si>
  <si>
    <t>breaches</t>
  </si>
  <si>
    <t>briʧɪz</t>
  </si>
  <si>
    <t>breach-es</t>
  </si>
  <si>
    <t>bread</t>
  </si>
  <si>
    <t>brɛd</t>
  </si>
  <si>
    <t>1445</t>
  </si>
  <si>
    <t>break</t>
  </si>
  <si>
    <t>11275</t>
  </si>
  <si>
    <t>breakdown</t>
  </si>
  <si>
    <t>brekdaʊn</t>
  </si>
  <si>
    <t>break-down</t>
  </si>
  <si>
    <t>breaker</t>
  </si>
  <si>
    <t>brekər</t>
  </si>
  <si>
    <t>break-er</t>
  </si>
  <si>
    <t>breakers</t>
  </si>
  <si>
    <t>brekərz</t>
  </si>
  <si>
    <t>break-ers</t>
  </si>
  <si>
    <t>breakfast</t>
  </si>
  <si>
    <t>brɛkfəst</t>
  </si>
  <si>
    <t>break-fast</t>
  </si>
  <si>
    <t>3381</t>
  </si>
  <si>
    <t>breaking</t>
  </si>
  <si>
    <t>brekɪŋ</t>
  </si>
  <si>
    <t>break-ing</t>
  </si>
  <si>
    <t>breaks</t>
  </si>
  <si>
    <t>960</t>
  </si>
  <si>
    <t>breakthrough</t>
  </si>
  <si>
    <t>brekθru</t>
  </si>
  <si>
    <t>break-through</t>
  </si>
  <si>
    <t>breakup</t>
  </si>
  <si>
    <t>brekəp</t>
  </si>
  <si>
    <t>breast</t>
  </si>
  <si>
    <t>brɛst</t>
  </si>
  <si>
    <t>457</t>
  </si>
  <si>
    <t>breasts</t>
  </si>
  <si>
    <t>brɛsts</t>
  </si>
  <si>
    <t>634</t>
  </si>
  <si>
    <t>breath</t>
  </si>
  <si>
    <t>brɛθ</t>
  </si>
  <si>
    <t>2291</t>
  </si>
  <si>
    <t>breathe</t>
  </si>
  <si>
    <t>brið</t>
  </si>
  <si>
    <t>2474</t>
  </si>
  <si>
    <t>breathed</t>
  </si>
  <si>
    <t>briðd</t>
  </si>
  <si>
    <t>breather</t>
  </si>
  <si>
    <t>briðər</t>
  </si>
  <si>
    <t>breathes</t>
  </si>
  <si>
    <t>briðz</t>
  </si>
  <si>
    <t>breathing</t>
  </si>
  <si>
    <t>briðɪŋ</t>
  </si>
  <si>
    <t>breath-ing</t>
  </si>
  <si>
    <t>1417</t>
  </si>
  <si>
    <t>breathless</t>
  </si>
  <si>
    <t>brɛθləs</t>
  </si>
  <si>
    <t>breath-less</t>
  </si>
  <si>
    <t>breaths</t>
  </si>
  <si>
    <t>brɛθs</t>
  </si>
  <si>
    <t>breathtaking</t>
  </si>
  <si>
    <t>brɛθtekɪŋ</t>
  </si>
  <si>
    <t>breath-tak-ing</t>
  </si>
  <si>
    <t>bree</t>
  </si>
  <si>
    <t>bri</t>
  </si>
  <si>
    <t>breed</t>
  </si>
  <si>
    <t>brid</t>
  </si>
  <si>
    <t>breeder</t>
  </si>
  <si>
    <t>bridər</t>
  </si>
  <si>
    <t>breed-er</t>
  </si>
  <si>
    <t>breeding</t>
  </si>
  <si>
    <t>bridɪŋ</t>
  </si>
  <si>
    <t>breed-ing</t>
  </si>
  <si>
    <t>breeds</t>
  </si>
  <si>
    <t>bridz</t>
  </si>
  <si>
    <t>breeze</t>
  </si>
  <si>
    <t>briz</t>
  </si>
  <si>
    <t>410</t>
  </si>
  <si>
    <t>brent</t>
  </si>
  <si>
    <t>brɛnt</t>
  </si>
  <si>
    <t>248</t>
  </si>
  <si>
    <t>bret</t>
  </si>
  <si>
    <t>brɛt</t>
  </si>
  <si>
    <t>brethren</t>
  </si>
  <si>
    <t>brɛðrən</t>
  </si>
  <si>
    <t>brett</t>
  </si>
  <si>
    <t>brew</t>
  </si>
  <si>
    <t>bru</t>
  </si>
  <si>
    <t>brewer</t>
  </si>
  <si>
    <t>bruər</t>
  </si>
  <si>
    <t>brew-er</t>
  </si>
  <si>
    <t>brewery</t>
  </si>
  <si>
    <t>bruəri</t>
  </si>
  <si>
    <t>brew-ery</t>
  </si>
  <si>
    <t>brewing</t>
  </si>
  <si>
    <t>bruɪŋ</t>
  </si>
  <si>
    <t>brew-ing</t>
  </si>
  <si>
    <t>brewster</t>
  </si>
  <si>
    <t>brustər</t>
  </si>
  <si>
    <t>brew-ster</t>
  </si>
  <si>
    <t>brian</t>
  </si>
  <si>
    <t>braɪən</t>
  </si>
  <si>
    <t>bri-an</t>
  </si>
  <si>
    <t>1813</t>
  </si>
  <si>
    <t>bribe</t>
  </si>
  <si>
    <t>braɪb</t>
  </si>
  <si>
    <t>bribed</t>
  </si>
  <si>
    <t>braɪbd</t>
  </si>
  <si>
    <t>bribery</t>
  </si>
  <si>
    <t>braɪbəri</t>
  </si>
  <si>
    <t>bribes</t>
  </si>
  <si>
    <t>braɪbz</t>
  </si>
  <si>
    <t>brick</t>
  </si>
  <si>
    <t>brɪk</t>
  </si>
  <si>
    <t>bricks</t>
  </si>
  <si>
    <t>brɪks</t>
  </si>
  <si>
    <t>bridal</t>
  </si>
  <si>
    <t>braɪdəl</t>
  </si>
  <si>
    <t>bride</t>
  </si>
  <si>
    <t>braɪd</t>
  </si>
  <si>
    <t>1235</t>
  </si>
  <si>
    <t>bridegroom</t>
  </si>
  <si>
    <t>braɪdgrum</t>
  </si>
  <si>
    <t>bride-groom</t>
  </si>
  <si>
    <t>brides</t>
  </si>
  <si>
    <t>braɪdz</t>
  </si>
  <si>
    <t>bridesmaid</t>
  </si>
  <si>
    <t>braɪdzmed</t>
  </si>
  <si>
    <t>brides-maid</t>
  </si>
  <si>
    <t>bridesmaids</t>
  </si>
  <si>
    <t>braɪdzmedz</t>
  </si>
  <si>
    <t>brides-maids</t>
  </si>
  <si>
    <t>bridge</t>
  </si>
  <si>
    <t>brɪʤ</t>
  </si>
  <si>
    <t>2331</t>
  </si>
  <si>
    <t>bridges</t>
  </si>
  <si>
    <t>brɪʤɪz</t>
  </si>
  <si>
    <t>bridging</t>
  </si>
  <si>
    <t>brɪʤɪŋ</t>
  </si>
  <si>
    <t>bridg-ing</t>
  </si>
  <si>
    <t>brie</t>
  </si>
  <si>
    <t>brief</t>
  </si>
  <si>
    <t>brif</t>
  </si>
  <si>
    <t>briefcase</t>
  </si>
  <si>
    <t>brifkes</t>
  </si>
  <si>
    <t>brief-case</t>
  </si>
  <si>
    <t>438</t>
  </si>
  <si>
    <t>briefed</t>
  </si>
  <si>
    <t>brift</t>
  </si>
  <si>
    <t>briefing</t>
  </si>
  <si>
    <t>brifɪŋ</t>
  </si>
  <si>
    <t>brief-ing</t>
  </si>
  <si>
    <t>briefly</t>
  </si>
  <si>
    <t>brifli</t>
  </si>
  <si>
    <t>brig</t>
  </si>
  <si>
    <t>brɪg</t>
  </si>
  <si>
    <t>brigade</t>
  </si>
  <si>
    <t>brɪged</t>
  </si>
  <si>
    <t>brigadier</t>
  </si>
  <si>
    <t>brɪgədɪr</t>
  </si>
  <si>
    <t>bright</t>
  </si>
  <si>
    <t>braɪt</t>
  </si>
  <si>
    <t>2265</t>
  </si>
  <si>
    <t>brighten</t>
  </si>
  <si>
    <t>braɪtən</t>
  </si>
  <si>
    <t>bright-en</t>
  </si>
  <si>
    <t>brighter</t>
  </si>
  <si>
    <t>braɪtər</t>
  </si>
  <si>
    <t>brightest</t>
  </si>
  <si>
    <t>braɪtəst</t>
  </si>
  <si>
    <t>bright-est</t>
  </si>
  <si>
    <t>brill</t>
  </si>
  <si>
    <t>brɪl</t>
  </si>
  <si>
    <t>brilliance</t>
  </si>
  <si>
    <t>brɪljəns</t>
  </si>
  <si>
    <t>bril-liance</t>
  </si>
  <si>
    <t>brilliant</t>
  </si>
  <si>
    <t>brɪljənt</t>
  </si>
  <si>
    <t>bril-liant</t>
  </si>
  <si>
    <t>1826</t>
  </si>
  <si>
    <t>brilliantly</t>
  </si>
  <si>
    <t>brɪljəntli</t>
  </si>
  <si>
    <t>bril-liant-ly</t>
  </si>
  <si>
    <t>brim</t>
  </si>
  <si>
    <t>brɪm</t>
  </si>
  <si>
    <t>brimmer</t>
  </si>
  <si>
    <t>brɪmər</t>
  </si>
  <si>
    <t>brim-mer</t>
  </si>
  <si>
    <t>brimstone</t>
  </si>
  <si>
    <t>brɪmstoʊn</t>
  </si>
  <si>
    <t>brim-stone</t>
  </si>
  <si>
    <t>bring</t>
  </si>
  <si>
    <t>brɪŋ</t>
  </si>
  <si>
    <t>16685</t>
  </si>
  <si>
    <t>bringing</t>
  </si>
  <si>
    <t>brɪŋɪŋ</t>
  </si>
  <si>
    <t>bring-ing</t>
  </si>
  <si>
    <t>2282</t>
  </si>
  <si>
    <t>brings</t>
  </si>
  <si>
    <t>brɪŋz</t>
  </si>
  <si>
    <t>1791</t>
  </si>
  <si>
    <t>brink</t>
  </si>
  <si>
    <t>brɪŋk</t>
  </si>
  <si>
    <t>briny</t>
  </si>
  <si>
    <t>braɪni</t>
  </si>
  <si>
    <t>30</t>
  </si>
  <si>
    <t>brisbane</t>
  </si>
  <si>
    <t>brɪzben</t>
  </si>
  <si>
    <t>bris-bane</t>
  </si>
  <si>
    <t>brisk</t>
  </si>
  <si>
    <t>brɪsk</t>
  </si>
  <si>
    <t>brisket</t>
  </si>
  <si>
    <t>brɪskət</t>
  </si>
  <si>
    <t>bristol</t>
  </si>
  <si>
    <t>brɪstəl</t>
  </si>
  <si>
    <t>bris-tol</t>
  </si>
  <si>
    <t>brit</t>
  </si>
  <si>
    <t>brɪt</t>
  </si>
  <si>
    <t>britain</t>
  </si>
  <si>
    <t>brɪtən</t>
  </si>
  <si>
    <t>232</t>
  </si>
  <si>
    <t>britches</t>
  </si>
  <si>
    <t>brɪʧəz</t>
  </si>
  <si>
    <t>britch-es</t>
  </si>
  <si>
    <t>british</t>
  </si>
  <si>
    <t>brɪtɪʃ</t>
  </si>
  <si>
    <t>1283</t>
  </si>
  <si>
    <t>brits</t>
  </si>
  <si>
    <t>brɪts</t>
  </si>
  <si>
    <t>britt</t>
  </si>
  <si>
    <t>brittle</t>
  </si>
  <si>
    <t>brɪtəl</t>
  </si>
  <si>
    <t>brit-tle</t>
  </si>
  <si>
    <t>bro</t>
  </si>
  <si>
    <t>broʊ</t>
  </si>
  <si>
    <t>1270</t>
  </si>
  <si>
    <t>broad</t>
  </si>
  <si>
    <t>brɔd</t>
  </si>
  <si>
    <t>broadcast</t>
  </si>
  <si>
    <t>brɔdkæst</t>
  </si>
  <si>
    <t>broad-cast</t>
  </si>
  <si>
    <t>broadcasting</t>
  </si>
  <si>
    <t>brɔdkæstɪŋ</t>
  </si>
  <si>
    <t>broad-cast-ing</t>
  </si>
  <si>
    <t>broaden</t>
  </si>
  <si>
    <t>brɔdən</t>
  </si>
  <si>
    <t>broad-en</t>
  </si>
  <si>
    <t>broads</t>
  </si>
  <si>
    <t>brɔdz</t>
  </si>
  <si>
    <t>broadway</t>
  </si>
  <si>
    <t>brɔdwe</t>
  </si>
  <si>
    <t>broad-way</t>
  </si>
  <si>
    <t>631</t>
  </si>
  <si>
    <t>broccoli</t>
  </si>
  <si>
    <t>brɑkəli</t>
  </si>
  <si>
    <t>broc-coli</t>
  </si>
  <si>
    <t>brochure</t>
  </si>
  <si>
    <t>broʊʃʊr</t>
  </si>
  <si>
    <t>brochures</t>
  </si>
  <si>
    <t>broʊʃʊrz</t>
  </si>
  <si>
    <t>brock</t>
  </si>
  <si>
    <t>brɑk</t>
  </si>
  <si>
    <t>123</t>
  </si>
  <si>
    <t>brogan</t>
  </si>
  <si>
    <t>broʊgən</t>
  </si>
  <si>
    <t>bro-gan</t>
  </si>
  <si>
    <t>broke</t>
  </si>
  <si>
    <t>broʊk</t>
  </si>
  <si>
    <t>5355</t>
  </si>
  <si>
    <t>broken</t>
  </si>
  <si>
    <t>broʊkən</t>
  </si>
  <si>
    <t>bro-ken</t>
  </si>
  <si>
    <t>3634</t>
  </si>
  <si>
    <t>broker</t>
  </si>
  <si>
    <t>broʊkər</t>
  </si>
  <si>
    <t>bro-ker</t>
  </si>
  <si>
    <t>brokers</t>
  </si>
  <si>
    <t>broʊkərz</t>
  </si>
  <si>
    <t>bro-kers</t>
  </si>
  <si>
    <t>bronco</t>
  </si>
  <si>
    <t>brɑŋkoʊ</t>
  </si>
  <si>
    <t>bron-co</t>
  </si>
  <si>
    <t>bronx</t>
  </si>
  <si>
    <t>brɑŋks</t>
  </si>
  <si>
    <t>320</t>
  </si>
  <si>
    <t>bronze</t>
  </si>
  <si>
    <t>brɑnz</t>
  </si>
  <si>
    <t>brooch</t>
  </si>
  <si>
    <t>bruʧ</t>
  </si>
  <si>
    <t>brood</t>
  </si>
  <si>
    <t>brud</t>
  </si>
  <si>
    <t>brooding</t>
  </si>
  <si>
    <t>brudɪŋ</t>
  </si>
  <si>
    <t>brood-ing</t>
  </si>
  <si>
    <t>brook</t>
  </si>
  <si>
    <t>brʊk</t>
  </si>
  <si>
    <t>brooklyn</t>
  </si>
  <si>
    <t>brʊklɪn</t>
  </si>
  <si>
    <t>brook-lyn</t>
  </si>
  <si>
    <t>brooks</t>
  </si>
  <si>
    <t>brʊks</t>
  </si>
  <si>
    <t>420</t>
  </si>
  <si>
    <t>broom</t>
  </si>
  <si>
    <t>brum</t>
  </si>
  <si>
    <t>bros</t>
  </si>
  <si>
    <t>broʊz</t>
  </si>
  <si>
    <t>broth</t>
  </si>
  <si>
    <t>brɔθ</t>
  </si>
  <si>
    <t>brothel</t>
  </si>
  <si>
    <t>brɑθəl</t>
  </si>
  <si>
    <t>broth-el</t>
  </si>
  <si>
    <t>brother</t>
  </si>
  <si>
    <t>brəðər</t>
  </si>
  <si>
    <t>broth-er</t>
  </si>
  <si>
    <t>14481</t>
  </si>
  <si>
    <t>brotherhood</t>
  </si>
  <si>
    <t>brəðərhʊd</t>
  </si>
  <si>
    <t>broth-er-hood</t>
  </si>
  <si>
    <t>brothers</t>
  </si>
  <si>
    <t>brəðərz</t>
  </si>
  <si>
    <t>broth-ers</t>
  </si>
  <si>
    <t>2400</t>
  </si>
  <si>
    <t>brought</t>
  </si>
  <si>
    <t>brɔt</t>
  </si>
  <si>
    <t>8786</t>
  </si>
  <si>
    <t>brow</t>
  </si>
  <si>
    <t>braʊ</t>
  </si>
  <si>
    <t>brown</t>
  </si>
  <si>
    <t>braʊn</t>
  </si>
  <si>
    <t>3066</t>
  </si>
  <si>
    <t>brownie</t>
  </si>
  <si>
    <t>braʊni</t>
  </si>
  <si>
    <t>brown-ie</t>
  </si>
  <si>
    <t>brownies</t>
  </si>
  <si>
    <t>braʊniz</t>
  </si>
  <si>
    <t>brown-ies</t>
  </si>
  <si>
    <t>browning</t>
  </si>
  <si>
    <t>braʊnɪŋ</t>
  </si>
  <si>
    <t>brown-ing</t>
  </si>
  <si>
    <t>brownish</t>
  </si>
  <si>
    <t>braʊnɪʃ</t>
  </si>
  <si>
    <t>brown-ish</t>
  </si>
  <si>
    <t>browns</t>
  </si>
  <si>
    <t>braʊnz</t>
  </si>
  <si>
    <t>browsing</t>
  </si>
  <si>
    <t>braʊzɪŋ</t>
  </si>
  <si>
    <t>brows-ing</t>
  </si>
  <si>
    <t>bruce</t>
  </si>
  <si>
    <t>brus</t>
  </si>
  <si>
    <t>1088</t>
  </si>
  <si>
    <t>bruise</t>
  </si>
  <si>
    <t>bruz</t>
  </si>
  <si>
    <t>bruised</t>
  </si>
  <si>
    <t>bruzd</t>
  </si>
  <si>
    <t>bruiser</t>
  </si>
  <si>
    <t>bruzər</t>
  </si>
  <si>
    <t>bruis-er</t>
  </si>
  <si>
    <t>bruises</t>
  </si>
  <si>
    <t>bruzɪz</t>
  </si>
  <si>
    <t>bruis-es</t>
  </si>
  <si>
    <t>bruising</t>
  </si>
  <si>
    <t>bruzɪŋ</t>
  </si>
  <si>
    <t>bruis-ing</t>
  </si>
  <si>
    <t>brunch</t>
  </si>
  <si>
    <t>brənʧ</t>
  </si>
  <si>
    <t>brunette</t>
  </si>
  <si>
    <t>brunɛt</t>
  </si>
  <si>
    <t>brunt</t>
  </si>
  <si>
    <t>brənt</t>
  </si>
  <si>
    <t>brush</t>
  </si>
  <si>
    <t>brəʃ</t>
  </si>
  <si>
    <t>brushed</t>
  </si>
  <si>
    <t>brəʃt</t>
  </si>
  <si>
    <t>brushes</t>
  </si>
  <si>
    <t>brəʃɪz</t>
  </si>
  <si>
    <t>brush-es</t>
  </si>
  <si>
    <t>brushing</t>
  </si>
  <si>
    <t>brəʃɪŋ</t>
  </si>
  <si>
    <t>brush-ing</t>
  </si>
  <si>
    <t>brussels</t>
  </si>
  <si>
    <t>brəsəlz</t>
  </si>
  <si>
    <t>brus-sels</t>
  </si>
  <si>
    <t>brutal</t>
  </si>
  <si>
    <t>brutəl</t>
  </si>
  <si>
    <t>bru-tal</t>
  </si>
  <si>
    <t>brutality</t>
  </si>
  <si>
    <t>brutælɪti</t>
  </si>
  <si>
    <t>bru-tal-i-ty</t>
  </si>
  <si>
    <t>brutally</t>
  </si>
  <si>
    <t>brutəli</t>
  </si>
  <si>
    <t>bru-tal-ly</t>
  </si>
  <si>
    <t>brute</t>
  </si>
  <si>
    <t>brut</t>
  </si>
  <si>
    <t>brutus</t>
  </si>
  <si>
    <t>brutəs</t>
  </si>
  <si>
    <t>bru-tus</t>
  </si>
  <si>
    <t>bryan</t>
  </si>
  <si>
    <t>bəb</t>
  </si>
  <si>
    <t>bubba</t>
  </si>
  <si>
    <t>bub-ba</t>
  </si>
  <si>
    <t>bubble</t>
  </si>
  <si>
    <t>bəbəl</t>
  </si>
  <si>
    <t>bub-ble</t>
  </si>
  <si>
    <t>bubbles</t>
  </si>
  <si>
    <t>bəbəlz</t>
  </si>
  <si>
    <t>bub-bles</t>
  </si>
  <si>
    <t>bubbling</t>
  </si>
  <si>
    <t>bəbəlɪŋ</t>
  </si>
  <si>
    <t>bub-bling</t>
  </si>
  <si>
    <t>bubbly</t>
  </si>
  <si>
    <t>bəbəli</t>
  </si>
  <si>
    <t>bub-bly</t>
  </si>
  <si>
    <t>buchanan</t>
  </si>
  <si>
    <t>bjukænən</t>
  </si>
  <si>
    <t>304</t>
  </si>
  <si>
    <t>buck</t>
  </si>
  <si>
    <t>bək</t>
  </si>
  <si>
    <t>1721</t>
  </si>
  <si>
    <t>buckaroo</t>
  </si>
  <si>
    <t>bəkəru</t>
  </si>
  <si>
    <t>bucka-roo</t>
  </si>
  <si>
    <t>bucket</t>
  </si>
  <si>
    <t>bəkɪt</t>
  </si>
  <si>
    <t>buck-et</t>
  </si>
  <si>
    <t>511</t>
  </si>
  <si>
    <t>buckets</t>
  </si>
  <si>
    <t>bəkəts</t>
  </si>
  <si>
    <t>buck-ets</t>
  </si>
  <si>
    <t>bucking</t>
  </si>
  <si>
    <t>bəkɪŋ</t>
  </si>
  <si>
    <t>buck-ing</t>
  </si>
  <si>
    <t>buckland</t>
  </si>
  <si>
    <t>bəklənd</t>
  </si>
  <si>
    <t>buck-land</t>
  </si>
  <si>
    <t>buckle</t>
  </si>
  <si>
    <t>bəkəl</t>
  </si>
  <si>
    <t>buck-le</t>
  </si>
  <si>
    <t>bucko</t>
  </si>
  <si>
    <t>bəkoʊ</t>
  </si>
  <si>
    <t>bucks</t>
  </si>
  <si>
    <t>bəks</t>
  </si>
  <si>
    <t>2866</t>
  </si>
  <si>
    <t>buckshot</t>
  </si>
  <si>
    <t>bəkʃɑt</t>
  </si>
  <si>
    <t>buck-shot</t>
  </si>
  <si>
    <t>bucky</t>
  </si>
  <si>
    <t>bəki</t>
  </si>
  <si>
    <t>bud</t>
  </si>
  <si>
    <t>bəd</t>
  </si>
  <si>
    <t>1808</t>
  </si>
  <si>
    <t>budapest</t>
  </si>
  <si>
    <t>budəpɛʃt</t>
  </si>
  <si>
    <t>bu-da-pest</t>
  </si>
  <si>
    <t>buddha</t>
  </si>
  <si>
    <t>budə</t>
  </si>
  <si>
    <t>bud-dha</t>
  </si>
  <si>
    <t>buddhist</t>
  </si>
  <si>
    <t>budəst</t>
  </si>
  <si>
    <t>bud-dhist</t>
  </si>
  <si>
    <t>buddies</t>
  </si>
  <si>
    <t>bədiz</t>
  </si>
  <si>
    <t>bud-dies</t>
  </si>
  <si>
    <t>619</t>
  </si>
  <si>
    <t>buddy</t>
  </si>
  <si>
    <t>bədi</t>
  </si>
  <si>
    <t>bud-dy</t>
  </si>
  <si>
    <t>5247</t>
  </si>
  <si>
    <t>budge</t>
  </si>
  <si>
    <t>bəʤ</t>
  </si>
  <si>
    <t>budget</t>
  </si>
  <si>
    <t>bəʤɪt</t>
  </si>
  <si>
    <t>bud-get</t>
  </si>
  <si>
    <t>513</t>
  </si>
  <si>
    <t>buds</t>
  </si>
  <si>
    <t>bədz</t>
  </si>
  <si>
    <t>buenas</t>
  </si>
  <si>
    <t>bjunəz</t>
  </si>
  <si>
    <t>bue-nas</t>
  </si>
  <si>
    <t>bueno</t>
  </si>
  <si>
    <t>bwenoʊ</t>
  </si>
  <si>
    <t>buenos</t>
  </si>
  <si>
    <t>bwenəs</t>
  </si>
  <si>
    <t>buff</t>
  </si>
  <si>
    <t>bəf</t>
  </si>
  <si>
    <t>buffalo</t>
  </si>
  <si>
    <t>bəfəloʊ</t>
  </si>
  <si>
    <t>buf-fa-lo</t>
  </si>
  <si>
    <t>607</t>
  </si>
  <si>
    <t>buffer</t>
  </si>
  <si>
    <t>bəfər</t>
  </si>
  <si>
    <t>buf-fer</t>
  </si>
  <si>
    <t>buffet</t>
  </si>
  <si>
    <t>bəfət</t>
  </si>
  <si>
    <t>buf-fet</t>
  </si>
  <si>
    <t>buffy</t>
  </si>
  <si>
    <t>bəfi</t>
  </si>
  <si>
    <t>bug</t>
  </si>
  <si>
    <t>bəg</t>
  </si>
  <si>
    <t>1068</t>
  </si>
  <si>
    <t>bugged</t>
  </si>
  <si>
    <t>bəgd</t>
  </si>
  <si>
    <t>bugger</t>
  </si>
  <si>
    <t>bəgər</t>
  </si>
  <si>
    <t>bug-ger</t>
  </si>
  <si>
    <t>bugging</t>
  </si>
  <si>
    <t>bəgɪŋ</t>
  </si>
  <si>
    <t>bug-ging</t>
  </si>
  <si>
    <t>buggy</t>
  </si>
  <si>
    <t>bəgi</t>
  </si>
  <si>
    <t>bug-gy</t>
  </si>
  <si>
    <t>bugle</t>
  </si>
  <si>
    <t>bjugəl</t>
  </si>
  <si>
    <t>bu-gle</t>
  </si>
  <si>
    <t>bugler</t>
  </si>
  <si>
    <t>bjuglər</t>
  </si>
  <si>
    <t>bu-gler</t>
  </si>
  <si>
    <t>bugs</t>
  </si>
  <si>
    <t>bəgz</t>
  </si>
  <si>
    <t>695</t>
  </si>
  <si>
    <t>buick</t>
  </si>
  <si>
    <t>bjuɪk</t>
  </si>
  <si>
    <t>build</t>
  </si>
  <si>
    <t>bɪld</t>
  </si>
  <si>
    <t>2452</t>
  </si>
  <si>
    <t>builder</t>
  </si>
  <si>
    <t>bɪldər</t>
  </si>
  <si>
    <t>building</t>
  </si>
  <si>
    <t>bɪldɪŋ</t>
  </si>
  <si>
    <t>build-ing</t>
  </si>
  <si>
    <t>5078</t>
  </si>
  <si>
    <t>buildings</t>
  </si>
  <si>
    <t>bɪldɪŋz</t>
  </si>
  <si>
    <t>build-ings</t>
  </si>
  <si>
    <t>509</t>
  </si>
  <si>
    <t>builds</t>
  </si>
  <si>
    <t>bɪldz</t>
  </si>
  <si>
    <t>buildup</t>
  </si>
  <si>
    <t>bɪldəp</t>
  </si>
  <si>
    <t>built</t>
  </si>
  <si>
    <t>bɪlt</t>
  </si>
  <si>
    <t>2099</t>
  </si>
  <si>
    <t>bulb</t>
  </si>
  <si>
    <t>bəlb</t>
  </si>
  <si>
    <t>bulbs</t>
  </si>
  <si>
    <t>bəlbz</t>
  </si>
  <si>
    <t>bulge</t>
  </si>
  <si>
    <t>bəlʤ</t>
  </si>
  <si>
    <t>bulk</t>
  </si>
  <si>
    <t>bəlk</t>
  </si>
  <si>
    <t>bulkhead</t>
  </si>
  <si>
    <t>bəlkhɛd</t>
  </si>
  <si>
    <t>bulk-head</t>
  </si>
  <si>
    <t>bulky</t>
  </si>
  <si>
    <t>bəlki</t>
  </si>
  <si>
    <t>bull</t>
  </si>
  <si>
    <t>bʊl</t>
  </si>
  <si>
    <t>1403</t>
  </si>
  <si>
    <t>bulldog</t>
  </si>
  <si>
    <t>bʊldɔg</t>
  </si>
  <si>
    <t>bull-dog</t>
  </si>
  <si>
    <t>bulldozer</t>
  </si>
  <si>
    <t>bʊldoʊzər</t>
  </si>
  <si>
    <t>bull-doz-er</t>
  </si>
  <si>
    <t>bullet</t>
  </si>
  <si>
    <t>bʊlət</t>
  </si>
  <si>
    <t>bul-let</t>
  </si>
  <si>
    <t>1950</t>
  </si>
  <si>
    <t>bulletin</t>
  </si>
  <si>
    <t>bʊlɪtən</t>
  </si>
  <si>
    <t>bul-letin</t>
  </si>
  <si>
    <t>bulletins</t>
  </si>
  <si>
    <t>bʊlətənz</t>
  </si>
  <si>
    <t>bul-letins</t>
  </si>
  <si>
    <t>bulletproof</t>
  </si>
  <si>
    <t>bʊlətpruf</t>
  </si>
  <si>
    <t>bul-let-proof</t>
  </si>
  <si>
    <t>bullets</t>
  </si>
  <si>
    <t>bʊləts</t>
  </si>
  <si>
    <t>bul-lets</t>
  </si>
  <si>
    <t>901</t>
  </si>
  <si>
    <t>bullied</t>
  </si>
  <si>
    <t>bʊlid</t>
  </si>
  <si>
    <t>bul-lied</t>
  </si>
  <si>
    <t>bullies</t>
  </si>
  <si>
    <t>bʊliz</t>
  </si>
  <si>
    <t>bul-lies</t>
  </si>
  <si>
    <t>bullock</t>
  </si>
  <si>
    <t>bʊlək</t>
  </si>
  <si>
    <t>bul-lock</t>
  </si>
  <si>
    <t>bulls</t>
  </si>
  <si>
    <t>bʊlz</t>
  </si>
  <si>
    <t>bullshit</t>
  </si>
  <si>
    <t>bʊlʃɪt</t>
  </si>
  <si>
    <t>bull-shit</t>
  </si>
  <si>
    <t>3537</t>
  </si>
  <si>
    <t>bullshitting</t>
  </si>
  <si>
    <t>bʊlʃɪtɪŋ</t>
  </si>
  <si>
    <t>bull-shit-ting</t>
  </si>
  <si>
    <t>bully</t>
  </si>
  <si>
    <t>bʊli</t>
  </si>
  <si>
    <t>bul-ly</t>
  </si>
  <si>
    <t>bullying</t>
  </si>
  <si>
    <t>bʊliɪŋ</t>
  </si>
  <si>
    <t>bul-ly-ing</t>
  </si>
  <si>
    <t>bəm</t>
  </si>
  <si>
    <t>787</t>
  </si>
  <si>
    <t>bummed</t>
  </si>
  <si>
    <t>bəmd</t>
  </si>
  <si>
    <t>bummer</t>
  </si>
  <si>
    <t>bəmər</t>
  </si>
  <si>
    <t>bum-mer</t>
  </si>
  <si>
    <t>bump</t>
  </si>
  <si>
    <t>bəmp</t>
  </si>
  <si>
    <t>630</t>
  </si>
  <si>
    <t>bumped</t>
  </si>
  <si>
    <t>bəmpt</t>
  </si>
  <si>
    <t>310</t>
  </si>
  <si>
    <t>bumper</t>
  </si>
  <si>
    <t>bəmpər</t>
  </si>
  <si>
    <t>bumping</t>
  </si>
  <si>
    <t>bəmpɪŋ</t>
  </si>
  <si>
    <t>bump-ing</t>
  </si>
  <si>
    <t>bumps</t>
  </si>
  <si>
    <t>bəmps</t>
  </si>
  <si>
    <t>bumpy</t>
  </si>
  <si>
    <t>bəmpi</t>
  </si>
  <si>
    <t>bums</t>
  </si>
  <si>
    <t>bəmz</t>
  </si>
  <si>
    <t>bən</t>
  </si>
  <si>
    <t>bunch</t>
  </si>
  <si>
    <t>bənʧ</t>
  </si>
  <si>
    <t>3003</t>
  </si>
  <si>
    <t>bundle</t>
  </si>
  <si>
    <t>bəndəl</t>
  </si>
  <si>
    <t>bun-dle</t>
  </si>
  <si>
    <t>bundles</t>
  </si>
  <si>
    <t>bəndəlz</t>
  </si>
  <si>
    <t>bun-dles</t>
  </si>
  <si>
    <t>bundy</t>
  </si>
  <si>
    <t>bəndi</t>
  </si>
  <si>
    <t>868</t>
  </si>
  <si>
    <t>bungalow</t>
  </si>
  <si>
    <t>bəŋgəloʊ</t>
  </si>
  <si>
    <t>bun-ga-low</t>
  </si>
  <si>
    <t>bunk</t>
  </si>
  <si>
    <t>bəŋk</t>
  </si>
  <si>
    <t>bunker</t>
  </si>
  <si>
    <t>bəŋkər</t>
  </si>
  <si>
    <t>bunks</t>
  </si>
  <si>
    <t>bəŋks</t>
  </si>
  <si>
    <t>bunnies</t>
  </si>
  <si>
    <t>bəniz</t>
  </si>
  <si>
    <t>bun-nies</t>
  </si>
  <si>
    <t>bunny</t>
  </si>
  <si>
    <t>bəni</t>
  </si>
  <si>
    <t>bun-ny</t>
  </si>
  <si>
    <t>946</t>
  </si>
  <si>
    <t>buns</t>
  </si>
  <si>
    <t>bənz</t>
  </si>
  <si>
    <t>buoy</t>
  </si>
  <si>
    <t>bui</t>
  </si>
  <si>
    <t>burbank</t>
  </si>
  <si>
    <t>bərbæŋk</t>
  </si>
  <si>
    <t>bur-bank</t>
  </si>
  <si>
    <t>burberry</t>
  </si>
  <si>
    <t>bərbɛri</t>
  </si>
  <si>
    <t>burber-ry</t>
  </si>
  <si>
    <t>burden</t>
  </si>
  <si>
    <t>bərdən</t>
  </si>
  <si>
    <t>bur-den</t>
  </si>
  <si>
    <t>501</t>
  </si>
  <si>
    <t>burdened</t>
  </si>
  <si>
    <t>bərdənd</t>
  </si>
  <si>
    <t>bur-dened</t>
  </si>
  <si>
    <t>burdens</t>
  </si>
  <si>
    <t>bərdənz</t>
  </si>
  <si>
    <t>bur-dens</t>
  </si>
  <si>
    <t>bureau</t>
  </si>
  <si>
    <t>bjʊroʊ</t>
  </si>
  <si>
    <t>bu-reau</t>
  </si>
  <si>
    <t>bureaucrats</t>
  </si>
  <si>
    <t>bjʊrəkræts</t>
  </si>
  <si>
    <t>bu-reau-crats</t>
  </si>
  <si>
    <t>burger</t>
  </si>
  <si>
    <t>burg-er</t>
  </si>
  <si>
    <t>burgers</t>
  </si>
  <si>
    <t>bərgərz</t>
  </si>
  <si>
    <t>burg-ers</t>
  </si>
  <si>
    <t>burgess</t>
  </si>
  <si>
    <t>bərʤəs</t>
  </si>
  <si>
    <t>burglar</t>
  </si>
  <si>
    <t>bərglər</t>
  </si>
  <si>
    <t>bur-glar</t>
  </si>
  <si>
    <t>burglars</t>
  </si>
  <si>
    <t>bərglərz</t>
  </si>
  <si>
    <t>bur-glars</t>
  </si>
  <si>
    <t>burglary</t>
  </si>
  <si>
    <t>bərgləri</t>
  </si>
  <si>
    <t>bur-glary</t>
  </si>
  <si>
    <t>burgundy</t>
  </si>
  <si>
    <t>bərgəndi</t>
  </si>
  <si>
    <t>bur-gundy</t>
  </si>
  <si>
    <t>burial</t>
  </si>
  <si>
    <t>bɛriəl</t>
  </si>
  <si>
    <t>buri-al</t>
  </si>
  <si>
    <t>buried</t>
  </si>
  <si>
    <t>bɛrid</t>
  </si>
  <si>
    <t>burke</t>
  </si>
  <si>
    <t>bərk</t>
  </si>
  <si>
    <t>479</t>
  </si>
  <si>
    <t>burley</t>
  </si>
  <si>
    <t>bərli</t>
  </si>
  <si>
    <t>bur-ley</t>
  </si>
  <si>
    <t>burma</t>
  </si>
  <si>
    <t>bərmə</t>
  </si>
  <si>
    <t>bur-ma</t>
  </si>
  <si>
    <t>burn</t>
  </si>
  <si>
    <t>bərn</t>
  </si>
  <si>
    <t>2816</t>
  </si>
  <si>
    <t>burned</t>
  </si>
  <si>
    <t>bərnd</t>
  </si>
  <si>
    <t>1448</t>
  </si>
  <si>
    <t>burner</t>
  </si>
  <si>
    <t>bərnər</t>
  </si>
  <si>
    <t>burn-er</t>
  </si>
  <si>
    <t>burning</t>
  </si>
  <si>
    <t>bərnɪŋ</t>
  </si>
  <si>
    <t>burn-ing</t>
  </si>
  <si>
    <t>burns</t>
  </si>
  <si>
    <t>bərnz</t>
  </si>
  <si>
    <t>1180</t>
  </si>
  <si>
    <t>burnt</t>
  </si>
  <si>
    <t>bərnt</t>
  </si>
  <si>
    <t>burp</t>
  </si>
  <si>
    <t>bərp</t>
  </si>
  <si>
    <t>burrito</t>
  </si>
  <si>
    <t>bəritoʊ</t>
  </si>
  <si>
    <t>bur-ri-to</t>
  </si>
  <si>
    <t>burro</t>
  </si>
  <si>
    <t>bur-ro</t>
  </si>
  <si>
    <t>burrowing</t>
  </si>
  <si>
    <t>bəroʊɪŋ</t>
  </si>
  <si>
    <t>bur-row-ing</t>
  </si>
  <si>
    <t>burrows</t>
  </si>
  <si>
    <t>bəroʊz</t>
  </si>
  <si>
    <t>bur-rows</t>
  </si>
  <si>
    <t>burst</t>
  </si>
  <si>
    <t>bərst</t>
  </si>
  <si>
    <t>435</t>
  </si>
  <si>
    <t>bursting</t>
  </si>
  <si>
    <t>bərstɪŋ</t>
  </si>
  <si>
    <t>burst-ing</t>
  </si>
  <si>
    <t>bursts</t>
  </si>
  <si>
    <t>bərsts</t>
  </si>
  <si>
    <t>burt</t>
  </si>
  <si>
    <t>bərt</t>
  </si>
  <si>
    <t>676</t>
  </si>
  <si>
    <t>burton</t>
  </si>
  <si>
    <t>bərtən</t>
  </si>
  <si>
    <t>bur-ton</t>
  </si>
  <si>
    <t>bury</t>
  </si>
  <si>
    <t>1054</t>
  </si>
  <si>
    <t>burying</t>
  </si>
  <si>
    <t>bɛriɪŋ</t>
  </si>
  <si>
    <t>bury-ing</t>
  </si>
  <si>
    <t>bus</t>
  </si>
  <si>
    <t>bəs</t>
  </si>
  <si>
    <t>3783</t>
  </si>
  <si>
    <t>busboy</t>
  </si>
  <si>
    <t>bəsbɔɪ</t>
  </si>
  <si>
    <t>bus-boy</t>
  </si>
  <si>
    <t>buses</t>
  </si>
  <si>
    <t>bəsɪz</t>
  </si>
  <si>
    <t>bus-es</t>
  </si>
  <si>
    <t>bush</t>
  </si>
  <si>
    <t>bʊʃ</t>
  </si>
  <si>
    <t>720</t>
  </si>
  <si>
    <t>bushes</t>
  </si>
  <si>
    <t>bʊʃəz</t>
  </si>
  <si>
    <t>bush-es</t>
  </si>
  <si>
    <t>business</t>
  </si>
  <si>
    <t>bɪznɪs</t>
  </si>
  <si>
    <t>busi-ness</t>
  </si>
  <si>
    <t>16371</t>
  </si>
  <si>
    <t>businesses</t>
  </si>
  <si>
    <t>bɪznɪsɪz</t>
  </si>
  <si>
    <t>busi-ness-es</t>
  </si>
  <si>
    <t>businessman</t>
  </si>
  <si>
    <t>bɪznɪsmæn</t>
  </si>
  <si>
    <t>busi-ness-man</t>
  </si>
  <si>
    <t>404</t>
  </si>
  <si>
    <t>businessmen</t>
  </si>
  <si>
    <t>bɪznɪsmɛn</t>
  </si>
  <si>
    <t>busi-ness-men</t>
  </si>
  <si>
    <t>bəst</t>
  </si>
  <si>
    <t>1406</t>
  </si>
  <si>
    <t>busted</t>
  </si>
  <si>
    <t>bəstɪd</t>
  </si>
  <si>
    <t>bust-ed</t>
  </si>
  <si>
    <t>1168</t>
  </si>
  <si>
    <t>buster</t>
  </si>
  <si>
    <t>bəstər</t>
  </si>
  <si>
    <t>823</t>
  </si>
  <si>
    <t>busting</t>
  </si>
  <si>
    <t>bəstɪŋ</t>
  </si>
  <si>
    <t>bust-ing</t>
  </si>
  <si>
    <t>busts</t>
  </si>
  <si>
    <t>bəsts</t>
  </si>
  <si>
    <t>busy</t>
  </si>
  <si>
    <t>bɪzi</t>
  </si>
  <si>
    <t>5433</t>
  </si>
  <si>
    <t>bət</t>
  </si>
  <si>
    <t>225291</t>
  </si>
  <si>
    <t>butch</t>
  </si>
  <si>
    <t>bʊʧ</t>
  </si>
  <si>
    <t>328</t>
  </si>
  <si>
    <t>butcher</t>
  </si>
  <si>
    <t>bʊʧər</t>
  </si>
  <si>
    <t>butch-er</t>
  </si>
  <si>
    <t>434</t>
  </si>
  <si>
    <t>butchered</t>
  </si>
  <si>
    <t>bʊʧərd</t>
  </si>
  <si>
    <t>butchers</t>
  </si>
  <si>
    <t>bʊʧərz</t>
  </si>
  <si>
    <t>butch-ers</t>
  </si>
  <si>
    <t>butler</t>
  </si>
  <si>
    <t>bətlər</t>
  </si>
  <si>
    <t>but-ler</t>
  </si>
  <si>
    <t>bəts</t>
  </si>
  <si>
    <t>butt</t>
  </si>
  <si>
    <t>1967</t>
  </si>
  <si>
    <t>butter</t>
  </si>
  <si>
    <t>bətər</t>
  </si>
  <si>
    <t>but-ter</t>
  </si>
  <si>
    <t>1042</t>
  </si>
  <si>
    <t>butterballs</t>
  </si>
  <si>
    <t>bətərbɔlz</t>
  </si>
  <si>
    <t>but-ter-balls</t>
  </si>
  <si>
    <t>buttercup</t>
  </si>
  <si>
    <t>bətərkəp</t>
  </si>
  <si>
    <t>but-ter-cup</t>
  </si>
  <si>
    <t>butterflies</t>
  </si>
  <si>
    <t>bətərflaɪz</t>
  </si>
  <si>
    <t>but-ter-flies</t>
  </si>
  <si>
    <t>butterfly</t>
  </si>
  <si>
    <t>bətərflaɪ</t>
  </si>
  <si>
    <t>but-ter-fly</t>
  </si>
  <si>
    <t>buttermilk</t>
  </si>
  <si>
    <t>bətərmɪlk</t>
  </si>
  <si>
    <t>but-ter-milk</t>
  </si>
  <si>
    <t>butters</t>
  </si>
  <si>
    <t>bətərz</t>
  </si>
  <si>
    <t>but-ters</t>
  </si>
  <si>
    <t>butting</t>
  </si>
  <si>
    <t>bətɪŋ</t>
  </si>
  <si>
    <t>buttocks</t>
  </si>
  <si>
    <t>bətəks</t>
  </si>
  <si>
    <t>but-tocks</t>
  </si>
  <si>
    <t>button</t>
  </si>
  <si>
    <t>bətən</t>
  </si>
  <si>
    <t>but-ton</t>
  </si>
  <si>
    <t>1441</t>
  </si>
  <si>
    <t>buttons</t>
  </si>
  <si>
    <t>bətənz</t>
  </si>
  <si>
    <t>but-tons</t>
  </si>
  <si>
    <t>butts</t>
  </si>
  <si>
    <t>buy</t>
  </si>
  <si>
    <t>9814</t>
  </si>
  <si>
    <t>buyer</t>
  </si>
  <si>
    <t>baɪər</t>
  </si>
  <si>
    <t>buy-er</t>
  </si>
  <si>
    <t>buyers</t>
  </si>
  <si>
    <t>baɪərz</t>
  </si>
  <si>
    <t>buy-ers</t>
  </si>
  <si>
    <t>buying</t>
  </si>
  <si>
    <t>baɪɪŋ</t>
  </si>
  <si>
    <t>buy-ing</t>
  </si>
  <si>
    <t>1679</t>
  </si>
  <si>
    <t>buyout</t>
  </si>
  <si>
    <t>baɪaʊt</t>
  </si>
  <si>
    <t>buy-out</t>
  </si>
  <si>
    <t>buys</t>
  </si>
  <si>
    <t>baɪz</t>
  </si>
  <si>
    <t>buzz</t>
  </si>
  <si>
    <t>bəz</t>
  </si>
  <si>
    <t>814</t>
  </si>
  <si>
    <t>buzzard</t>
  </si>
  <si>
    <t>bəzərd</t>
  </si>
  <si>
    <t>buz-zard</t>
  </si>
  <si>
    <t>buzzards</t>
  </si>
  <si>
    <t>bəzərdz</t>
  </si>
  <si>
    <t>buz-zards</t>
  </si>
  <si>
    <t>buzzed</t>
  </si>
  <si>
    <t>bəzd</t>
  </si>
  <si>
    <t>buzzer</t>
  </si>
  <si>
    <t>bəzər</t>
  </si>
  <si>
    <t>buzzes</t>
  </si>
  <si>
    <t>bəzɪz</t>
  </si>
  <si>
    <t>buzzing</t>
  </si>
  <si>
    <t>bəzɪŋ</t>
  </si>
  <si>
    <t>by</t>
  </si>
  <si>
    <t>68364</t>
  </si>
  <si>
    <t>bye</t>
  </si>
  <si>
    <t>9184</t>
  </si>
  <si>
    <t>bygones</t>
  </si>
  <si>
    <t>baɪgɔnz</t>
  </si>
  <si>
    <t>by-gones</t>
  </si>
  <si>
    <t>bypass</t>
  </si>
  <si>
    <t>baɪpæs</t>
  </si>
  <si>
    <t>by-pass</t>
  </si>
  <si>
    <t>bypassed</t>
  </si>
  <si>
    <t>baɪpæst</t>
  </si>
  <si>
    <t>by-passed</t>
  </si>
  <si>
    <t>byron</t>
  </si>
  <si>
    <t>baɪrən</t>
  </si>
  <si>
    <t>by-ron</t>
  </si>
  <si>
    <t>bystander</t>
  </si>
  <si>
    <t>baɪstændər</t>
  </si>
  <si>
    <t>by-stander</t>
  </si>
  <si>
    <t>c</t>
  </si>
  <si>
    <t>si</t>
  </si>
  <si>
    <t>4675</t>
  </si>
  <si>
    <t>ca</t>
  </si>
  <si>
    <t>sie</t>
  </si>
  <si>
    <t>cab</t>
  </si>
  <si>
    <t>kæb</t>
  </si>
  <si>
    <t>cabana</t>
  </si>
  <si>
    <t>kəbænə</t>
  </si>
  <si>
    <t>ca-bana</t>
  </si>
  <si>
    <t>cabaret</t>
  </si>
  <si>
    <t>kæbəre</t>
  </si>
  <si>
    <t>cabbage</t>
  </si>
  <si>
    <t>kæbɪʤ</t>
  </si>
  <si>
    <t>cab-bage</t>
  </si>
  <si>
    <t>cabbie</t>
  </si>
  <si>
    <t>kæbi</t>
  </si>
  <si>
    <t>cab-bie</t>
  </si>
  <si>
    <t>cabin</t>
  </si>
  <si>
    <t>kæbən</t>
  </si>
  <si>
    <t>cab-in</t>
  </si>
  <si>
    <t>1002</t>
  </si>
  <si>
    <t>cabinet</t>
  </si>
  <si>
    <t>kæbənət</t>
  </si>
  <si>
    <t>cab-i-net</t>
  </si>
  <si>
    <t>cabinets</t>
  </si>
  <si>
    <t>kæbənəts</t>
  </si>
  <si>
    <t>cab-i-nets</t>
  </si>
  <si>
    <t>cabins</t>
  </si>
  <si>
    <t>kæbənz</t>
  </si>
  <si>
    <t>cab-ins</t>
  </si>
  <si>
    <t>cable</t>
  </si>
  <si>
    <t>kebəl</t>
  </si>
  <si>
    <t>ca-ble</t>
  </si>
  <si>
    <t>1108</t>
  </si>
  <si>
    <t>cables</t>
  </si>
  <si>
    <t>kebəlz</t>
  </si>
  <si>
    <t>ca-bles</t>
  </si>
  <si>
    <t>cabot</t>
  </si>
  <si>
    <t>kæbət</t>
  </si>
  <si>
    <t>cabs</t>
  </si>
  <si>
    <t>kæbz</t>
  </si>
  <si>
    <t>cactus</t>
  </si>
  <si>
    <t>kæktəs</t>
  </si>
  <si>
    <t>cac-tus</t>
  </si>
  <si>
    <t>cad</t>
  </si>
  <si>
    <t>kæd</t>
  </si>
  <si>
    <t>cadaver</t>
  </si>
  <si>
    <t>kədævər</t>
  </si>
  <si>
    <t>ca-dav-er</t>
  </si>
  <si>
    <t>caddy</t>
  </si>
  <si>
    <t>kædi</t>
  </si>
  <si>
    <t>cad-dy</t>
  </si>
  <si>
    <t>cadet</t>
  </si>
  <si>
    <t>kədɛt</t>
  </si>
  <si>
    <t>cadets</t>
  </si>
  <si>
    <t>kədɛts</t>
  </si>
  <si>
    <t>cadillac</t>
  </si>
  <si>
    <t>kædəlæk</t>
  </si>
  <si>
    <t>cadil-lac</t>
  </si>
  <si>
    <t>cady</t>
  </si>
  <si>
    <t>kedi</t>
  </si>
  <si>
    <t>caesar</t>
  </si>
  <si>
    <t>sizər</t>
  </si>
  <si>
    <t>cae-sar</t>
  </si>
  <si>
    <t>521</t>
  </si>
  <si>
    <t>cafe</t>
  </si>
  <si>
    <t>kəfe</t>
  </si>
  <si>
    <t>cafeteria</t>
  </si>
  <si>
    <t>kæfətɪriə</t>
  </si>
  <si>
    <t>cafe-te-ria</t>
  </si>
  <si>
    <t>caffeine</t>
  </si>
  <si>
    <t>kæfin</t>
  </si>
  <si>
    <t>caf-feine</t>
  </si>
  <si>
    <t>cage</t>
  </si>
  <si>
    <t>keʤ</t>
  </si>
  <si>
    <t>caged</t>
  </si>
  <si>
    <t>keʤd</t>
  </si>
  <si>
    <t>cages</t>
  </si>
  <si>
    <t>keʤɪz</t>
  </si>
  <si>
    <t>cahill</t>
  </si>
  <si>
    <t>kehɪl</t>
  </si>
  <si>
    <t>cain</t>
  </si>
  <si>
    <t>ken</t>
  </si>
  <si>
    <t>cairo</t>
  </si>
  <si>
    <t>kaɪroʊ</t>
  </si>
  <si>
    <t>cajun</t>
  </si>
  <si>
    <t>keʤən</t>
  </si>
  <si>
    <t>ca-jun</t>
  </si>
  <si>
    <t>cake</t>
  </si>
  <si>
    <t>kek</t>
  </si>
  <si>
    <t>2298</t>
  </si>
  <si>
    <t>cakes</t>
  </si>
  <si>
    <t>keks</t>
  </si>
  <si>
    <t>cal</t>
  </si>
  <si>
    <t>kæl</t>
  </si>
  <si>
    <t>530</t>
  </si>
  <si>
    <t>calabrese</t>
  </si>
  <si>
    <t>kɑlɑbrezi</t>
  </si>
  <si>
    <t>cal-abrese</t>
  </si>
  <si>
    <t>calamari</t>
  </si>
  <si>
    <t>kɑlɑmɑri</t>
  </si>
  <si>
    <t>cala-mari</t>
  </si>
  <si>
    <t>calamine</t>
  </si>
  <si>
    <t>kæləmaɪn</t>
  </si>
  <si>
    <t>calamity</t>
  </si>
  <si>
    <t>kəlæmɪti</t>
  </si>
  <si>
    <t>calami-ty</t>
  </si>
  <si>
    <t>calcium</t>
  </si>
  <si>
    <t>kælsiəm</t>
  </si>
  <si>
    <t>cal-ci-um</t>
  </si>
  <si>
    <t>calculate</t>
  </si>
  <si>
    <t>kælkjəlet</t>
  </si>
  <si>
    <t>cal-cu-late</t>
  </si>
  <si>
    <t>calculated</t>
  </si>
  <si>
    <t>kælkjəletɪd</t>
  </si>
  <si>
    <t>cal-cu-lat-ed</t>
  </si>
  <si>
    <t>calculating</t>
  </si>
  <si>
    <t>kælkjəletɪŋ</t>
  </si>
  <si>
    <t>cal-cu-lat-ing</t>
  </si>
  <si>
    <t>calculations</t>
  </si>
  <si>
    <t>kælkjəleʃənz</t>
  </si>
  <si>
    <t>cal-cu-la-tions</t>
  </si>
  <si>
    <t>calculator</t>
  </si>
  <si>
    <t>kælkjəletər</t>
  </si>
  <si>
    <t>cal-cu-la-tor</t>
  </si>
  <si>
    <t>calculus</t>
  </si>
  <si>
    <t>kælkjələs</t>
  </si>
  <si>
    <t>cal-cu-lus</t>
  </si>
  <si>
    <t>calcutta</t>
  </si>
  <si>
    <t>kælkətə</t>
  </si>
  <si>
    <t>cal-cut-ta</t>
  </si>
  <si>
    <t>calendar</t>
  </si>
  <si>
    <t>kæləndər</t>
  </si>
  <si>
    <t>cal-en-dar</t>
  </si>
  <si>
    <t>363</t>
  </si>
  <si>
    <t>calf</t>
  </si>
  <si>
    <t>kæf</t>
  </si>
  <si>
    <t>caliber</t>
  </si>
  <si>
    <t>kæləbər</t>
  </si>
  <si>
    <t>cal-iber</t>
  </si>
  <si>
    <t>california</t>
  </si>
  <si>
    <t>kæləfɔrnjə</t>
  </si>
  <si>
    <t>cal-i-for-nia</t>
  </si>
  <si>
    <t>1972</t>
  </si>
  <si>
    <t>call</t>
  </si>
  <si>
    <t>kɔl</t>
  </si>
  <si>
    <t>43931</t>
  </si>
  <si>
    <t>called</t>
  </si>
  <si>
    <t>kɔld</t>
  </si>
  <si>
    <t>17341</t>
  </si>
  <si>
    <t>caller</t>
  </si>
  <si>
    <t>kɔlər</t>
  </si>
  <si>
    <t>call-er</t>
  </si>
  <si>
    <t>calling</t>
  </si>
  <si>
    <t>kɔlɪŋ</t>
  </si>
  <si>
    <t>call-ing</t>
  </si>
  <si>
    <t>6311</t>
  </si>
  <si>
    <t>callisto</t>
  </si>
  <si>
    <t>kəlɪstoʊ</t>
  </si>
  <si>
    <t>cal-lis-to</t>
  </si>
  <si>
    <t>callous</t>
  </si>
  <si>
    <t>kæləs</t>
  </si>
  <si>
    <t>cal-lous</t>
  </si>
  <si>
    <t>calls</t>
  </si>
  <si>
    <t>kɔlz</t>
  </si>
  <si>
    <t>4097</t>
  </si>
  <si>
    <t>calm</t>
  </si>
  <si>
    <t>kɑm</t>
  </si>
  <si>
    <t>4541</t>
  </si>
  <si>
    <t>calmed</t>
  </si>
  <si>
    <t>kɑmd</t>
  </si>
  <si>
    <t>calming</t>
  </si>
  <si>
    <t>kɑmɪŋ</t>
  </si>
  <si>
    <t>calm-ing</t>
  </si>
  <si>
    <t>calmly</t>
  </si>
  <si>
    <t>kɑmli</t>
  </si>
  <si>
    <t>calm-ly</t>
  </si>
  <si>
    <t>calms</t>
  </si>
  <si>
    <t>kɑmz</t>
  </si>
  <si>
    <t>calories</t>
  </si>
  <si>
    <t>kælɔriz</t>
  </si>
  <si>
    <t>calo-ries</t>
  </si>
  <si>
    <t>calves</t>
  </si>
  <si>
    <t>kævz</t>
  </si>
  <si>
    <t>calvin</t>
  </si>
  <si>
    <t>kælvɪn</t>
  </si>
  <si>
    <t>calypso</t>
  </si>
  <si>
    <t>kəlɪpsoʊ</t>
  </si>
  <si>
    <t>ca-lyp-so</t>
  </si>
  <si>
    <t>cam</t>
  </si>
  <si>
    <t>kæm</t>
  </si>
  <si>
    <t>cambodia</t>
  </si>
  <si>
    <t>kæmboʊdiə</t>
  </si>
  <si>
    <t>cam-bo-dia</t>
  </si>
  <si>
    <t>cambridge</t>
  </si>
  <si>
    <t>kembrɪʤ</t>
  </si>
  <si>
    <t>cam-bridge</t>
  </si>
  <si>
    <t>came</t>
  </si>
  <si>
    <t>kem</t>
  </si>
  <si>
    <t>23650</t>
  </si>
  <si>
    <t>camel</t>
  </si>
  <si>
    <t>kæməl</t>
  </si>
  <si>
    <t>256</t>
  </si>
  <si>
    <t>camelot</t>
  </si>
  <si>
    <t>kæməlɑt</t>
  </si>
  <si>
    <t>camels</t>
  </si>
  <si>
    <t>kæməlz</t>
  </si>
  <si>
    <t>camera</t>
  </si>
  <si>
    <t>kæmərə</t>
  </si>
  <si>
    <t>cam-era</t>
  </si>
  <si>
    <t>2907</t>
  </si>
  <si>
    <t>cameraman</t>
  </si>
  <si>
    <t>kæmərəmən</t>
  </si>
  <si>
    <t>cam-era-man</t>
  </si>
  <si>
    <t>cameras</t>
  </si>
  <si>
    <t>kæmərəz</t>
  </si>
  <si>
    <t>cam-eras</t>
  </si>
  <si>
    <t>915</t>
  </si>
  <si>
    <t>camilla</t>
  </si>
  <si>
    <t>kəmɪlə</t>
  </si>
  <si>
    <t>camil-la</t>
  </si>
  <si>
    <t>camouflage</t>
  </si>
  <si>
    <t>kæməflɑʒ</t>
  </si>
  <si>
    <t>cam-ou-flage</t>
  </si>
  <si>
    <t>camp</t>
  </si>
  <si>
    <t>kæmp</t>
  </si>
  <si>
    <t>2612</t>
  </si>
  <si>
    <t>campaign</t>
  </si>
  <si>
    <t>kæmpen</t>
  </si>
  <si>
    <t>cam-paign</t>
  </si>
  <si>
    <t>856</t>
  </si>
  <si>
    <t>campaigning</t>
  </si>
  <si>
    <t>kæmpenɪŋ</t>
  </si>
  <si>
    <t>cam-paign-ing</t>
  </si>
  <si>
    <t>campaigns</t>
  </si>
  <si>
    <t>kæmpenz</t>
  </si>
  <si>
    <t>cam-paigns</t>
  </si>
  <si>
    <t>campbell</t>
  </si>
  <si>
    <t>kæmbəl</t>
  </si>
  <si>
    <t>camp-bell</t>
  </si>
  <si>
    <t>camped</t>
  </si>
  <si>
    <t>kæmpt</t>
  </si>
  <si>
    <t>camper</t>
  </si>
  <si>
    <t>kæmpər</t>
  </si>
  <si>
    <t>campers</t>
  </si>
  <si>
    <t>kæmpərz</t>
  </si>
  <si>
    <t>campfire</t>
  </si>
  <si>
    <t>kæmpfaɪər</t>
  </si>
  <si>
    <t>camp-fire</t>
  </si>
  <si>
    <t>camping</t>
  </si>
  <si>
    <t>kæmpɪŋ</t>
  </si>
  <si>
    <t>camp-ing</t>
  </si>
  <si>
    <t>camps</t>
  </si>
  <si>
    <t>kæmps</t>
  </si>
  <si>
    <t>campus</t>
  </si>
  <si>
    <t>kæmpəs</t>
  </si>
  <si>
    <t>cam-pus</t>
  </si>
  <si>
    <t>546</t>
  </si>
  <si>
    <t>cams</t>
  </si>
  <si>
    <t>kæmz</t>
  </si>
  <si>
    <t>can</t>
  </si>
  <si>
    <t>kən</t>
  </si>
  <si>
    <t>267620</t>
  </si>
  <si>
    <t>canada</t>
  </si>
  <si>
    <t>kænədə</t>
  </si>
  <si>
    <t>cana-da</t>
  </si>
  <si>
    <t>550</t>
  </si>
  <si>
    <t>canadian</t>
  </si>
  <si>
    <t>kənediən</t>
  </si>
  <si>
    <t>cana-di-an</t>
  </si>
  <si>
    <t>canadians</t>
  </si>
  <si>
    <t>kənediənz</t>
  </si>
  <si>
    <t>cana-di-ans</t>
  </si>
  <si>
    <t>canal</t>
  </si>
  <si>
    <t>kənæl</t>
  </si>
  <si>
    <t>canary</t>
  </si>
  <si>
    <t>kənɛri</t>
  </si>
  <si>
    <t>ca-nary</t>
  </si>
  <si>
    <t>cancel</t>
  </si>
  <si>
    <t>kænsəl</t>
  </si>
  <si>
    <t>can-cel</t>
  </si>
  <si>
    <t>933</t>
  </si>
  <si>
    <t>canceled</t>
  </si>
  <si>
    <t>kænsəld</t>
  </si>
  <si>
    <t>can-celed</t>
  </si>
  <si>
    <t>canceling</t>
  </si>
  <si>
    <t>kænsəlɪŋ</t>
  </si>
  <si>
    <t>can-cel-ing</t>
  </si>
  <si>
    <t>cancellation</t>
  </si>
  <si>
    <t>kænsəleʃən</t>
  </si>
  <si>
    <t>can-cel-la-tion</t>
  </si>
  <si>
    <t>cancelled</t>
  </si>
  <si>
    <t>can-celled</t>
  </si>
  <si>
    <t>cancer</t>
  </si>
  <si>
    <t>kænsər</t>
  </si>
  <si>
    <t>can-cer</t>
  </si>
  <si>
    <t>1139</t>
  </si>
  <si>
    <t>candid</t>
  </si>
  <si>
    <t>kændɪd</t>
  </si>
  <si>
    <t>can-did</t>
  </si>
  <si>
    <t>candidate</t>
  </si>
  <si>
    <t>kænədɪt</t>
  </si>
  <si>
    <t>can-di-date</t>
  </si>
  <si>
    <t>candidates</t>
  </si>
  <si>
    <t>kænədɪts</t>
  </si>
  <si>
    <t>can-di-dates</t>
  </si>
  <si>
    <t>candies</t>
  </si>
  <si>
    <t>kændiz</t>
  </si>
  <si>
    <t>can-dies</t>
  </si>
  <si>
    <t>candle</t>
  </si>
  <si>
    <t>kændəl</t>
  </si>
  <si>
    <t>can-dle</t>
  </si>
  <si>
    <t>candlelight</t>
  </si>
  <si>
    <t>kændəllaɪt</t>
  </si>
  <si>
    <t>can-dle-light</t>
  </si>
  <si>
    <t>candles</t>
  </si>
  <si>
    <t>kændəlz</t>
  </si>
  <si>
    <t>can-dles</t>
  </si>
  <si>
    <t>536</t>
  </si>
  <si>
    <t>candor</t>
  </si>
  <si>
    <t>kændər</t>
  </si>
  <si>
    <t>can-dor</t>
  </si>
  <si>
    <t>candy</t>
  </si>
  <si>
    <t>kændi</t>
  </si>
  <si>
    <t>can-dy</t>
  </si>
  <si>
    <t>1825</t>
  </si>
  <si>
    <t>cane</t>
  </si>
  <si>
    <t>canine</t>
  </si>
  <si>
    <t>kenaɪn</t>
  </si>
  <si>
    <t>ca-nine</t>
  </si>
  <si>
    <t>canister</t>
  </si>
  <si>
    <t>kænɪstər</t>
  </si>
  <si>
    <t>can-is-ter</t>
  </si>
  <si>
    <t>canisters</t>
  </si>
  <si>
    <t>kænɪstərz</t>
  </si>
  <si>
    <t>can-is-ters</t>
  </si>
  <si>
    <t>canned</t>
  </si>
  <si>
    <t>kænd</t>
  </si>
  <si>
    <t>cannibal</t>
  </si>
  <si>
    <t>kænəbəl</t>
  </si>
  <si>
    <t>can-ni-bal</t>
  </si>
  <si>
    <t>cannibals</t>
  </si>
  <si>
    <t>kænəbəlz</t>
  </si>
  <si>
    <t>can-ni-bals</t>
  </si>
  <si>
    <t>cannoli</t>
  </si>
  <si>
    <t>kænoʊli</t>
  </si>
  <si>
    <t>can-no-li</t>
  </si>
  <si>
    <t>cannon</t>
  </si>
  <si>
    <t>kænən</t>
  </si>
  <si>
    <t>can-non</t>
  </si>
  <si>
    <t>cannonball</t>
  </si>
  <si>
    <t>kænənbɔl</t>
  </si>
  <si>
    <t>can-non-ball</t>
  </si>
  <si>
    <t>cannons</t>
  </si>
  <si>
    <t>kænənz</t>
  </si>
  <si>
    <t>can-nons</t>
  </si>
  <si>
    <t>cannot</t>
  </si>
  <si>
    <t>kænɑt</t>
  </si>
  <si>
    <t>can-not</t>
  </si>
  <si>
    <t>6465</t>
  </si>
  <si>
    <t>nan</t>
  </si>
  <si>
    <t>canoe</t>
  </si>
  <si>
    <t>kənu</t>
  </si>
  <si>
    <t>ca-noe</t>
  </si>
  <si>
    <t>canon</t>
  </si>
  <si>
    <t>canopy</t>
  </si>
  <si>
    <t>kænəpi</t>
  </si>
  <si>
    <t>cans</t>
  </si>
  <si>
    <t>kænz</t>
  </si>
  <si>
    <t>cant</t>
  </si>
  <si>
    <t>kænt</t>
  </si>
  <si>
    <t>canteen</t>
  </si>
  <si>
    <t>kæntin</t>
  </si>
  <si>
    <t>can-teen</t>
  </si>
  <si>
    <t>canterbury</t>
  </si>
  <si>
    <t>kæntərbɛri</t>
  </si>
  <si>
    <t>can-ter-bury</t>
  </si>
  <si>
    <t>cantonese</t>
  </si>
  <si>
    <t>kæntəniz</t>
  </si>
  <si>
    <t>can-tonese</t>
  </si>
  <si>
    <t>canvas</t>
  </si>
  <si>
    <t>kænvəs</t>
  </si>
  <si>
    <t>can-vas</t>
  </si>
  <si>
    <t>canvass</t>
  </si>
  <si>
    <t>can-vass</t>
  </si>
  <si>
    <t>canyon</t>
  </si>
  <si>
    <t>kænjən</t>
  </si>
  <si>
    <t>418</t>
  </si>
  <si>
    <t>cap</t>
  </si>
  <si>
    <t>kæp</t>
  </si>
  <si>
    <t>956</t>
  </si>
  <si>
    <t>capabilities</t>
  </si>
  <si>
    <t>kepəbɪlətiz</t>
  </si>
  <si>
    <t>ca-pa-bil-i-ties</t>
  </si>
  <si>
    <t>capability</t>
  </si>
  <si>
    <t>kepəbɪləti</t>
  </si>
  <si>
    <t>ca-pa-bil-i-ty</t>
  </si>
  <si>
    <t>capable</t>
  </si>
  <si>
    <t>kepəbəl</t>
  </si>
  <si>
    <t>ca-pa-ble</t>
  </si>
  <si>
    <t>1062</t>
  </si>
  <si>
    <t>capacity</t>
  </si>
  <si>
    <t>kəpæsɪti</t>
  </si>
  <si>
    <t>ca-pac-i-ty</t>
  </si>
  <si>
    <t>cape</t>
  </si>
  <si>
    <t>kep</t>
  </si>
  <si>
    <t>caper</t>
  </si>
  <si>
    <t>kepər</t>
  </si>
  <si>
    <t>ca-per</t>
  </si>
  <si>
    <t>capital</t>
  </si>
  <si>
    <t>kæpɪtəl</t>
  </si>
  <si>
    <t>cap-i-tal</t>
  </si>
  <si>
    <t>648</t>
  </si>
  <si>
    <t>capitalism</t>
  </si>
  <si>
    <t>kæpɪtəlɪzəm</t>
  </si>
  <si>
    <t>cap-i-tal-ism</t>
  </si>
  <si>
    <t>capitalist</t>
  </si>
  <si>
    <t>kæpətəlɪst</t>
  </si>
  <si>
    <t>cap-i-tal-ist</t>
  </si>
  <si>
    <t>capitol</t>
  </si>
  <si>
    <t>capi-tol</t>
  </si>
  <si>
    <t>capitulate</t>
  </si>
  <si>
    <t>kəpɪʧulet</t>
  </si>
  <si>
    <t>ca-pit-u-late</t>
  </si>
  <si>
    <t>capo</t>
  </si>
  <si>
    <t>kɑpoʊ</t>
  </si>
  <si>
    <t>capone</t>
  </si>
  <si>
    <t>kəpoʊn</t>
  </si>
  <si>
    <t>capped</t>
  </si>
  <si>
    <t>kæpt</t>
  </si>
  <si>
    <t>cappuccino</t>
  </si>
  <si>
    <t>kæpuʧinoʊ</t>
  </si>
  <si>
    <t>cap-puc-ci-no</t>
  </si>
  <si>
    <t>capricorn</t>
  </si>
  <si>
    <t>kæprəkɔrn</t>
  </si>
  <si>
    <t>capri-corn</t>
  </si>
  <si>
    <t>caps</t>
  </si>
  <si>
    <t>kæps</t>
  </si>
  <si>
    <t>capsule</t>
  </si>
  <si>
    <t>kæpsəl</t>
  </si>
  <si>
    <t>cap-sule</t>
  </si>
  <si>
    <t>captain</t>
  </si>
  <si>
    <t>kæptən</t>
  </si>
  <si>
    <t>cap-tain</t>
  </si>
  <si>
    <t>10622</t>
  </si>
  <si>
    <t>captained</t>
  </si>
  <si>
    <t>kæptənd</t>
  </si>
  <si>
    <t>cap-tained</t>
  </si>
  <si>
    <t>captains</t>
  </si>
  <si>
    <t>kæptənz</t>
  </si>
  <si>
    <t>cap-tains</t>
  </si>
  <si>
    <t>captions</t>
  </si>
  <si>
    <t>kæpʃənz</t>
  </si>
  <si>
    <t>cap-tions</t>
  </si>
  <si>
    <t>captive</t>
  </si>
  <si>
    <t>kæptɪv</t>
  </si>
  <si>
    <t>cap-tive</t>
  </si>
  <si>
    <t>captivity</t>
  </si>
  <si>
    <t>kæptɪvəti</t>
  </si>
  <si>
    <t>cap-tiv-i-ty</t>
  </si>
  <si>
    <t>capture</t>
  </si>
  <si>
    <t>kæpʧər</t>
  </si>
  <si>
    <t>cap-ture</t>
  </si>
  <si>
    <t>540</t>
  </si>
  <si>
    <t>captured</t>
  </si>
  <si>
    <t>kæpʧərd</t>
  </si>
  <si>
    <t>cap-tured</t>
  </si>
  <si>
    <t>capturing</t>
  </si>
  <si>
    <t>kæpʧərɪŋ</t>
  </si>
  <si>
    <t>cap-tur-ing</t>
  </si>
  <si>
    <t>car</t>
  </si>
  <si>
    <t>kɑr</t>
  </si>
  <si>
    <t>24636</t>
  </si>
  <si>
    <t>caramel</t>
  </si>
  <si>
    <t>kɛrəməl</t>
  </si>
  <si>
    <t>caravan</t>
  </si>
  <si>
    <t>kɛrəvæn</t>
  </si>
  <si>
    <t>car-a-van</t>
  </si>
  <si>
    <t>carbon</t>
  </si>
  <si>
    <t>kɑrbən</t>
  </si>
  <si>
    <t>car-bon</t>
  </si>
  <si>
    <t>carbs</t>
  </si>
  <si>
    <t>kɑrbz</t>
  </si>
  <si>
    <t>carburetor</t>
  </si>
  <si>
    <t>kɑrbəretər</t>
  </si>
  <si>
    <t>car-bu-re-tor</t>
  </si>
  <si>
    <t>carcass</t>
  </si>
  <si>
    <t>kɑrkəs</t>
  </si>
  <si>
    <t>car-cass</t>
  </si>
  <si>
    <t>card</t>
  </si>
  <si>
    <t>kɑrd</t>
  </si>
  <si>
    <t>4357</t>
  </si>
  <si>
    <t>cardamom</t>
  </si>
  <si>
    <t>kɑrdəməm</t>
  </si>
  <si>
    <t>car-damom</t>
  </si>
  <si>
    <t>cardboard</t>
  </si>
  <si>
    <t>kɑrdbɔrd</t>
  </si>
  <si>
    <t>card-board</t>
  </si>
  <si>
    <t>cardiac</t>
  </si>
  <si>
    <t>kɑrdiæk</t>
  </si>
  <si>
    <t>car-diac</t>
  </si>
  <si>
    <t>cardinal</t>
  </si>
  <si>
    <t>kɑrdɪnəl</t>
  </si>
  <si>
    <t>car-di-nal</t>
  </si>
  <si>
    <t>cards</t>
  </si>
  <si>
    <t>kɑrdz</t>
  </si>
  <si>
    <t>2449</t>
  </si>
  <si>
    <t>care</t>
  </si>
  <si>
    <t>kɛr</t>
  </si>
  <si>
    <t>24748</t>
  </si>
  <si>
    <t>cared</t>
  </si>
  <si>
    <t>kɛrd</t>
  </si>
  <si>
    <t>723</t>
  </si>
  <si>
    <t>career</t>
  </si>
  <si>
    <t>kərɪr</t>
  </si>
  <si>
    <t>ca-reer</t>
  </si>
  <si>
    <t>2305</t>
  </si>
  <si>
    <t>careers</t>
  </si>
  <si>
    <t>kərɪrz</t>
  </si>
  <si>
    <t>ca-reers</t>
  </si>
  <si>
    <t>carefree</t>
  </si>
  <si>
    <t>kɛrfri</t>
  </si>
  <si>
    <t>care-free</t>
  </si>
  <si>
    <t>careful</t>
  </si>
  <si>
    <t>kɛrfəl</t>
  </si>
  <si>
    <t>care-ful</t>
  </si>
  <si>
    <t>5550</t>
  </si>
  <si>
    <t>carefully</t>
  </si>
  <si>
    <t>kɛrfəli</t>
  </si>
  <si>
    <t>care-ful-ly</t>
  </si>
  <si>
    <t>1202</t>
  </si>
  <si>
    <t>careless</t>
  </si>
  <si>
    <t>kɛrlɛs</t>
  </si>
  <si>
    <t>care-less</t>
  </si>
  <si>
    <t>cares</t>
  </si>
  <si>
    <t>kɛrz</t>
  </si>
  <si>
    <t>2023</t>
  </si>
  <si>
    <t>caress</t>
  </si>
  <si>
    <t>kərɛs</t>
  </si>
  <si>
    <t>ca-ress</t>
  </si>
  <si>
    <t>caressed</t>
  </si>
  <si>
    <t>kərɛst</t>
  </si>
  <si>
    <t>ca-ressed</t>
  </si>
  <si>
    <t>caretaker</t>
  </si>
  <si>
    <t>kɛrtekər</t>
  </si>
  <si>
    <t>care-tak-er</t>
  </si>
  <si>
    <t>carey</t>
  </si>
  <si>
    <t>kɛri</t>
  </si>
  <si>
    <t>carfare</t>
  </si>
  <si>
    <t>kɑrfɛr</t>
  </si>
  <si>
    <t>car-fare</t>
  </si>
  <si>
    <t>cargo</t>
  </si>
  <si>
    <t>kɑrgoʊ</t>
  </si>
  <si>
    <t>car-go</t>
  </si>
  <si>
    <t>caribbean</t>
  </si>
  <si>
    <t>kɛrɪbiən</t>
  </si>
  <si>
    <t>car-ib-bean</t>
  </si>
  <si>
    <t>caring</t>
  </si>
  <si>
    <t>kɛrɪŋ</t>
  </si>
  <si>
    <t>car-ing</t>
  </si>
  <si>
    <t>359</t>
  </si>
  <si>
    <t>carl</t>
  </si>
  <si>
    <t>kɑrl</t>
  </si>
  <si>
    <t>1391</t>
  </si>
  <si>
    <t>carlo</t>
  </si>
  <si>
    <t>kɑrloʊ</t>
  </si>
  <si>
    <t>car-lo</t>
  </si>
  <si>
    <t>carmen</t>
  </si>
  <si>
    <t>kɑrmən</t>
  </si>
  <si>
    <t>car-men</t>
  </si>
  <si>
    <t>541</t>
  </si>
  <si>
    <t>carmine</t>
  </si>
  <si>
    <t>kɑrmaɪn</t>
  </si>
  <si>
    <t>carnage</t>
  </si>
  <si>
    <t>kɑrnɪʤ</t>
  </si>
  <si>
    <t>car-nage</t>
  </si>
  <si>
    <t>carnal</t>
  </si>
  <si>
    <t>kɑrnəl</t>
  </si>
  <si>
    <t>car-nal</t>
  </si>
  <si>
    <t>carnegie</t>
  </si>
  <si>
    <t>kɑrnegi</t>
  </si>
  <si>
    <t>carnival</t>
  </si>
  <si>
    <t>kɑrnəvəl</t>
  </si>
  <si>
    <t>car-ni-val</t>
  </si>
  <si>
    <t>carol</t>
  </si>
  <si>
    <t>kɛrəl</t>
  </si>
  <si>
    <t>car-ol</t>
  </si>
  <si>
    <t>1465</t>
  </si>
  <si>
    <t>carole</t>
  </si>
  <si>
    <t>ca-r-ole</t>
  </si>
  <si>
    <t>carolina</t>
  </si>
  <si>
    <t>kɛrəlaɪnə</t>
  </si>
  <si>
    <t>car-oli-na</t>
  </si>
  <si>
    <t>caroline</t>
  </si>
  <si>
    <t>kɛrəlaɪn</t>
  </si>
  <si>
    <t>car-o-line</t>
  </si>
  <si>
    <t>527</t>
  </si>
  <si>
    <t>carolyn</t>
  </si>
  <si>
    <t>kɛrəlɪn</t>
  </si>
  <si>
    <t>car-olyn</t>
  </si>
  <si>
    <t>carotid</t>
  </si>
  <si>
    <t>kərɑtɪd</t>
  </si>
  <si>
    <t>carousel</t>
  </si>
  <si>
    <t>kɛrəsɛl</t>
  </si>
  <si>
    <t>carpenter</t>
  </si>
  <si>
    <t>kɑrpəntər</t>
  </si>
  <si>
    <t>car-pen-ter</t>
  </si>
  <si>
    <t>306</t>
  </si>
  <si>
    <t>carpet</t>
  </si>
  <si>
    <t>kɑrpət</t>
  </si>
  <si>
    <t>car-pet</t>
  </si>
  <si>
    <t>594</t>
  </si>
  <si>
    <t>carpets</t>
  </si>
  <si>
    <t>kɑrpəts</t>
  </si>
  <si>
    <t>car-pets</t>
  </si>
  <si>
    <t>carr</t>
  </si>
  <si>
    <t>carriage</t>
  </si>
  <si>
    <t>kɛrəʤ</t>
  </si>
  <si>
    <t>car-riage</t>
  </si>
  <si>
    <t>381</t>
  </si>
  <si>
    <t>carriages</t>
  </si>
  <si>
    <t>kɛrəʤəz</t>
  </si>
  <si>
    <t>car-riages</t>
  </si>
  <si>
    <t>carried</t>
  </si>
  <si>
    <t>kɛrid</t>
  </si>
  <si>
    <t>car-ried</t>
  </si>
  <si>
    <t>1026</t>
  </si>
  <si>
    <t>carrier</t>
  </si>
  <si>
    <t>kɛriər</t>
  </si>
  <si>
    <t>car-ri-er</t>
  </si>
  <si>
    <t>carriers</t>
  </si>
  <si>
    <t>kɛriərz</t>
  </si>
  <si>
    <t>car-ri-ers</t>
  </si>
  <si>
    <t>carries</t>
  </si>
  <si>
    <t>kɛriz</t>
  </si>
  <si>
    <t>car-ries</t>
  </si>
  <si>
    <t>333</t>
  </si>
  <si>
    <t>carroll</t>
  </si>
  <si>
    <t>car-roll</t>
  </si>
  <si>
    <t>carrot</t>
  </si>
  <si>
    <t>kɛrət</t>
  </si>
  <si>
    <t>car-rot</t>
  </si>
  <si>
    <t>carrots</t>
  </si>
  <si>
    <t>kɛrəts</t>
  </si>
  <si>
    <t>car-rots</t>
  </si>
  <si>
    <t>carry</t>
  </si>
  <si>
    <t>car-ry</t>
  </si>
  <si>
    <t>3361</t>
  </si>
  <si>
    <t>carrying</t>
  </si>
  <si>
    <t>kɛriɪŋ</t>
  </si>
  <si>
    <t>car-ry-ing</t>
  </si>
  <si>
    <t>1451</t>
  </si>
  <si>
    <t>cars</t>
  </si>
  <si>
    <t>kɑz</t>
  </si>
  <si>
    <t>2327</t>
  </si>
  <si>
    <t>carson</t>
  </si>
  <si>
    <t>kɑrzən</t>
  </si>
  <si>
    <t>car-son</t>
  </si>
  <si>
    <t>cart</t>
  </si>
  <si>
    <t>kɑrt</t>
  </si>
  <si>
    <t>461</t>
  </si>
  <si>
    <t>carte</t>
  </si>
  <si>
    <t>cartel</t>
  </si>
  <si>
    <t>kɑrtɛl</t>
  </si>
  <si>
    <t>car-tel</t>
  </si>
  <si>
    <t>carter</t>
  </si>
  <si>
    <t>kɑrtər</t>
  </si>
  <si>
    <t>1669</t>
  </si>
  <si>
    <t>carton</t>
  </si>
  <si>
    <t>kɑrtən</t>
  </si>
  <si>
    <t>car-ton</t>
  </si>
  <si>
    <t>cartons</t>
  </si>
  <si>
    <t>kɑrtənz</t>
  </si>
  <si>
    <t>car-tons</t>
  </si>
  <si>
    <t>cartoon</t>
  </si>
  <si>
    <t>kɑrtun</t>
  </si>
  <si>
    <t>car-toon</t>
  </si>
  <si>
    <t>cartoons</t>
  </si>
  <si>
    <t>kɑrtunz</t>
  </si>
  <si>
    <t>car-toons</t>
  </si>
  <si>
    <t>cartridge</t>
  </si>
  <si>
    <t>kɑrtrɪʤ</t>
  </si>
  <si>
    <t>car-tridge</t>
  </si>
  <si>
    <t>cartridges</t>
  </si>
  <si>
    <t>kɑrtrəʤəz</t>
  </si>
  <si>
    <t>car-tridges</t>
  </si>
  <si>
    <t>carts</t>
  </si>
  <si>
    <t>kɑrts</t>
  </si>
  <si>
    <t>cartwright</t>
  </si>
  <si>
    <t>kɑrtraɪt</t>
  </si>
  <si>
    <t>carve</t>
  </si>
  <si>
    <t>kɑrv</t>
  </si>
  <si>
    <t>carved</t>
  </si>
  <si>
    <t>kɑrvd</t>
  </si>
  <si>
    <t>carver</t>
  </si>
  <si>
    <t>kɑrvər</t>
  </si>
  <si>
    <t>carv-er</t>
  </si>
  <si>
    <t>carving</t>
  </si>
  <si>
    <t>kɑrvɪŋ</t>
  </si>
  <si>
    <t>carv-ing</t>
  </si>
  <si>
    <t>casa</t>
  </si>
  <si>
    <t>kɑsə</t>
  </si>
  <si>
    <t>casablanca</t>
  </si>
  <si>
    <t>kæsəblæŋkə</t>
  </si>
  <si>
    <t>casablan-ca</t>
  </si>
  <si>
    <t>casanova</t>
  </si>
  <si>
    <t>kæsənoʊvɑ</t>
  </si>
  <si>
    <t>casano-va</t>
  </si>
  <si>
    <t>case</t>
  </si>
  <si>
    <t>kes</t>
  </si>
  <si>
    <t>14403</t>
  </si>
  <si>
    <t>cases</t>
  </si>
  <si>
    <t>kesɪz</t>
  </si>
  <si>
    <t>cas-es</t>
  </si>
  <si>
    <t>1436</t>
  </si>
  <si>
    <t>cash</t>
  </si>
  <si>
    <t>kæʃ</t>
  </si>
  <si>
    <t>3694</t>
  </si>
  <si>
    <t>cashed</t>
  </si>
  <si>
    <t>kæʃt</t>
  </si>
  <si>
    <t>cashier</t>
  </si>
  <si>
    <t>kæʃɪr</t>
  </si>
  <si>
    <t>cashing</t>
  </si>
  <si>
    <t>kæʃɪŋ</t>
  </si>
  <si>
    <t>cash-ing</t>
  </si>
  <si>
    <t>cashmere</t>
  </si>
  <si>
    <t>kæʒmɪr</t>
  </si>
  <si>
    <t>cash-mere</t>
  </si>
  <si>
    <t>casing</t>
  </si>
  <si>
    <t>kesɪŋ</t>
  </si>
  <si>
    <t>cas-ing</t>
  </si>
  <si>
    <t>casings</t>
  </si>
  <si>
    <t>kesɪŋz</t>
  </si>
  <si>
    <t>cas-ings</t>
  </si>
  <si>
    <t>casino</t>
  </si>
  <si>
    <t>kəsinoʊ</t>
  </si>
  <si>
    <t>casi-no</t>
  </si>
  <si>
    <t>casinos</t>
  </si>
  <si>
    <t>kəsinoʊz</t>
  </si>
  <si>
    <t>casi-nos</t>
  </si>
  <si>
    <t>casket</t>
  </si>
  <si>
    <t>kæskət</t>
  </si>
  <si>
    <t>cas-ket</t>
  </si>
  <si>
    <t>casper</t>
  </si>
  <si>
    <t>kæspər</t>
  </si>
  <si>
    <t>cass</t>
  </si>
  <si>
    <t>kæs</t>
  </si>
  <si>
    <t>cassandra</t>
  </si>
  <si>
    <t>kəsændrə</t>
  </si>
  <si>
    <t>cas-san-dra</t>
  </si>
  <si>
    <t>casserole</t>
  </si>
  <si>
    <t>kæsəroʊl</t>
  </si>
  <si>
    <t>casse-role</t>
  </si>
  <si>
    <t>casseroles</t>
  </si>
  <si>
    <t>kæsəroʊlz</t>
  </si>
  <si>
    <t>cassette</t>
  </si>
  <si>
    <t>kəsɛt</t>
  </si>
  <si>
    <t>cas-sette</t>
  </si>
  <si>
    <t>cassie</t>
  </si>
  <si>
    <t>kæsi</t>
  </si>
  <si>
    <t>cast</t>
  </si>
  <si>
    <t>kæst</t>
  </si>
  <si>
    <t>casting</t>
  </si>
  <si>
    <t>kæstɪŋ</t>
  </si>
  <si>
    <t>cast-ing</t>
  </si>
  <si>
    <t>castle</t>
  </si>
  <si>
    <t>kæsəl</t>
  </si>
  <si>
    <t>cas-tle</t>
  </si>
  <si>
    <t>1099</t>
  </si>
  <si>
    <t>castles</t>
  </si>
  <si>
    <t>kæsəlz</t>
  </si>
  <si>
    <t>cas-tles</t>
  </si>
  <si>
    <t>castor</t>
  </si>
  <si>
    <t>kæstər</t>
  </si>
  <si>
    <t>cas-tor</t>
  </si>
  <si>
    <t>castro</t>
  </si>
  <si>
    <t>kæstroʊ</t>
  </si>
  <si>
    <t>cas-tro</t>
  </si>
  <si>
    <t>casts</t>
  </si>
  <si>
    <t>kæsts</t>
  </si>
  <si>
    <t>casual</t>
  </si>
  <si>
    <t>kæʒəwəl</t>
  </si>
  <si>
    <t>ca-su-al</t>
  </si>
  <si>
    <t>casually</t>
  </si>
  <si>
    <t>kæʒəwəli</t>
  </si>
  <si>
    <t>ca-su-al-ly</t>
  </si>
  <si>
    <t>casualties</t>
  </si>
  <si>
    <t>kæʒəwəltiz</t>
  </si>
  <si>
    <t>ca-su-al-ties</t>
  </si>
  <si>
    <t>casualty</t>
  </si>
  <si>
    <t>kæʒəwəlti</t>
  </si>
  <si>
    <t>ca-su-al-ty</t>
  </si>
  <si>
    <t>cat</t>
  </si>
  <si>
    <t>kæt</t>
  </si>
  <si>
    <t>3383</t>
  </si>
  <si>
    <t>catalina</t>
  </si>
  <si>
    <t>kætəlinə</t>
  </si>
  <si>
    <t>catali-na</t>
  </si>
  <si>
    <t>catalog</t>
  </si>
  <si>
    <t>kætəlɔg</t>
  </si>
  <si>
    <t>cat-a-log</t>
  </si>
  <si>
    <t>catalogue</t>
  </si>
  <si>
    <t>cat-a-logue</t>
  </si>
  <si>
    <t>catastrophe</t>
  </si>
  <si>
    <t>kətæstrəfi</t>
  </si>
  <si>
    <t>catas-tro-phe</t>
  </si>
  <si>
    <t>catastrophic</t>
  </si>
  <si>
    <t>kætəstrɑfɪk</t>
  </si>
  <si>
    <t>cat-a-stroph-ic</t>
  </si>
  <si>
    <t>catch</t>
  </si>
  <si>
    <t>kæʧ</t>
  </si>
  <si>
    <t>6911</t>
  </si>
  <si>
    <t>catcher</t>
  </si>
  <si>
    <t>kæʧər</t>
  </si>
  <si>
    <t>catch-er</t>
  </si>
  <si>
    <t>catches</t>
  </si>
  <si>
    <t>kæʧɪz</t>
  </si>
  <si>
    <t>catch-es</t>
  </si>
  <si>
    <t>336</t>
  </si>
  <si>
    <t>catching</t>
  </si>
  <si>
    <t>kæʧɪŋ</t>
  </si>
  <si>
    <t>catch-ing</t>
  </si>
  <si>
    <t>catchy</t>
  </si>
  <si>
    <t>kæʧi</t>
  </si>
  <si>
    <t>categories</t>
  </si>
  <si>
    <t>kætəgɔriz</t>
  </si>
  <si>
    <t>cat-e-gories</t>
  </si>
  <si>
    <t>category</t>
  </si>
  <si>
    <t>kætəgɔri</t>
  </si>
  <si>
    <t>cat-e-go-ry</t>
  </si>
  <si>
    <t>207</t>
  </si>
  <si>
    <t>cater</t>
  </si>
  <si>
    <t>ketər</t>
  </si>
  <si>
    <t>caterer</t>
  </si>
  <si>
    <t>ketərər</t>
  </si>
  <si>
    <t>cater-er</t>
  </si>
  <si>
    <t>caterers</t>
  </si>
  <si>
    <t>ketərərz</t>
  </si>
  <si>
    <t>cater-ers</t>
  </si>
  <si>
    <t>catering</t>
  </si>
  <si>
    <t>ketərɪŋ</t>
  </si>
  <si>
    <t>cater-ing</t>
  </si>
  <si>
    <t>caterpillar</t>
  </si>
  <si>
    <t>kætəpɪlər</t>
  </si>
  <si>
    <t>cater-pil-lar</t>
  </si>
  <si>
    <t>catfish</t>
  </si>
  <si>
    <t>kætfɪʃ</t>
  </si>
  <si>
    <t>cat-fish</t>
  </si>
  <si>
    <t>cath</t>
  </si>
  <si>
    <t>kæθ</t>
  </si>
  <si>
    <t>cathedral</t>
  </si>
  <si>
    <t>kəθidrəl</t>
  </si>
  <si>
    <t>cathe-dral</t>
  </si>
  <si>
    <t>catherine</t>
  </si>
  <si>
    <t>kæθərɪn</t>
  </si>
  <si>
    <t>cather-ine</t>
  </si>
  <si>
    <t>952</t>
  </si>
  <si>
    <t>catheter</t>
  </si>
  <si>
    <t>kæθətər</t>
  </si>
  <si>
    <t>catholic</t>
  </si>
  <si>
    <t>kæθlɪk</t>
  </si>
  <si>
    <t>catholics</t>
  </si>
  <si>
    <t>kæθlɪks</t>
  </si>
  <si>
    <t>cathy</t>
  </si>
  <si>
    <t>kæθi</t>
  </si>
  <si>
    <t>cats</t>
  </si>
  <si>
    <t>kæts</t>
  </si>
  <si>
    <t>1006</t>
  </si>
  <si>
    <t>cattle</t>
  </si>
  <si>
    <t>kætəl</t>
  </si>
  <si>
    <t>cat-tle</t>
  </si>
  <si>
    <t>674</t>
  </si>
  <si>
    <t>caucasian</t>
  </si>
  <si>
    <t>kɔkeʒən</t>
  </si>
  <si>
    <t>cau-casian</t>
  </si>
  <si>
    <t>caught</t>
  </si>
  <si>
    <t>kɔt</t>
  </si>
  <si>
    <t>4791</t>
  </si>
  <si>
    <t>cause</t>
  </si>
  <si>
    <t>kɔz</t>
  </si>
  <si>
    <t>15812</t>
  </si>
  <si>
    <t>caused</t>
  </si>
  <si>
    <t>kɔzd</t>
  </si>
  <si>
    <t>1318</t>
  </si>
  <si>
    <t>causes</t>
  </si>
  <si>
    <t>kɔzɪz</t>
  </si>
  <si>
    <t>caus-es</t>
  </si>
  <si>
    <t>506</t>
  </si>
  <si>
    <t>causing</t>
  </si>
  <si>
    <t>kɔzɪŋ</t>
  </si>
  <si>
    <t>caus-ing</t>
  </si>
  <si>
    <t>caution</t>
  </si>
  <si>
    <t>kɔʃən</t>
  </si>
  <si>
    <t>cau-tion</t>
  </si>
  <si>
    <t>cautious</t>
  </si>
  <si>
    <t>kɔʃəs</t>
  </si>
  <si>
    <t>cau-tious</t>
  </si>
  <si>
    <t>cavalier</t>
  </si>
  <si>
    <t>kævəlɪr</t>
  </si>
  <si>
    <t>cav-a-lier</t>
  </si>
  <si>
    <t>cavalry</t>
  </si>
  <si>
    <t>kævəlri</t>
  </si>
  <si>
    <t>cav-al-ry</t>
  </si>
  <si>
    <t>cave</t>
  </si>
  <si>
    <t>kev</t>
  </si>
  <si>
    <t>713</t>
  </si>
  <si>
    <t>caved</t>
  </si>
  <si>
    <t>kevd</t>
  </si>
  <si>
    <t>caveman</t>
  </si>
  <si>
    <t>kevmæn</t>
  </si>
  <si>
    <t>cave-man</t>
  </si>
  <si>
    <t>cavemen</t>
  </si>
  <si>
    <t>kevmən</t>
  </si>
  <si>
    <t>cave-men</t>
  </si>
  <si>
    <t>cavern</t>
  </si>
  <si>
    <t>kævərn</t>
  </si>
  <si>
    <t>cav-ern</t>
  </si>
  <si>
    <t>caves</t>
  </si>
  <si>
    <t>kevz</t>
  </si>
  <si>
    <t>caviar</t>
  </si>
  <si>
    <t>kæviɑr</t>
  </si>
  <si>
    <t>cavity</t>
  </si>
  <si>
    <t>kævəti</t>
  </si>
  <si>
    <t>cav-i-ty</t>
  </si>
  <si>
    <t>caxton</t>
  </si>
  <si>
    <t>kækstən</t>
  </si>
  <si>
    <t>cax-ton</t>
  </si>
  <si>
    <t>cayman</t>
  </si>
  <si>
    <t>kemən</t>
  </si>
  <si>
    <t>cay-man</t>
  </si>
  <si>
    <t>cc</t>
  </si>
  <si>
    <t>sisi</t>
  </si>
  <si>
    <t>cd</t>
  </si>
  <si>
    <t>sidi</t>
  </si>
  <si>
    <t>ce</t>
  </si>
  <si>
    <t>cease</t>
  </si>
  <si>
    <t>sis</t>
  </si>
  <si>
    <t>ceased</t>
  </si>
  <si>
    <t>sist</t>
  </si>
  <si>
    <t>cecil</t>
  </si>
  <si>
    <t>sisəl</t>
  </si>
  <si>
    <t>ce-cil</t>
  </si>
  <si>
    <t>cedar</t>
  </si>
  <si>
    <t>sidər</t>
  </si>
  <si>
    <t>ceiling</t>
  </si>
  <si>
    <t>silɪŋ</t>
  </si>
  <si>
    <t>ceil-ing</t>
  </si>
  <si>
    <t>ceilings</t>
  </si>
  <si>
    <t>silɪŋz</t>
  </si>
  <si>
    <t>ceil-ings</t>
  </si>
  <si>
    <t>celebrate</t>
  </si>
  <si>
    <t>sɛləbret</t>
  </si>
  <si>
    <t>cel-e-brate</t>
  </si>
  <si>
    <t>1268</t>
  </si>
  <si>
    <t>celebrated</t>
  </si>
  <si>
    <t>sɛləbretɪd</t>
  </si>
  <si>
    <t>cel-e-brat-ed</t>
  </si>
  <si>
    <t>celebrating</t>
  </si>
  <si>
    <t>sɛləbretɪŋ</t>
  </si>
  <si>
    <t>cel-e-brat-ing</t>
  </si>
  <si>
    <t>celebration</t>
  </si>
  <si>
    <t>sɛləbreʃən</t>
  </si>
  <si>
    <t>cel-e-bra-tion</t>
  </si>
  <si>
    <t>celebrities</t>
  </si>
  <si>
    <t>səlɛbrɪtiz</t>
  </si>
  <si>
    <t>celebri-ties</t>
  </si>
  <si>
    <t>celebrity</t>
  </si>
  <si>
    <t>səlɛbrɪti</t>
  </si>
  <si>
    <t>celebri-ty</t>
  </si>
  <si>
    <t>celery</t>
  </si>
  <si>
    <t>sɛləri</t>
  </si>
  <si>
    <t>cel-ery</t>
  </si>
  <si>
    <t>celeste</t>
  </si>
  <si>
    <t>səlɛst</t>
  </si>
  <si>
    <t>ce-leste</t>
  </si>
  <si>
    <t>celestial</t>
  </si>
  <si>
    <t>səlɛsʧəl</t>
  </si>
  <si>
    <t>ce-les-tial</t>
  </si>
  <si>
    <t>cell</t>
  </si>
  <si>
    <t>sɛl</t>
  </si>
  <si>
    <t>2772</t>
  </si>
  <si>
    <t>cellar</t>
  </si>
  <si>
    <t>sɛlər</t>
  </si>
  <si>
    <t>cel-lar</t>
  </si>
  <si>
    <t>478</t>
  </si>
  <si>
    <t>cellblocks</t>
  </si>
  <si>
    <t>sɛlblɑks</t>
  </si>
  <si>
    <t>cell-blocks</t>
  </si>
  <si>
    <t>cello</t>
  </si>
  <si>
    <t>ʧɛloʊ</t>
  </si>
  <si>
    <t>cel-lo</t>
  </si>
  <si>
    <t>cellphone</t>
  </si>
  <si>
    <t>sɛlfoʊn</t>
  </si>
  <si>
    <t>cell-phone</t>
  </si>
  <si>
    <t>cells</t>
  </si>
  <si>
    <t>sɛlz</t>
  </si>
  <si>
    <t>610</t>
  </si>
  <si>
    <t>cellular</t>
  </si>
  <si>
    <t>sɛljələr</t>
  </si>
  <si>
    <t>cel-lu-lar</t>
  </si>
  <si>
    <t>cellulitis</t>
  </si>
  <si>
    <t>səlulətɪs</t>
  </si>
  <si>
    <t>cel-luli-tis</t>
  </si>
  <si>
    <t>cement</t>
  </si>
  <si>
    <t>sɪmɛnt</t>
  </si>
  <si>
    <t>ce-ment</t>
  </si>
  <si>
    <t>cemetery</t>
  </si>
  <si>
    <t>sɛmɪtɛri</t>
  </si>
  <si>
    <t>ceme-tery</t>
  </si>
  <si>
    <t>443</t>
  </si>
  <si>
    <t>censorship</t>
  </si>
  <si>
    <t>sɛnsərʃɪp</t>
  </si>
  <si>
    <t>cen-sor-ship</t>
  </si>
  <si>
    <t>censured</t>
  </si>
  <si>
    <t>sɛnʃərd</t>
  </si>
  <si>
    <t>cen-sured</t>
  </si>
  <si>
    <t>census</t>
  </si>
  <si>
    <t>sɛnsəs</t>
  </si>
  <si>
    <t>cen-sus</t>
  </si>
  <si>
    <t>cent</t>
  </si>
  <si>
    <t>sɛnt</t>
  </si>
  <si>
    <t>center</t>
  </si>
  <si>
    <t>sɛnər</t>
  </si>
  <si>
    <t>cen-ter</t>
  </si>
  <si>
    <t>2335</t>
  </si>
  <si>
    <t>centered</t>
  </si>
  <si>
    <t>sɛntərd</t>
  </si>
  <si>
    <t>cen-tered</t>
  </si>
  <si>
    <t>centers</t>
  </si>
  <si>
    <t>sɛnərz</t>
  </si>
  <si>
    <t>cen-ters</t>
  </si>
  <si>
    <t>centimeters</t>
  </si>
  <si>
    <t>sɛntəmitərz</t>
  </si>
  <si>
    <t>cen-time-ters</t>
  </si>
  <si>
    <t>central</t>
  </si>
  <si>
    <t>sɛntrəl</t>
  </si>
  <si>
    <t>cen-tral</t>
  </si>
  <si>
    <t>centre</t>
  </si>
  <si>
    <t>sɛntər</t>
  </si>
  <si>
    <t>cen-tre</t>
  </si>
  <si>
    <t>505</t>
  </si>
  <si>
    <t>cents</t>
  </si>
  <si>
    <t>sɛnts</t>
  </si>
  <si>
    <t>1114</t>
  </si>
  <si>
    <t>centuries</t>
  </si>
  <si>
    <t>sɛnʧəriz</t>
  </si>
  <si>
    <t>cen-turies</t>
  </si>
  <si>
    <t>century</t>
  </si>
  <si>
    <t>sɛnʧəri</t>
  </si>
  <si>
    <t>cen-tu-ry</t>
  </si>
  <si>
    <t>1063</t>
  </si>
  <si>
    <t>ceramic</t>
  </si>
  <si>
    <t>səræmɪk</t>
  </si>
  <si>
    <t>ce-ram-ic</t>
  </si>
  <si>
    <t>ceramics</t>
  </si>
  <si>
    <t>səræmɪks</t>
  </si>
  <si>
    <t>ce-ram-ics</t>
  </si>
  <si>
    <t>cereal</t>
  </si>
  <si>
    <t>sɪriəl</t>
  </si>
  <si>
    <t>ce-re-al</t>
  </si>
  <si>
    <t>cerebral</t>
  </si>
  <si>
    <t>sɛrəbrəl</t>
  </si>
  <si>
    <t>cere-bral</t>
  </si>
  <si>
    <t>ceremonial</t>
  </si>
  <si>
    <t>sɛrəmoʊniəl</t>
  </si>
  <si>
    <t>cer-e-mo-ni-al</t>
  </si>
  <si>
    <t>ceremonies</t>
  </si>
  <si>
    <t>sɛrəmoʊniz</t>
  </si>
  <si>
    <t>cer-e-monies</t>
  </si>
  <si>
    <t>ceremony</t>
  </si>
  <si>
    <t>sɛrəmoʊni</t>
  </si>
  <si>
    <t>cer-e-mo-ny</t>
  </si>
  <si>
    <t>807</t>
  </si>
  <si>
    <t>certain</t>
  </si>
  <si>
    <t>sərtən</t>
  </si>
  <si>
    <t>cer-tain</t>
  </si>
  <si>
    <t>4354</t>
  </si>
  <si>
    <t>certainly</t>
  </si>
  <si>
    <t>sərtənli</t>
  </si>
  <si>
    <t>cer-tain-ly</t>
  </si>
  <si>
    <t>6067</t>
  </si>
  <si>
    <t>certainty</t>
  </si>
  <si>
    <t>sərtənti</t>
  </si>
  <si>
    <t>cer-tain-ty</t>
  </si>
  <si>
    <t>certificate</t>
  </si>
  <si>
    <t>sərtɪfɪkət</t>
  </si>
  <si>
    <t>cer-tifi-cate</t>
  </si>
  <si>
    <t>certificates</t>
  </si>
  <si>
    <t>sərtɪfɪkəts</t>
  </si>
  <si>
    <t>cer-tifi-cates</t>
  </si>
  <si>
    <t>certified</t>
  </si>
  <si>
    <t>sərtəfaɪd</t>
  </si>
  <si>
    <t>cer-ti-fied</t>
  </si>
  <si>
    <t>cesar</t>
  </si>
  <si>
    <t>ce-sar</t>
  </si>
  <si>
    <t>cesspool</t>
  </si>
  <si>
    <t>sɛspul</t>
  </si>
  <si>
    <t>cetera</t>
  </si>
  <si>
    <t>sɛtərə</t>
  </si>
  <si>
    <t>cha</t>
  </si>
  <si>
    <t>ʧɑ</t>
  </si>
  <si>
    <t>210</t>
  </si>
  <si>
    <t>chad</t>
  </si>
  <si>
    <t>ʧæd</t>
  </si>
  <si>
    <t>chai</t>
  </si>
  <si>
    <t>ʧaɪ</t>
  </si>
  <si>
    <t>chain</t>
  </si>
  <si>
    <t>ʧen</t>
  </si>
  <si>
    <t>chained</t>
  </si>
  <si>
    <t>ʧend</t>
  </si>
  <si>
    <t>chains</t>
  </si>
  <si>
    <t>ʧenz</t>
  </si>
  <si>
    <t>chainsaw</t>
  </si>
  <si>
    <t>ʧensɔ</t>
  </si>
  <si>
    <t>chain-saw</t>
  </si>
  <si>
    <t>chair</t>
  </si>
  <si>
    <t>ʧɛr</t>
  </si>
  <si>
    <t>2511</t>
  </si>
  <si>
    <t>chairman</t>
  </si>
  <si>
    <t>ʧɛrmən</t>
  </si>
  <si>
    <t>chair-man</t>
  </si>
  <si>
    <t>chairs</t>
  </si>
  <si>
    <t>ʧɛrz</t>
  </si>
  <si>
    <t>chalet</t>
  </si>
  <si>
    <t>ʃæle</t>
  </si>
  <si>
    <t>chalk</t>
  </si>
  <si>
    <t>ʧɔk</t>
  </si>
  <si>
    <t>challenge</t>
  </si>
  <si>
    <t>ʧælənʤ</t>
  </si>
  <si>
    <t>chal-lenge</t>
  </si>
  <si>
    <t>challenged</t>
  </si>
  <si>
    <t>ʧælənʤd</t>
  </si>
  <si>
    <t>chal-lenged</t>
  </si>
  <si>
    <t>challenger</t>
  </si>
  <si>
    <t>ʧælɪnʤər</t>
  </si>
  <si>
    <t>chal-lenger</t>
  </si>
  <si>
    <t>challenges</t>
  </si>
  <si>
    <t>ʧælənʤɪz</t>
  </si>
  <si>
    <t>chal-lenges</t>
  </si>
  <si>
    <t>challenging</t>
  </si>
  <si>
    <t>ʧælənʤɪŋ</t>
  </si>
  <si>
    <t>chal-leng-ing</t>
  </si>
  <si>
    <t>chama</t>
  </si>
  <si>
    <t>ʧɑmə</t>
  </si>
  <si>
    <t>chamber</t>
  </si>
  <si>
    <t>ʧembər</t>
  </si>
  <si>
    <t>cham-ber</t>
  </si>
  <si>
    <t>650</t>
  </si>
  <si>
    <t>chamberlain</t>
  </si>
  <si>
    <t>ʧembərlɪn</t>
  </si>
  <si>
    <t>cham-ber-lain</t>
  </si>
  <si>
    <t>chambers</t>
  </si>
  <si>
    <t>ʧembərz</t>
  </si>
  <si>
    <t>cham-bers</t>
  </si>
  <si>
    <t>champ</t>
  </si>
  <si>
    <t>ʧæmp</t>
  </si>
  <si>
    <t>771</t>
  </si>
  <si>
    <t>champagne</t>
  </si>
  <si>
    <t>ʃæmpen</t>
  </si>
  <si>
    <t>cham-pagne</t>
  </si>
  <si>
    <t>1596</t>
  </si>
  <si>
    <t>champion</t>
  </si>
  <si>
    <t>ʧæmpiən</t>
  </si>
  <si>
    <t>cham-pi-on</t>
  </si>
  <si>
    <t>1067</t>
  </si>
  <si>
    <t>champions</t>
  </si>
  <si>
    <t>ʧæmpiənz</t>
  </si>
  <si>
    <t>cham-pi-ons</t>
  </si>
  <si>
    <t>championship</t>
  </si>
  <si>
    <t>ʧæmpiənʃɪp</t>
  </si>
  <si>
    <t>cham-pi-onship</t>
  </si>
  <si>
    <t>500</t>
  </si>
  <si>
    <t>championships</t>
  </si>
  <si>
    <t>ʧæmpiənʃɪps</t>
  </si>
  <si>
    <t>cham-pi-onships</t>
  </si>
  <si>
    <t>champs</t>
  </si>
  <si>
    <t>ʧæmps</t>
  </si>
  <si>
    <t>chan</t>
  </si>
  <si>
    <t>ʧæn</t>
  </si>
  <si>
    <t>755</t>
  </si>
  <si>
    <t>chance</t>
  </si>
  <si>
    <t>ʧæns</t>
  </si>
  <si>
    <t>12303</t>
  </si>
  <si>
    <t>chancellor</t>
  </si>
  <si>
    <t>ʧænsələr</t>
  </si>
  <si>
    <t>chan-cel-lor</t>
  </si>
  <si>
    <t>chances</t>
  </si>
  <si>
    <t>ʧænsɪz</t>
  </si>
  <si>
    <t>1472</t>
  </si>
  <si>
    <t>chandelier</t>
  </si>
  <si>
    <t>ʃændəlɪr</t>
  </si>
  <si>
    <t>chan-de-lier</t>
  </si>
  <si>
    <t>chandler</t>
  </si>
  <si>
    <t>ʧændlər</t>
  </si>
  <si>
    <t>chan-dler</t>
  </si>
  <si>
    <t>chang</t>
  </si>
  <si>
    <t>ʧæŋ</t>
  </si>
  <si>
    <t>change</t>
  </si>
  <si>
    <t>ʧenʤ</t>
  </si>
  <si>
    <t>12258</t>
  </si>
  <si>
    <t>changed</t>
  </si>
  <si>
    <t>ʧenʤd</t>
  </si>
  <si>
    <t>5148</t>
  </si>
  <si>
    <t>changes</t>
  </si>
  <si>
    <t>ʧenʤɪz</t>
  </si>
  <si>
    <t>1481</t>
  </si>
  <si>
    <t>changing</t>
  </si>
  <si>
    <t>ʧenʤɪŋ</t>
  </si>
  <si>
    <t>chang-ing</t>
  </si>
  <si>
    <t>1339</t>
  </si>
  <si>
    <t>channel</t>
  </si>
  <si>
    <t>ʧænəl</t>
  </si>
  <si>
    <t>chan-nel</t>
  </si>
  <si>
    <t>1245</t>
  </si>
  <si>
    <t>channels</t>
  </si>
  <si>
    <t>ʧænəlz</t>
  </si>
  <si>
    <t>chan-nels</t>
  </si>
  <si>
    <t>chant</t>
  </si>
  <si>
    <t>ʧænt</t>
  </si>
  <si>
    <t>chanting</t>
  </si>
  <si>
    <t>ʧæntɪŋ</t>
  </si>
  <si>
    <t>chant-ing</t>
  </si>
  <si>
    <t>chaos</t>
  </si>
  <si>
    <t>keɑs</t>
  </si>
  <si>
    <t>chaotic</t>
  </si>
  <si>
    <t>keɑtɪk</t>
  </si>
  <si>
    <t>chaot-ic</t>
  </si>
  <si>
    <t>chap</t>
  </si>
  <si>
    <t>ʧæp</t>
  </si>
  <si>
    <t>chapel</t>
  </si>
  <si>
    <t>ʧæpəl</t>
  </si>
  <si>
    <t>chaperone</t>
  </si>
  <si>
    <t>ʃæpəroʊn</t>
  </si>
  <si>
    <t>chap-er-one</t>
  </si>
  <si>
    <t>chaplain</t>
  </si>
  <si>
    <t>ʧæplən</t>
  </si>
  <si>
    <t>chap-lain</t>
  </si>
  <si>
    <t>chaplin</t>
  </si>
  <si>
    <t>ʧæplɪn</t>
  </si>
  <si>
    <t>chap-lin</t>
  </si>
  <si>
    <t>chapman</t>
  </si>
  <si>
    <t>ʧæpmən</t>
  </si>
  <si>
    <t>chap-man</t>
  </si>
  <si>
    <t>chaps</t>
  </si>
  <si>
    <t>ʧæps</t>
  </si>
  <si>
    <t>chapter</t>
  </si>
  <si>
    <t>ʧæptər</t>
  </si>
  <si>
    <t>chap-ter</t>
  </si>
  <si>
    <t>604</t>
  </si>
  <si>
    <t>chapters</t>
  </si>
  <si>
    <t>ʧæptərz</t>
  </si>
  <si>
    <t>chap-ters</t>
  </si>
  <si>
    <t>char</t>
  </si>
  <si>
    <t>ʧɑr</t>
  </si>
  <si>
    <t>character</t>
  </si>
  <si>
    <t>kɛrɪktər</t>
  </si>
  <si>
    <t>char-ac-ter</t>
  </si>
  <si>
    <t>1946</t>
  </si>
  <si>
    <t>characteristic</t>
  </si>
  <si>
    <t>kɛrɪktərɪstɪk</t>
  </si>
  <si>
    <t>char-ac-ter-is-tic</t>
  </si>
  <si>
    <t>characteristics</t>
  </si>
  <si>
    <t>kɛrɪktərɪstɪks</t>
  </si>
  <si>
    <t>char-ac-ter-is-tics</t>
  </si>
  <si>
    <t>characters</t>
  </si>
  <si>
    <t>kɛrɪktərz</t>
  </si>
  <si>
    <t>char-ac-ters</t>
  </si>
  <si>
    <t>charade</t>
  </si>
  <si>
    <t>ʃəred</t>
  </si>
  <si>
    <t>cha-rade</t>
  </si>
  <si>
    <t>charades</t>
  </si>
  <si>
    <t>ʃəredz</t>
  </si>
  <si>
    <t>cha-rades</t>
  </si>
  <si>
    <t>charas</t>
  </si>
  <si>
    <t>kɛrəz</t>
  </si>
  <si>
    <t>cha-ras</t>
  </si>
  <si>
    <t>charcoal</t>
  </si>
  <si>
    <t>ʧɑrkoʊl</t>
  </si>
  <si>
    <t>char-coal</t>
  </si>
  <si>
    <t>chardonnay</t>
  </si>
  <si>
    <t>ʧɑrdɑne</t>
  </si>
  <si>
    <t>chardon-nay</t>
  </si>
  <si>
    <t>charge</t>
  </si>
  <si>
    <t>ʧɑrʤ</t>
  </si>
  <si>
    <t>4559</t>
  </si>
  <si>
    <t>charged</t>
  </si>
  <si>
    <t>ʧɑrʤd</t>
  </si>
  <si>
    <t>737</t>
  </si>
  <si>
    <t>charger</t>
  </si>
  <si>
    <t>ʧɑrʤər</t>
  </si>
  <si>
    <t>charg-er</t>
  </si>
  <si>
    <t>charges</t>
  </si>
  <si>
    <t>ʧɑrʤɪz</t>
  </si>
  <si>
    <t>1506</t>
  </si>
  <si>
    <t>charging</t>
  </si>
  <si>
    <t>ʧɑrʤɪŋ</t>
  </si>
  <si>
    <t>charg-ing</t>
  </si>
  <si>
    <t>chariot</t>
  </si>
  <si>
    <t>ʧɛriət</t>
  </si>
  <si>
    <t>char-i-ot</t>
  </si>
  <si>
    <t>chariots</t>
  </si>
  <si>
    <t>ʧɛriəts</t>
  </si>
  <si>
    <t>char-i-ots</t>
  </si>
  <si>
    <t>charisma</t>
  </si>
  <si>
    <t>kərɪzmə</t>
  </si>
  <si>
    <t>charis-ma</t>
  </si>
  <si>
    <t>charitable</t>
  </si>
  <si>
    <t>ʧɛrətəbəl</t>
  </si>
  <si>
    <t>char-i-ta-ble</t>
  </si>
  <si>
    <t>charities</t>
  </si>
  <si>
    <t>ʧɛrɪtiz</t>
  </si>
  <si>
    <t>char-i-ties</t>
  </si>
  <si>
    <t>charity</t>
  </si>
  <si>
    <t>ʧɛrɪti</t>
  </si>
  <si>
    <t>char-i-ty</t>
  </si>
  <si>
    <t>841</t>
  </si>
  <si>
    <t>charles</t>
  </si>
  <si>
    <t>ʧɑrəlz</t>
  </si>
  <si>
    <t>2606</t>
  </si>
  <si>
    <t>charleston</t>
  </si>
  <si>
    <t>ʧɑrəlstən</t>
  </si>
  <si>
    <t>charles-ton</t>
  </si>
  <si>
    <t>charley</t>
  </si>
  <si>
    <t>ʧɑrli</t>
  </si>
  <si>
    <t>charlie</t>
  </si>
  <si>
    <t>char-lie</t>
  </si>
  <si>
    <t>5668</t>
  </si>
  <si>
    <t>charlotte</t>
  </si>
  <si>
    <t>ʃɑrlət</t>
  </si>
  <si>
    <t>char-lotte</t>
  </si>
  <si>
    <t>1128</t>
  </si>
  <si>
    <t>charm</t>
  </si>
  <si>
    <t>ʧɑrm</t>
  </si>
  <si>
    <t>charmed</t>
  </si>
  <si>
    <t>ʧɑrmd</t>
  </si>
  <si>
    <t>charmer</t>
  </si>
  <si>
    <t>ʧɑrmər</t>
  </si>
  <si>
    <t>charming</t>
  </si>
  <si>
    <t>ʧɑrmɪŋ</t>
  </si>
  <si>
    <t>charm-ing</t>
  </si>
  <si>
    <t>1434</t>
  </si>
  <si>
    <t>charmingly</t>
  </si>
  <si>
    <t>ʧɑrmɪŋli</t>
  </si>
  <si>
    <t>charm-ing-ly</t>
  </si>
  <si>
    <t>charms</t>
  </si>
  <si>
    <t>ʧɑrmz</t>
  </si>
  <si>
    <t>chart</t>
  </si>
  <si>
    <t>ʧɑrt</t>
  </si>
  <si>
    <t>charter</t>
  </si>
  <si>
    <t>ʧɑrtər</t>
  </si>
  <si>
    <t>char-ter</t>
  </si>
  <si>
    <t>chartered</t>
  </si>
  <si>
    <t>ʧɑrtərd</t>
  </si>
  <si>
    <t>char-tered</t>
  </si>
  <si>
    <t>charts</t>
  </si>
  <si>
    <t>ʧɑrts</t>
  </si>
  <si>
    <t>chase</t>
  </si>
  <si>
    <t>ʧes</t>
  </si>
  <si>
    <t>1673</t>
  </si>
  <si>
    <t>chased</t>
  </si>
  <si>
    <t>ʧest</t>
  </si>
  <si>
    <t>chaser</t>
  </si>
  <si>
    <t>ʧesər</t>
  </si>
  <si>
    <t>chas-er</t>
  </si>
  <si>
    <t>chases</t>
  </si>
  <si>
    <t>ʧesɪz</t>
  </si>
  <si>
    <t>chas-es</t>
  </si>
  <si>
    <t>chasing</t>
  </si>
  <si>
    <t>ʧesɪŋ</t>
  </si>
  <si>
    <t>chas-ing</t>
  </si>
  <si>
    <t>chaste</t>
  </si>
  <si>
    <t>chastity</t>
  </si>
  <si>
    <t>ʧæstəti</t>
  </si>
  <si>
    <t>chasti-ty</t>
  </si>
  <si>
    <t>chat</t>
  </si>
  <si>
    <t>ʧæt</t>
  </si>
  <si>
    <t>830</t>
  </si>
  <si>
    <t>chateau</t>
  </si>
  <si>
    <t>ʃætoʊ</t>
  </si>
  <si>
    <t>chatter</t>
  </si>
  <si>
    <t>ʧætər</t>
  </si>
  <si>
    <t>chat-ter</t>
  </si>
  <si>
    <t>chattering</t>
  </si>
  <si>
    <t>ʧætərɪŋ</t>
  </si>
  <si>
    <t>chat-ter-ing</t>
  </si>
  <si>
    <t>chatting</t>
  </si>
  <si>
    <t>ʧætɪŋ</t>
  </si>
  <si>
    <t>chat-ting</t>
  </si>
  <si>
    <t>chatty</t>
  </si>
  <si>
    <t>ʧæti</t>
  </si>
  <si>
    <t>chat-ty</t>
  </si>
  <si>
    <t>chauffeur</t>
  </si>
  <si>
    <t>ʃoʊfər</t>
  </si>
  <si>
    <t>chauf-feur</t>
  </si>
  <si>
    <t>che</t>
  </si>
  <si>
    <t>ʧe</t>
  </si>
  <si>
    <t>cheap</t>
  </si>
  <si>
    <t>ʧip</t>
  </si>
  <si>
    <t>1848</t>
  </si>
  <si>
    <t>cheaper</t>
  </si>
  <si>
    <t>ʧipər</t>
  </si>
  <si>
    <t>cheap-er</t>
  </si>
  <si>
    <t>cheapest</t>
  </si>
  <si>
    <t>ʧipəst</t>
  </si>
  <si>
    <t>cheap-est</t>
  </si>
  <si>
    <t>cheat</t>
  </si>
  <si>
    <t>ʧit</t>
  </si>
  <si>
    <t>cheated</t>
  </si>
  <si>
    <t>ʧitɪd</t>
  </si>
  <si>
    <t>cheat-ed</t>
  </si>
  <si>
    <t>627</t>
  </si>
  <si>
    <t>cheater</t>
  </si>
  <si>
    <t>ʧitər</t>
  </si>
  <si>
    <t>cheating</t>
  </si>
  <si>
    <t>ʧitɪŋ</t>
  </si>
  <si>
    <t>cheat-ing</t>
  </si>
  <si>
    <t>948</t>
  </si>
  <si>
    <t>cheats</t>
  </si>
  <si>
    <t>ʧits</t>
  </si>
  <si>
    <t>check</t>
  </si>
  <si>
    <t>ʧɛk</t>
  </si>
  <si>
    <t>14228</t>
  </si>
  <si>
    <t>checkbook</t>
  </si>
  <si>
    <t>ʧɛkbʊk</t>
  </si>
  <si>
    <t>check-book</t>
  </si>
  <si>
    <t>checked</t>
  </si>
  <si>
    <t>ʧɛkt</t>
  </si>
  <si>
    <t>2382</t>
  </si>
  <si>
    <t>checker</t>
  </si>
  <si>
    <t>ʧɛkər</t>
  </si>
  <si>
    <t>check-er</t>
  </si>
  <si>
    <t>checkers</t>
  </si>
  <si>
    <t>ʧɛkərz</t>
  </si>
  <si>
    <t>check-ers</t>
  </si>
  <si>
    <t>checking</t>
  </si>
  <si>
    <t>ʧɛkɪŋ</t>
  </si>
  <si>
    <t>check-ing</t>
  </si>
  <si>
    <t>1656</t>
  </si>
  <si>
    <t>checkmate</t>
  </si>
  <si>
    <t>ʧɛkmet</t>
  </si>
  <si>
    <t>check-mate</t>
  </si>
  <si>
    <t>checkout</t>
  </si>
  <si>
    <t>ʧɛkaʊt</t>
  </si>
  <si>
    <t>check-out</t>
  </si>
  <si>
    <t>checkpoint</t>
  </si>
  <si>
    <t>ʧɛkpɔɪnt</t>
  </si>
  <si>
    <t>check-point</t>
  </si>
  <si>
    <t>checks</t>
  </si>
  <si>
    <t>ʧɛks</t>
  </si>
  <si>
    <t>759</t>
  </si>
  <si>
    <t>checkup</t>
  </si>
  <si>
    <t>ʧɛkəp</t>
  </si>
  <si>
    <t>check-up</t>
  </si>
  <si>
    <t>cheddar</t>
  </si>
  <si>
    <t>ʧɛdər</t>
  </si>
  <si>
    <t>ched-dar</t>
  </si>
  <si>
    <t>cheek</t>
  </si>
  <si>
    <t>ʧik</t>
  </si>
  <si>
    <t>cheeks</t>
  </si>
  <si>
    <t>ʧiks</t>
  </si>
  <si>
    <t>cheeky</t>
  </si>
  <si>
    <t>ʧiki</t>
  </si>
  <si>
    <t>cheer</t>
  </si>
  <si>
    <t>ʧɪr</t>
  </si>
  <si>
    <t>cheered</t>
  </si>
  <si>
    <t>ʧɪrd</t>
  </si>
  <si>
    <t>cheerful</t>
  </si>
  <si>
    <t>ʧɪrfəl</t>
  </si>
  <si>
    <t>cheer-ful</t>
  </si>
  <si>
    <t>cheerfully</t>
  </si>
  <si>
    <t>ʧɪrfəli</t>
  </si>
  <si>
    <t>cheer-ful-ly</t>
  </si>
  <si>
    <t>cheering</t>
  </si>
  <si>
    <t>ʧɪrɪŋ</t>
  </si>
  <si>
    <t>cheer-ing</t>
  </si>
  <si>
    <t>690</t>
  </si>
  <si>
    <t>cheerio</t>
  </si>
  <si>
    <t>ʧɪrioʊ</t>
  </si>
  <si>
    <t>chee-rio</t>
  </si>
  <si>
    <t>cheerleader</t>
  </si>
  <si>
    <t>ʧɪrlidər</t>
  </si>
  <si>
    <t>cheer-lead-er</t>
  </si>
  <si>
    <t>cheerleaders</t>
  </si>
  <si>
    <t>ʧɪrlidərz</t>
  </si>
  <si>
    <t>cheer-lead-ers</t>
  </si>
  <si>
    <t>cheerleading</t>
  </si>
  <si>
    <t>ʧɪrlidɪŋ</t>
  </si>
  <si>
    <t>cheer-lead-ing</t>
  </si>
  <si>
    <t>cheers</t>
  </si>
  <si>
    <t>ʧɪrz</t>
  </si>
  <si>
    <t>1158</t>
  </si>
  <si>
    <t>cheery</t>
  </si>
  <si>
    <t>ʧɪri</t>
  </si>
  <si>
    <t>cheese</t>
  </si>
  <si>
    <t>ʧiz</t>
  </si>
  <si>
    <t>1991</t>
  </si>
  <si>
    <t>cheeseburger</t>
  </si>
  <si>
    <t>ʧizbərgər</t>
  </si>
  <si>
    <t>cheese-burg-er</t>
  </si>
  <si>
    <t>cheeseburgers</t>
  </si>
  <si>
    <t>ʧizbərgərz</t>
  </si>
  <si>
    <t>cheese-burg-ers</t>
  </si>
  <si>
    <t>cheesecake</t>
  </si>
  <si>
    <t>ʧizkek</t>
  </si>
  <si>
    <t>cheese-cake</t>
  </si>
  <si>
    <t>cheesy</t>
  </si>
  <si>
    <t>ʧizi</t>
  </si>
  <si>
    <t>cheetah</t>
  </si>
  <si>
    <t>ʧitə</t>
  </si>
  <si>
    <t>chee-tah</t>
  </si>
  <si>
    <t>chef</t>
  </si>
  <si>
    <t>ʃɛf</t>
  </si>
  <si>
    <t>606</t>
  </si>
  <si>
    <t>chefs</t>
  </si>
  <si>
    <t>ʃɛfs</t>
  </si>
  <si>
    <t>chem</t>
  </si>
  <si>
    <t>kɛm</t>
  </si>
  <si>
    <t>chemical</t>
  </si>
  <si>
    <t>kɛmɪkəl</t>
  </si>
  <si>
    <t>chem-i-cal</t>
  </si>
  <si>
    <t>chemically</t>
  </si>
  <si>
    <t>kɛmɪkli</t>
  </si>
  <si>
    <t>chem-i-cal-ly</t>
  </si>
  <si>
    <t>chemicals</t>
  </si>
  <si>
    <t>kɛmɪkəlz</t>
  </si>
  <si>
    <t>chem-i-cals</t>
  </si>
  <si>
    <t>chemist</t>
  </si>
  <si>
    <t>kɛmɪst</t>
  </si>
  <si>
    <t>chemistry</t>
  </si>
  <si>
    <t>kɛmɪstri</t>
  </si>
  <si>
    <t>chem-istry</t>
  </si>
  <si>
    <t>chemo</t>
  </si>
  <si>
    <t>kimoʊ</t>
  </si>
  <si>
    <t>chemotherapy</t>
  </si>
  <si>
    <t>kimoʊθɛrəpi</t>
  </si>
  <si>
    <t>chemo-ther-apy</t>
  </si>
  <si>
    <t>cheng</t>
  </si>
  <si>
    <t>ʧɛŋ</t>
  </si>
  <si>
    <t>cheque</t>
  </si>
  <si>
    <t>chequebook</t>
  </si>
  <si>
    <t>ʧɛkwʊb</t>
  </si>
  <si>
    <t>cheque-book</t>
  </si>
  <si>
    <t>cheques</t>
  </si>
  <si>
    <t>cher</t>
  </si>
  <si>
    <t>ʃɛr</t>
  </si>
  <si>
    <t>cherish</t>
  </si>
  <si>
    <t>ʧɛrɪʃ</t>
  </si>
  <si>
    <t>cher-ish</t>
  </si>
  <si>
    <t>227</t>
  </si>
  <si>
    <t>cherished</t>
  </si>
  <si>
    <t>ʧɛrɪʃt</t>
  </si>
  <si>
    <t>cher-ished</t>
  </si>
  <si>
    <t>cherokee</t>
  </si>
  <si>
    <t>ʧɛrəki</t>
  </si>
  <si>
    <t>chero-kee</t>
  </si>
  <si>
    <t>cherries</t>
  </si>
  <si>
    <t>ʧɛriz</t>
  </si>
  <si>
    <t>cher-ries</t>
  </si>
  <si>
    <t>cherry</t>
  </si>
  <si>
    <t>ʧɛri</t>
  </si>
  <si>
    <t>cher-ry</t>
  </si>
  <si>
    <t>chess</t>
  </si>
  <si>
    <t>ʧɛs</t>
  </si>
  <si>
    <t>chest</t>
  </si>
  <si>
    <t>ʧɛst</t>
  </si>
  <si>
    <t>2090</t>
  </si>
  <si>
    <t>chester</t>
  </si>
  <si>
    <t>ʧɛstər</t>
  </si>
  <si>
    <t>chestnut</t>
  </si>
  <si>
    <t>ʧɛsnət</t>
  </si>
  <si>
    <t>chest-nut</t>
  </si>
  <si>
    <t>chestnuts</t>
  </si>
  <si>
    <t>ʧɛsnəts</t>
  </si>
  <si>
    <t>chest-nuts</t>
  </si>
  <si>
    <t>chests</t>
  </si>
  <si>
    <t>ʧɛsts</t>
  </si>
  <si>
    <t>cheung</t>
  </si>
  <si>
    <t>ʧjuŋ</t>
  </si>
  <si>
    <t>che-ung</t>
  </si>
  <si>
    <t>chevy</t>
  </si>
  <si>
    <t>ʧɛvi</t>
  </si>
  <si>
    <t>chew</t>
  </si>
  <si>
    <t>ʧu</t>
  </si>
  <si>
    <t>462</t>
  </si>
  <si>
    <t>chewed</t>
  </si>
  <si>
    <t>ʧud</t>
  </si>
  <si>
    <t>chewie</t>
  </si>
  <si>
    <t>ʧui</t>
  </si>
  <si>
    <t>chewing</t>
  </si>
  <si>
    <t>ʧuɪŋ</t>
  </si>
  <si>
    <t>chew-ing</t>
  </si>
  <si>
    <t>cheyenne</t>
  </si>
  <si>
    <t>ʃaɪɛn</t>
  </si>
  <si>
    <t>chez</t>
  </si>
  <si>
    <t>ʧɛz</t>
  </si>
  <si>
    <t>chi</t>
  </si>
  <si>
    <t>kaɪ</t>
  </si>
  <si>
    <t>chia</t>
  </si>
  <si>
    <t>ʧiə</t>
  </si>
  <si>
    <t>chic</t>
  </si>
  <si>
    <t>ʃik</t>
  </si>
  <si>
    <t>chicago</t>
  </si>
  <si>
    <t>ʃəkɑgoʊ</t>
  </si>
  <si>
    <t>chica-go</t>
  </si>
  <si>
    <t>2102</t>
  </si>
  <si>
    <t>chick</t>
  </si>
  <si>
    <t>ʧɪk</t>
  </si>
  <si>
    <t>1334</t>
  </si>
  <si>
    <t>chickadee</t>
  </si>
  <si>
    <t>ʃɪkedi</t>
  </si>
  <si>
    <t>chick-adee</t>
  </si>
  <si>
    <t>chicken</t>
  </si>
  <si>
    <t>ʧɪkən</t>
  </si>
  <si>
    <t>chick-en</t>
  </si>
  <si>
    <t>3148</t>
  </si>
  <si>
    <t>chickened</t>
  </si>
  <si>
    <t>ʧɪkənd</t>
  </si>
  <si>
    <t>chick-ened</t>
  </si>
  <si>
    <t>chickens</t>
  </si>
  <si>
    <t>ʧɪkənz</t>
  </si>
  <si>
    <t>chick-ens</t>
  </si>
  <si>
    <t>chickenshit</t>
  </si>
  <si>
    <t>ʧɪkənʃɪt</t>
  </si>
  <si>
    <t>chick-en-shit</t>
  </si>
  <si>
    <t>chicks</t>
  </si>
  <si>
    <t>ʧɪks</t>
  </si>
  <si>
    <t>chico</t>
  </si>
  <si>
    <t>ʧikoʊ</t>
  </si>
  <si>
    <t>chief</t>
  </si>
  <si>
    <t>ʧif</t>
  </si>
  <si>
    <t>3973</t>
  </si>
  <si>
    <t>chiefs</t>
  </si>
  <si>
    <t>ʧifs</t>
  </si>
  <si>
    <t>chihuahua</t>
  </si>
  <si>
    <t>ʧiwɑwə</t>
  </si>
  <si>
    <t>chi-huahua</t>
  </si>
  <si>
    <t>child</t>
  </si>
  <si>
    <t>ʧaɪld</t>
  </si>
  <si>
    <t>8040</t>
  </si>
  <si>
    <t>childbirth</t>
  </si>
  <si>
    <t>ʧaɪldbərθ</t>
  </si>
  <si>
    <t>child-birth</t>
  </si>
  <si>
    <t>childhood</t>
  </si>
  <si>
    <t>ʧaɪldhʊd</t>
  </si>
  <si>
    <t>child-hood</t>
  </si>
  <si>
    <t>childish</t>
  </si>
  <si>
    <t>ʧaɪldɪʃ</t>
  </si>
  <si>
    <t>child-ish</t>
  </si>
  <si>
    <t>children</t>
  </si>
  <si>
    <t>ʧɪldrən</t>
  </si>
  <si>
    <t>chil-dren</t>
  </si>
  <si>
    <t>8930</t>
  </si>
  <si>
    <t>chile</t>
  </si>
  <si>
    <t>ʧɪli</t>
  </si>
  <si>
    <t>chili</t>
  </si>
  <si>
    <t>chill</t>
  </si>
  <si>
    <t>ʧɪl</t>
  </si>
  <si>
    <t>chilled</t>
  </si>
  <si>
    <t>ʧɪld</t>
  </si>
  <si>
    <t>chilling</t>
  </si>
  <si>
    <t>ʧɪlɪŋ</t>
  </si>
  <si>
    <t>chill-ing</t>
  </si>
  <si>
    <t>chills</t>
  </si>
  <si>
    <t>ʧɪlz</t>
  </si>
  <si>
    <t>chilly</t>
  </si>
  <si>
    <t>chiltern</t>
  </si>
  <si>
    <t>ʧɪltərn</t>
  </si>
  <si>
    <t>chime</t>
  </si>
  <si>
    <t>ʧaɪm</t>
  </si>
  <si>
    <t>chimera</t>
  </si>
  <si>
    <t>ʧɪmɛrə</t>
  </si>
  <si>
    <t>chimes</t>
  </si>
  <si>
    <t>ʧaɪmz</t>
  </si>
  <si>
    <t>chimney</t>
  </si>
  <si>
    <t>ʧɪmni</t>
  </si>
  <si>
    <t>chim-ney</t>
  </si>
  <si>
    <t>chimp</t>
  </si>
  <si>
    <t>ʧɪmp</t>
  </si>
  <si>
    <t>chimpanzee</t>
  </si>
  <si>
    <t>ʧɪmpænzi</t>
  </si>
  <si>
    <t>chim-panzee</t>
  </si>
  <si>
    <t>chimps</t>
  </si>
  <si>
    <t>ʧɪmps</t>
  </si>
  <si>
    <t>chin</t>
  </si>
  <si>
    <t>ʧɪn</t>
  </si>
  <si>
    <t>647</t>
  </si>
  <si>
    <t>china</t>
  </si>
  <si>
    <t>ʧaɪnə</t>
  </si>
  <si>
    <t>chi-na</t>
  </si>
  <si>
    <t>chinaman</t>
  </si>
  <si>
    <t>ʧɪnəmən</t>
  </si>
  <si>
    <t>chi-na-man</t>
  </si>
  <si>
    <t>chinatown</t>
  </si>
  <si>
    <t>ʧaɪnətaʊn</t>
  </si>
  <si>
    <t>chi-na-town</t>
  </si>
  <si>
    <t>chinese</t>
  </si>
  <si>
    <t>ʧaɪniz</t>
  </si>
  <si>
    <t>chi-nese</t>
  </si>
  <si>
    <t>ching</t>
  </si>
  <si>
    <t>ʧɪŋ</t>
  </si>
  <si>
    <t>chink</t>
  </si>
  <si>
    <t>ʧɪŋk</t>
  </si>
  <si>
    <t>chino</t>
  </si>
  <si>
    <t>ʧinoʊ</t>
  </si>
  <si>
    <t>chi-no</t>
  </si>
  <si>
    <t>chip</t>
  </si>
  <si>
    <t>ʧɪp</t>
  </si>
  <si>
    <t>chipped</t>
  </si>
  <si>
    <t>ʧɪpt</t>
  </si>
  <si>
    <t>chipper</t>
  </si>
  <si>
    <t>ʧɪpər</t>
  </si>
  <si>
    <t>chip-per</t>
  </si>
  <si>
    <t>chips</t>
  </si>
  <si>
    <t>ʧɪps</t>
  </si>
  <si>
    <t>chiropractor</t>
  </si>
  <si>
    <t>kaɪrəpræktər</t>
  </si>
  <si>
    <t>chi-ro-prac-tor</t>
  </si>
  <si>
    <t>chirping</t>
  </si>
  <si>
    <t>ʧərpɪŋ</t>
  </si>
  <si>
    <t>chirp-ing</t>
  </si>
  <si>
    <t>chisel</t>
  </si>
  <si>
    <t>ʧɪzəl</t>
  </si>
  <si>
    <t>chis-el</t>
  </si>
  <si>
    <t>chitchat</t>
  </si>
  <si>
    <t>ʧɪtʧæt</t>
  </si>
  <si>
    <t>chivalry</t>
  </si>
  <si>
    <t>ʃɪvəlri</t>
  </si>
  <si>
    <t>chival-ry</t>
  </si>
  <si>
    <t>chloe</t>
  </si>
  <si>
    <t>kloʊi</t>
  </si>
  <si>
    <t>973</t>
  </si>
  <si>
    <t>chloride</t>
  </si>
  <si>
    <t>klɔraɪd</t>
  </si>
  <si>
    <t>chlo-ride</t>
  </si>
  <si>
    <t>chloroform</t>
  </si>
  <si>
    <t>klɔrəfɔrm</t>
  </si>
  <si>
    <t>chlo-ro-form</t>
  </si>
  <si>
    <t>cho</t>
  </si>
  <si>
    <t>ʧoʊ</t>
  </si>
  <si>
    <t>choco</t>
  </si>
  <si>
    <t>ʧoʊkoʊ</t>
  </si>
  <si>
    <t>chocolate</t>
  </si>
  <si>
    <t>ʧɔklət</t>
  </si>
  <si>
    <t>choco-late</t>
  </si>
  <si>
    <t>1499</t>
  </si>
  <si>
    <t>chocolates</t>
  </si>
  <si>
    <t>ʧɔkləts</t>
  </si>
  <si>
    <t>choco-lates</t>
  </si>
  <si>
    <t>chocolatey</t>
  </si>
  <si>
    <t>ʧɔkləti</t>
  </si>
  <si>
    <t>choco-latey</t>
  </si>
  <si>
    <t>choice</t>
  </si>
  <si>
    <t>ʧɔɪs</t>
  </si>
  <si>
    <t>4975</t>
  </si>
  <si>
    <t>choices</t>
  </si>
  <si>
    <t>ʧɔɪsɪz</t>
  </si>
  <si>
    <t>choic-es</t>
  </si>
  <si>
    <t>choir</t>
  </si>
  <si>
    <t>kwaɪər</t>
  </si>
  <si>
    <t>choke</t>
  </si>
  <si>
    <t>ʧoʊk</t>
  </si>
  <si>
    <t>330</t>
  </si>
  <si>
    <t>choked</t>
  </si>
  <si>
    <t>ʧoʊkt</t>
  </si>
  <si>
    <t>choking</t>
  </si>
  <si>
    <t>ʧoʊkɪŋ</t>
  </si>
  <si>
    <t>chok-ing</t>
  </si>
  <si>
    <t>cholera</t>
  </si>
  <si>
    <t>kɑlərə</t>
  </si>
  <si>
    <t>cholesterol</t>
  </si>
  <si>
    <t>kəlɛstərɔl</t>
  </si>
  <si>
    <t>choles-terol</t>
  </si>
  <si>
    <t>choose</t>
  </si>
  <si>
    <t>ʧuz</t>
  </si>
  <si>
    <t>2451</t>
  </si>
  <si>
    <t>choosers</t>
  </si>
  <si>
    <t>ʧuzərz</t>
  </si>
  <si>
    <t>chooses</t>
  </si>
  <si>
    <t>ʧuzɪz</t>
  </si>
  <si>
    <t>choos-es</t>
  </si>
  <si>
    <t>choosing</t>
  </si>
  <si>
    <t>ʧuzɪŋ</t>
  </si>
  <si>
    <t>choos-ing</t>
  </si>
  <si>
    <t>chop</t>
  </si>
  <si>
    <t>ʧɑp</t>
  </si>
  <si>
    <t>chopped</t>
  </si>
  <si>
    <t>ʧɑpt</t>
  </si>
  <si>
    <t>chopper</t>
  </si>
  <si>
    <t>ʧɑpər</t>
  </si>
  <si>
    <t>chop-per</t>
  </si>
  <si>
    <t>choppers</t>
  </si>
  <si>
    <t>ʧɑpərz</t>
  </si>
  <si>
    <t>chop-pers</t>
  </si>
  <si>
    <t>chopping</t>
  </si>
  <si>
    <t>ʧɑpɪŋ</t>
  </si>
  <si>
    <t>chop-ping</t>
  </si>
  <si>
    <t>chops</t>
  </si>
  <si>
    <t>ʧɑps</t>
  </si>
  <si>
    <t>chopsticks</t>
  </si>
  <si>
    <t>ʧɑpstɪks</t>
  </si>
  <si>
    <t>chop-sticks</t>
  </si>
  <si>
    <t>choral</t>
  </si>
  <si>
    <t>kɔrəl</t>
  </si>
  <si>
    <t>chord</t>
  </si>
  <si>
    <t>kɔrd</t>
  </si>
  <si>
    <t>chords</t>
  </si>
  <si>
    <t>kɔrdz</t>
  </si>
  <si>
    <t>chore</t>
  </si>
  <si>
    <t>ʧɔr</t>
  </si>
  <si>
    <t>choreographer</t>
  </si>
  <si>
    <t>kɔriɑgrəfər</t>
  </si>
  <si>
    <t>chore-og-ra-pher</t>
  </si>
  <si>
    <t>choreography</t>
  </si>
  <si>
    <t>kɔriɑgrəfi</t>
  </si>
  <si>
    <t>chore-og-ra-phy</t>
  </si>
  <si>
    <t>chores</t>
  </si>
  <si>
    <t>ʧɔrz</t>
  </si>
  <si>
    <t>chorus</t>
  </si>
  <si>
    <t>kɔrəs</t>
  </si>
  <si>
    <t>cho-rus</t>
  </si>
  <si>
    <t>chose</t>
  </si>
  <si>
    <t>ʧoʊz</t>
  </si>
  <si>
    <t>chosen</t>
  </si>
  <si>
    <t>ʧoʊzən</t>
  </si>
  <si>
    <t>cho-sen</t>
  </si>
  <si>
    <t>927</t>
  </si>
  <si>
    <t>chou</t>
  </si>
  <si>
    <t>chow</t>
  </si>
  <si>
    <t>ʧaʊ</t>
  </si>
  <si>
    <t>350</t>
  </si>
  <si>
    <t>chowder</t>
  </si>
  <si>
    <t>ʧaʊdər</t>
  </si>
  <si>
    <t>chow-der</t>
  </si>
  <si>
    <t>choy</t>
  </si>
  <si>
    <t>ʧɔɪ</t>
  </si>
  <si>
    <t>choya</t>
  </si>
  <si>
    <t>ʧɔɪə</t>
  </si>
  <si>
    <t>christ</t>
  </si>
  <si>
    <t>kraɪst</t>
  </si>
  <si>
    <t>4597</t>
  </si>
  <si>
    <t>christian</t>
  </si>
  <si>
    <t>krɪsʧɪn</t>
  </si>
  <si>
    <t>chris-tian</t>
  </si>
  <si>
    <t>christianity</t>
  </si>
  <si>
    <t>krɪsʧiænɪti</t>
  </si>
  <si>
    <t>chris-tian-i-ty</t>
  </si>
  <si>
    <t>christians</t>
  </si>
  <si>
    <t>krɪsʧɪnz</t>
  </si>
  <si>
    <t>chris-tians</t>
  </si>
  <si>
    <t>christie</t>
  </si>
  <si>
    <t>krɪsti</t>
  </si>
  <si>
    <t>christine</t>
  </si>
  <si>
    <t>krɪstin</t>
  </si>
  <si>
    <t>chris-tine</t>
  </si>
  <si>
    <t>christmas</t>
  </si>
  <si>
    <t>krɪsməs</t>
  </si>
  <si>
    <t>christ-mas</t>
  </si>
  <si>
    <t>6244</t>
  </si>
  <si>
    <t>christmases</t>
  </si>
  <si>
    <t>krɪsməsɪz</t>
  </si>
  <si>
    <t>christ-mases</t>
  </si>
  <si>
    <t>christopher</t>
  </si>
  <si>
    <t>krɪstəfər</t>
  </si>
  <si>
    <t>christo-pher</t>
  </si>
  <si>
    <t>926</t>
  </si>
  <si>
    <t>christy</t>
  </si>
  <si>
    <t>chrome</t>
  </si>
  <si>
    <t>kroʊm</t>
  </si>
  <si>
    <t>chronic</t>
  </si>
  <si>
    <t>krɑnɪk</t>
  </si>
  <si>
    <t>chron-ic</t>
  </si>
  <si>
    <t>chronicle</t>
  </si>
  <si>
    <t>krɑnɪkəl</t>
  </si>
  <si>
    <t>chron-i-cle</t>
  </si>
  <si>
    <t>chrysler</t>
  </si>
  <si>
    <t>kraɪslər</t>
  </si>
  <si>
    <t>chubby</t>
  </si>
  <si>
    <t>ʧəbi</t>
  </si>
  <si>
    <t>chub-by</t>
  </si>
  <si>
    <t>chuck</t>
  </si>
  <si>
    <t>ʧək</t>
  </si>
  <si>
    <t>chuckie</t>
  </si>
  <si>
    <t>ʧəki</t>
  </si>
  <si>
    <t>chuck-ie</t>
  </si>
  <si>
    <t>chuckle</t>
  </si>
  <si>
    <t>ʧəkəl</t>
  </si>
  <si>
    <t>chuck-le</t>
  </si>
  <si>
    <t>chuckles</t>
  </si>
  <si>
    <t>ʧəkəlz</t>
  </si>
  <si>
    <t>chuck-les</t>
  </si>
  <si>
    <t>665</t>
  </si>
  <si>
    <t>chuckling</t>
  </si>
  <si>
    <t>ʧəklɪŋ</t>
  </si>
  <si>
    <t>chuck-ling</t>
  </si>
  <si>
    <t>chucky</t>
  </si>
  <si>
    <t>chug</t>
  </si>
  <si>
    <t>ʧəg</t>
  </si>
  <si>
    <t>chum</t>
  </si>
  <si>
    <t>ʧəm</t>
  </si>
  <si>
    <t>chummy</t>
  </si>
  <si>
    <t>ʧəmi</t>
  </si>
  <si>
    <t>chum-my</t>
  </si>
  <si>
    <t>chump</t>
  </si>
  <si>
    <t>ʧəmp</t>
  </si>
  <si>
    <t>chun</t>
  </si>
  <si>
    <t>ʧən</t>
  </si>
  <si>
    <t>chung</t>
  </si>
  <si>
    <t>ʧəŋ</t>
  </si>
  <si>
    <t>chunk</t>
  </si>
  <si>
    <t>ʧəŋk</t>
  </si>
  <si>
    <t>chunks</t>
  </si>
  <si>
    <t>ʧəŋks</t>
  </si>
  <si>
    <t>chunky</t>
  </si>
  <si>
    <t>ʧəŋki</t>
  </si>
  <si>
    <t>church</t>
  </si>
  <si>
    <t>ʧərʧ</t>
  </si>
  <si>
    <t>3553</t>
  </si>
  <si>
    <t>churches</t>
  </si>
  <si>
    <t>ʧərʧɪz</t>
  </si>
  <si>
    <t>church-es</t>
  </si>
  <si>
    <t>churchill</t>
  </si>
  <si>
    <t>ʧərʧɪl</t>
  </si>
  <si>
    <t>chute</t>
  </si>
  <si>
    <t>ʃut</t>
  </si>
  <si>
    <t>chutes</t>
  </si>
  <si>
    <t>ʃuts</t>
  </si>
  <si>
    <t>ciao</t>
  </si>
  <si>
    <t>cicero</t>
  </si>
  <si>
    <t>sɪsəroʊ</t>
  </si>
  <si>
    <t>ci-cero</t>
  </si>
  <si>
    <t>cider</t>
  </si>
  <si>
    <t>saɪdər</t>
  </si>
  <si>
    <t>cigar</t>
  </si>
  <si>
    <t>sɪgɑr</t>
  </si>
  <si>
    <t>660</t>
  </si>
  <si>
    <t>cigarette</t>
  </si>
  <si>
    <t>sɪgərɛt</t>
  </si>
  <si>
    <t>cig-a-rette</t>
  </si>
  <si>
    <t>cigarettes</t>
  </si>
  <si>
    <t>sɪgərɛts</t>
  </si>
  <si>
    <t>cig-a-rettes</t>
  </si>
  <si>
    <t>905</t>
  </si>
  <si>
    <t>cigars</t>
  </si>
  <si>
    <t>sɪgɑrz</t>
  </si>
  <si>
    <t>cinch</t>
  </si>
  <si>
    <t>sɪnʧ</t>
  </si>
  <si>
    <t>cincinnati</t>
  </si>
  <si>
    <t>sɪnsənæti</t>
  </si>
  <si>
    <t>cincin-nati</t>
  </si>
  <si>
    <t>cinderella</t>
  </si>
  <si>
    <t>sɪndərɛlə</t>
  </si>
  <si>
    <t>cin-derel-la</t>
  </si>
  <si>
    <t>cinema</t>
  </si>
  <si>
    <t>sɪnəmə</t>
  </si>
  <si>
    <t>cin-e-ma</t>
  </si>
  <si>
    <t>cinnabar</t>
  </si>
  <si>
    <t>sɪnəbɑr</t>
  </si>
  <si>
    <t>cinnamon</t>
  </si>
  <si>
    <t>sɪnəmən</t>
  </si>
  <si>
    <t>cin-na-mon</t>
  </si>
  <si>
    <t>cipher</t>
  </si>
  <si>
    <t>saɪfər</t>
  </si>
  <si>
    <t>ci-pher</t>
  </si>
  <si>
    <t>circle</t>
  </si>
  <si>
    <t>sərkəl</t>
  </si>
  <si>
    <t>cir-cle</t>
  </si>
  <si>
    <t>1097</t>
  </si>
  <si>
    <t>circled</t>
  </si>
  <si>
    <t>sərkəld</t>
  </si>
  <si>
    <t>cir-cled</t>
  </si>
  <si>
    <t>circles</t>
  </si>
  <si>
    <t>sərkəlz</t>
  </si>
  <si>
    <t>cir-cles</t>
  </si>
  <si>
    <t>circling</t>
  </si>
  <si>
    <t>sərkəlɪŋ</t>
  </si>
  <si>
    <t>cir-cling</t>
  </si>
  <si>
    <t>circuit</t>
  </si>
  <si>
    <t>sərkət</t>
  </si>
  <si>
    <t>cir-cuit</t>
  </si>
  <si>
    <t>circuits</t>
  </si>
  <si>
    <t>sərkəts</t>
  </si>
  <si>
    <t>cir-cuits</t>
  </si>
  <si>
    <t>circular</t>
  </si>
  <si>
    <t>sərkjələr</t>
  </si>
  <si>
    <t>cir-cu-lar</t>
  </si>
  <si>
    <t>circulate</t>
  </si>
  <si>
    <t>sərkjəlet</t>
  </si>
  <si>
    <t>cir-cu-late</t>
  </si>
  <si>
    <t>circulated</t>
  </si>
  <si>
    <t>sərkjəletɪd</t>
  </si>
  <si>
    <t>cir-cu-lat-ed</t>
  </si>
  <si>
    <t>circulating</t>
  </si>
  <si>
    <t>sərkjəletɪŋ</t>
  </si>
  <si>
    <t>cir-cu-lat-ing</t>
  </si>
  <si>
    <t>circulation</t>
  </si>
  <si>
    <t>sərkjəleʃən</t>
  </si>
  <si>
    <t>cir-cu-la-tion</t>
  </si>
  <si>
    <t>circumstance</t>
  </si>
  <si>
    <t>sərkəmstæns</t>
  </si>
  <si>
    <t>cir-cum-stance</t>
  </si>
  <si>
    <t>circumstances</t>
  </si>
  <si>
    <t>sərkəmstænsɪz</t>
  </si>
  <si>
    <t>cir-cum-stances</t>
  </si>
  <si>
    <t>1170</t>
  </si>
  <si>
    <t>circumstantial</t>
  </si>
  <si>
    <t>sərkəmstænʃəl</t>
  </si>
  <si>
    <t>cir-cum-stan-tial</t>
  </si>
  <si>
    <t>circus</t>
  </si>
  <si>
    <t>sərkəs</t>
  </si>
  <si>
    <t>cir-cus</t>
  </si>
  <si>
    <t>870</t>
  </si>
  <si>
    <t>cisco</t>
  </si>
  <si>
    <t>sɪskoʊ</t>
  </si>
  <si>
    <t>cis-co</t>
  </si>
  <si>
    <t>citation</t>
  </si>
  <si>
    <t>saɪteʃən</t>
  </si>
  <si>
    <t>ci-ta-tion</t>
  </si>
  <si>
    <t>cite</t>
  </si>
  <si>
    <t>saɪt</t>
  </si>
  <si>
    <t>cities</t>
  </si>
  <si>
    <t>sɪtiz</t>
  </si>
  <si>
    <t>448</t>
  </si>
  <si>
    <t>citizen</t>
  </si>
  <si>
    <t>sɪtɪzən</t>
  </si>
  <si>
    <t>cit-i-zen</t>
  </si>
  <si>
    <t>680</t>
  </si>
  <si>
    <t>citizens</t>
  </si>
  <si>
    <t>sɪtɪzənz</t>
  </si>
  <si>
    <t>cit-i-zens</t>
  </si>
  <si>
    <t>citizenship</t>
  </si>
  <si>
    <t>sɪtɪzənʃɪp</t>
  </si>
  <si>
    <t>cit-i-zen-ship</t>
  </si>
  <si>
    <t>city</t>
  </si>
  <si>
    <t>sɪti</t>
  </si>
  <si>
    <t>8624</t>
  </si>
  <si>
    <t>civic</t>
  </si>
  <si>
    <t>sɪvɪk</t>
  </si>
  <si>
    <t>civil</t>
  </si>
  <si>
    <t>sɪvəl</t>
  </si>
  <si>
    <t>civ-il</t>
  </si>
  <si>
    <t>civilian</t>
  </si>
  <si>
    <t>səvɪljən</t>
  </si>
  <si>
    <t>civil-ian</t>
  </si>
  <si>
    <t>civilians</t>
  </si>
  <si>
    <t>səvɪljənz</t>
  </si>
  <si>
    <t>civil-ians</t>
  </si>
  <si>
    <t>civilisation</t>
  </si>
  <si>
    <t>sɪvɪləseʃən</t>
  </si>
  <si>
    <t>civil-i-sa-tion</t>
  </si>
  <si>
    <t>civilised</t>
  </si>
  <si>
    <t>sɪvəlizd</t>
  </si>
  <si>
    <t>civilization</t>
  </si>
  <si>
    <t>sɪvəlɪzeʃən</t>
  </si>
  <si>
    <t>civ-i-liza-tion</t>
  </si>
  <si>
    <t>civilized</t>
  </si>
  <si>
    <t>sɪvəlaɪzd</t>
  </si>
  <si>
    <t>civ-i-lized</t>
  </si>
  <si>
    <t>claim</t>
  </si>
  <si>
    <t>klem</t>
  </si>
  <si>
    <t>1295</t>
  </si>
  <si>
    <t>claimed</t>
  </si>
  <si>
    <t>klemd</t>
  </si>
  <si>
    <t>claiming</t>
  </si>
  <si>
    <t>klemɪŋ</t>
  </si>
  <si>
    <t>claim-ing</t>
  </si>
  <si>
    <t>claims</t>
  </si>
  <si>
    <t>klemz</t>
  </si>
  <si>
    <t>clair</t>
  </si>
  <si>
    <t>klɛr</t>
  </si>
  <si>
    <t>claire</t>
  </si>
  <si>
    <t>1552</t>
  </si>
  <si>
    <t>clairvoyant</t>
  </si>
  <si>
    <t>klɛrvɔɪənt</t>
  </si>
  <si>
    <t>clair-voy-ant</t>
  </si>
  <si>
    <t>clam</t>
  </si>
  <si>
    <t>klæm</t>
  </si>
  <si>
    <t>clamoring</t>
  </si>
  <si>
    <t>klæmərɪŋ</t>
  </si>
  <si>
    <t>clam-or-ing</t>
  </si>
  <si>
    <t>clamp</t>
  </si>
  <si>
    <t>klæmp</t>
  </si>
  <si>
    <t>clamps</t>
  </si>
  <si>
    <t>klæmps</t>
  </si>
  <si>
    <t>clams</t>
  </si>
  <si>
    <t>klæmz</t>
  </si>
  <si>
    <t>clan</t>
  </si>
  <si>
    <t>klæn</t>
  </si>
  <si>
    <t>clandestine</t>
  </si>
  <si>
    <t>klændɛstɪn</t>
  </si>
  <si>
    <t>clan-des-tine</t>
  </si>
  <si>
    <t>clanking</t>
  </si>
  <si>
    <t>klæŋkɪŋ</t>
  </si>
  <si>
    <t>clank-ing</t>
  </si>
  <si>
    <t>clanks</t>
  </si>
  <si>
    <t>klæŋks</t>
  </si>
  <si>
    <t>clap</t>
  </si>
  <si>
    <t>klæp</t>
  </si>
  <si>
    <t>clapping</t>
  </si>
  <si>
    <t>klæpɪŋ</t>
  </si>
  <si>
    <t>clap-ping</t>
  </si>
  <si>
    <t>clare</t>
  </si>
  <si>
    <t>clarence</t>
  </si>
  <si>
    <t>klɛrəns</t>
  </si>
  <si>
    <t>clarify</t>
  </si>
  <si>
    <t>klɛrəfaɪ</t>
  </si>
  <si>
    <t>clar-i-fy</t>
  </si>
  <si>
    <t>clarinet</t>
  </si>
  <si>
    <t>klɛrənɛt</t>
  </si>
  <si>
    <t>clar-inet</t>
  </si>
  <si>
    <t>clarity</t>
  </si>
  <si>
    <t>klɛrɪti</t>
  </si>
  <si>
    <t>clar-i-ty</t>
  </si>
  <si>
    <t>clark</t>
  </si>
  <si>
    <t>klɑrk</t>
  </si>
  <si>
    <t>1010</t>
  </si>
  <si>
    <t>clarke</t>
  </si>
  <si>
    <t>clash</t>
  </si>
  <si>
    <t>klæʃ</t>
  </si>
  <si>
    <t>clasp</t>
  </si>
  <si>
    <t>klæsp</t>
  </si>
  <si>
    <t>class</t>
  </si>
  <si>
    <t>klæs</t>
  </si>
  <si>
    <t>5985</t>
  </si>
  <si>
    <t>classes</t>
  </si>
  <si>
    <t>klæsɪz</t>
  </si>
  <si>
    <t>class-es</t>
  </si>
  <si>
    <t>812</t>
  </si>
  <si>
    <t>classic</t>
  </si>
  <si>
    <t>klæsɪk</t>
  </si>
  <si>
    <t>clas-sic</t>
  </si>
  <si>
    <t>classical</t>
  </si>
  <si>
    <t>klæsɪkəl</t>
  </si>
  <si>
    <t>clas-si-cal</t>
  </si>
  <si>
    <t>224</t>
  </si>
  <si>
    <t>classics</t>
  </si>
  <si>
    <t>klæsɪks</t>
  </si>
  <si>
    <t>clas-sics</t>
  </si>
  <si>
    <t>classified</t>
  </si>
  <si>
    <t>klæsəfaɪd</t>
  </si>
  <si>
    <t>clas-si-fied</t>
  </si>
  <si>
    <t>classmate</t>
  </si>
  <si>
    <t>klæsmet</t>
  </si>
  <si>
    <t>class-mate</t>
  </si>
  <si>
    <t>classmates</t>
  </si>
  <si>
    <t>klæsmets</t>
  </si>
  <si>
    <t>class-mates</t>
  </si>
  <si>
    <t>classroom</t>
  </si>
  <si>
    <t>klæsrum</t>
  </si>
  <si>
    <t>class-room</t>
  </si>
  <si>
    <t>classy</t>
  </si>
  <si>
    <t>klæsi</t>
  </si>
  <si>
    <t>clattering</t>
  </si>
  <si>
    <t>klætərɪŋ</t>
  </si>
  <si>
    <t>clat-ter-ing</t>
  </si>
  <si>
    <t>claus</t>
  </si>
  <si>
    <t>klɔz</t>
  </si>
  <si>
    <t>707</t>
  </si>
  <si>
    <t>clause</t>
  </si>
  <si>
    <t>claustrophobic</t>
  </si>
  <si>
    <t>klɔstrəfoʊbɪk</t>
  </si>
  <si>
    <t>claus-tro-pho-bic</t>
  </si>
  <si>
    <t>clavicle</t>
  </si>
  <si>
    <t>klævɪkəl</t>
  </si>
  <si>
    <t>clav-i-cle</t>
  </si>
  <si>
    <t>claw</t>
  </si>
  <si>
    <t>klɔ</t>
  </si>
  <si>
    <t>claws</t>
  </si>
  <si>
    <t>clay</t>
  </si>
  <si>
    <t>kle</t>
  </si>
  <si>
    <t>clayman</t>
  </si>
  <si>
    <t>klemən</t>
  </si>
  <si>
    <t>clay-man</t>
  </si>
  <si>
    <t>clean</t>
  </si>
  <si>
    <t>klin</t>
  </si>
  <si>
    <t>6183</t>
  </si>
  <si>
    <t>cleaned</t>
  </si>
  <si>
    <t>klind</t>
  </si>
  <si>
    <t>907</t>
  </si>
  <si>
    <t>cleaner</t>
  </si>
  <si>
    <t>klinər</t>
  </si>
  <si>
    <t>clean-er</t>
  </si>
  <si>
    <t>353</t>
  </si>
  <si>
    <t>cleaners</t>
  </si>
  <si>
    <t>klinərz</t>
  </si>
  <si>
    <t>clean-ers</t>
  </si>
  <si>
    <t>cleaning</t>
  </si>
  <si>
    <t>klinɪŋ</t>
  </si>
  <si>
    <t>clean-ing</t>
  </si>
  <si>
    <t>1157</t>
  </si>
  <si>
    <t>cleans</t>
  </si>
  <si>
    <t>klinz</t>
  </si>
  <si>
    <t>cleanse</t>
  </si>
  <si>
    <t>klɛnz</t>
  </si>
  <si>
    <t>cleansing</t>
  </si>
  <si>
    <t>klɛnzɪŋ</t>
  </si>
  <si>
    <t>cleans-ing</t>
  </si>
  <si>
    <t>cleanup</t>
  </si>
  <si>
    <t>klinəp</t>
  </si>
  <si>
    <t>clear</t>
  </si>
  <si>
    <t>klɪr</t>
  </si>
  <si>
    <t>clearance</t>
  </si>
  <si>
    <t>klɪrəns</t>
  </si>
  <si>
    <t>clear-ance</t>
  </si>
  <si>
    <t>cleared</t>
  </si>
  <si>
    <t>klɪrd</t>
  </si>
  <si>
    <t>842</t>
  </si>
  <si>
    <t>clearer</t>
  </si>
  <si>
    <t>klɪrər</t>
  </si>
  <si>
    <t>clear-er</t>
  </si>
  <si>
    <t>clearing</t>
  </si>
  <si>
    <t>klɪrɪŋ</t>
  </si>
  <si>
    <t>clear-ing</t>
  </si>
  <si>
    <t>clearly</t>
  </si>
  <si>
    <t>klɪrli</t>
  </si>
  <si>
    <t>clear-ly</t>
  </si>
  <si>
    <t>1529</t>
  </si>
  <si>
    <t>clears</t>
  </si>
  <si>
    <t>klɪrz</t>
  </si>
  <si>
    <t>cleavage</t>
  </si>
  <si>
    <t>klivɪʤ</t>
  </si>
  <si>
    <t>cleav-age</t>
  </si>
  <si>
    <t>cleave</t>
  </si>
  <si>
    <t>kliv</t>
  </si>
  <si>
    <t>cleaver</t>
  </si>
  <si>
    <t>klivər</t>
  </si>
  <si>
    <t>cleaves</t>
  </si>
  <si>
    <t>klivz</t>
  </si>
  <si>
    <t>clem</t>
  </si>
  <si>
    <t>klɛm</t>
  </si>
  <si>
    <t>clemency</t>
  </si>
  <si>
    <t>klɛmənsi</t>
  </si>
  <si>
    <t>clemen-cy</t>
  </si>
  <si>
    <t>clementine</t>
  </si>
  <si>
    <t>klɛməntin</t>
  </si>
  <si>
    <t>clemen-tine</t>
  </si>
  <si>
    <t>clements</t>
  </si>
  <si>
    <t>klɛmənts</t>
  </si>
  <si>
    <t>cleopatra</t>
  </si>
  <si>
    <t>kliəpætrə</t>
  </si>
  <si>
    <t>cleopa-tra</t>
  </si>
  <si>
    <t>clergy</t>
  </si>
  <si>
    <t>klərʤi</t>
  </si>
  <si>
    <t>cler-gy</t>
  </si>
  <si>
    <t>cleric</t>
  </si>
  <si>
    <t>klɛrɪk</t>
  </si>
  <si>
    <t>cler-ic</t>
  </si>
  <si>
    <t>clerical</t>
  </si>
  <si>
    <t>klɛrɪkəl</t>
  </si>
  <si>
    <t>cler-i-cal</t>
  </si>
  <si>
    <t>clerk</t>
  </si>
  <si>
    <t>klərk</t>
  </si>
  <si>
    <t>658</t>
  </si>
  <si>
    <t>clerks</t>
  </si>
  <si>
    <t>klərks</t>
  </si>
  <si>
    <t>cleve</t>
  </si>
  <si>
    <t>cleveland</t>
  </si>
  <si>
    <t>klivlənd</t>
  </si>
  <si>
    <t>cleve-land</t>
  </si>
  <si>
    <t>clever</t>
  </si>
  <si>
    <t>klɛvər</t>
  </si>
  <si>
    <t>cleverly</t>
  </si>
  <si>
    <t>klɛvərli</t>
  </si>
  <si>
    <t>clev-er-ly</t>
  </si>
  <si>
    <t>click</t>
  </si>
  <si>
    <t>klɪk</t>
  </si>
  <si>
    <t>clicked</t>
  </si>
  <si>
    <t>klɪkt</t>
  </si>
  <si>
    <t>clicking</t>
  </si>
  <si>
    <t>klɪkɪŋ</t>
  </si>
  <si>
    <t>click-ing</t>
  </si>
  <si>
    <t>clicks</t>
  </si>
  <si>
    <t>klɪks</t>
  </si>
  <si>
    <t>client</t>
  </si>
  <si>
    <t>klaɪənt</t>
  </si>
  <si>
    <t>2715</t>
  </si>
  <si>
    <t>clientele</t>
  </si>
  <si>
    <t>klaɪəntɛl</t>
  </si>
  <si>
    <t>clien-tele</t>
  </si>
  <si>
    <t>clients</t>
  </si>
  <si>
    <t>klaɪənts</t>
  </si>
  <si>
    <t>1071</t>
  </si>
  <si>
    <t>cliff</t>
  </si>
  <si>
    <t>klɪf</t>
  </si>
  <si>
    <t>1100</t>
  </si>
  <si>
    <t>cliffs</t>
  </si>
  <si>
    <t>klɪfs</t>
  </si>
  <si>
    <t>climate</t>
  </si>
  <si>
    <t>klaɪmɪt</t>
  </si>
  <si>
    <t>cli-mate</t>
  </si>
  <si>
    <t>climax</t>
  </si>
  <si>
    <t>klaɪmæks</t>
  </si>
  <si>
    <t>cli-max</t>
  </si>
  <si>
    <t>climb</t>
  </si>
  <si>
    <t>klaɪm</t>
  </si>
  <si>
    <t>climbed</t>
  </si>
  <si>
    <t>klaɪmd</t>
  </si>
  <si>
    <t>climbing</t>
  </si>
  <si>
    <t>klaɪmɪŋ</t>
  </si>
  <si>
    <t>climb-ing</t>
  </si>
  <si>
    <t>402</t>
  </si>
  <si>
    <t>climbs</t>
  </si>
  <si>
    <t>klaɪmz</t>
  </si>
  <si>
    <t>climes</t>
  </si>
  <si>
    <t>cling</t>
  </si>
  <si>
    <t>klɪŋ</t>
  </si>
  <si>
    <t>clinging</t>
  </si>
  <si>
    <t>klɪŋɪŋ</t>
  </si>
  <si>
    <t>cling-ing</t>
  </si>
  <si>
    <t>clinic</t>
  </si>
  <si>
    <t>klɪnɪk</t>
  </si>
  <si>
    <t>clin-ic</t>
  </si>
  <si>
    <t>clinical</t>
  </si>
  <si>
    <t>klɪnɪkəl</t>
  </si>
  <si>
    <t>clin-i-cal</t>
  </si>
  <si>
    <t>clinics</t>
  </si>
  <si>
    <t>klɪnɪks</t>
  </si>
  <si>
    <t>clin-ics</t>
  </si>
  <si>
    <t>clink</t>
  </si>
  <si>
    <t>klɪŋk</t>
  </si>
  <si>
    <t>clint</t>
  </si>
  <si>
    <t>klɪnt</t>
  </si>
  <si>
    <t>clip</t>
  </si>
  <si>
    <t>klɪp</t>
  </si>
  <si>
    <t>clipped</t>
  </si>
  <si>
    <t>klɪpt</t>
  </si>
  <si>
    <t>clipper</t>
  </si>
  <si>
    <t>klɪpər</t>
  </si>
  <si>
    <t>clip-per</t>
  </si>
  <si>
    <t>clippers</t>
  </si>
  <si>
    <t>klɪpərz</t>
  </si>
  <si>
    <t>clip-pers</t>
  </si>
  <si>
    <t>clipping</t>
  </si>
  <si>
    <t>klɪpɪŋ</t>
  </si>
  <si>
    <t>clip-ping</t>
  </si>
  <si>
    <t>clippings</t>
  </si>
  <si>
    <t>klɪpɪŋz</t>
  </si>
  <si>
    <t>clip-pings</t>
  </si>
  <si>
    <t>clips</t>
  </si>
  <si>
    <t>klɪps</t>
  </si>
  <si>
    <t>clitoris</t>
  </si>
  <si>
    <t>klaɪtɔrɪs</t>
  </si>
  <si>
    <t>cli-toris</t>
  </si>
  <si>
    <t>clive</t>
  </si>
  <si>
    <t>klaɪv</t>
  </si>
  <si>
    <t>cloak</t>
  </si>
  <si>
    <t>kloʊk</t>
  </si>
  <si>
    <t>clock</t>
  </si>
  <si>
    <t>klɑk</t>
  </si>
  <si>
    <t>2990</t>
  </si>
  <si>
    <t>clocked</t>
  </si>
  <si>
    <t>klɑkt</t>
  </si>
  <si>
    <t>clocking</t>
  </si>
  <si>
    <t>klɑkɪŋ</t>
  </si>
  <si>
    <t>clock-ing</t>
  </si>
  <si>
    <t>clocks</t>
  </si>
  <si>
    <t>klɑks</t>
  </si>
  <si>
    <t>clockwork</t>
  </si>
  <si>
    <t>klɑkwərk</t>
  </si>
  <si>
    <t>clock-work</t>
  </si>
  <si>
    <t>clogged</t>
  </si>
  <si>
    <t>klɔgd</t>
  </si>
  <si>
    <t>clone</t>
  </si>
  <si>
    <t>kloʊn</t>
  </si>
  <si>
    <t>cloned</t>
  </si>
  <si>
    <t>kloʊnd</t>
  </si>
  <si>
    <t>clones</t>
  </si>
  <si>
    <t>kloʊnz</t>
  </si>
  <si>
    <t>cloning</t>
  </si>
  <si>
    <t>kloʊnɪŋ</t>
  </si>
  <si>
    <t>close</t>
  </si>
  <si>
    <t>kloʊz</t>
  </si>
  <si>
    <t>11191</t>
  </si>
  <si>
    <t>closed</t>
  </si>
  <si>
    <t>kloʊzd</t>
  </si>
  <si>
    <t>2758</t>
  </si>
  <si>
    <t>closely</t>
  </si>
  <si>
    <t>kloʊsli</t>
  </si>
  <si>
    <t>close-ly</t>
  </si>
  <si>
    <t>468</t>
  </si>
  <si>
    <t>closeness</t>
  </si>
  <si>
    <t>kloʊsnɪs</t>
  </si>
  <si>
    <t>close-ness</t>
  </si>
  <si>
    <t>closer</t>
  </si>
  <si>
    <t>kloʊzər</t>
  </si>
  <si>
    <t>clos-er</t>
  </si>
  <si>
    <t>2329</t>
  </si>
  <si>
    <t>closes</t>
  </si>
  <si>
    <t>kloʊzɪz</t>
  </si>
  <si>
    <t>clos-es</t>
  </si>
  <si>
    <t>closest</t>
  </si>
  <si>
    <t>kloʊsəst</t>
  </si>
  <si>
    <t>clos-est</t>
  </si>
  <si>
    <t>closet</t>
  </si>
  <si>
    <t>klɑzət</t>
  </si>
  <si>
    <t>clos-et</t>
  </si>
  <si>
    <t>1381</t>
  </si>
  <si>
    <t>closets</t>
  </si>
  <si>
    <t>klɑzəts</t>
  </si>
  <si>
    <t>clos-ets</t>
  </si>
  <si>
    <t>closing</t>
  </si>
  <si>
    <t>kloʊzɪŋ</t>
  </si>
  <si>
    <t>clos-ing</t>
  </si>
  <si>
    <t>1333</t>
  </si>
  <si>
    <t>closure</t>
  </si>
  <si>
    <t>kloʊʒər</t>
  </si>
  <si>
    <t>clo-sure</t>
  </si>
  <si>
    <t>clot</t>
  </si>
  <si>
    <t>klɑt</t>
  </si>
  <si>
    <t>cloth</t>
  </si>
  <si>
    <t>klɔθ</t>
  </si>
  <si>
    <t>clothes</t>
  </si>
  <si>
    <t>kloʊðz</t>
  </si>
  <si>
    <t>5158</t>
  </si>
  <si>
    <t>clothing</t>
  </si>
  <si>
    <t>kloʊðɪŋ</t>
  </si>
  <si>
    <t>cloth-ing</t>
  </si>
  <si>
    <t>553</t>
  </si>
  <si>
    <t>cloud</t>
  </si>
  <si>
    <t>klaʊd</t>
  </si>
  <si>
    <t>clouded</t>
  </si>
  <si>
    <t>klaʊdɪd</t>
  </si>
  <si>
    <t>cloud-ed</t>
  </si>
  <si>
    <t>clouds</t>
  </si>
  <si>
    <t>klaʊdz</t>
  </si>
  <si>
    <t>cloudy</t>
  </si>
  <si>
    <t>klaʊdi</t>
  </si>
  <si>
    <t>clout</t>
  </si>
  <si>
    <t>klaʊt</t>
  </si>
  <si>
    <t>clover</t>
  </si>
  <si>
    <t>kloʊvər</t>
  </si>
  <si>
    <t>clown</t>
  </si>
  <si>
    <t>klaʊn</t>
  </si>
  <si>
    <t>clowning</t>
  </si>
  <si>
    <t>klaʊnɪŋ</t>
  </si>
  <si>
    <t>clown-ing</t>
  </si>
  <si>
    <t>clowns</t>
  </si>
  <si>
    <t>klaʊnz</t>
  </si>
  <si>
    <t>club</t>
  </si>
  <si>
    <t>kləb</t>
  </si>
  <si>
    <t>5038</t>
  </si>
  <si>
    <t>clubhouse</t>
  </si>
  <si>
    <t>kləbhaʊs</t>
  </si>
  <si>
    <t>club-house</t>
  </si>
  <si>
    <t>clubs</t>
  </si>
  <si>
    <t>kləbz</t>
  </si>
  <si>
    <t>cluck</t>
  </si>
  <si>
    <t>klək</t>
  </si>
  <si>
    <t>clue</t>
  </si>
  <si>
    <t>klu</t>
  </si>
  <si>
    <t>898</t>
  </si>
  <si>
    <t>clueless</t>
  </si>
  <si>
    <t>kluləs</t>
  </si>
  <si>
    <t>clue-less</t>
  </si>
  <si>
    <t>clues</t>
  </si>
  <si>
    <t>kluz</t>
  </si>
  <si>
    <t>clumpy</t>
  </si>
  <si>
    <t>kləmpi</t>
  </si>
  <si>
    <t>clumsy</t>
  </si>
  <si>
    <t>kləmzi</t>
  </si>
  <si>
    <t>clum-sy</t>
  </si>
  <si>
    <t>cluster</t>
  </si>
  <si>
    <t>kləstər</t>
  </si>
  <si>
    <t>clus-ter</t>
  </si>
  <si>
    <t>clutch</t>
  </si>
  <si>
    <t>kləʧ</t>
  </si>
  <si>
    <t>clutter</t>
  </si>
  <si>
    <t>klətər</t>
  </si>
  <si>
    <t>clut-ter</t>
  </si>
  <si>
    <t>cm</t>
  </si>
  <si>
    <t>kɑktər</t>
  </si>
  <si>
    <t>cmdr</t>
  </si>
  <si>
    <t>kɑdrə</t>
  </si>
  <si>
    <t>cm-dr</t>
  </si>
  <si>
    <t>co</t>
  </si>
  <si>
    <t>koʊ</t>
  </si>
  <si>
    <t>285</t>
  </si>
  <si>
    <t>coach</t>
  </si>
  <si>
    <t>koʊʧ</t>
  </si>
  <si>
    <t>2429</t>
  </si>
  <si>
    <t>coached</t>
  </si>
  <si>
    <t>koʊʧt</t>
  </si>
  <si>
    <t>coaches</t>
  </si>
  <si>
    <t>koʊʧɪz</t>
  </si>
  <si>
    <t>coach-es</t>
  </si>
  <si>
    <t>coaching</t>
  </si>
  <si>
    <t>koʊʧɪŋ</t>
  </si>
  <si>
    <t>coach-ing</t>
  </si>
  <si>
    <t>coal</t>
  </si>
  <si>
    <t>koʊl</t>
  </si>
  <si>
    <t>335</t>
  </si>
  <si>
    <t>coalition</t>
  </si>
  <si>
    <t>koʊəlɪʃən</t>
  </si>
  <si>
    <t>coali-tion</t>
  </si>
  <si>
    <t>coals</t>
  </si>
  <si>
    <t>koʊlz</t>
  </si>
  <si>
    <t>coarse</t>
  </si>
  <si>
    <t>kɔrs</t>
  </si>
  <si>
    <t>coast</t>
  </si>
  <si>
    <t>koʊst</t>
  </si>
  <si>
    <t>1361</t>
  </si>
  <si>
    <t>coaster</t>
  </si>
  <si>
    <t>koʊstər</t>
  </si>
  <si>
    <t>coast-er</t>
  </si>
  <si>
    <t>coasters</t>
  </si>
  <si>
    <t>koʊstərz</t>
  </si>
  <si>
    <t>coast-ers</t>
  </si>
  <si>
    <t>coat</t>
  </si>
  <si>
    <t>koʊt</t>
  </si>
  <si>
    <t>2146</t>
  </si>
  <si>
    <t>coats</t>
  </si>
  <si>
    <t>koʊts</t>
  </si>
  <si>
    <t>cobb</t>
  </si>
  <si>
    <t>kɑb</t>
  </si>
  <si>
    <t>cobbler</t>
  </si>
  <si>
    <t>kɑblər</t>
  </si>
  <si>
    <t>cob-bler</t>
  </si>
  <si>
    <t>cobra</t>
  </si>
  <si>
    <t>koʊbrə</t>
  </si>
  <si>
    <t>co-bra</t>
  </si>
  <si>
    <t>coca</t>
  </si>
  <si>
    <t>koʊkə</t>
  </si>
  <si>
    <t>co-ca</t>
  </si>
  <si>
    <t>cocaine</t>
  </si>
  <si>
    <t>koʊken</t>
  </si>
  <si>
    <t>co-caine</t>
  </si>
  <si>
    <t>421</t>
  </si>
  <si>
    <t>cock</t>
  </si>
  <si>
    <t>kɑk</t>
  </si>
  <si>
    <t>cockeyed</t>
  </si>
  <si>
    <t>kɑkaɪd</t>
  </si>
  <si>
    <t>cock-eyed</t>
  </si>
  <si>
    <t>cockpit</t>
  </si>
  <si>
    <t>kɑkpɪt</t>
  </si>
  <si>
    <t>cock-pit</t>
  </si>
  <si>
    <t>cockroach</t>
  </si>
  <si>
    <t>kɑkroʊʧ</t>
  </si>
  <si>
    <t>cock-roach</t>
  </si>
  <si>
    <t>cockroaches</t>
  </si>
  <si>
    <t>kɑkroʊʧɪz</t>
  </si>
  <si>
    <t>cock-roach-es</t>
  </si>
  <si>
    <t>cocks</t>
  </si>
  <si>
    <t>kɑks</t>
  </si>
  <si>
    <t>cocksucker</t>
  </si>
  <si>
    <t>kɑksəkərz</t>
  </si>
  <si>
    <t>cock-suck-er</t>
  </si>
  <si>
    <t>415</t>
  </si>
  <si>
    <t>cocksuckers</t>
  </si>
  <si>
    <t>cock-suck-ers</t>
  </si>
  <si>
    <t>cocktail</t>
  </si>
  <si>
    <t>kɑktel</t>
  </si>
  <si>
    <t>cock-tail</t>
  </si>
  <si>
    <t>555</t>
  </si>
  <si>
    <t>cocktails</t>
  </si>
  <si>
    <t>kɑktelz</t>
  </si>
  <si>
    <t>cock-tails</t>
  </si>
  <si>
    <t>cocky</t>
  </si>
  <si>
    <t>kɑki</t>
  </si>
  <si>
    <t>coco</t>
  </si>
  <si>
    <t>koʊkoʊ</t>
  </si>
  <si>
    <t>co-co</t>
  </si>
  <si>
    <t>cocoa</t>
  </si>
  <si>
    <t>co-coa</t>
  </si>
  <si>
    <t>coconut</t>
  </si>
  <si>
    <t>koʊkənət</t>
  </si>
  <si>
    <t>co-conut</t>
  </si>
  <si>
    <t>coconuts</t>
  </si>
  <si>
    <t>koʊkənəts</t>
  </si>
  <si>
    <t>co-conuts</t>
  </si>
  <si>
    <t>cocoon</t>
  </si>
  <si>
    <t>kəkun</t>
  </si>
  <si>
    <t>co-coon</t>
  </si>
  <si>
    <t>cod</t>
  </si>
  <si>
    <t>sioʊdi</t>
  </si>
  <si>
    <t>code</t>
  </si>
  <si>
    <t>koʊd</t>
  </si>
  <si>
    <t>2709</t>
  </si>
  <si>
    <t>coded</t>
  </si>
  <si>
    <t>koʊdɪd</t>
  </si>
  <si>
    <t>cod-ed</t>
  </si>
  <si>
    <t>codes</t>
  </si>
  <si>
    <t>koʊdz</t>
  </si>
  <si>
    <t>coding</t>
  </si>
  <si>
    <t>koʊdɪŋ</t>
  </si>
  <si>
    <t>cod-ing</t>
  </si>
  <si>
    <t>coffee</t>
  </si>
  <si>
    <t>kɔfi</t>
  </si>
  <si>
    <t>cof-fee</t>
  </si>
  <si>
    <t>7371</t>
  </si>
  <si>
    <t>coffeehouse</t>
  </si>
  <si>
    <t>kɔfihaʊs</t>
  </si>
  <si>
    <t>cof-fee-house</t>
  </si>
  <si>
    <t>coffees</t>
  </si>
  <si>
    <t>kɔfiz</t>
  </si>
  <si>
    <t>cof-fees</t>
  </si>
  <si>
    <t>coffers</t>
  </si>
  <si>
    <t>kɔfərz</t>
  </si>
  <si>
    <t>cof-fers</t>
  </si>
  <si>
    <t>coffin</t>
  </si>
  <si>
    <t>kɔfɪn</t>
  </si>
  <si>
    <t>cof-fin</t>
  </si>
  <si>
    <t>coffins</t>
  </si>
  <si>
    <t>kɔfɪnz</t>
  </si>
  <si>
    <t>cognac</t>
  </si>
  <si>
    <t>kɑnjæk</t>
  </si>
  <si>
    <t>co-gnac</t>
  </si>
  <si>
    <t>cohen</t>
  </si>
  <si>
    <t>koʊən</t>
  </si>
  <si>
    <t>co-hen</t>
  </si>
  <si>
    <t>598</t>
  </si>
  <si>
    <t>coherent</t>
  </si>
  <si>
    <t>koʊhɪrənt</t>
  </si>
  <si>
    <t>co-her-ent</t>
  </si>
  <si>
    <t>coho</t>
  </si>
  <si>
    <t>koʊhoʊ</t>
  </si>
  <si>
    <t>co-ho</t>
  </si>
  <si>
    <t>cohort</t>
  </si>
  <si>
    <t>koʊhɔrt</t>
  </si>
  <si>
    <t>co-hort</t>
  </si>
  <si>
    <t>coil</t>
  </si>
  <si>
    <t>kɔɪl</t>
  </si>
  <si>
    <t>coils</t>
  </si>
  <si>
    <t>kɔɪlz</t>
  </si>
  <si>
    <t>coin</t>
  </si>
  <si>
    <t>kɔɪn</t>
  </si>
  <si>
    <t>497</t>
  </si>
  <si>
    <t>coincidence</t>
  </si>
  <si>
    <t>koʊɪnsɪdəns</t>
  </si>
  <si>
    <t>co-in-ci-dence</t>
  </si>
  <si>
    <t>coincidences</t>
  </si>
  <si>
    <t>koʊɪnsədənsɪz</t>
  </si>
  <si>
    <t>co-in-ci-dences</t>
  </si>
  <si>
    <t>coins</t>
  </si>
  <si>
    <t>kɔɪnz</t>
  </si>
  <si>
    <t>cojones</t>
  </si>
  <si>
    <t>koʊʤənz</t>
  </si>
  <si>
    <t>co-jones</t>
  </si>
  <si>
    <t>coke</t>
  </si>
  <si>
    <t>koʊk</t>
  </si>
  <si>
    <t>cokes</t>
  </si>
  <si>
    <t>koʊks</t>
  </si>
  <si>
    <t>col</t>
  </si>
  <si>
    <t>cola</t>
  </si>
  <si>
    <t>koʊlə</t>
  </si>
  <si>
    <t>co-la</t>
  </si>
  <si>
    <t>cold</t>
  </si>
  <si>
    <t>koʊld</t>
  </si>
  <si>
    <t>6638</t>
  </si>
  <si>
    <t>colder</t>
  </si>
  <si>
    <t>koʊldər</t>
  </si>
  <si>
    <t>cold-er</t>
  </si>
  <si>
    <t>cole</t>
  </si>
  <si>
    <t>1491</t>
  </si>
  <si>
    <t>coles</t>
  </si>
  <si>
    <t>coleslaw</t>
  </si>
  <si>
    <t>koʊlslɑ</t>
  </si>
  <si>
    <t>colin</t>
  </si>
  <si>
    <t>koʊlɪn</t>
  </si>
  <si>
    <t>col-in</t>
  </si>
  <si>
    <t>collaborating</t>
  </si>
  <si>
    <t>kəlæbəretɪŋ</t>
  </si>
  <si>
    <t>col-lab-o-rat-ing</t>
  </si>
  <si>
    <t>collaboration</t>
  </si>
  <si>
    <t>kəlæbəreʃən</t>
  </si>
  <si>
    <t>col-lab-o-ra-tion</t>
  </si>
  <si>
    <t>collapse</t>
  </si>
  <si>
    <t>kəlæps</t>
  </si>
  <si>
    <t>col-lapse</t>
  </si>
  <si>
    <t>283</t>
  </si>
  <si>
    <t>collapsed</t>
  </si>
  <si>
    <t>kəlæpst</t>
  </si>
  <si>
    <t>col-lapsed</t>
  </si>
  <si>
    <t>collapsible</t>
  </si>
  <si>
    <t>kəlæpsəbəl</t>
  </si>
  <si>
    <t>col-lapsi-ble</t>
  </si>
  <si>
    <t>collapsing</t>
  </si>
  <si>
    <t>kəlæpsɪŋ</t>
  </si>
  <si>
    <t>col-laps-ing</t>
  </si>
  <si>
    <t>collar</t>
  </si>
  <si>
    <t>kɑlər</t>
  </si>
  <si>
    <t>col-lar</t>
  </si>
  <si>
    <t>collars</t>
  </si>
  <si>
    <t>kɑlərz</t>
  </si>
  <si>
    <t>col-lars</t>
  </si>
  <si>
    <t>collateral</t>
  </si>
  <si>
    <t>kəlætərəl</t>
  </si>
  <si>
    <t>col-lat-er-al</t>
  </si>
  <si>
    <t>colleague</t>
  </si>
  <si>
    <t>kɑlig</t>
  </si>
  <si>
    <t>col-league</t>
  </si>
  <si>
    <t>colleagues</t>
  </si>
  <si>
    <t>kɑligz</t>
  </si>
  <si>
    <t>col-leagues</t>
  </si>
  <si>
    <t>collect</t>
  </si>
  <si>
    <t>kəlɛkt</t>
  </si>
  <si>
    <t>col-lect</t>
  </si>
  <si>
    <t>1020</t>
  </si>
  <si>
    <t>collected</t>
  </si>
  <si>
    <t>kəlɛktəd</t>
  </si>
  <si>
    <t>col-lect-ed</t>
  </si>
  <si>
    <t>collecting</t>
  </si>
  <si>
    <t>kəlɛktɪŋ</t>
  </si>
  <si>
    <t>col-lect-ing</t>
  </si>
  <si>
    <t>collection</t>
  </si>
  <si>
    <t>kəlɛkʃən</t>
  </si>
  <si>
    <t>col-lec-tion</t>
  </si>
  <si>
    <t>collections</t>
  </si>
  <si>
    <t>kəlɛkʃənz</t>
  </si>
  <si>
    <t>col-lec-tions</t>
  </si>
  <si>
    <t>collective</t>
  </si>
  <si>
    <t>kəlɛktɪv</t>
  </si>
  <si>
    <t>col-lec-tive</t>
  </si>
  <si>
    <t>collector</t>
  </si>
  <si>
    <t>kəlɛktər</t>
  </si>
  <si>
    <t>col-lec-tor</t>
  </si>
  <si>
    <t>collectors</t>
  </si>
  <si>
    <t>kəlɛktərz</t>
  </si>
  <si>
    <t>col-lec-tors</t>
  </si>
  <si>
    <t>collects</t>
  </si>
  <si>
    <t>kəlɛkts</t>
  </si>
  <si>
    <t>col-lects</t>
  </si>
  <si>
    <t>college</t>
  </si>
  <si>
    <t>kɑlɪʤ</t>
  </si>
  <si>
    <t>col-lege</t>
  </si>
  <si>
    <t>4344</t>
  </si>
  <si>
    <t>colleges</t>
  </si>
  <si>
    <t>kɑlɪʤɪz</t>
  </si>
  <si>
    <t>col-leges</t>
  </si>
  <si>
    <t>collegiate</t>
  </si>
  <si>
    <t>kəliʤɪt</t>
  </si>
  <si>
    <t>col-le-giate</t>
  </si>
  <si>
    <t>collide</t>
  </si>
  <si>
    <t>kəlaɪd</t>
  </si>
  <si>
    <t>col-lide</t>
  </si>
  <si>
    <t>collie</t>
  </si>
  <si>
    <t>kɑli</t>
  </si>
  <si>
    <t>col-lie</t>
  </si>
  <si>
    <t>collier</t>
  </si>
  <si>
    <t>kɑljər</t>
  </si>
  <si>
    <t>col-lier</t>
  </si>
  <si>
    <t>collins</t>
  </si>
  <si>
    <t>kɑlɪnz</t>
  </si>
  <si>
    <t>collision</t>
  </si>
  <si>
    <t>kəlɪʒən</t>
  </si>
  <si>
    <t>col-li-sion</t>
  </si>
  <si>
    <t>cologne</t>
  </si>
  <si>
    <t>kəloʊn</t>
  </si>
  <si>
    <t>colombia</t>
  </si>
  <si>
    <t>kələmbiə</t>
  </si>
  <si>
    <t>colom-bia</t>
  </si>
  <si>
    <t>colombian</t>
  </si>
  <si>
    <t>kələmbiən</t>
  </si>
  <si>
    <t>colom-bian</t>
  </si>
  <si>
    <t>colon</t>
  </si>
  <si>
    <t>koʊlən</t>
  </si>
  <si>
    <t>colonel</t>
  </si>
  <si>
    <t>kərnəl</t>
  </si>
  <si>
    <t>4909</t>
  </si>
  <si>
    <t>colonial</t>
  </si>
  <si>
    <t>kəloʊniəl</t>
  </si>
  <si>
    <t>colo-nial</t>
  </si>
  <si>
    <t>colonies</t>
  </si>
  <si>
    <t>kɑləniz</t>
  </si>
  <si>
    <t>colony</t>
  </si>
  <si>
    <t>kɑləni</t>
  </si>
  <si>
    <t>color</t>
  </si>
  <si>
    <t>kələr</t>
  </si>
  <si>
    <t>col-or</t>
  </si>
  <si>
    <t>2011</t>
  </si>
  <si>
    <t>colorado</t>
  </si>
  <si>
    <t>kɑlərɑdoʊ</t>
  </si>
  <si>
    <t>col-orado</t>
  </si>
  <si>
    <t>colored</t>
  </si>
  <si>
    <t>kələrd</t>
  </si>
  <si>
    <t>col-ored</t>
  </si>
  <si>
    <t>377</t>
  </si>
  <si>
    <t>colorful</t>
  </si>
  <si>
    <t>kələrfəl</t>
  </si>
  <si>
    <t>col-or-ful</t>
  </si>
  <si>
    <t>coloring</t>
  </si>
  <si>
    <t>kələrɪŋ</t>
  </si>
  <si>
    <t>col-or-ing</t>
  </si>
  <si>
    <t>colors</t>
  </si>
  <si>
    <t>kələrz</t>
  </si>
  <si>
    <t>col-ors</t>
  </si>
  <si>
    <t>colossal</t>
  </si>
  <si>
    <t>kəlɑsəl</t>
  </si>
  <si>
    <t>colos-sal</t>
  </si>
  <si>
    <t>colostomy</t>
  </si>
  <si>
    <t>kəlɑstəmi</t>
  </si>
  <si>
    <t>colosto-my</t>
  </si>
  <si>
    <t>colour</t>
  </si>
  <si>
    <t>coloured</t>
  </si>
  <si>
    <t>colours</t>
  </si>
  <si>
    <t>colt</t>
  </si>
  <si>
    <t>koʊlt</t>
  </si>
  <si>
    <t>columbia</t>
  </si>
  <si>
    <t>co-lum-bia</t>
  </si>
  <si>
    <t>columbine</t>
  </si>
  <si>
    <t>kɑləmbaɪn</t>
  </si>
  <si>
    <t>columbo</t>
  </si>
  <si>
    <t>koʊləmboʊ</t>
  </si>
  <si>
    <t>colum-bo</t>
  </si>
  <si>
    <t>columbus</t>
  </si>
  <si>
    <t>kələmbəs</t>
  </si>
  <si>
    <t>colum-bus</t>
  </si>
  <si>
    <t>column</t>
  </si>
  <si>
    <t>kɑləm</t>
  </si>
  <si>
    <t>col-umn</t>
  </si>
  <si>
    <t>559</t>
  </si>
  <si>
    <t>columnist</t>
  </si>
  <si>
    <t>kɑləmnəst</t>
  </si>
  <si>
    <t>colum-nist</t>
  </si>
  <si>
    <t>columns</t>
  </si>
  <si>
    <t>kɑləmz</t>
  </si>
  <si>
    <t>col-umns</t>
  </si>
  <si>
    <t>com</t>
  </si>
  <si>
    <t>1750</t>
  </si>
  <si>
    <t>coma</t>
  </si>
  <si>
    <t>koʊmə</t>
  </si>
  <si>
    <t>co-ma</t>
  </si>
  <si>
    <t>626</t>
  </si>
  <si>
    <t>comatose</t>
  </si>
  <si>
    <t>koʊmətoʊs</t>
  </si>
  <si>
    <t>co-matose</t>
  </si>
  <si>
    <t>comb</t>
  </si>
  <si>
    <t>koʊm</t>
  </si>
  <si>
    <t>combat</t>
  </si>
  <si>
    <t>kɑmbæt</t>
  </si>
  <si>
    <t>com-bat</t>
  </si>
  <si>
    <t>706</t>
  </si>
  <si>
    <t>combed</t>
  </si>
  <si>
    <t>koʊmd</t>
  </si>
  <si>
    <t>combination</t>
  </si>
  <si>
    <t>kɑmbəneʃən</t>
  </si>
  <si>
    <t>com-bi-na-tion</t>
  </si>
  <si>
    <t>combinations</t>
  </si>
  <si>
    <t>kɑmbəneʃənz</t>
  </si>
  <si>
    <t>com-bi-na-tions</t>
  </si>
  <si>
    <t>combine</t>
  </si>
  <si>
    <t>kɑmbaɪn</t>
  </si>
  <si>
    <t>com-bine</t>
  </si>
  <si>
    <t>combined</t>
  </si>
  <si>
    <t>kəmbaɪnd</t>
  </si>
  <si>
    <t>com-bined</t>
  </si>
  <si>
    <t>combines</t>
  </si>
  <si>
    <t>kəmbaɪnz</t>
  </si>
  <si>
    <t>com-bines</t>
  </si>
  <si>
    <t>combing</t>
  </si>
  <si>
    <t>koʊmɪŋ</t>
  </si>
  <si>
    <t>comb-ing</t>
  </si>
  <si>
    <t>combining</t>
  </si>
  <si>
    <t>kəmbaɪnɪŋ</t>
  </si>
  <si>
    <t>com-bin-ing</t>
  </si>
  <si>
    <t>combo</t>
  </si>
  <si>
    <t>kɑmboʊ</t>
  </si>
  <si>
    <t>com-bo</t>
  </si>
  <si>
    <t>combustion</t>
  </si>
  <si>
    <t>kəmbəsʧən</t>
  </si>
  <si>
    <t>com-bus-tion</t>
  </si>
  <si>
    <t>come</t>
  </si>
  <si>
    <t>kəm</t>
  </si>
  <si>
    <t>160190</t>
  </si>
  <si>
    <t>comeback</t>
  </si>
  <si>
    <t>kəmbæk</t>
  </si>
  <si>
    <t>come-back</t>
  </si>
  <si>
    <t>comedian</t>
  </si>
  <si>
    <t>kəmidiən</t>
  </si>
  <si>
    <t>co-me-di-an</t>
  </si>
  <si>
    <t>comedians</t>
  </si>
  <si>
    <t>kəmidiənz</t>
  </si>
  <si>
    <t>co-me-di-ans</t>
  </si>
  <si>
    <t>comedy</t>
  </si>
  <si>
    <t>kɑmədi</t>
  </si>
  <si>
    <t>com-e-dy</t>
  </si>
  <si>
    <t>602</t>
  </si>
  <si>
    <t>comes</t>
  </si>
  <si>
    <t>kəmz</t>
  </si>
  <si>
    <t>11656</t>
  </si>
  <si>
    <t>comet</t>
  </si>
  <si>
    <t>kɑmət</t>
  </si>
  <si>
    <t>cometh</t>
  </si>
  <si>
    <t>kəmɪθ</t>
  </si>
  <si>
    <t>comfort</t>
  </si>
  <si>
    <t>kəmfərt</t>
  </si>
  <si>
    <t>com-fort</t>
  </si>
  <si>
    <t>878</t>
  </si>
  <si>
    <t>comfortable</t>
  </si>
  <si>
    <t>kəmfərtəbəl</t>
  </si>
  <si>
    <t>com-fort-able</t>
  </si>
  <si>
    <t>2408</t>
  </si>
  <si>
    <t>comfortably</t>
  </si>
  <si>
    <t>kəmfərtəbli</t>
  </si>
  <si>
    <t>com-fort-ably</t>
  </si>
  <si>
    <t>comforted</t>
  </si>
  <si>
    <t>kəmfərtɪd</t>
  </si>
  <si>
    <t>com-fort-ed</t>
  </si>
  <si>
    <t>comforting</t>
  </si>
  <si>
    <t>kəmfərtɪŋ</t>
  </si>
  <si>
    <t>com-fort-ing</t>
  </si>
  <si>
    <t>comforts</t>
  </si>
  <si>
    <t>kəmfərts</t>
  </si>
  <si>
    <t>com-forts</t>
  </si>
  <si>
    <t>comfy</t>
  </si>
  <si>
    <t>kəmfi</t>
  </si>
  <si>
    <t>com-fy</t>
  </si>
  <si>
    <t>comic</t>
  </si>
  <si>
    <t>kɑmɪk</t>
  </si>
  <si>
    <t>com-ic</t>
  </si>
  <si>
    <t>552</t>
  </si>
  <si>
    <t>comics</t>
  </si>
  <si>
    <t>kɑmɪks</t>
  </si>
  <si>
    <t>coming</t>
  </si>
  <si>
    <t>kəmɪŋ</t>
  </si>
  <si>
    <t>com-ing</t>
  </si>
  <si>
    <t>26878</t>
  </si>
  <si>
    <t>comm</t>
  </si>
  <si>
    <t>comma</t>
  </si>
  <si>
    <t>kɑmə</t>
  </si>
  <si>
    <t>com-ma</t>
  </si>
  <si>
    <t>command</t>
  </si>
  <si>
    <t>kəmænd</t>
  </si>
  <si>
    <t>com-mand</t>
  </si>
  <si>
    <t>2225</t>
  </si>
  <si>
    <t>commandant</t>
  </si>
  <si>
    <t>kɑməndɑnt</t>
  </si>
  <si>
    <t>com-man-dant</t>
  </si>
  <si>
    <t>commanded</t>
  </si>
  <si>
    <t>kəmændɪd</t>
  </si>
  <si>
    <t>com-mand-ed</t>
  </si>
  <si>
    <t>commander</t>
  </si>
  <si>
    <t>kəmændər</t>
  </si>
  <si>
    <t>com-man-der</t>
  </si>
  <si>
    <t>1887</t>
  </si>
  <si>
    <t>commanders</t>
  </si>
  <si>
    <t>kəmændərz</t>
  </si>
  <si>
    <t>com-man-ders</t>
  </si>
  <si>
    <t>commanding</t>
  </si>
  <si>
    <t>kəmændɪŋ</t>
  </si>
  <si>
    <t>com-mand-ing</t>
  </si>
  <si>
    <t>352</t>
  </si>
  <si>
    <t>commandment</t>
  </si>
  <si>
    <t>kəmændmənt</t>
  </si>
  <si>
    <t>com-mand-ment</t>
  </si>
  <si>
    <t>commandments</t>
  </si>
  <si>
    <t>kəmændmənts</t>
  </si>
  <si>
    <t>com-mand-ments</t>
  </si>
  <si>
    <t>commando</t>
  </si>
  <si>
    <t>kəmændoʊ</t>
  </si>
  <si>
    <t>com-man-do</t>
  </si>
  <si>
    <t>commandos</t>
  </si>
  <si>
    <t>kəmændoʊz</t>
  </si>
  <si>
    <t>com-man-dos</t>
  </si>
  <si>
    <t>commands</t>
  </si>
  <si>
    <t>kəmændz</t>
  </si>
  <si>
    <t>com-mands</t>
  </si>
  <si>
    <t>commemorate</t>
  </si>
  <si>
    <t>kəmɛməret</t>
  </si>
  <si>
    <t>com-mem-o-rate</t>
  </si>
  <si>
    <t>commence</t>
  </si>
  <si>
    <t>kəmɛns</t>
  </si>
  <si>
    <t>com-mence</t>
  </si>
  <si>
    <t>commences</t>
  </si>
  <si>
    <t>kəmɛnsəz</t>
  </si>
  <si>
    <t>com-mences</t>
  </si>
  <si>
    <t>commencing</t>
  </si>
  <si>
    <t>kəmɛnsɪŋ</t>
  </si>
  <si>
    <t>com-menc-ing</t>
  </si>
  <si>
    <t>commend</t>
  </si>
  <si>
    <t>kəmɛnd</t>
  </si>
  <si>
    <t>com-mend</t>
  </si>
  <si>
    <t>commendation</t>
  </si>
  <si>
    <t>kɑməndeʃən</t>
  </si>
  <si>
    <t>com-men-da-tion</t>
  </si>
  <si>
    <t>commendations</t>
  </si>
  <si>
    <t>kɑməndeʃənz</t>
  </si>
  <si>
    <t>com-men-da-tions</t>
  </si>
  <si>
    <t>comment</t>
  </si>
  <si>
    <t>kɑmɛnt</t>
  </si>
  <si>
    <t>com-ment</t>
  </si>
  <si>
    <t>654</t>
  </si>
  <si>
    <t>commentary</t>
  </si>
  <si>
    <t>kɑməntɛri</t>
  </si>
  <si>
    <t>com-men-tary</t>
  </si>
  <si>
    <t>commentator</t>
  </si>
  <si>
    <t>kɑməntetər</t>
  </si>
  <si>
    <t>com-men-ta-tor</t>
  </si>
  <si>
    <t>comments</t>
  </si>
  <si>
    <t>kɑmɛnts</t>
  </si>
  <si>
    <t>com-ments</t>
  </si>
  <si>
    <t>commerce</t>
  </si>
  <si>
    <t>kɑmərs</t>
  </si>
  <si>
    <t>com-merce</t>
  </si>
  <si>
    <t>commercial</t>
  </si>
  <si>
    <t>kəmərʃəl</t>
  </si>
  <si>
    <t>com-mer-cial</t>
  </si>
  <si>
    <t>829</t>
  </si>
  <si>
    <t>commercials</t>
  </si>
  <si>
    <t>kəmərʃəlz</t>
  </si>
  <si>
    <t>com-mer-cials</t>
  </si>
  <si>
    <t>commie</t>
  </si>
  <si>
    <t>kɑmi</t>
  </si>
  <si>
    <t>com-mie</t>
  </si>
  <si>
    <t>commies</t>
  </si>
  <si>
    <t>kɑmiz</t>
  </si>
  <si>
    <t>com-mies</t>
  </si>
  <si>
    <t>commissar</t>
  </si>
  <si>
    <t>kɑməsɑr</t>
  </si>
  <si>
    <t>com-mis-sar</t>
  </si>
  <si>
    <t>commission</t>
  </si>
  <si>
    <t>kəmɪʃən</t>
  </si>
  <si>
    <t>com-mis-sion</t>
  </si>
  <si>
    <t>703</t>
  </si>
  <si>
    <t>commissioned</t>
  </si>
  <si>
    <t>kəmɪʃənd</t>
  </si>
  <si>
    <t>com-mis-sioned</t>
  </si>
  <si>
    <t>commissioner</t>
  </si>
  <si>
    <t>kəmɪʃənər</t>
  </si>
  <si>
    <t>com-mis-sion-er</t>
  </si>
  <si>
    <t>624</t>
  </si>
  <si>
    <t>commit</t>
  </si>
  <si>
    <t>kəmɪt</t>
  </si>
  <si>
    <t>com-mit</t>
  </si>
  <si>
    <t>984</t>
  </si>
  <si>
    <t>commitment</t>
  </si>
  <si>
    <t>kəmɪtmənt</t>
  </si>
  <si>
    <t>com-mit-ment</t>
  </si>
  <si>
    <t>commitments</t>
  </si>
  <si>
    <t>kəmɪtmənts</t>
  </si>
  <si>
    <t>com-mit-ments</t>
  </si>
  <si>
    <t>commits</t>
  </si>
  <si>
    <t>kəmɪts</t>
  </si>
  <si>
    <t>com-mits</t>
  </si>
  <si>
    <t>committed</t>
  </si>
  <si>
    <t>kəmɪtɪd</t>
  </si>
  <si>
    <t>com-mit-ted</t>
  </si>
  <si>
    <t>committee</t>
  </si>
  <si>
    <t>kəmɪti</t>
  </si>
  <si>
    <t>com-mit-tee</t>
  </si>
  <si>
    <t>1123</t>
  </si>
  <si>
    <t>committees</t>
  </si>
  <si>
    <t>kəmɪtiz</t>
  </si>
  <si>
    <t>com-mit-tees</t>
  </si>
  <si>
    <t>committing</t>
  </si>
  <si>
    <t>kəmɪtɪŋ</t>
  </si>
  <si>
    <t>com-mit-ting</t>
  </si>
  <si>
    <t>commodity</t>
  </si>
  <si>
    <t>kəmɑdəti</t>
  </si>
  <si>
    <t>com-mod-i-ty</t>
  </si>
  <si>
    <t>commodore</t>
  </si>
  <si>
    <t>kɑmədɔr</t>
  </si>
  <si>
    <t>com-modore</t>
  </si>
  <si>
    <t>common</t>
  </si>
  <si>
    <t>kɑmən</t>
  </si>
  <si>
    <t>com-mon</t>
  </si>
  <si>
    <t>2275</t>
  </si>
  <si>
    <t>commonly</t>
  </si>
  <si>
    <t>kɑmənli</t>
  </si>
  <si>
    <t>com-mon-ly</t>
  </si>
  <si>
    <t>commonwealth</t>
  </si>
  <si>
    <t>kɑmənwɛlθ</t>
  </si>
  <si>
    <t>com-mon-wealth</t>
  </si>
  <si>
    <t>commotion</t>
  </si>
  <si>
    <t>kəmoʊʃən</t>
  </si>
  <si>
    <t>com-mo-tion</t>
  </si>
  <si>
    <t>commune</t>
  </si>
  <si>
    <t>kɑmjun</t>
  </si>
  <si>
    <t>com-mune</t>
  </si>
  <si>
    <t>communicate</t>
  </si>
  <si>
    <t>kəmjunəket</t>
  </si>
  <si>
    <t>com-mu-ni-cate</t>
  </si>
  <si>
    <t>communicated</t>
  </si>
  <si>
    <t>kəmjunəketɪd</t>
  </si>
  <si>
    <t>com-mu-ni-cat-ed</t>
  </si>
  <si>
    <t>communicating</t>
  </si>
  <si>
    <t>kəmjunəketɪŋ</t>
  </si>
  <si>
    <t>com-mu-ni-cat-ing</t>
  </si>
  <si>
    <t>communication</t>
  </si>
  <si>
    <t>kəmjunəkeʃən</t>
  </si>
  <si>
    <t>com-mu-ni-ca-tion</t>
  </si>
  <si>
    <t>communications</t>
  </si>
  <si>
    <t>kəmjunəkeʃənz</t>
  </si>
  <si>
    <t>com-mu-ni-ca-tions</t>
  </si>
  <si>
    <t>communion</t>
  </si>
  <si>
    <t>kəmjunjən</t>
  </si>
  <si>
    <t>com-mu-nion</t>
  </si>
  <si>
    <t>communism</t>
  </si>
  <si>
    <t>kɑmjənɪzəm</t>
  </si>
  <si>
    <t>com-mu-nism</t>
  </si>
  <si>
    <t>communist</t>
  </si>
  <si>
    <t>kɑmjənəst</t>
  </si>
  <si>
    <t>com-mu-nist</t>
  </si>
  <si>
    <t>386</t>
  </si>
  <si>
    <t>communists</t>
  </si>
  <si>
    <t>kɑmjənəsts</t>
  </si>
  <si>
    <t>com-mu-nists</t>
  </si>
  <si>
    <t>communities</t>
  </si>
  <si>
    <t>kəmjunɪtiz</t>
  </si>
  <si>
    <t>com-mu-ni-ties</t>
  </si>
  <si>
    <t>community</t>
  </si>
  <si>
    <t>kəmjunɪti</t>
  </si>
  <si>
    <t>com-mu-ni-ty</t>
  </si>
  <si>
    <t>1486</t>
  </si>
  <si>
    <t>commute</t>
  </si>
  <si>
    <t>kəmjut</t>
  </si>
  <si>
    <t>com-mute</t>
  </si>
  <si>
    <t>comp</t>
  </si>
  <si>
    <t>kɑmp</t>
  </si>
  <si>
    <t>compact</t>
  </si>
  <si>
    <t>kɑmpækt</t>
  </si>
  <si>
    <t>com-pact</t>
  </si>
  <si>
    <t>companies</t>
  </si>
  <si>
    <t>kəmpəniz</t>
  </si>
  <si>
    <t>com-pa-nies</t>
  </si>
  <si>
    <t>companion</t>
  </si>
  <si>
    <t>kəmpænjən</t>
  </si>
  <si>
    <t>com-pan-ion</t>
  </si>
  <si>
    <t>companions</t>
  </si>
  <si>
    <t>kəmpænjənz</t>
  </si>
  <si>
    <t>com-pan-ions</t>
  </si>
  <si>
    <t>companionship</t>
  </si>
  <si>
    <t>kəmpænjənʃɪp</t>
  </si>
  <si>
    <t>com-pan-ion-ship</t>
  </si>
  <si>
    <t>company</t>
  </si>
  <si>
    <t>kəmpəni</t>
  </si>
  <si>
    <t>com-pa-ny</t>
  </si>
  <si>
    <t>7507</t>
  </si>
  <si>
    <t>comparatively</t>
  </si>
  <si>
    <t>kəmpærətɪvli</t>
  </si>
  <si>
    <t>com-par-a-tive-ly</t>
  </si>
  <si>
    <t>compare</t>
  </si>
  <si>
    <t>kəmpɛr</t>
  </si>
  <si>
    <t>com-pare</t>
  </si>
  <si>
    <t>compared</t>
  </si>
  <si>
    <t>kəmpɛrd</t>
  </si>
  <si>
    <t>com-pared</t>
  </si>
  <si>
    <t>comparing</t>
  </si>
  <si>
    <t>kəmpɛrɪŋ</t>
  </si>
  <si>
    <t>com-par-ing</t>
  </si>
  <si>
    <t>comparison</t>
  </si>
  <si>
    <t>kəmpɛrəsən</t>
  </si>
  <si>
    <t>com-par-i-son</t>
  </si>
  <si>
    <t>compartment</t>
  </si>
  <si>
    <t>kəmpɑrtmənt</t>
  </si>
  <si>
    <t>com-part-ment</t>
  </si>
  <si>
    <t>compass</t>
  </si>
  <si>
    <t>kəmpəs</t>
  </si>
  <si>
    <t>com-pass</t>
  </si>
  <si>
    <t>compassion</t>
  </si>
  <si>
    <t>kəmpæʃən</t>
  </si>
  <si>
    <t>com-pas-sion</t>
  </si>
  <si>
    <t>compassionate</t>
  </si>
  <si>
    <t>kəmpæʃənət</t>
  </si>
  <si>
    <t>com-pas-sion-ate</t>
  </si>
  <si>
    <t>compatible</t>
  </si>
  <si>
    <t>kəmpætəbəl</t>
  </si>
  <si>
    <t>com-pat-i-ble</t>
  </si>
  <si>
    <t>compel</t>
  </si>
  <si>
    <t>kəmpɛl</t>
  </si>
  <si>
    <t>com-pel</t>
  </si>
  <si>
    <t>compelled</t>
  </si>
  <si>
    <t>kəmpɛld</t>
  </si>
  <si>
    <t>com-pelled</t>
  </si>
  <si>
    <t>compelling</t>
  </si>
  <si>
    <t>kəmpɛlɪŋ</t>
  </si>
  <si>
    <t>com-pelling</t>
  </si>
  <si>
    <t>compensate</t>
  </si>
  <si>
    <t>kɑmpənset</t>
  </si>
  <si>
    <t>com-pen-sate</t>
  </si>
  <si>
    <t>compensation</t>
  </si>
  <si>
    <t>kɑmpənseʃən</t>
  </si>
  <si>
    <t>com-pen-sa-tion</t>
  </si>
  <si>
    <t>compete</t>
  </si>
  <si>
    <t>kəmpit</t>
  </si>
  <si>
    <t>com-pete</t>
  </si>
  <si>
    <t>432</t>
  </si>
  <si>
    <t>competence</t>
  </si>
  <si>
    <t>kɑmpətɪns</t>
  </si>
  <si>
    <t>com-pe-tence</t>
  </si>
  <si>
    <t>competent</t>
  </si>
  <si>
    <t>kɑmpətɪnt</t>
  </si>
  <si>
    <t>com-pe-tent</t>
  </si>
  <si>
    <t>competing</t>
  </si>
  <si>
    <t>kəmpitɪŋ</t>
  </si>
  <si>
    <t>com-pet-ing</t>
  </si>
  <si>
    <t>competition</t>
  </si>
  <si>
    <t>kɑmpətɪʃən</t>
  </si>
  <si>
    <t>com-pe-ti-tion</t>
  </si>
  <si>
    <t>1066</t>
  </si>
  <si>
    <t>competitive</t>
  </si>
  <si>
    <t>kəmpɛtɪtɪv</t>
  </si>
  <si>
    <t>com-pet-i-tive</t>
  </si>
  <si>
    <t>competitor</t>
  </si>
  <si>
    <t>kəmpɛtɪtər</t>
  </si>
  <si>
    <t>com-peti-tor</t>
  </si>
  <si>
    <t>competitors</t>
  </si>
  <si>
    <t>kəmpɛtɪtərz</t>
  </si>
  <si>
    <t>com-peti-tors</t>
  </si>
  <si>
    <t>complain</t>
  </si>
  <si>
    <t>kəmplen</t>
  </si>
  <si>
    <t>com-plain</t>
  </si>
  <si>
    <t>complained</t>
  </si>
  <si>
    <t>kəmplend</t>
  </si>
  <si>
    <t>com-plained</t>
  </si>
  <si>
    <t>complaining</t>
  </si>
  <si>
    <t>kəmplenɪŋ</t>
  </si>
  <si>
    <t>com-plain-ing</t>
  </si>
  <si>
    <t>571</t>
  </si>
  <si>
    <t>complains</t>
  </si>
  <si>
    <t>kəmplenz</t>
  </si>
  <si>
    <t>com-plains</t>
  </si>
  <si>
    <t>complaint</t>
  </si>
  <si>
    <t>kəmplent</t>
  </si>
  <si>
    <t>com-plaint</t>
  </si>
  <si>
    <t>518</t>
  </si>
  <si>
    <t>complaints</t>
  </si>
  <si>
    <t>kəmplents</t>
  </si>
  <si>
    <t>com-plaints</t>
  </si>
  <si>
    <t>complement</t>
  </si>
  <si>
    <t>kɑmpləmənt</t>
  </si>
  <si>
    <t>com-ple-ment</t>
  </si>
  <si>
    <t>complete</t>
  </si>
  <si>
    <t>kəmplit</t>
  </si>
  <si>
    <t>com-plete</t>
  </si>
  <si>
    <t>2636</t>
  </si>
  <si>
    <t>completed</t>
  </si>
  <si>
    <t>kəmplitɪd</t>
  </si>
  <si>
    <t>com-plet-ed</t>
  </si>
  <si>
    <t>completely</t>
  </si>
  <si>
    <t>kəmplitli</t>
  </si>
  <si>
    <t>com-plete-ly</t>
  </si>
  <si>
    <t>4303</t>
  </si>
  <si>
    <t>completes</t>
  </si>
  <si>
    <t>kəmplits</t>
  </si>
  <si>
    <t>com-pletes</t>
  </si>
  <si>
    <t>completion</t>
  </si>
  <si>
    <t>kəmpliʃən</t>
  </si>
  <si>
    <t>com-ple-tion</t>
  </si>
  <si>
    <t>complex</t>
  </si>
  <si>
    <t>kɑmplɛks</t>
  </si>
  <si>
    <t>com-plex</t>
  </si>
  <si>
    <t>669</t>
  </si>
  <si>
    <t>complexion</t>
  </si>
  <si>
    <t>kəmplɛkʃən</t>
  </si>
  <si>
    <t>com-plex-ion</t>
  </si>
  <si>
    <t>complexity</t>
  </si>
  <si>
    <t>kəmplɛksɪti</t>
  </si>
  <si>
    <t>com-plex-i-ty</t>
  </si>
  <si>
    <t>compliance</t>
  </si>
  <si>
    <t>kəmplaɪəns</t>
  </si>
  <si>
    <t>com-pli-ance</t>
  </si>
  <si>
    <t>complicate</t>
  </si>
  <si>
    <t>kɑmpləket</t>
  </si>
  <si>
    <t>com-pli-cate</t>
  </si>
  <si>
    <t>complicated</t>
  </si>
  <si>
    <t>kɑmpləketəd</t>
  </si>
  <si>
    <t>com-pli-cat-ed</t>
  </si>
  <si>
    <t>1385</t>
  </si>
  <si>
    <t>complicates</t>
  </si>
  <si>
    <t>kɑmplɪkets</t>
  </si>
  <si>
    <t>com-pli-cates</t>
  </si>
  <si>
    <t>complication</t>
  </si>
  <si>
    <t>kɑmpləkeʃən</t>
  </si>
  <si>
    <t>com-pli-ca-tion</t>
  </si>
  <si>
    <t>complications</t>
  </si>
  <si>
    <t>kɑmpləkeʃənz</t>
  </si>
  <si>
    <t>com-pli-ca-tions</t>
  </si>
  <si>
    <t>compliment</t>
  </si>
  <si>
    <t>kɑmpləmɛnt</t>
  </si>
  <si>
    <t>com-pli-ment</t>
  </si>
  <si>
    <t>complimentary</t>
  </si>
  <si>
    <t>kɑmpləmɛntəri</t>
  </si>
  <si>
    <t>com-pli-men-ta-ry</t>
  </si>
  <si>
    <t>compliments</t>
  </si>
  <si>
    <t>kɑmpləmɛnts</t>
  </si>
  <si>
    <t>com-pli-ments</t>
  </si>
  <si>
    <t>comply</t>
  </si>
  <si>
    <t>kəmplaɪ</t>
  </si>
  <si>
    <t>com-ply</t>
  </si>
  <si>
    <t>component</t>
  </si>
  <si>
    <t>kəmpoʊnənt</t>
  </si>
  <si>
    <t>com-po-nent</t>
  </si>
  <si>
    <t>components</t>
  </si>
  <si>
    <t>kəmpoʊnənts</t>
  </si>
  <si>
    <t>com-po-nents</t>
  </si>
  <si>
    <t>compose</t>
  </si>
  <si>
    <t>kəmpoʊz</t>
  </si>
  <si>
    <t>com-pose</t>
  </si>
  <si>
    <t>composed</t>
  </si>
  <si>
    <t>kəmpoʊzd</t>
  </si>
  <si>
    <t>com-posed</t>
  </si>
  <si>
    <t>composer</t>
  </si>
  <si>
    <t>kəmpoʊzər</t>
  </si>
  <si>
    <t>com-pos-er</t>
  </si>
  <si>
    <t>composing</t>
  </si>
  <si>
    <t>kəmpoʊzɪŋ</t>
  </si>
  <si>
    <t>com-pos-ing</t>
  </si>
  <si>
    <t>composite</t>
  </si>
  <si>
    <t>kəmpɑzət</t>
  </si>
  <si>
    <t>com-pos-ite</t>
  </si>
  <si>
    <t>composition</t>
  </si>
  <si>
    <t>kɑmpəzɪʃən</t>
  </si>
  <si>
    <t>com-po-si-tion</t>
  </si>
  <si>
    <t>compound</t>
  </si>
  <si>
    <t>kɑmpaʊnd</t>
  </si>
  <si>
    <t>com-pound</t>
  </si>
  <si>
    <t>comprehend</t>
  </si>
  <si>
    <t>kɑmprihɛnd</t>
  </si>
  <si>
    <t>com-pre-hend</t>
  </si>
  <si>
    <t>comprehension</t>
  </si>
  <si>
    <t>kɑmprihɛnʃən</t>
  </si>
  <si>
    <t>com-pre-hen-sion</t>
  </si>
  <si>
    <t>comprehensive</t>
  </si>
  <si>
    <t>kɑmprihɛnsɪv</t>
  </si>
  <si>
    <t>com-pre-hen-sive</t>
  </si>
  <si>
    <t>compress</t>
  </si>
  <si>
    <t>kɑmprɛs</t>
  </si>
  <si>
    <t>com-press</t>
  </si>
  <si>
    <t>compressed</t>
  </si>
  <si>
    <t>kəmprɛst</t>
  </si>
  <si>
    <t>com-pressed</t>
  </si>
  <si>
    <t>compression</t>
  </si>
  <si>
    <t>kəmprɛʃən</t>
  </si>
  <si>
    <t>com-pres-sion</t>
  </si>
  <si>
    <t>compressions</t>
  </si>
  <si>
    <t>kəmprɛʃənz</t>
  </si>
  <si>
    <t>com-pres-sions</t>
  </si>
  <si>
    <t>compromise</t>
  </si>
  <si>
    <t>kɑmprəmaɪz</t>
  </si>
  <si>
    <t>com-pro-mise</t>
  </si>
  <si>
    <t>358</t>
  </si>
  <si>
    <t>compromised</t>
  </si>
  <si>
    <t>kɑmprəmaɪzd</t>
  </si>
  <si>
    <t>com-pro-mised</t>
  </si>
  <si>
    <t>compromises</t>
  </si>
  <si>
    <t>kɑmprəmaɪzɪz</t>
  </si>
  <si>
    <t>com-pro-mis-es</t>
  </si>
  <si>
    <t>compromising</t>
  </si>
  <si>
    <t>kɑmprəmaɪzɪŋ</t>
  </si>
  <si>
    <t>com-pro-mis-ing</t>
  </si>
  <si>
    <t>compulsion</t>
  </si>
  <si>
    <t>kəmpəlʃən</t>
  </si>
  <si>
    <t>com-pul-sion</t>
  </si>
  <si>
    <t>compulsive</t>
  </si>
  <si>
    <t>kəmpəlsɪv</t>
  </si>
  <si>
    <t>com-pul-sive</t>
  </si>
  <si>
    <t>computer</t>
  </si>
  <si>
    <t>kəmpjutər</t>
  </si>
  <si>
    <t>com-put-er</t>
  </si>
  <si>
    <t>3011</t>
  </si>
  <si>
    <t>computers</t>
  </si>
  <si>
    <t>kəmpjutərz</t>
  </si>
  <si>
    <t>com-put-ers</t>
  </si>
  <si>
    <t>551</t>
  </si>
  <si>
    <t>comrade</t>
  </si>
  <si>
    <t>kɑmræd</t>
  </si>
  <si>
    <t>com-rade</t>
  </si>
  <si>
    <t>comrades</t>
  </si>
  <si>
    <t>kɑmrædz</t>
  </si>
  <si>
    <t>com-rades</t>
  </si>
  <si>
    <t>con</t>
  </si>
  <si>
    <t>kɑn</t>
  </si>
  <si>
    <t>conceal</t>
  </si>
  <si>
    <t>kənsil</t>
  </si>
  <si>
    <t>con-ceal</t>
  </si>
  <si>
    <t>concealed</t>
  </si>
  <si>
    <t>kənsild</t>
  </si>
  <si>
    <t>con-cealed</t>
  </si>
  <si>
    <t>concealing</t>
  </si>
  <si>
    <t>kənsilɪŋ</t>
  </si>
  <si>
    <t>con-ceal-ing</t>
  </si>
  <si>
    <t>concede</t>
  </si>
  <si>
    <t>kənsid</t>
  </si>
  <si>
    <t>con-cede</t>
  </si>
  <si>
    <t>conceded</t>
  </si>
  <si>
    <t>kənsidɪd</t>
  </si>
  <si>
    <t>con-ced-ed</t>
  </si>
  <si>
    <t>conceited</t>
  </si>
  <si>
    <t>kənsitəd</t>
  </si>
  <si>
    <t>con-ceit-ed</t>
  </si>
  <si>
    <t>conceivable</t>
  </si>
  <si>
    <t>kənsivəbəl</t>
  </si>
  <si>
    <t>con-ceiv-able</t>
  </si>
  <si>
    <t>conceive</t>
  </si>
  <si>
    <t>kənsiv</t>
  </si>
  <si>
    <t>con-ceive</t>
  </si>
  <si>
    <t>conceived</t>
  </si>
  <si>
    <t>kənsivd</t>
  </si>
  <si>
    <t>con-ceived</t>
  </si>
  <si>
    <t>concentrate</t>
  </si>
  <si>
    <t>kɑnsəntret</t>
  </si>
  <si>
    <t>con-cen-trate</t>
  </si>
  <si>
    <t>798</t>
  </si>
  <si>
    <t>concentrated</t>
  </si>
  <si>
    <t>kɔnsəntretɪd</t>
  </si>
  <si>
    <t>con-cen-trat-ed</t>
  </si>
  <si>
    <t>concentrating</t>
  </si>
  <si>
    <t>kɑnsəntretɪŋ</t>
  </si>
  <si>
    <t>con-cen-trat-ing</t>
  </si>
  <si>
    <t>concentration</t>
  </si>
  <si>
    <t>kɑnsəntreʃən</t>
  </si>
  <si>
    <t>con-cen-tra-tion</t>
  </si>
  <si>
    <t>concept</t>
  </si>
  <si>
    <t>kɑnsɛpt</t>
  </si>
  <si>
    <t>con-cept</t>
  </si>
  <si>
    <t>conception</t>
  </si>
  <si>
    <t>kənsɛpʃən</t>
  </si>
  <si>
    <t>con-cep-tion</t>
  </si>
  <si>
    <t>concepts</t>
  </si>
  <si>
    <t>kɑnsɛpts</t>
  </si>
  <si>
    <t>con-cepts</t>
  </si>
  <si>
    <t>conceptual</t>
  </si>
  <si>
    <t>kənsɛpʧuəl</t>
  </si>
  <si>
    <t>con-cep-tu-al</t>
  </si>
  <si>
    <t>concern</t>
  </si>
  <si>
    <t>kənsərn</t>
  </si>
  <si>
    <t>con-cern</t>
  </si>
  <si>
    <t>1332</t>
  </si>
  <si>
    <t>concerned</t>
  </si>
  <si>
    <t>kənsərnd</t>
  </si>
  <si>
    <t>con-cerned</t>
  </si>
  <si>
    <t>2261</t>
  </si>
  <si>
    <t>concerning</t>
  </si>
  <si>
    <t>kənsərnɪŋ</t>
  </si>
  <si>
    <t>con-cern-ing</t>
  </si>
  <si>
    <t>concerns</t>
  </si>
  <si>
    <t>kənsərnz</t>
  </si>
  <si>
    <t>con-cerns</t>
  </si>
  <si>
    <t>concert</t>
  </si>
  <si>
    <t>kɑnsərt</t>
  </si>
  <si>
    <t>con-cert</t>
  </si>
  <si>
    <t>895</t>
  </si>
  <si>
    <t>concerto</t>
  </si>
  <si>
    <t>kənʧɛrtoʊ</t>
  </si>
  <si>
    <t>con-cer-to</t>
  </si>
  <si>
    <t>concerts</t>
  </si>
  <si>
    <t>kɑnsərts</t>
  </si>
  <si>
    <t>con-certs</t>
  </si>
  <si>
    <t>concession</t>
  </si>
  <si>
    <t>kənsɛʃən</t>
  </si>
  <si>
    <t>con-ces-sion</t>
  </si>
  <si>
    <t>concessions</t>
  </si>
  <si>
    <t>kənsɛʃənz</t>
  </si>
  <si>
    <t>con-ces-sions</t>
  </si>
  <si>
    <t>concierge</t>
  </si>
  <si>
    <t>kɑnsiɛrʒ</t>
  </si>
  <si>
    <t>conclude</t>
  </si>
  <si>
    <t>kənklud</t>
  </si>
  <si>
    <t>con-clude</t>
  </si>
  <si>
    <t>concluded</t>
  </si>
  <si>
    <t>kənkludɪd</t>
  </si>
  <si>
    <t>con-clud-ed</t>
  </si>
  <si>
    <t>concludes</t>
  </si>
  <si>
    <t>kənkludz</t>
  </si>
  <si>
    <t>con-cludes</t>
  </si>
  <si>
    <t>conclusion</t>
  </si>
  <si>
    <t>kənkluʒən</t>
  </si>
  <si>
    <t>con-clu-sion</t>
  </si>
  <si>
    <t>conclusions</t>
  </si>
  <si>
    <t>kənkluʒənz</t>
  </si>
  <si>
    <t>con-clu-sions</t>
  </si>
  <si>
    <t>conclusive</t>
  </si>
  <si>
    <t>kənklusɪv</t>
  </si>
  <si>
    <t>con-clu-sive</t>
  </si>
  <si>
    <t>concrete</t>
  </si>
  <si>
    <t>kɑnkrit</t>
  </si>
  <si>
    <t>con-crete</t>
  </si>
  <si>
    <t>concubine</t>
  </si>
  <si>
    <t>kɑnkjəbaɪn</t>
  </si>
  <si>
    <t>con-cu-bine</t>
  </si>
  <si>
    <t>concur</t>
  </si>
  <si>
    <t>kənkər</t>
  </si>
  <si>
    <t>con-cur</t>
  </si>
  <si>
    <t>concussion</t>
  </si>
  <si>
    <t>kənkəʃən</t>
  </si>
  <si>
    <t>con-cus-sion</t>
  </si>
  <si>
    <t>condemn</t>
  </si>
  <si>
    <t>kəndɛm</t>
  </si>
  <si>
    <t>con-demn</t>
  </si>
  <si>
    <t>condemned</t>
  </si>
  <si>
    <t>kəndɛmd</t>
  </si>
  <si>
    <t>con-demned</t>
  </si>
  <si>
    <t>condemning</t>
  </si>
  <si>
    <t>kəndɛmɪŋ</t>
  </si>
  <si>
    <t>con-demn-ing</t>
  </si>
  <si>
    <t>condensed</t>
  </si>
  <si>
    <t>kəndɛnst</t>
  </si>
  <si>
    <t>con-densed</t>
  </si>
  <si>
    <t>condescending</t>
  </si>
  <si>
    <t>kɑndɪsɛndɪŋ</t>
  </si>
  <si>
    <t>con-de-scend-ing</t>
  </si>
  <si>
    <t>condition</t>
  </si>
  <si>
    <t>kəndɪʃən</t>
  </si>
  <si>
    <t>con-di-tion</t>
  </si>
  <si>
    <t>1936</t>
  </si>
  <si>
    <t>conditioned</t>
  </si>
  <si>
    <t>kəndɪʃənd</t>
  </si>
  <si>
    <t>con-di-tioned</t>
  </si>
  <si>
    <t>conditioner</t>
  </si>
  <si>
    <t>kəndɪʃənər</t>
  </si>
  <si>
    <t>con-di-tion-er</t>
  </si>
  <si>
    <t>conditioning</t>
  </si>
  <si>
    <t>kəndɪʃənɪŋ</t>
  </si>
  <si>
    <t>con-di-tion-ing</t>
  </si>
  <si>
    <t>conditions</t>
  </si>
  <si>
    <t>kəndɪʃənz</t>
  </si>
  <si>
    <t>con-di-tions</t>
  </si>
  <si>
    <t>condo</t>
  </si>
  <si>
    <t>kɑndoʊ</t>
  </si>
  <si>
    <t>con-do</t>
  </si>
  <si>
    <t>condolences</t>
  </si>
  <si>
    <t>kəndoʊlənsəz</t>
  </si>
  <si>
    <t>con-do-lences</t>
  </si>
  <si>
    <t>condom</t>
  </si>
  <si>
    <t>kɑndəm</t>
  </si>
  <si>
    <t>con-dom</t>
  </si>
  <si>
    <t>condoms</t>
  </si>
  <si>
    <t>kɑndəmz</t>
  </si>
  <si>
    <t>con-doms</t>
  </si>
  <si>
    <t>condone</t>
  </si>
  <si>
    <t>kəndoʊn</t>
  </si>
  <si>
    <t>con-done</t>
  </si>
  <si>
    <t>condor</t>
  </si>
  <si>
    <t>kɑndər</t>
  </si>
  <si>
    <t>con-dor</t>
  </si>
  <si>
    <t>condos</t>
  </si>
  <si>
    <t>kɑndoʊz</t>
  </si>
  <si>
    <t>con-dos</t>
  </si>
  <si>
    <t>conduct</t>
  </si>
  <si>
    <t>kɑndəkt</t>
  </si>
  <si>
    <t>con-duct</t>
  </si>
  <si>
    <t>conducted</t>
  </si>
  <si>
    <t>kəndəktəd</t>
  </si>
  <si>
    <t>con-duct-ed</t>
  </si>
  <si>
    <t>conducting</t>
  </si>
  <si>
    <t>kəndəktɪŋ</t>
  </si>
  <si>
    <t>con-duct-ing</t>
  </si>
  <si>
    <t>conductor</t>
  </si>
  <si>
    <t>kəndəktər</t>
  </si>
  <si>
    <t>con-duc-tor</t>
  </si>
  <si>
    <t>conduit</t>
  </si>
  <si>
    <t>kɑnʤuɪt</t>
  </si>
  <si>
    <t>con-duit</t>
  </si>
  <si>
    <t>cone</t>
  </si>
  <si>
    <t>koʊn</t>
  </si>
  <si>
    <t>cones</t>
  </si>
  <si>
    <t>koʊnz</t>
  </si>
  <si>
    <t>coney</t>
  </si>
  <si>
    <t>koʊni</t>
  </si>
  <si>
    <t>confederate</t>
  </si>
  <si>
    <t>kənfɛdəret</t>
  </si>
  <si>
    <t>con-fed-er-ate</t>
  </si>
  <si>
    <t>confer</t>
  </si>
  <si>
    <t>kənfər</t>
  </si>
  <si>
    <t>con-fer</t>
  </si>
  <si>
    <t>conference</t>
  </si>
  <si>
    <t>kɑnfərəns</t>
  </si>
  <si>
    <t>con-fer-ence</t>
  </si>
  <si>
    <t>conferences</t>
  </si>
  <si>
    <t>kɑnfərənsəz</t>
  </si>
  <si>
    <t>con-fer-ences</t>
  </si>
  <si>
    <t>conferring</t>
  </si>
  <si>
    <t>kənfərɪŋ</t>
  </si>
  <si>
    <t>con-fer-ring</t>
  </si>
  <si>
    <t>confess</t>
  </si>
  <si>
    <t>kənfɛs</t>
  </si>
  <si>
    <t>con-fess</t>
  </si>
  <si>
    <t>808</t>
  </si>
  <si>
    <t>confessed</t>
  </si>
  <si>
    <t>kənfɛst</t>
  </si>
  <si>
    <t>con-fessed</t>
  </si>
  <si>
    <t>confessing</t>
  </si>
  <si>
    <t>kənfɛsɪŋ</t>
  </si>
  <si>
    <t>con-fess-ing</t>
  </si>
  <si>
    <t>confession</t>
  </si>
  <si>
    <t>kənfɛʃən</t>
  </si>
  <si>
    <t>con-fes-sion</t>
  </si>
  <si>
    <t>confessional</t>
  </si>
  <si>
    <t>kənfɛʃənəl</t>
  </si>
  <si>
    <t>con-fes-sion-al</t>
  </si>
  <si>
    <t>confessions</t>
  </si>
  <si>
    <t>kənfɛʃənz</t>
  </si>
  <si>
    <t>con-fes-sions</t>
  </si>
  <si>
    <t>confetti</t>
  </si>
  <si>
    <t>kənfɛti</t>
  </si>
  <si>
    <t>con-fet-ti</t>
  </si>
  <si>
    <t>confide</t>
  </si>
  <si>
    <t>kənfaɪd</t>
  </si>
  <si>
    <t>con-fide</t>
  </si>
  <si>
    <t>confidence</t>
  </si>
  <si>
    <t>kɑnfədɛns</t>
  </si>
  <si>
    <t>con-fi-dence</t>
  </si>
  <si>
    <t>993</t>
  </si>
  <si>
    <t>confident</t>
  </si>
  <si>
    <t>kɑnfədənt</t>
  </si>
  <si>
    <t>con-fi-dent</t>
  </si>
  <si>
    <t>543</t>
  </si>
  <si>
    <t>confidential</t>
  </si>
  <si>
    <t>kɑnfədɛnʃəl</t>
  </si>
  <si>
    <t>con-fi-den-tial</t>
  </si>
  <si>
    <t>342</t>
  </si>
  <si>
    <t>confidentiality</t>
  </si>
  <si>
    <t>kɑnfədɛnʃiæləti</t>
  </si>
  <si>
    <t>con-fi-den-tial-i-ty</t>
  </si>
  <si>
    <t>confidentially</t>
  </si>
  <si>
    <t>kɑnfədɛnʃəli</t>
  </si>
  <si>
    <t>con-fi-den-tial-ly</t>
  </si>
  <si>
    <t>configuration</t>
  </si>
  <si>
    <t>kənfɪgjəreʃən</t>
  </si>
  <si>
    <t>con-fig-u-ra-tion</t>
  </si>
  <si>
    <t>confine</t>
  </si>
  <si>
    <t>kənfaɪn</t>
  </si>
  <si>
    <t>con-fine</t>
  </si>
  <si>
    <t>confined</t>
  </si>
  <si>
    <t>kənfaɪnd</t>
  </si>
  <si>
    <t>con-fined</t>
  </si>
  <si>
    <t>confirm</t>
  </si>
  <si>
    <t>kənfərm</t>
  </si>
  <si>
    <t>con-firm</t>
  </si>
  <si>
    <t>confirmation</t>
  </si>
  <si>
    <t>kɑnfərmeʃən</t>
  </si>
  <si>
    <t>con-fir-ma-tion</t>
  </si>
  <si>
    <t>confirmed</t>
  </si>
  <si>
    <t>kənfərmd</t>
  </si>
  <si>
    <t>con-firmed</t>
  </si>
  <si>
    <t>confirming</t>
  </si>
  <si>
    <t>kənfərmɪŋ</t>
  </si>
  <si>
    <t>con-firm-ing</t>
  </si>
  <si>
    <t>confirms</t>
  </si>
  <si>
    <t>kənfərmz</t>
  </si>
  <si>
    <t>con-firms</t>
  </si>
  <si>
    <t>confiscate</t>
  </si>
  <si>
    <t>kɑnfəsket</t>
  </si>
  <si>
    <t>con-fis-cate</t>
  </si>
  <si>
    <t>confiscated</t>
  </si>
  <si>
    <t>kɑnfəsketəd</t>
  </si>
  <si>
    <t>con-fis-cat-ed</t>
  </si>
  <si>
    <t>conflict</t>
  </si>
  <si>
    <t>kɑnflɪkt</t>
  </si>
  <si>
    <t>con-flict</t>
  </si>
  <si>
    <t>conflicted</t>
  </si>
  <si>
    <t>kənflɪktɪd</t>
  </si>
  <si>
    <t>con-flict-ed</t>
  </si>
  <si>
    <t>conflicts</t>
  </si>
  <si>
    <t>kɑnflɪkts</t>
  </si>
  <si>
    <t>con-flicts</t>
  </si>
  <si>
    <t>conformed</t>
  </si>
  <si>
    <t>kənfɔrmd</t>
  </si>
  <si>
    <t>con-formed</t>
  </si>
  <si>
    <t>conforming</t>
  </si>
  <si>
    <t>kənfɔrmɪŋ</t>
  </si>
  <si>
    <t>con-form-ing</t>
  </si>
  <si>
    <t>confound</t>
  </si>
  <si>
    <t>kɑnfaʊnd</t>
  </si>
  <si>
    <t>con-found</t>
  </si>
  <si>
    <t>confounded</t>
  </si>
  <si>
    <t>kənfaʊndɪd</t>
  </si>
  <si>
    <t>con-found-ed</t>
  </si>
  <si>
    <t>confront</t>
  </si>
  <si>
    <t>kənfrənt</t>
  </si>
  <si>
    <t>con-front</t>
  </si>
  <si>
    <t>confrontation</t>
  </si>
  <si>
    <t>kɑnfrənteʃən</t>
  </si>
  <si>
    <t>con-fronta-tion</t>
  </si>
  <si>
    <t>confronted</t>
  </si>
  <si>
    <t>kənfrəntɪd</t>
  </si>
  <si>
    <t>con-front-ed</t>
  </si>
  <si>
    <t>confucius</t>
  </si>
  <si>
    <t>kənfjuʃəs</t>
  </si>
  <si>
    <t>con-fu-cius</t>
  </si>
  <si>
    <t>confuse</t>
  </si>
  <si>
    <t>kənfjuz</t>
  </si>
  <si>
    <t>con-fuse</t>
  </si>
  <si>
    <t>confused</t>
  </si>
  <si>
    <t>kənfjuzd</t>
  </si>
  <si>
    <t>con-fused</t>
  </si>
  <si>
    <t>1653</t>
  </si>
  <si>
    <t>confusing</t>
  </si>
  <si>
    <t>kənfjuzɪŋ</t>
  </si>
  <si>
    <t>con-fus-ing</t>
  </si>
  <si>
    <t>confusion</t>
  </si>
  <si>
    <t>kənfjuʒən</t>
  </si>
  <si>
    <t>con-fu-sion</t>
  </si>
  <si>
    <t>cong</t>
  </si>
  <si>
    <t>kɔŋ</t>
  </si>
  <si>
    <t>congo</t>
  </si>
  <si>
    <t>kɑŋgoʊ</t>
  </si>
  <si>
    <t>con-go</t>
  </si>
  <si>
    <t>congrats</t>
  </si>
  <si>
    <t>kəngræts</t>
  </si>
  <si>
    <t>con-grats</t>
  </si>
  <si>
    <t>congratulate</t>
  </si>
  <si>
    <t>kəngræʧəlet</t>
  </si>
  <si>
    <t>con-grat-u-late</t>
  </si>
  <si>
    <t>congratulations</t>
  </si>
  <si>
    <t>kəngræʧəleʃənz</t>
  </si>
  <si>
    <t>con-grat-u-la-tions</t>
  </si>
  <si>
    <t>3616</t>
  </si>
  <si>
    <t>congregation</t>
  </si>
  <si>
    <t>kɑŋgrəgeʃən</t>
  </si>
  <si>
    <t>con-gre-ga-tion</t>
  </si>
  <si>
    <t>congress</t>
  </si>
  <si>
    <t>kɑŋgrəs</t>
  </si>
  <si>
    <t>con-gress</t>
  </si>
  <si>
    <t>419</t>
  </si>
  <si>
    <t>congressional</t>
  </si>
  <si>
    <t>kəngrɛʃənəl</t>
  </si>
  <si>
    <t>con-gres-sion-al</t>
  </si>
  <si>
    <t>congressman</t>
  </si>
  <si>
    <t>kɑŋgrəsmən</t>
  </si>
  <si>
    <t>con-gress-man</t>
  </si>
  <si>
    <t>325</t>
  </si>
  <si>
    <t>congressmen</t>
  </si>
  <si>
    <t>kɑŋgrəsmɪn</t>
  </si>
  <si>
    <t>con-gress-men</t>
  </si>
  <si>
    <t>conjunction</t>
  </si>
  <si>
    <t>kənʤəŋkʃən</t>
  </si>
  <si>
    <t>con-junc-tion</t>
  </si>
  <si>
    <t>conjure</t>
  </si>
  <si>
    <t>kɑnʤər</t>
  </si>
  <si>
    <t>con-jure</t>
  </si>
  <si>
    <t>conn</t>
  </si>
  <si>
    <t>connect</t>
  </si>
  <si>
    <t>kənɛkt</t>
  </si>
  <si>
    <t>con-nect</t>
  </si>
  <si>
    <t>connected</t>
  </si>
  <si>
    <t>kənɛktɪd</t>
  </si>
  <si>
    <t>con-nect-ed</t>
  </si>
  <si>
    <t>881</t>
  </si>
  <si>
    <t>connecticut</t>
  </si>
  <si>
    <t>kənɛtəkət</t>
  </si>
  <si>
    <t>con-necti-cut</t>
  </si>
  <si>
    <t>connecting</t>
  </si>
  <si>
    <t>kənɛktɪŋ</t>
  </si>
  <si>
    <t>con-nect-ing</t>
  </si>
  <si>
    <t>connection</t>
  </si>
  <si>
    <t>kənɛkʃən</t>
  </si>
  <si>
    <t>con-nec-tion</t>
  </si>
  <si>
    <t>1386</t>
  </si>
  <si>
    <t>connections</t>
  </si>
  <si>
    <t>kənɛkʃənz</t>
  </si>
  <si>
    <t>con-nec-tions</t>
  </si>
  <si>
    <t>403</t>
  </si>
  <si>
    <t>connects</t>
  </si>
  <si>
    <t>kənɛkts</t>
  </si>
  <si>
    <t>con-nects</t>
  </si>
  <si>
    <t>conned</t>
  </si>
  <si>
    <t>kɑnd</t>
  </si>
  <si>
    <t>conner</t>
  </si>
  <si>
    <t>kɑnər</t>
  </si>
  <si>
    <t>con-ner</t>
  </si>
  <si>
    <t>conners</t>
  </si>
  <si>
    <t>kɑnərz</t>
  </si>
  <si>
    <t>con-ners</t>
  </si>
  <si>
    <t>connex</t>
  </si>
  <si>
    <t>kɑnɛks</t>
  </si>
  <si>
    <t>con-nex</t>
  </si>
  <si>
    <t>connie</t>
  </si>
  <si>
    <t>kɔni</t>
  </si>
  <si>
    <t>con-nie</t>
  </si>
  <si>
    <t>806</t>
  </si>
  <si>
    <t>conniving</t>
  </si>
  <si>
    <t>kənaɪvɪŋ</t>
  </si>
  <si>
    <t>con-niv-ing</t>
  </si>
  <si>
    <t>conquer</t>
  </si>
  <si>
    <t>kɑŋkər</t>
  </si>
  <si>
    <t>con-quer</t>
  </si>
  <si>
    <t>conquered</t>
  </si>
  <si>
    <t>kɑŋkərd</t>
  </si>
  <si>
    <t>con-quered</t>
  </si>
  <si>
    <t>conquering</t>
  </si>
  <si>
    <t>kɑŋkərɪŋ</t>
  </si>
  <si>
    <t>con-quer-ing</t>
  </si>
  <si>
    <t>conqueror</t>
  </si>
  <si>
    <t>kɑŋkərər</t>
  </si>
  <si>
    <t>con-queror</t>
  </si>
  <si>
    <t>conquest</t>
  </si>
  <si>
    <t>kɑŋkwɛst</t>
  </si>
  <si>
    <t>con-quest</t>
  </si>
  <si>
    <t>cons</t>
  </si>
  <si>
    <t>kɑnz</t>
  </si>
  <si>
    <t>conscience</t>
  </si>
  <si>
    <t>kɑnʃəns</t>
  </si>
  <si>
    <t>con-science</t>
  </si>
  <si>
    <t>conscientious</t>
  </si>
  <si>
    <t>kɑnʃiɛnʃəs</t>
  </si>
  <si>
    <t>con-sci-en-tious</t>
  </si>
  <si>
    <t>conscious</t>
  </si>
  <si>
    <t>kɑnʃəs</t>
  </si>
  <si>
    <t>con-scious</t>
  </si>
  <si>
    <t>347</t>
  </si>
  <si>
    <t>consciously</t>
  </si>
  <si>
    <t>kɑnʃəsli</t>
  </si>
  <si>
    <t>con-scious-ly</t>
  </si>
  <si>
    <t>consciousness</t>
  </si>
  <si>
    <t>kɑnʃəsnəs</t>
  </si>
  <si>
    <t>con-scious-ness</t>
  </si>
  <si>
    <t>consecutive</t>
  </si>
  <si>
    <t>kənsɛkjətɪv</t>
  </si>
  <si>
    <t>con-sec-u-tive</t>
  </si>
  <si>
    <t>consensus</t>
  </si>
  <si>
    <t>kənsɛnsəs</t>
  </si>
  <si>
    <t>con-sen-sus</t>
  </si>
  <si>
    <t>consent</t>
  </si>
  <si>
    <t>kənsɛnt</t>
  </si>
  <si>
    <t>con-sent</t>
  </si>
  <si>
    <t>consented</t>
  </si>
  <si>
    <t>kənsɛnɪd</t>
  </si>
  <si>
    <t>con-sent-ed</t>
  </si>
  <si>
    <t>consequence</t>
  </si>
  <si>
    <t>kɑnsəkwəns</t>
  </si>
  <si>
    <t>con-se-quence</t>
  </si>
  <si>
    <t>consequences</t>
  </si>
  <si>
    <t>kɑnsəkwɛnsəz</t>
  </si>
  <si>
    <t>con-se-quences</t>
  </si>
  <si>
    <t>539</t>
  </si>
  <si>
    <t>consequently</t>
  </si>
  <si>
    <t>kɑnsəkwɛntli</t>
  </si>
  <si>
    <t>con-se-quent-ly</t>
  </si>
  <si>
    <t>conservative</t>
  </si>
  <si>
    <t>kənsərvətɪv</t>
  </si>
  <si>
    <t>con-ser-va-tive</t>
  </si>
  <si>
    <t>conservatory</t>
  </si>
  <si>
    <t>kənsərvətɔri</t>
  </si>
  <si>
    <t>con-ser-va-to-ry</t>
  </si>
  <si>
    <t>conserve</t>
  </si>
  <si>
    <t>kənsərv</t>
  </si>
  <si>
    <t>con-serve</t>
  </si>
  <si>
    <t>consider</t>
  </si>
  <si>
    <t>kənsɪdər</t>
  </si>
  <si>
    <t>con-sid-er</t>
  </si>
  <si>
    <t>2676</t>
  </si>
  <si>
    <t>considerable</t>
  </si>
  <si>
    <t>kənsɪdərəbəl</t>
  </si>
  <si>
    <t>con-sid-er-able</t>
  </si>
  <si>
    <t>considerably</t>
  </si>
  <si>
    <t>kənsɪdərəbli</t>
  </si>
  <si>
    <t>con-sid-er-ably</t>
  </si>
  <si>
    <t>considerate</t>
  </si>
  <si>
    <t>kənsɪdərət</t>
  </si>
  <si>
    <t>con-sid-er-ate</t>
  </si>
  <si>
    <t>consideration</t>
  </si>
  <si>
    <t>kənsɪdəreʃən</t>
  </si>
  <si>
    <t>con-sid-er-a-tion</t>
  </si>
  <si>
    <t>considered</t>
  </si>
  <si>
    <t>kənsɪdərd</t>
  </si>
  <si>
    <t>con-sid-ered</t>
  </si>
  <si>
    <t>1182</t>
  </si>
  <si>
    <t>considering</t>
  </si>
  <si>
    <t>kənsɪdərɪŋ</t>
  </si>
  <si>
    <t>con-sid-er-ing</t>
  </si>
  <si>
    <t>considers</t>
  </si>
  <si>
    <t>kənsɪdərz</t>
  </si>
  <si>
    <t>con-sid-ers</t>
  </si>
  <si>
    <t>consistent</t>
  </si>
  <si>
    <t>kənsɪstənt</t>
  </si>
  <si>
    <t>con-sis-tent</t>
  </si>
  <si>
    <t>consists</t>
  </si>
  <si>
    <t>kənsɪsts</t>
  </si>
  <si>
    <t>con-sists</t>
  </si>
  <si>
    <t>consolation</t>
  </si>
  <si>
    <t>kɑnsəleʃən</t>
  </si>
  <si>
    <t>con-so-la-tion</t>
  </si>
  <si>
    <t>console</t>
  </si>
  <si>
    <t>kɑnsoʊl</t>
  </si>
  <si>
    <t>con-sole</t>
  </si>
  <si>
    <t>conspicuous</t>
  </si>
  <si>
    <t>kənspɪkjuəs</t>
  </si>
  <si>
    <t>con-spic-u-ous</t>
  </si>
  <si>
    <t>conspiracy</t>
  </si>
  <si>
    <t>kənspɪrəsi</t>
  </si>
  <si>
    <t>con-spir-a-cy</t>
  </si>
  <si>
    <t>526</t>
  </si>
  <si>
    <t>conspired</t>
  </si>
  <si>
    <t>kənspaɪərd</t>
  </si>
  <si>
    <t>con-spired</t>
  </si>
  <si>
    <t>conspiring</t>
  </si>
  <si>
    <t>kənspaɪrɪŋ</t>
  </si>
  <si>
    <t>con-spir-ing</t>
  </si>
  <si>
    <t>constable</t>
  </si>
  <si>
    <t>kɑnstəbəl</t>
  </si>
  <si>
    <t>con-sta-ble</t>
  </si>
  <si>
    <t>constance</t>
  </si>
  <si>
    <t>kɑnstəns</t>
  </si>
  <si>
    <t>con-stance</t>
  </si>
  <si>
    <t>constant</t>
  </si>
  <si>
    <t>kɑnstənt</t>
  </si>
  <si>
    <t>con-stant</t>
  </si>
  <si>
    <t>constantinople</t>
  </si>
  <si>
    <t>kɑnstæntənoʊpəl</t>
  </si>
  <si>
    <t>con-stantino-ple</t>
  </si>
  <si>
    <t>constantly</t>
  </si>
  <si>
    <t>kɑnstəntli</t>
  </si>
  <si>
    <t>con-stant-ly</t>
  </si>
  <si>
    <t>450</t>
  </si>
  <si>
    <t>constellation</t>
  </si>
  <si>
    <t>kɑnstəleʃən</t>
  </si>
  <si>
    <t>con-stel-la-tion</t>
  </si>
  <si>
    <t>constitutes</t>
  </si>
  <si>
    <t>kɑnstətuts</t>
  </si>
  <si>
    <t>con-sti-tutes</t>
  </si>
  <si>
    <t>constitution</t>
  </si>
  <si>
    <t>kɑnstətuʃən</t>
  </si>
  <si>
    <t>con-sti-tu-tion</t>
  </si>
  <si>
    <t>constitutional</t>
  </si>
  <si>
    <t>kɑnstətuʃənəl</t>
  </si>
  <si>
    <t>con-sti-tu-tion-al</t>
  </si>
  <si>
    <t>construct</t>
  </si>
  <si>
    <t>kɑnstrəkt</t>
  </si>
  <si>
    <t>con-struct</t>
  </si>
  <si>
    <t>constructed</t>
  </si>
  <si>
    <t>kənstrəktɪd</t>
  </si>
  <si>
    <t>con-struct-ed</t>
  </si>
  <si>
    <t>construction</t>
  </si>
  <si>
    <t>kənstrəkʃən</t>
  </si>
  <si>
    <t>con-struc-tion</t>
  </si>
  <si>
    <t>constructive</t>
  </si>
  <si>
    <t>kənstrəktɪv</t>
  </si>
  <si>
    <t>con-struc-tive</t>
  </si>
  <si>
    <t>consul</t>
  </si>
  <si>
    <t>kɑnsəl</t>
  </si>
  <si>
    <t>con-sul</t>
  </si>
  <si>
    <t>consulate</t>
  </si>
  <si>
    <t>kɑnsələt</t>
  </si>
  <si>
    <t>con-sulate</t>
  </si>
  <si>
    <t>consult</t>
  </si>
  <si>
    <t>kənsəlt</t>
  </si>
  <si>
    <t>con-sult</t>
  </si>
  <si>
    <t>consultant</t>
  </si>
  <si>
    <t>kənsəltənt</t>
  </si>
  <si>
    <t>con-sul-tant</t>
  </si>
  <si>
    <t>consultation</t>
  </si>
  <si>
    <t>kɑnsəlteʃən</t>
  </si>
  <si>
    <t>con-sul-ta-tion</t>
  </si>
  <si>
    <t>consulted</t>
  </si>
  <si>
    <t>kənsəltɪd</t>
  </si>
  <si>
    <t>con-sult-ed</t>
  </si>
  <si>
    <t>consulting</t>
  </si>
  <si>
    <t>kənsəltɪŋ</t>
  </si>
  <si>
    <t>con-sult-ing</t>
  </si>
  <si>
    <t>consume</t>
  </si>
  <si>
    <t>kənsum</t>
  </si>
  <si>
    <t>con-sume</t>
  </si>
  <si>
    <t>consumed</t>
  </si>
  <si>
    <t>kənsumd</t>
  </si>
  <si>
    <t>con-sumed</t>
  </si>
  <si>
    <t>consumer</t>
  </si>
  <si>
    <t>kənsumər</t>
  </si>
  <si>
    <t>con-sumer</t>
  </si>
  <si>
    <t>consumers</t>
  </si>
  <si>
    <t>kənsumərz</t>
  </si>
  <si>
    <t>con-sumers</t>
  </si>
  <si>
    <t>consuming</t>
  </si>
  <si>
    <t>kənsumɪŋ</t>
  </si>
  <si>
    <t>con-sum-ing</t>
  </si>
  <si>
    <t>consummate</t>
  </si>
  <si>
    <t>kɑnsəmet</t>
  </si>
  <si>
    <t>con-sum-mate</t>
  </si>
  <si>
    <t>consumption</t>
  </si>
  <si>
    <t>kənsəmʃən</t>
  </si>
  <si>
    <t>con-sump-tion</t>
  </si>
  <si>
    <t>contact</t>
  </si>
  <si>
    <t>kɑntækt</t>
  </si>
  <si>
    <t>con-tact</t>
  </si>
  <si>
    <t>3305</t>
  </si>
  <si>
    <t>contacted</t>
  </si>
  <si>
    <t>kɑntæktɪd</t>
  </si>
  <si>
    <t>con-tact-ed</t>
  </si>
  <si>
    <t>contacting</t>
  </si>
  <si>
    <t>kɑntæktɪŋ</t>
  </si>
  <si>
    <t>con-tact-ing</t>
  </si>
  <si>
    <t>contacts</t>
  </si>
  <si>
    <t>kɑntækts</t>
  </si>
  <si>
    <t>con-tacts</t>
  </si>
  <si>
    <t>contagious</t>
  </si>
  <si>
    <t>kənteʤəs</t>
  </si>
  <si>
    <t>con-ta-gious</t>
  </si>
  <si>
    <t>contain</t>
  </si>
  <si>
    <t>kənten</t>
  </si>
  <si>
    <t>con-tain</t>
  </si>
  <si>
    <t>contained</t>
  </si>
  <si>
    <t>kəntend</t>
  </si>
  <si>
    <t>con-tained</t>
  </si>
  <si>
    <t>container</t>
  </si>
  <si>
    <t>kəntenər</t>
  </si>
  <si>
    <t>con-tain-er</t>
  </si>
  <si>
    <t>containers</t>
  </si>
  <si>
    <t>kəntenərz</t>
  </si>
  <si>
    <t>con-tain-ers</t>
  </si>
  <si>
    <t>containing</t>
  </si>
  <si>
    <t>kəntenɪŋ</t>
  </si>
  <si>
    <t>con-tain-ing</t>
  </si>
  <si>
    <t>containment</t>
  </si>
  <si>
    <t>kəntenmənt</t>
  </si>
  <si>
    <t>con-tain-ment</t>
  </si>
  <si>
    <t>contains</t>
  </si>
  <si>
    <t>kəntenz</t>
  </si>
  <si>
    <t>con-tains</t>
  </si>
  <si>
    <t>contaminate</t>
  </si>
  <si>
    <t>kəntæmənet</t>
  </si>
  <si>
    <t>con-tam-i-nate</t>
  </si>
  <si>
    <t>contaminated</t>
  </si>
  <si>
    <t>kəntæmənetɪd</t>
  </si>
  <si>
    <t>con-tam-i-nat-ed</t>
  </si>
  <si>
    <t>contamination</t>
  </si>
  <si>
    <t>kəntæməneʃən</t>
  </si>
  <si>
    <t>con-tam-i-na-tion</t>
  </si>
  <si>
    <t>contemplate</t>
  </si>
  <si>
    <t>kɑntəmplet</t>
  </si>
  <si>
    <t>con-tem-plate</t>
  </si>
  <si>
    <t>contemplating</t>
  </si>
  <si>
    <t>kɑntəmpletɪŋ</t>
  </si>
  <si>
    <t>con-tem-plat-ing</t>
  </si>
  <si>
    <t>contemporary</t>
  </si>
  <si>
    <t>kəntɛmpərɛri</t>
  </si>
  <si>
    <t>con-tem-po-rary</t>
  </si>
  <si>
    <t>contempt</t>
  </si>
  <si>
    <t>kəntɛmpt</t>
  </si>
  <si>
    <t>con-tempt</t>
  </si>
  <si>
    <t>contend</t>
  </si>
  <si>
    <t>kəntɛnd</t>
  </si>
  <si>
    <t>con-tend</t>
  </si>
  <si>
    <t>contender</t>
  </si>
  <si>
    <t>kəntɛndər</t>
  </si>
  <si>
    <t>con-tender</t>
  </si>
  <si>
    <t>content</t>
  </si>
  <si>
    <t>kɑntɛnt</t>
  </si>
  <si>
    <t>con-tent</t>
  </si>
  <si>
    <t>389</t>
  </si>
  <si>
    <t>contents</t>
  </si>
  <si>
    <t>kɑntɛnts</t>
  </si>
  <si>
    <t>con-tents</t>
  </si>
  <si>
    <t>contest</t>
  </si>
  <si>
    <t>kɑntɛst</t>
  </si>
  <si>
    <t>con-test</t>
  </si>
  <si>
    <t>958</t>
  </si>
  <si>
    <t>contestant</t>
  </si>
  <si>
    <t>kəntɛstənt</t>
  </si>
  <si>
    <t>con-tes-tant</t>
  </si>
  <si>
    <t>contestants</t>
  </si>
  <si>
    <t>kəntɛstənts</t>
  </si>
  <si>
    <t>con-tes-tants</t>
  </si>
  <si>
    <t>contesting</t>
  </si>
  <si>
    <t>kəntɛstɪŋ</t>
  </si>
  <si>
    <t>con-test-ing</t>
  </si>
  <si>
    <t>contests</t>
  </si>
  <si>
    <t>kɑntɛsts</t>
  </si>
  <si>
    <t>con-tests</t>
  </si>
  <si>
    <t>context</t>
  </si>
  <si>
    <t>kɑntɛkst</t>
  </si>
  <si>
    <t>con-text</t>
  </si>
  <si>
    <t>continent</t>
  </si>
  <si>
    <t>kɑntənənt</t>
  </si>
  <si>
    <t>con-ti-nent</t>
  </si>
  <si>
    <t>continental</t>
  </si>
  <si>
    <t>kɑntənɛnəl</t>
  </si>
  <si>
    <t>con-ti-nen-tal</t>
  </si>
  <si>
    <t>continents</t>
  </si>
  <si>
    <t>kɑntənənts</t>
  </si>
  <si>
    <t>con-ti-nents</t>
  </si>
  <si>
    <t>contingency</t>
  </si>
  <si>
    <t>kəntɪnʤənsi</t>
  </si>
  <si>
    <t>con-tin-gen-cy</t>
  </si>
  <si>
    <t>contingent</t>
  </si>
  <si>
    <t>kəntɪnʤənt</t>
  </si>
  <si>
    <t>con-tin-gent</t>
  </si>
  <si>
    <t>continually</t>
  </si>
  <si>
    <t>kəntɪnjuəli</t>
  </si>
  <si>
    <t>con-tin-u-al-ly</t>
  </si>
  <si>
    <t>continuance</t>
  </si>
  <si>
    <t>kəntɪnjuəns</t>
  </si>
  <si>
    <t>con-tin-u-ance</t>
  </si>
  <si>
    <t>continue</t>
  </si>
  <si>
    <t>kəntɪnju</t>
  </si>
  <si>
    <t>con-tin-ue</t>
  </si>
  <si>
    <t>2527</t>
  </si>
  <si>
    <t>continued</t>
  </si>
  <si>
    <t>kəntɪnjud</t>
  </si>
  <si>
    <t>con-tin-ued</t>
  </si>
  <si>
    <t>continues</t>
  </si>
  <si>
    <t>kəntɪnjuz</t>
  </si>
  <si>
    <t>con-tin-ues</t>
  </si>
  <si>
    <t>1089</t>
  </si>
  <si>
    <t>continuing</t>
  </si>
  <si>
    <t>kəntɪnjuɪŋ</t>
  </si>
  <si>
    <t>con-tin-u-ing</t>
  </si>
  <si>
    <t>continuous</t>
  </si>
  <si>
    <t>kəntɪnjuəs</t>
  </si>
  <si>
    <t>con-tin-u-ous</t>
  </si>
  <si>
    <t>continuously</t>
  </si>
  <si>
    <t>kəntɪnjuəsli</t>
  </si>
  <si>
    <t>con-tin-u-ous-ly</t>
  </si>
  <si>
    <t>continuum</t>
  </si>
  <si>
    <t>kəntɪnjuəm</t>
  </si>
  <si>
    <t>con-tin-u-um</t>
  </si>
  <si>
    <t>contraband</t>
  </si>
  <si>
    <t>kɑntrəbænd</t>
  </si>
  <si>
    <t>con-tra-band</t>
  </si>
  <si>
    <t>contraception</t>
  </si>
  <si>
    <t>kɑntrəsɛpʃən</t>
  </si>
  <si>
    <t>con-tra-cep-tion</t>
  </si>
  <si>
    <t>contract</t>
  </si>
  <si>
    <t>kɑntrækt</t>
  </si>
  <si>
    <t>con-tract</t>
  </si>
  <si>
    <t>1650</t>
  </si>
  <si>
    <t>contracted</t>
  </si>
  <si>
    <t>kɑntræktəd</t>
  </si>
  <si>
    <t>con-tract-ed</t>
  </si>
  <si>
    <t>contraction</t>
  </si>
  <si>
    <t>kəntrækʃən</t>
  </si>
  <si>
    <t>con-trac-tion</t>
  </si>
  <si>
    <t>contractions</t>
  </si>
  <si>
    <t>kəntrækʃənz</t>
  </si>
  <si>
    <t>con-trac-tions</t>
  </si>
  <si>
    <t>contractor</t>
  </si>
  <si>
    <t>kɑntræktər</t>
  </si>
  <si>
    <t>con-trac-tor</t>
  </si>
  <si>
    <t>contractors</t>
  </si>
  <si>
    <t>kɑntræktərz</t>
  </si>
  <si>
    <t>con-trac-tors</t>
  </si>
  <si>
    <t>contracts</t>
  </si>
  <si>
    <t>kɑntrækts</t>
  </si>
  <si>
    <t>con-tracts</t>
  </si>
  <si>
    <t>contradict</t>
  </si>
  <si>
    <t>kɑntrədɪkt</t>
  </si>
  <si>
    <t>con-tra-dict</t>
  </si>
  <si>
    <t>contradiction</t>
  </si>
  <si>
    <t>kɑntrədɪkʃən</t>
  </si>
  <si>
    <t>con-tra-dic-tion</t>
  </si>
  <si>
    <t>contradicts</t>
  </si>
  <si>
    <t>kɑntrədɪkts</t>
  </si>
  <si>
    <t>con-tra-dicts</t>
  </si>
  <si>
    <t>contraption</t>
  </si>
  <si>
    <t>kəntræpʃən</t>
  </si>
  <si>
    <t>con-trap-tion</t>
  </si>
  <si>
    <t>contrary</t>
  </si>
  <si>
    <t>kɑntrɛri</t>
  </si>
  <si>
    <t>con-trary</t>
  </si>
  <si>
    <t>contrast</t>
  </si>
  <si>
    <t>kɑntræst</t>
  </si>
  <si>
    <t>con-trast</t>
  </si>
  <si>
    <t>contribute</t>
  </si>
  <si>
    <t>kəntrɪbjut</t>
  </si>
  <si>
    <t>con-trib-ute</t>
  </si>
  <si>
    <t>contributed</t>
  </si>
  <si>
    <t>kəntrɪbjutɪd</t>
  </si>
  <si>
    <t>con-trib-uted</t>
  </si>
  <si>
    <t>contributes</t>
  </si>
  <si>
    <t>kəntrɪbjuts</t>
  </si>
  <si>
    <t>con-trib-utes</t>
  </si>
  <si>
    <t>contributing</t>
  </si>
  <si>
    <t>kəntrɪbjutɪŋ</t>
  </si>
  <si>
    <t>con-tribut-ing</t>
  </si>
  <si>
    <t>contribution</t>
  </si>
  <si>
    <t>kɑntrəbjuʃən</t>
  </si>
  <si>
    <t>con-tri-bu-tion</t>
  </si>
  <si>
    <t>contributions</t>
  </si>
  <si>
    <t>kɑntrəbjuʃənz</t>
  </si>
  <si>
    <t>con-tri-bu-tions</t>
  </si>
  <si>
    <t>control</t>
  </si>
  <si>
    <t>kəntroʊl</t>
  </si>
  <si>
    <t>con-trol</t>
  </si>
  <si>
    <t>6662</t>
  </si>
  <si>
    <t>controlled</t>
  </si>
  <si>
    <t>kəntroʊld</t>
  </si>
  <si>
    <t>con-trolled</t>
  </si>
  <si>
    <t>controller</t>
  </si>
  <si>
    <t>kəntroʊlər</t>
  </si>
  <si>
    <t>con-troller</t>
  </si>
  <si>
    <t>controlling</t>
  </si>
  <si>
    <t>kəntroʊlɪŋ</t>
  </si>
  <si>
    <t>con-trol-ling</t>
  </si>
  <si>
    <t>controls</t>
  </si>
  <si>
    <t>kəntroʊlz</t>
  </si>
  <si>
    <t>con-trols</t>
  </si>
  <si>
    <t>controversial</t>
  </si>
  <si>
    <t>kɑntrəvərʃəl</t>
  </si>
  <si>
    <t>con-tro-ver-sial</t>
  </si>
  <si>
    <t>controversy</t>
  </si>
  <si>
    <t>kɑntrəvərsi</t>
  </si>
  <si>
    <t>con-tro-ver-sy</t>
  </si>
  <si>
    <t>contusions</t>
  </si>
  <si>
    <t>kəntuʒənz</t>
  </si>
  <si>
    <t>con-tu-sions</t>
  </si>
  <si>
    <t>convenience</t>
  </si>
  <si>
    <t>kənvinjəns</t>
  </si>
  <si>
    <t>con-ve-nience</t>
  </si>
  <si>
    <t>convenient</t>
  </si>
  <si>
    <t>kənvinjənt</t>
  </si>
  <si>
    <t>con-ve-nient</t>
  </si>
  <si>
    <t>conveniently</t>
  </si>
  <si>
    <t>kənvinjəntli</t>
  </si>
  <si>
    <t>con-ve-nient-ly</t>
  </si>
  <si>
    <t>convent</t>
  </si>
  <si>
    <t>kɑnvɛnt</t>
  </si>
  <si>
    <t>con-vent</t>
  </si>
  <si>
    <t>convention</t>
  </si>
  <si>
    <t>kənvɛnʃən</t>
  </si>
  <si>
    <t>con-ven-tion</t>
  </si>
  <si>
    <t>629</t>
  </si>
  <si>
    <t>conventional</t>
  </si>
  <si>
    <t>kənvɛnʃənəl</t>
  </si>
  <si>
    <t>con-ven-tion-al</t>
  </si>
  <si>
    <t>conventions</t>
  </si>
  <si>
    <t>kənvɛnʃənz</t>
  </si>
  <si>
    <t>con-ven-tions</t>
  </si>
  <si>
    <t>conversation</t>
  </si>
  <si>
    <t>kɑnvərseʃən</t>
  </si>
  <si>
    <t>con-ver-sa-tion</t>
  </si>
  <si>
    <t>2543</t>
  </si>
  <si>
    <t>conversations</t>
  </si>
  <si>
    <t>kɑnvərseʃənz</t>
  </si>
  <si>
    <t>con-ver-sa-tions</t>
  </si>
  <si>
    <t>converse</t>
  </si>
  <si>
    <t>kɑnvərs</t>
  </si>
  <si>
    <t>con-verse</t>
  </si>
  <si>
    <t>conversion</t>
  </si>
  <si>
    <t>kənvərʒən</t>
  </si>
  <si>
    <t>con-ver-sion</t>
  </si>
  <si>
    <t>convert</t>
  </si>
  <si>
    <t>kɑnvərt</t>
  </si>
  <si>
    <t>con-vert</t>
  </si>
  <si>
    <t>converted</t>
  </si>
  <si>
    <t>kənvərtɪd</t>
  </si>
  <si>
    <t>con-vert-ed</t>
  </si>
  <si>
    <t>converters</t>
  </si>
  <si>
    <t>kənvərtərz</t>
  </si>
  <si>
    <t>con-vert-ers</t>
  </si>
  <si>
    <t>convertible</t>
  </si>
  <si>
    <t>kənvərtəbəl</t>
  </si>
  <si>
    <t>con-vert-ible</t>
  </si>
  <si>
    <t>convertibles</t>
  </si>
  <si>
    <t>kənvərtəbəlz</t>
  </si>
  <si>
    <t>con-vert-ibles</t>
  </si>
  <si>
    <t>convey</t>
  </si>
  <si>
    <t>kənve</t>
  </si>
  <si>
    <t>con-vey</t>
  </si>
  <si>
    <t>convict</t>
  </si>
  <si>
    <t>kɑnvɪkt</t>
  </si>
  <si>
    <t>con-vict</t>
  </si>
  <si>
    <t>convicted</t>
  </si>
  <si>
    <t>kənvɪktəd</t>
  </si>
  <si>
    <t>con-vict-ed</t>
  </si>
  <si>
    <t>conviction</t>
  </si>
  <si>
    <t>kənvɪkʃən</t>
  </si>
  <si>
    <t>con-vic-tion</t>
  </si>
  <si>
    <t>convictions</t>
  </si>
  <si>
    <t>kənvɪkʃənz</t>
  </si>
  <si>
    <t>con-vic-tions</t>
  </si>
  <si>
    <t>convicts</t>
  </si>
  <si>
    <t>kɑnvɪkts</t>
  </si>
  <si>
    <t>con-victs</t>
  </si>
  <si>
    <t>convince</t>
  </si>
  <si>
    <t>kənvɪns</t>
  </si>
  <si>
    <t>con-vince</t>
  </si>
  <si>
    <t>955</t>
  </si>
  <si>
    <t>convinced</t>
  </si>
  <si>
    <t>kənvɪnst</t>
  </si>
  <si>
    <t>con-vinced</t>
  </si>
  <si>
    <t>1061</t>
  </si>
  <si>
    <t>convincing</t>
  </si>
  <si>
    <t>kənvɪnsɪŋ</t>
  </si>
  <si>
    <t>con-vinc-ing</t>
  </si>
  <si>
    <t>convoluted</t>
  </si>
  <si>
    <t>kɑnvəlutəd</t>
  </si>
  <si>
    <t>con-vo-lut-ed</t>
  </si>
  <si>
    <t>convoy</t>
  </si>
  <si>
    <t>kɑnvɔɪ</t>
  </si>
  <si>
    <t>con-voy</t>
  </si>
  <si>
    <t>cook</t>
  </si>
  <si>
    <t>kʊk</t>
  </si>
  <si>
    <t>2324</t>
  </si>
  <si>
    <t>cooked</t>
  </si>
  <si>
    <t>kʊkt</t>
  </si>
  <si>
    <t>cookie</t>
  </si>
  <si>
    <t>kʊki</t>
  </si>
  <si>
    <t>cook-ie</t>
  </si>
  <si>
    <t>cookies</t>
  </si>
  <si>
    <t>kʊkiz</t>
  </si>
  <si>
    <t>cook-ies</t>
  </si>
  <si>
    <t>913</t>
  </si>
  <si>
    <t>cooking</t>
  </si>
  <si>
    <t>kʊkɪŋ</t>
  </si>
  <si>
    <t>cook-ing</t>
  </si>
  <si>
    <t>1307</t>
  </si>
  <si>
    <t>cooks</t>
  </si>
  <si>
    <t>kʊks</t>
  </si>
  <si>
    <t>cool</t>
  </si>
  <si>
    <t>kul</t>
  </si>
  <si>
    <t>9990</t>
  </si>
  <si>
    <t>cooled</t>
  </si>
  <si>
    <t>kuld</t>
  </si>
  <si>
    <t>cooler</t>
  </si>
  <si>
    <t>kulər</t>
  </si>
  <si>
    <t>cool-er</t>
  </si>
  <si>
    <t>coolest</t>
  </si>
  <si>
    <t>kuləst</t>
  </si>
  <si>
    <t>cooley</t>
  </si>
  <si>
    <t>kuli</t>
  </si>
  <si>
    <t>coo-ley</t>
  </si>
  <si>
    <t>cooling</t>
  </si>
  <si>
    <t>kulɪŋ</t>
  </si>
  <si>
    <t>cool-ing</t>
  </si>
  <si>
    <t>coombs</t>
  </si>
  <si>
    <t>kumz</t>
  </si>
  <si>
    <t>coon</t>
  </si>
  <si>
    <t>kun</t>
  </si>
  <si>
    <t>coop</t>
  </si>
  <si>
    <t>kup</t>
  </si>
  <si>
    <t>cooped</t>
  </si>
  <si>
    <t>kupt</t>
  </si>
  <si>
    <t>cooper</t>
  </si>
  <si>
    <t>kupər</t>
  </si>
  <si>
    <t>coop-er</t>
  </si>
  <si>
    <t>887</t>
  </si>
  <si>
    <t>cooperate</t>
  </si>
  <si>
    <t>kwɑpəret</t>
  </si>
  <si>
    <t>co-op-er-ate</t>
  </si>
  <si>
    <t>cooperating</t>
  </si>
  <si>
    <t>koʊɑpəretɪŋ</t>
  </si>
  <si>
    <t>co-op-er-at-ing</t>
  </si>
  <si>
    <t>cooperation</t>
  </si>
  <si>
    <t>kwɔpəreʃən</t>
  </si>
  <si>
    <t>co-op-er-a-tion</t>
  </si>
  <si>
    <t>407</t>
  </si>
  <si>
    <t>cooperative</t>
  </si>
  <si>
    <t>koʊɑpəretɪv</t>
  </si>
  <si>
    <t>co-op-er-a-tive</t>
  </si>
  <si>
    <t>coordinate</t>
  </si>
  <si>
    <t>koʊɔrdənet</t>
  </si>
  <si>
    <t>co-or-di-nate</t>
  </si>
  <si>
    <t>coordinated</t>
  </si>
  <si>
    <t>koʊɔrdənetɪd</t>
  </si>
  <si>
    <t>co-or-di-nat-ed</t>
  </si>
  <si>
    <t>coordinates</t>
  </si>
  <si>
    <t>koʊɔrdənets</t>
  </si>
  <si>
    <t>co-or-di-nates</t>
  </si>
  <si>
    <t>coordinating</t>
  </si>
  <si>
    <t>koʊɔrdənetɪŋ</t>
  </si>
  <si>
    <t>co-or-di-nat-ing</t>
  </si>
  <si>
    <t>coordination</t>
  </si>
  <si>
    <t>koʊɔrdəneʃən</t>
  </si>
  <si>
    <t>co-or-di-na-tion</t>
  </si>
  <si>
    <t>coordinator</t>
  </si>
  <si>
    <t>koʊɔrdənetər</t>
  </si>
  <si>
    <t>co-or-di-na-tor</t>
  </si>
  <si>
    <t>cooter</t>
  </si>
  <si>
    <t>kutər</t>
  </si>
  <si>
    <t>coot-er</t>
  </si>
  <si>
    <t>cop</t>
  </si>
  <si>
    <t>kɑp</t>
  </si>
  <si>
    <t>4393</t>
  </si>
  <si>
    <t>cope</t>
  </si>
  <si>
    <t>koʊp</t>
  </si>
  <si>
    <t>copenhagen</t>
  </si>
  <si>
    <t>koʊpənhɑgən</t>
  </si>
  <si>
    <t>copen-hagen</t>
  </si>
  <si>
    <t>copied</t>
  </si>
  <si>
    <t>kɑpid</t>
  </si>
  <si>
    <t>copies</t>
  </si>
  <si>
    <t>kɑpiz</t>
  </si>
  <si>
    <t>494</t>
  </si>
  <si>
    <t>copilot</t>
  </si>
  <si>
    <t>koʊpaɪlət</t>
  </si>
  <si>
    <t>copi-lot</t>
  </si>
  <si>
    <t>coping</t>
  </si>
  <si>
    <t>koʊpɪŋ</t>
  </si>
  <si>
    <t>cop-ing</t>
  </si>
  <si>
    <t>copped</t>
  </si>
  <si>
    <t>kɑpt</t>
  </si>
  <si>
    <t>copper</t>
  </si>
  <si>
    <t>kɑpər</t>
  </si>
  <si>
    <t>cop-per</t>
  </si>
  <si>
    <t>coppers</t>
  </si>
  <si>
    <t>kɑpərz</t>
  </si>
  <si>
    <t>cop-pers</t>
  </si>
  <si>
    <t>cops</t>
  </si>
  <si>
    <t>kɑps</t>
  </si>
  <si>
    <t>4290</t>
  </si>
  <si>
    <t>copy</t>
  </si>
  <si>
    <t>kɑpi</t>
  </si>
  <si>
    <t>copying</t>
  </si>
  <si>
    <t>kɑpiɪŋ</t>
  </si>
  <si>
    <t>copy-ing</t>
  </si>
  <si>
    <t>coquette</t>
  </si>
  <si>
    <t>kəkət</t>
  </si>
  <si>
    <t>co-quette</t>
  </si>
  <si>
    <t>cora</t>
  </si>
  <si>
    <t>kɔrə</t>
  </si>
  <si>
    <t>co-ra</t>
  </si>
  <si>
    <t>coral</t>
  </si>
  <si>
    <t>cord</t>
  </si>
  <si>
    <t>cordial</t>
  </si>
  <si>
    <t>kɔrʤəl</t>
  </si>
  <si>
    <t>cor-dial</t>
  </si>
  <si>
    <t>cordially</t>
  </si>
  <si>
    <t>kɔrʤəli</t>
  </si>
  <si>
    <t>cor-dial-ly</t>
  </si>
  <si>
    <t>cordon</t>
  </si>
  <si>
    <t>kɔrdən</t>
  </si>
  <si>
    <t>cor-don</t>
  </si>
  <si>
    <t>cords</t>
  </si>
  <si>
    <t>cordy</t>
  </si>
  <si>
    <t>kɔrdi</t>
  </si>
  <si>
    <t>core</t>
  </si>
  <si>
    <t>kɔr</t>
  </si>
  <si>
    <t>corinne</t>
  </si>
  <si>
    <t>kərin</t>
  </si>
  <si>
    <t>corinth</t>
  </si>
  <si>
    <t>kɔrənθ</t>
  </si>
  <si>
    <t>cork</t>
  </si>
  <si>
    <t>kɔrk</t>
  </si>
  <si>
    <t>corks</t>
  </si>
  <si>
    <t>kɔrks</t>
  </si>
  <si>
    <t>corkscrew</t>
  </si>
  <si>
    <t>kɔrkskru</t>
  </si>
  <si>
    <t>corky</t>
  </si>
  <si>
    <t>kɔrki</t>
  </si>
  <si>
    <t>corn</t>
  </si>
  <si>
    <t>kɔrn</t>
  </si>
  <si>
    <t>725</t>
  </si>
  <si>
    <t>cornbread</t>
  </si>
  <si>
    <t>kɔrnbrɛd</t>
  </si>
  <si>
    <t>corn-bread</t>
  </si>
  <si>
    <t>corned</t>
  </si>
  <si>
    <t>kɔrnd</t>
  </si>
  <si>
    <t>cornell</t>
  </si>
  <si>
    <t>kɔrnɛl</t>
  </si>
  <si>
    <t>cor-nell</t>
  </si>
  <si>
    <t>corner</t>
  </si>
  <si>
    <t>kɔrnər</t>
  </si>
  <si>
    <t>cor-ner</t>
  </si>
  <si>
    <t>2679</t>
  </si>
  <si>
    <t>cornered</t>
  </si>
  <si>
    <t>kɔrnərd</t>
  </si>
  <si>
    <t>cor-nered</t>
  </si>
  <si>
    <t>corners</t>
  </si>
  <si>
    <t>kɔrnərz</t>
  </si>
  <si>
    <t>cor-ners</t>
  </si>
  <si>
    <t>cornflakes</t>
  </si>
  <si>
    <t>kɔrnfleks</t>
  </si>
  <si>
    <t>corn-flakes</t>
  </si>
  <si>
    <t>cornmeal</t>
  </si>
  <si>
    <t>kɔrnmil</t>
  </si>
  <si>
    <t>corn-meal</t>
  </si>
  <si>
    <t>cornwall</t>
  </si>
  <si>
    <t>kɔrnwɔl</t>
  </si>
  <si>
    <t>corn-wall</t>
  </si>
  <si>
    <t>corny</t>
  </si>
  <si>
    <t>kɔrni</t>
  </si>
  <si>
    <t>corona</t>
  </si>
  <si>
    <t>kəroʊnə</t>
  </si>
  <si>
    <t>coro-na</t>
  </si>
  <si>
    <t>coronary</t>
  </si>
  <si>
    <t>kɔrənɛri</t>
  </si>
  <si>
    <t>coro-nary</t>
  </si>
  <si>
    <t>coronation</t>
  </si>
  <si>
    <t>kɔrəneʃən</t>
  </si>
  <si>
    <t>coro-na-tion</t>
  </si>
  <si>
    <t>coroner</t>
  </si>
  <si>
    <t>kɔrənər</t>
  </si>
  <si>
    <t>coro-ner</t>
  </si>
  <si>
    <t>corp</t>
  </si>
  <si>
    <t>kɔrpəreʃən</t>
  </si>
  <si>
    <t>corporal</t>
  </si>
  <si>
    <t>kɔrpərəl</t>
  </si>
  <si>
    <t>cor-po-ral</t>
  </si>
  <si>
    <t>802</t>
  </si>
  <si>
    <t>corporate</t>
  </si>
  <si>
    <t>kɔrpərət</t>
  </si>
  <si>
    <t>cor-po-rate</t>
  </si>
  <si>
    <t>corporation</t>
  </si>
  <si>
    <t>cor-po-ra-tion</t>
  </si>
  <si>
    <t>393</t>
  </si>
  <si>
    <t>corporations</t>
  </si>
  <si>
    <t>kɔrpəreʃənz</t>
  </si>
  <si>
    <t>cor-po-ra-tions</t>
  </si>
  <si>
    <t>corps</t>
  </si>
  <si>
    <t>kɔrz</t>
  </si>
  <si>
    <t>corpse</t>
  </si>
  <si>
    <t>kɔrps</t>
  </si>
  <si>
    <t>corpses</t>
  </si>
  <si>
    <t>kɔrpsɪz</t>
  </si>
  <si>
    <t>corpsman</t>
  </si>
  <si>
    <t>kɔrmən</t>
  </si>
  <si>
    <t>corps-man</t>
  </si>
  <si>
    <t>corpus</t>
  </si>
  <si>
    <t>kɔrpəs</t>
  </si>
  <si>
    <t>cor-pus</t>
  </si>
  <si>
    <t>corral</t>
  </si>
  <si>
    <t>kəræl</t>
  </si>
  <si>
    <t>cor-ral</t>
  </si>
  <si>
    <t>correct</t>
  </si>
  <si>
    <t>kərɛkt</t>
  </si>
  <si>
    <t>cor-rect</t>
  </si>
  <si>
    <t>2292</t>
  </si>
  <si>
    <t>corrected</t>
  </si>
  <si>
    <t>kərɛktɪd</t>
  </si>
  <si>
    <t>cor-rect-ed</t>
  </si>
  <si>
    <t>correction</t>
  </si>
  <si>
    <t>kərɛkʃən</t>
  </si>
  <si>
    <t>cor-rec-tion</t>
  </si>
  <si>
    <t>correctional</t>
  </si>
  <si>
    <t>kərɛkʃənəl</t>
  </si>
  <si>
    <t>cor-rec-tion-al</t>
  </si>
  <si>
    <t>corrections</t>
  </si>
  <si>
    <t>kərɛkʃənz</t>
  </si>
  <si>
    <t>cor-rec-tions</t>
  </si>
  <si>
    <t>correctly</t>
  </si>
  <si>
    <t>kərɛktli</t>
  </si>
  <si>
    <t>cor-rect-ly</t>
  </si>
  <si>
    <t>correspond</t>
  </si>
  <si>
    <t>kɔrəspɑnd</t>
  </si>
  <si>
    <t>cor-re-spond</t>
  </si>
  <si>
    <t>correspondence</t>
  </si>
  <si>
    <t>kɔrəspɑndəns</t>
  </si>
  <si>
    <t>cor-re-spon-dence</t>
  </si>
  <si>
    <t>correspondent</t>
  </si>
  <si>
    <t>kɔrəspɑndənt</t>
  </si>
  <si>
    <t>cor-re-spon-dent</t>
  </si>
  <si>
    <t>corridor</t>
  </si>
  <si>
    <t>kɔrɪdər</t>
  </si>
  <si>
    <t>cor-ri-dor</t>
  </si>
  <si>
    <t>corridors</t>
  </si>
  <si>
    <t>kɔrɪdərz</t>
  </si>
  <si>
    <t>cor-ri-dors</t>
  </si>
  <si>
    <t>corroborate</t>
  </si>
  <si>
    <t>kərɑbəret</t>
  </si>
  <si>
    <t>cor-rob-o-rate</t>
  </si>
  <si>
    <t>corrupt</t>
  </si>
  <si>
    <t>kərəpt</t>
  </si>
  <si>
    <t>cor-rupt</t>
  </si>
  <si>
    <t>corrupted</t>
  </si>
  <si>
    <t>kərəptɪd</t>
  </si>
  <si>
    <t>cor-rupt-ed</t>
  </si>
  <si>
    <t>corruption</t>
  </si>
  <si>
    <t>kərəpʃən</t>
  </si>
  <si>
    <t>cor-rup-tion</t>
  </si>
  <si>
    <t>corsage</t>
  </si>
  <si>
    <t>kɔrsɑʒ</t>
  </si>
  <si>
    <t>cor-sage</t>
  </si>
  <si>
    <t>corset</t>
  </si>
  <si>
    <t>kɔrsət</t>
  </si>
  <si>
    <t>corsets</t>
  </si>
  <si>
    <t>kɔrsɛts</t>
  </si>
  <si>
    <t>corso</t>
  </si>
  <si>
    <t>kɔrsoʊ</t>
  </si>
  <si>
    <t>cor-so</t>
  </si>
  <si>
    <t>cortex</t>
  </si>
  <si>
    <t>kɔrtɛks</t>
  </si>
  <si>
    <t>cor-tex</t>
  </si>
  <si>
    <t>cortez</t>
  </si>
  <si>
    <t>kɔrtɛz</t>
  </si>
  <si>
    <t>corvette</t>
  </si>
  <si>
    <t>kɔrvɛt</t>
  </si>
  <si>
    <t>cos</t>
  </si>
  <si>
    <t>kɔs</t>
  </si>
  <si>
    <t>1535</t>
  </si>
  <si>
    <t>cosmetic</t>
  </si>
  <si>
    <t>kɑzmɛtɪk</t>
  </si>
  <si>
    <t>cos-met-ic</t>
  </si>
  <si>
    <t>cosmetics</t>
  </si>
  <si>
    <t>kɑzmɛtɪks</t>
  </si>
  <si>
    <t>cos-met-ics</t>
  </si>
  <si>
    <t>cosmic</t>
  </si>
  <si>
    <t>kɑzmɪk</t>
  </si>
  <si>
    <t>cos-mic</t>
  </si>
  <si>
    <t>cosmo</t>
  </si>
  <si>
    <t>kɔzmoʊ</t>
  </si>
  <si>
    <t>cos-mo</t>
  </si>
  <si>
    <t>cosmopolitan</t>
  </si>
  <si>
    <t>kɑzməpɑlətən</t>
  </si>
  <si>
    <t>cos-mopoli-tan</t>
  </si>
  <si>
    <t>cosmos</t>
  </si>
  <si>
    <t>kɑzmoʊs</t>
  </si>
  <si>
    <t>cos-mos</t>
  </si>
  <si>
    <t>cost</t>
  </si>
  <si>
    <t>kɔst</t>
  </si>
  <si>
    <t>2801</t>
  </si>
  <si>
    <t>costa</t>
  </si>
  <si>
    <t>kɔstɑ</t>
  </si>
  <si>
    <t>cos-ta</t>
  </si>
  <si>
    <t>costing</t>
  </si>
  <si>
    <t>kɔstɪŋ</t>
  </si>
  <si>
    <t>cost-ing</t>
  </si>
  <si>
    <t>costly</t>
  </si>
  <si>
    <t>kɔstli</t>
  </si>
  <si>
    <t>cost-ly</t>
  </si>
  <si>
    <t>costs</t>
  </si>
  <si>
    <t>kɔsts</t>
  </si>
  <si>
    <t>805</t>
  </si>
  <si>
    <t>costume</t>
  </si>
  <si>
    <t>kɑstum</t>
  </si>
  <si>
    <t>cos-tume</t>
  </si>
  <si>
    <t>721</t>
  </si>
  <si>
    <t>costumes</t>
  </si>
  <si>
    <t>kɑstumz</t>
  </si>
  <si>
    <t>cos-tumes</t>
  </si>
  <si>
    <t>cosy</t>
  </si>
  <si>
    <t>koʊzi</t>
  </si>
  <si>
    <t>cot</t>
  </si>
  <si>
    <t>kɑt</t>
  </si>
  <si>
    <t>cotillion</t>
  </si>
  <si>
    <t>koʊtɪljən</t>
  </si>
  <si>
    <t>cotil-lion</t>
  </si>
  <si>
    <t>cottage</t>
  </si>
  <si>
    <t>kɑtɪʤ</t>
  </si>
  <si>
    <t>cot-tage</t>
  </si>
  <si>
    <t>cotton</t>
  </si>
  <si>
    <t>kɔtən</t>
  </si>
  <si>
    <t>cot-ton</t>
  </si>
  <si>
    <t>couch</t>
  </si>
  <si>
    <t>kaʊʧ</t>
  </si>
  <si>
    <t>1197</t>
  </si>
  <si>
    <t>coucher</t>
  </si>
  <si>
    <t>kaʊʧər</t>
  </si>
  <si>
    <t>couch-er</t>
  </si>
  <si>
    <t>couches</t>
  </si>
  <si>
    <t>kaʊʧɪz</t>
  </si>
  <si>
    <t>couch-es</t>
  </si>
  <si>
    <t>cougar</t>
  </si>
  <si>
    <t>kugər</t>
  </si>
  <si>
    <t>cough</t>
  </si>
  <si>
    <t>kɔf</t>
  </si>
  <si>
    <t>coughing</t>
  </si>
  <si>
    <t>kɑfɪŋ</t>
  </si>
  <si>
    <t>cough-ing</t>
  </si>
  <si>
    <t>coughs</t>
  </si>
  <si>
    <t>kɔfs</t>
  </si>
  <si>
    <t>could</t>
  </si>
  <si>
    <t>kʊd</t>
  </si>
  <si>
    <t>83109</t>
  </si>
  <si>
    <t>couldn</t>
  </si>
  <si>
    <t>koʊldn</t>
  </si>
  <si>
    <t>17336</t>
  </si>
  <si>
    <t>couldnt</t>
  </si>
  <si>
    <t>koʊldnt</t>
  </si>
  <si>
    <t>could-nt</t>
  </si>
  <si>
    <t>council</t>
  </si>
  <si>
    <t>kaʊnsəl</t>
  </si>
  <si>
    <t>coun-cil</t>
  </si>
  <si>
    <t>863</t>
  </si>
  <si>
    <t>councillor</t>
  </si>
  <si>
    <t>kaʊnsɪlər</t>
  </si>
  <si>
    <t>coun-cil-lor</t>
  </si>
  <si>
    <t>councilman</t>
  </si>
  <si>
    <t>kaʊnsəlmən</t>
  </si>
  <si>
    <t>coun-cil-man</t>
  </si>
  <si>
    <t>counsel</t>
  </si>
  <si>
    <t>coun-sel</t>
  </si>
  <si>
    <t>726</t>
  </si>
  <si>
    <t>counseling</t>
  </si>
  <si>
    <t>kaʊnsəlɪŋ</t>
  </si>
  <si>
    <t>coun-sel-ing</t>
  </si>
  <si>
    <t>counsellor</t>
  </si>
  <si>
    <t>kaʊnsələr</t>
  </si>
  <si>
    <t>coun-sel-lor</t>
  </si>
  <si>
    <t>counselor</t>
  </si>
  <si>
    <t>coun-selor</t>
  </si>
  <si>
    <t>counselors</t>
  </si>
  <si>
    <t>kaʊnsələrz</t>
  </si>
  <si>
    <t>coun-selors</t>
  </si>
  <si>
    <t>count</t>
  </si>
  <si>
    <t>kaʊnt</t>
  </si>
  <si>
    <t>4588</t>
  </si>
  <si>
    <t>countdown</t>
  </si>
  <si>
    <t>kaʊntdaʊn</t>
  </si>
  <si>
    <t>count-down</t>
  </si>
  <si>
    <t>counted</t>
  </si>
  <si>
    <t>kaʊntɪd</t>
  </si>
  <si>
    <t>count-ed</t>
  </si>
  <si>
    <t>countenance</t>
  </si>
  <si>
    <t>kaʊntənəns</t>
  </si>
  <si>
    <t>coun-te-nance</t>
  </si>
  <si>
    <t>counter</t>
  </si>
  <si>
    <t>kaʊntər</t>
  </si>
  <si>
    <t>counterfeit</t>
  </si>
  <si>
    <t>kaʊnərfɪt</t>
  </si>
  <si>
    <t>coun-ter-feit</t>
  </si>
  <si>
    <t>countess</t>
  </si>
  <si>
    <t>kaʊntəs</t>
  </si>
  <si>
    <t>count-ess</t>
  </si>
  <si>
    <t>counting</t>
  </si>
  <si>
    <t>kaʊntɪŋ</t>
  </si>
  <si>
    <t>count-ing</t>
  </si>
  <si>
    <t>1095</t>
  </si>
  <si>
    <t>countless</t>
  </si>
  <si>
    <t>kaʊntləs</t>
  </si>
  <si>
    <t>count-less</t>
  </si>
  <si>
    <t>countries</t>
  </si>
  <si>
    <t>kəntriz</t>
  </si>
  <si>
    <t>coun-tries</t>
  </si>
  <si>
    <t>country</t>
  </si>
  <si>
    <t>kəntri</t>
  </si>
  <si>
    <t>coun-try</t>
  </si>
  <si>
    <t>8254</t>
  </si>
  <si>
    <t>countrymen</t>
  </si>
  <si>
    <t>kəntrimɪn</t>
  </si>
  <si>
    <t>coun-try-men</t>
  </si>
  <si>
    <t>countryside</t>
  </si>
  <si>
    <t>kəntrisaɪd</t>
  </si>
  <si>
    <t>coun-try-side</t>
  </si>
  <si>
    <t>counts</t>
  </si>
  <si>
    <t>kaʊnts</t>
  </si>
  <si>
    <t>691</t>
  </si>
  <si>
    <t>county</t>
  </si>
  <si>
    <t>kaʊnti</t>
  </si>
  <si>
    <t>coun-ty</t>
  </si>
  <si>
    <t>coup</t>
  </si>
  <si>
    <t>ku</t>
  </si>
  <si>
    <t>couple</t>
  </si>
  <si>
    <t>kəpəl</t>
  </si>
  <si>
    <t>cou-ple</t>
  </si>
  <si>
    <t>11394</t>
  </si>
  <si>
    <t>couples</t>
  </si>
  <si>
    <t>kəpəlz</t>
  </si>
  <si>
    <t>cou-ples</t>
  </si>
  <si>
    <t>coupon</t>
  </si>
  <si>
    <t>kupɔn</t>
  </si>
  <si>
    <t>coupons</t>
  </si>
  <si>
    <t>kupɔnz</t>
  </si>
  <si>
    <t>courage</t>
  </si>
  <si>
    <t>kərɪʤ</t>
  </si>
  <si>
    <t>courageous</t>
  </si>
  <si>
    <t>kəreʤəs</t>
  </si>
  <si>
    <t>coura-geous</t>
  </si>
  <si>
    <t>courier</t>
  </si>
  <si>
    <t>kəriər</t>
  </si>
  <si>
    <t>couri-er</t>
  </si>
  <si>
    <t>course</t>
  </si>
  <si>
    <t>24848</t>
  </si>
  <si>
    <t>courses</t>
  </si>
  <si>
    <t>kɔrsɪz</t>
  </si>
  <si>
    <t>cour-ses</t>
  </si>
  <si>
    <t>court</t>
  </si>
  <si>
    <t>kɔrt</t>
  </si>
  <si>
    <t>5137</t>
  </si>
  <si>
    <t>courteous</t>
  </si>
  <si>
    <t>kərtiəs</t>
  </si>
  <si>
    <t>cour-te-ous</t>
  </si>
  <si>
    <t>courtesy</t>
  </si>
  <si>
    <t>kərtəsi</t>
  </si>
  <si>
    <t>cour-tesy</t>
  </si>
  <si>
    <t>courthouse</t>
  </si>
  <si>
    <t>kɔrthaʊs</t>
  </si>
  <si>
    <t>court-house</t>
  </si>
  <si>
    <t>courting</t>
  </si>
  <si>
    <t>kɔrtɪŋ</t>
  </si>
  <si>
    <t>court-ing</t>
  </si>
  <si>
    <t>courtroom</t>
  </si>
  <si>
    <t>kɔrtrum</t>
  </si>
  <si>
    <t>court-room</t>
  </si>
  <si>
    <t>427</t>
  </si>
  <si>
    <t>courts</t>
  </si>
  <si>
    <t>kɔrts</t>
  </si>
  <si>
    <t>courtship</t>
  </si>
  <si>
    <t>kɔrʧɪp</t>
  </si>
  <si>
    <t>courtyard</t>
  </si>
  <si>
    <t>kɔrtjɑrd</t>
  </si>
  <si>
    <t>court-yard</t>
  </si>
  <si>
    <t>cousin</t>
  </si>
  <si>
    <t>kəzən</t>
  </si>
  <si>
    <t>2491</t>
  </si>
  <si>
    <t>cousins</t>
  </si>
  <si>
    <t>kəzənz</t>
  </si>
  <si>
    <t>cove</t>
  </si>
  <si>
    <t>koʊv</t>
  </si>
  <si>
    <t>covenant</t>
  </si>
  <si>
    <t>kəvənənt</t>
  </si>
  <si>
    <t>covent</t>
  </si>
  <si>
    <t>kəvənt</t>
  </si>
  <si>
    <t>cover</t>
  </si>
  <si>
    <t>kəvər</t>
  </si>
  <si>
    <t>cov-er</t>
  </si>
  <si>
    <t>4808</t>
  </si>
  <si>
    <t>coverage</t>
  </si>
  <si>
    <t>kəvərɪʤ</t>
  </si>
  <si>
    <t>cov-er-age</t>
  </si>
  <si>
    <t>covered</t>
  </si>
  <si>
    <t>kəvərd</t>
  </si>
  <si>
    <t>cov-ered</t>
  </si>
  <si>
    <t>1612</t>
  </si>
  <si>
    <t>covering</t>
  </si>
  <si>
    <t>kəvərɪŋ</t>
  </si>
  <si>
    <t>cov-er-ing</t>
  </si>
  <si>
    <t>covers</t>
  </si>
  <si>
    <t>kəvərz</t>
  </si>
  <si>
    <t>cov-ers</t>
  </si>
  <si>
    <t>covert</t>
  </si>
  <si>
    <t>koʊvərt</t>
  </si>
  <si>
    <t>covet</t>
  </si>
  <si>
    <t>kəvət</t>
  </si>
  <si>
    <t>cov-et</t>
  </si>
  <si>
    <t>cow</t>
  </si>
  <si>
    <t>kaʊ</t>
  </si>
  <si>
    <t>1301</t>
  </si>
  <si>
    <t>coward</t>
  </si>
  <si>
    <t>kaʊərd</t>
  </si>
  <si>
    <t>cow-ard</t>
  </si>
  <si>
    <t>734</t>
  </si>
  <si>
    <t>cowardice</t>
  </si>
  <si>
    <t>kaʊərdəs</t>
  </si>
  <si>
    <t>cow-ardice</t>
  </si>
  <si>
    <t>cowardly</t>
  </si>
  <si>
    <t>kaʊərdli</t>
  </si>
  <si>
    <t>cow-ard-ly</t>
  </si>
  <si>
    <t>cowards</t>
  </si>
  <si>
    <t>kaʊərdz</t>
  </si>
  <si>
    <t>cow-ards</t>
  </si>
  <si>
    <t>cowboy</t>
  </si>
  <si>
    <t>kaʊbɔɪ</t>
  </si>
  <si>
    <t>cow-boy</t>
  </si>
  <si>
    <t>968</t>
  </si>
  <si>
    <t>cowboys</t>
  </si>
  <si>
    <t>kaʊbɔɪz</t>
  </si>
  <si>
    <t>cow-boys</t>
  </si>
  <si>
    <t>cowgirl</t>
  </si>
  <si>
    <t>kaʊgərl</t>
  </si>
  <si>
    <t>cow-girl</t>
  </si>
  <si>
    <t>coworkers</t>
  </si>
  <si>
    <t>koʊwərkərz</t>
  </si>
  <si>
    <t>co-work-ers</t>
  </si>
  <si>
    <t>cows</t>
  </si>
  <si>
    <t>kaʊz</t>
  </si>
  <si>
    <t>480</t>
  </si>
  <si>
    <t>cox</t>
  </si>
  <si>
    <t>coy</t>
  </si>
  <si>
    <t>kɔɪ</t>
  </si>
  <si>
    <t>coyote</t>
  </si>
  <si>
    <t>kaɪoʊti</t>
  </si>
  <si>
    <t>coy-ote</t>
  </si>
  <si>
    <t>coyotes</t>
  </si>
  <si>
    <t>kaɪoʊtis</t>
  </si>
  <si>
    <t>coy-otes</t>
  </si>
  <si>
    <t>coz</t>
  </si>
  <si>
    <t>cozy</t>
  </si>
  <si>
    <t>288</t>
  </si>
  <si>
    <t>crab</t>
  </si>
  <si>
    <t>kræb</t>
  </si>
  <si>
    <t>crabby</t>
  </si>
  <si>
    <t>kræbi</t>
  </si>
  <si>
    <t>crab-by</t>
  </si>
  <si>
    <t>crabs</t>
  </si>
  <si>
    <t>kræbz</t>
  </si>
  <si>
    <t>crack</t>
  </si>
  <si>
    <t>kræk</t>
  </si>
  <si>
    <t>1675</t>
  </si>
  <si>
    <t>cracked</t>
  </si>
  <si>
    <t>krækt</t>
  </si>
  <si>
    <t>cracker</t>
  </si>
  <si>
    <t>krækər</t>
  </si>
  <si>
    <t>crack-er</t>
  </si>
  <si>
    <t>crackers</t>
  </si>
  <si>
    <t>krækərz</t>
  </si>
  <si>
    <t>crack-ers</t>
  </si>
  <si>
    <t>crackhead</t>
  </si>
  <si>
    <t>krækhɛd</t>
  </si>
  <si>
    <t>crack-head</t>
  </si>
  <si>
    <t>cracking</t>
  </si>
  <si>
    <t>krækɪŋ</t>
  </si>
  <si>
    <t>crack-ing</t>
  </si>
  <si>
    <t>crackling</t>
  </si>
  <si>
    <t>kræklɪŋ</t>
  </si>
  <si>
    <t>crack-ling</t>
  </si>
  <si>
    <t>crackpot</t>
  </si>
  <si>
    <t>krækpɑt</t>
  </si>
  <si>
    <t>crack-pot</t>
  </si>
  <si>
    <t>cracks</t>
  </si>
  <si>
    <t>kræks</t>
  </si>
  <si>
    <t>cradle</t>
  </si>
  <si>
    <t>kredəl</t>
  </si>
  <si>
    <t>cra-dle</t>
  </si>
  <si>
    <t>craft</t>
  </si>
  <si>
    <t>kræft</t>
  </si>
  <si>
    <t>crafting</t>
  </si>
  <si>
    <t>kræftɪŋ</t>
  </si>
  <si>
    <t>craft-ing</t>
  </si>
  <si>
    <t>crafts</t>
  </si>
  <si>
    <t>kræfts</t>
  </si>
  <si>
    <t>craftsman</t>
  </si>
  <si>
    <t>kræftsmən</t>
  </si>
  <si>
    <t>crafts-man</t>
  </si>
  <si>
    <t>crafty</t>
  </si>
  <si>
    <t>kræfti</t>
  </si>
  <si>
    <t>craig</t>
  </si>
  <si>
    <t>kreg</t>
  </si>
  <si>
    <t>cram</t>
  </si>
  <si>
    <t>kræm</t>
  </si>
  <si>
    <t>crammed</t>
  </si>
  <si>
    <t>kræmd</t>
  </si>
  <si>
    <t>cramp</t>
  </si>
  <si>
    <t>kræmp</t>
  </si>
  <si>
    <t>cramped</t>
  </si>
  <si>
    <t>kræmpt</t>
  </si>
  <si>
    <t>cramping</t>
  </si>
  <si>
    <t>kræmpɪŋ</t>
  </si>
  <si>
    <t>cramp-ing</t>
  </si>
  <si>
    <t>cramps</t>
  </si>
  <si>
    <t>kræmps</t>
  </si>
  <si>
    <t>cranberries</t>
  </si>
  <si>
    <t>krænbɛriz</t>
  </si>
  <si>
    <t>cran-ber-ries</t>
  </si>
  <si>
    <t>cranberry</t>
  </si>
  <si>
    <t>krænbɛri</t>
  </si>
  <si>
    <t>cran-ber-ry</t>
  </si>
  <si>
    <t>crandall</t>
  </si>
  <si>
    <t>krændəl</t>
  </si>
  <si>
    <t>cran-dall</t>
  </si>
  <si>
    <t>crane</t>
  </si>
  <si>
    <t>kren</t>
  </si>
  <si>
    <t>1714</t>
  </si>
  <si>
    <t>crank</t>
  </si>
  <si>
    <t>kræŋk</t>
  </si>
  <si>
    <t>cranky</t>
  </si>
  <si>
    <t>kræŋki</t>
  </si>
  <si>
    <t>crap</t>
  </si>
  <si>
    <t>kræp</t>
  </si>
  <si>
    <t>3151</t>
  </si>
  <si>
    <t>crappy</t>
  </si>
  <si>
    <t>kræpi</t>
  </si>
  <si>
    <t>crap-py</t>
  </si>
  <si>
    <t>craps</t>
  </si>
  <si>
    <t>kræps</t>
  </si>
  <si>
    <t>crash</t>
  </si>
  <si>
    <t>kræʃ</t>
  </si>
  <si>
    <t>1461</t>
  </si>
  <si>
    <t>crashed</t>
  </si>
  <si>
    <t>kræʃt</t>
  </si>
  <si>
    <t>crashes</t>
  </si>
  <si>
    <t>kræʃɪz</t>
  </si>
  <si>
    <t>crash-es</t>
  </si>
  <si>
    <t>crashing</t>
  </si>
  <si>
    <t>kræʃɪŋ</t>
  </si>
  <si>
    <t>crash-ing</t>
  </si>
  <si>
    <t>321</t>
  </si>
  <si>
    <t>crate</t>
  </si>
  <si>
    <t>kret</t>
  </si>
  <si>
    <t>crater</t>
  </si>
  <si>
    <t>kretər</t>
  </si>
  <si>
    <t>crates</t>
  </si>
  <si>
    <t>krets</t>
  </si>
  <si>
    <t>cravat</t>
  </si>
  <si>
    <t>krɑvət</t>
  </si>
  <si>
    <t>cra-vat</t>
  </si>
  <si>
    <t>crave</t>
  </si>
  <si>
    <t>krev</t>
  </si>
  <si>
    <t>craved</t>
  </si>
  <si>
    <t>krevd</t>
  </si>
  <si>
    <t>craving</t>
  </si>
  <si>
    <t>krevɪŋ</t>
  </si>
  <si>
    <t>crav-ing</t>
  </si>
  <si>
    <t>crawl</t>
  </si>
  <si>
    <t>krɔl</t>
  </si>
  <si>
    <t>614</t>
  </si>
  <si>
    <t>crawled</t>
  </si>
  <si>
    <t>krɔld</t>
  </si>
  <si>
    <t>crawley</t>
  </si>
  <si>
    <t>krɔli</t>
  </si>
  <si>
    <t>craw-ley</t>
  </si>
  <si>
    <t>crawling</t>
  </si>
  <si>
    <t>krɔlɪŋ</t>
  </si>
  <si>
    <t>crawl-ing</t>
  </si>
  <si>
    <t>crawls</t>
  </si>
  <si>
    <t>krɔlz</t>
  </si>
  <si>
    <t>crawlspace</t>
  </si>
  <si>
    <t>krɔlspes</t>
  </si>
  <si>
    <t>crayons</t>
  </si>
  <si>
    <t>kreɑnz</t>
  </si>
  <si>
    <t>craze</t>
  </si>
  <si>
    <t>krez</t>
  </si>
  <si>
    <t>crazed</t>
  </si>
  <si>
    <t>krezd</t>
  </si>
  <si>
    <t>crazier</t>
  </si>
  <si>
    <t>kreziər</t>
  </si>
  <si>
    <t>cra-zier</t>
  </si>
  <si>
    <t>crazies</t>
  </si>
  <si>
    <t>kreziz</t>
  </si>
  <si>
    <t>cra-zies</t>
  </si>
  <si>
    <t>craziest</t>
  </si>
  <si>
    <t>kreziəst</t>
  </si>
  <si>
    <t>cra-zi-est</t>
  </si>
  <si>
    <t>craziness</t>
  </si>
  <si>
    <t>krezinəs</t>
  </si>
  <si>
    <t>crazi-ness</t>
  </si>
  <si>
    <t>crazy</t>
  </si>
  <si>
    <t>krezi</t>
  </si>
  <si>
    <t>13886</t>
  </si>
  <si>
    <t>creak</t>
  </si>
  <si>
    <t>krik</t>
  </si>
  <si>
    <t>creaking</t>
  </si>
  <si>
    <t>krikɪŋ</t>
  </si>
  <si>
    <t>creak-ing</t>
  </si>
  <si>
    <t>creaks</t>
  </si>
  <si>
    <t>kriks</t>
  </si>
  <si>
    <t>cream</t>
  </si>
  <si>
    <t>krim</t>
  </si>
  <si>
    <t>2484</t>
  </si>
  <si>
    <t>creamed</t>
  </si>
  <si>
    <t>krimd</t>
  </si>
  <si>
    <t>creamy</t>
  </si>
  <si>
    <t>krimi</t>
  </si>
  <si>
    <t>crease</t>
  </si>
  <si>
    <t>kris</t>
  </si>
  <si>
    <t>creasy</t>
  </si>
  <si>
    <t>krisi</t>
  </si>
  <si>
    <t>create</t>
  </si>
  <si>
    <t>kriet</t>
  </si>
  <si>
    <t>cre-ate</t>
  </si>
  <si>
    <t>1289</t>
  </si>
  <si>
    <t>created</t>
  </si>
  <si>
    <t>krietɪd</t>
  </si>
  <si>
    <t>cre-at-ed</t>
  </si>
  <si>
    <t>1195</t>
  </si>
  <si>
    <t>creates</t>
  </si>
  <si>
    <t>kriets</t>
  </si>
  <si>
    <t>cre-ates</t>
  </si>
  <si>
    <t>creating</t>
  </si>
  <si>
    <t>krietɪŋ</t>
  </si>
  <si>
    <t>cre-at-ing</t>
  </si>
  <si>
    <t>396</t>
  </si>
  <si>
    <t>creation</t>
  </si>
  <si>
    <t>krieʃən</t>
  </si>
  <si>
    <t>cre-ation</t>
  </si>
  <si>
    <t>creative</t>
  </si>
  <si>
    <t>krietɪv</t>
  </si>
  <si>
    <t>cre-ative</t>
  </si>
  <si>
    <t>creativity</t>
  </si>
  <si>
    <t>krietɪvəti</t>
  </si>
  <si>
    <t>cre-ativ-i-ty</t>
  </si>
  <si>
    <t>creator</t>
  </si>
  <si>
    <t>krietər</t>
  </si>
  <si>
    <t>cre-ator</t>
  </si>
  <si>
    <t>creature</t>
  </si>
  <si>
    <t>kriʧər</t>
  </si>
  <si>
    <t>crea-ture</t>
  </si>
  <si>
    <t>1092</t>
  </si>
  <si>
    <t>creatures</t>
  </si>
  <si>
    <t>kriʧərz</t>
  </si>
  <si>
    <t>crea-tures</t>
  </si>
  <si>
    <t>credentials</t>
  </si>
  <si>
    <t>krədɛnʃəlz</t>
  </si>
  <si>
    <t>cre-den-tials</t>
  </si>
  <si>
    <t>credibility</t>
  </si>
  <si>
    <t>krɛdəbɪlɪti</t>
  </si>
  <si>
    <t>cred-i-bil-i-ty</t>
  </si>
  <si>
    <t>credible</t>
  </si>
  <si>
    <t>krɛdəbəl</t>
  </si>
  <si>
    <t>cred-i-ble</t>
  </si>
  <si>
    <t>credit</t>
  </si>
  <si>
    <t>krɛdɪt</t>
  </si>
  <si>
    <t>cred-it</t>
  </si>
  <si>
    <t>credits</t>
  </si>
  <si>
    <t>krɛdɪts</t>
  </si>
  <si>
    <t>cred-its</t>
  </si>
  <si>
    <t>creed</t>
  </si>
  <si>
    <t>krid</t>
  </si>
  <si>
    <t>creek</t>
  </si>
  <si>
    <t>creep</t>
  </si>
  <si>
    <t>krip</t>
  </si>
  <si>
    <t>creeper</t>
  </si>
  <si>
    <t>kripər</t>
  </si>
  <si>
    <t>creep-er</t>
  </si>
  <si>
    <t>creeping</t>
  </si>
  <si>
    <t>kripɪŋ</t>
  </si>
  <si>
    <t>creep-ing</t>
  </si>
  <si>
    <t>creeps</t>
  </si>
  <si>
    <t>krips</t>
  </si>
  <si>
    <t>creepy</t>
  </si>
  <si>
    <t>kripi</t>
  </si>
  <si>
    <t>cremated</t>
  </si>
  <si>
    <t>krimetɪd</t>
  </si>
  <si>
    <t>cre-mat-ed</t>
  </si>
  <si>
    <t>crematory</t>
  </si>
  <si>
    <t>krimətɔri</t>
  </si>
  <si>
    <t>cre-ma-to-ry</t>
  </si>
  <si>
    <t>creme</t>
  </si>
  <si>
    <t>creole</t>
  </si>
  <si>
    <t>krioʊl</t>
  </si>
  <si>
    <t>cre-ole</t>
  </si>
  <si>
    <t>crept</t>
  </si>
  <si>
    <t>krɛpt</t>
  </si>
  <si>
    <t>crescent</t>
  </si>
  <si>
    <t>krɛsənt</t>
  </si>
  <si>
    <t>cres-cent</t>
  </si>
  <si>
    <t>crest</t>
  </si>
  <si>
    <t>krɛst</t>
  </si>
  <si>
    <t>cretaceous</t>
  </si>
  <si>
    <t>krɪteʃɪs</t>
  </si>
  <si>
    <t>cre-ta-ceous</t>
  </si>
  <si>
    <t>crete</t>
  </si>
  <si>
    <t>krit</t>
  </si>
  <si>
    <t>cretin</t>
  </si>
  <si>
    <t>kritən</t>
  </si>
  <si>
    <t>crew</t>
  </si>
  <si>
    <t>kru</t>
  </si>
  <si>
    <t>2424</t>
  </si>
  <si>
    <t>crewe</t>
  </si>
  <si>
    <t>crewman</t>
  </si>
  <si>
    <t>krumən</t>
  </si>
  <si>
    <t>crew-man</t>
  </si>
  <si>
    <t>crews</t>
  </si>
  <si>
    <t>kruz</t>
  </si>
  <si>
    <t>crib</t>
  </si>
  <si>
    <t>krɪb</t>
  </si>
  <si>
    <t>crick</t>
  </si>
  <si>
    <t>krɪk</t>
  </si>
  <si>
    <t>cricket</t>
  </si>
  <si>
    <t>krɪkɪt</t>
  </si>
  <si>
    <t>crick-et</t>
  </si>
  <si>
    <t>crickets</t>
  </si>
  <si>
    <t>krɪkɪts</t>
  </si>
  <si>
    <t>crick-ets</t>
  </si>
  <si>
    <t>cried</t>
  </si>
  <si>
    <t>kraɪd</t>
  </si>
  <si>
    <t>cries</t>
  </si>
  <si>
    <t>kraɪz</t>
  </si>
  <si>
    <t>crikey</t>
  </si>
  <si>
    <t>kraɪki</t>
  </si>
  <si>
    <t>crime</t>
  </si>
  <si>
    <t>kraɪm</t>
  </si>
  <si>
    <t>3633</t>
  </si>
  <si>
    <t>crimes</t>
  </si>
  <si>
    <t>kraɪmz</t>
  </si>
  <si>
    <t>criminal</t>
  </si>
  <si>
    <t>krɪmənəl</t>
  </si>
  <si>
    <t>crim-i-nal</t>
  </si>
  <si>
    <t>1758</t>
  </si>
  <si>
    <t>criminals</t>
  </si>
  <si>
    <t>krɪmənəlz</t>
  </si>
  <si>
    <t>crim-i-nals</t>
  </si>
  <si>
    <t>crimson</t>
  </si>
  <si>
    <t>krɪmzən</t>
  </si>
  <si>
    <t>crim-son</t>
  </si>
  <si>
    <t>cripple</t>
  </si>
  <si>
    <t>krɪpəl</t>
  </si>
  <si>
    <t>crip-ple</t>
  </si>
  <si>
    <t>crippled</t>
  </si>
  <si>
    <t>krɪpəld</t>
  </si>
  <si>
    <t>crip-pled</t>
  </si>
  <si>
    <t>crisis</t>
  </si>
  <si>
    <t>kraɪsəs</t>
  </si>
  <si>
    <t>cri-sis</t>
  </si>
  <si>
    <t>crisp</t>
  </si>
  <si>
    <t>krɪsp</t>
  </si>
  <si>
    <t>crisps</t>
  </si>
  <si>
    <t>krɪsps</t>
  </si>
  <si>
    <t>crispy</t>
  </si>
  <si>
    <t>krɪspi</t>
  </si>
  <si>
    <t>crit</t>
  </si>
  <si>
    <t>krɪt</t>
  </si>
  <si>
    <t>criteria</t>
  </si>
  <si>
    <t>kraɪtɪriə</t>
  </si>
  <si>
    <t>cri-te-ria</t>
  </si>
  <si>
    <t>critic</t>
  </si>
  <si>
    <t>krɪtɪk</t>
  </si>
  <si>
    <t>crit-ic</t>
  </si>
  <si>
    <t>critical</t>
  </si>
  <si>
    <t>krɪtɪkəl</t>
  </si>
  <si>
    <t>crit-i-cal</t>
  </si>
  <si>
    <t>625</t>
  </si>
  <si>
    <t>criticise</t>
  </si>
  <si>
    <t>krɪtɪsaɪz</t>
  </si>
  <si>
    <t>crit-i-cise</t>
  </si>
  <si>
    <t>criticism</t>
  </si>
  <si>
    <t>krɪtɪsɪzəm</t>
  </si>
  <si>
    <t>crit-i-cism</t>
  </si>
  <si>
    <t>criticize</t>
  </si>
  <si>
    <t>crit-i-cize</t>
  </si>
  <si>
    <t>criticizing</t>
  </si>
  <si>
    <t>krɪtɪsaɪzɪŋ</t>
  </si>
  <si>
    <t>crit-i-ciz-ing</t>
  </si>
  <si>
    <t>critics</t>
  </si>
  <si>
    <t>krɪtɪks</t>
  </si>
  <si>
    <t>crit-ics</t>
  </si>
  <si>
    <t>critique</t>
  </si>
  <si>
    <t>krɪtik</t>
  </si>
  <si>
    <t>cri-tique</t>
  </si>
  <si>
    <t>critter</t>
  </si>
  <si>
    <t>krɪtər</t>
  </si>
  <si>
    <t>crit-ter</t>
  </si>
  <si>
    <t>critters</t>
  </si>
  <si>
    <t>krɪtərz</t>
  </si>
  <si>
    <t>crit-ters</t>
  </si>
  <si>
    <t>croak</t>
  </si>
  <si>
    <t>kroʊk</t>
  </si>
  <si>
    <t>croaks</t>
  </si>
  <si>
    <t>kroʊks</t>
  </si>
  <si>
    <t>croc</t>
  </si>
  <si>
    <t>krɑk</t>
  </si>
  <si>
    <t>crock</t>
  </si>
  <si>
    <t>crocodile</t>
  </si>
  <si>
    <t>krɑkədaɪl</t>
  </si>
  <si>
    <t>croc-o-dile</t>
  </si>
  <si>
    <t>croft</t>
  </si>
  <si>
    <t>krɔft</t>
  </si>
  <si>
    <t>croissant</t>
  </si>
  <si>
    <t>kwɑsɑnt</t>
  </si>
  <si>
    <t>crois-sant</t>
  </si>
  <si>
    <t>crook</t>
  </si>
  <si>
    <t>krʊk</t>
  </si>
  <si>
    <t>crooked</t>
  </si>
  <si>
    <t>krʊkəd</t>
  </si>
  <si>
    <t>crooks</t>
  </si>
  <si>
    <t>krʊks</t>
  </si>
  <si>
    <t>crop</t>
  </si>
  <si>
    <t>krɑp</t>
  </si>
  <si>
    <t>cropper</t>
  </si>
  <si>
    <t>krɑpər</t>
  </si>
  <si>
    <t>crop-per</t>
  </si>
  <si>
    <t>crops</t>
  </si>
  <si>
    <t>krɑps</t>
  </si>
  <si>
    <t>crosby</t>
  </si>
  <si>
    <t>krɔzbi</t>
  </si>
  <si>
    <t>cros-by</t>
  </si>
  <si>
    <t>cross</t>
  </si>
  <si>
    <t>krɔs</t>
  </si>
  <si>
    <t>2807</t>
  </si>
  <si>
    <t>crossbow</t>
  </si>
  <si>
    <t>krɔsboʊ</t>
  </si>
  <si>
    <t>cross-bow</t>
  </si>
  <si>
    <t>crossed</t>
  </si>
  <si>
    <t>krɔst</t>
  </si>
  <si>
    <t>874</t>
  </si>
  <si>
    <t>crosses</t>
  </si>
  <si>
    <t>krɔsɪz</t>
  </si>
  <si>
    <t>cross-es</t>
  </si>
  <si>
    <t>crossfire</t>
  </si>
  <si>
    <t>krɔsfaɪr</t>
  </si>
  <si>
    <t>cross-fire</t>
  </si>
  <si>
    <t>crosshairs</t>
  </si>
  <si>
    <t>krɔshɛrz</t>
  </si>
  <si>
    <t>crossing</t>
  </si>
  <si>
    <t>krɔsɪŋ</t>
  </si>
  <si>
    <t>cross-ing</t>
  </si>
  <si>
    <t>crossroads</t>
  </si>
  <si>
    <t>krɔsroʊdz</t>
  </si>
  <si>
    <t>cross-roads</t>
  </si>
  <si>
    <t>crosswalk</t>
  </si>
  <si>
    <t>krɑswɑk</t>
  </si>
  <si>
    <t>cross-walk</t>
  </si>
  <si>
    <t>crossword</t>
  </si>
  <si>
    <t>krɔswərd</t>
  </si>
  <si>
    <t>cross-word</t>
  </si>
  <si>
    <t>crotch</t>
  </si>
  <si>
    <t>krɑʧ</t>
  </si>
  <si>
    <t>crow</t>
  </si>
  <si>
    <t>kroʊ</t>
  </si>
  <si>
    <t>crowbar</t>
  </si>
  <si>
    <t>kroʊbɑr</t>
  </si>
  <si>
    <t>crow-bar</t>
  </si>
  <si>
    <t>crowd</t>
  </si>
  <si>
    <t>kraʊd</t>
  </si>
  <si>
    <t>1906</t>
  </si>
  <si>
    <t>crowded</t>
  </si>
  <si>
    <t>kraʊdɪd</t>
  </si>
  <si>
    <t>crowd-ed</t>
  </si>
  <si>
    <t>crowding</t>
  </si>
  <si>
    <t>kraʊdɪŋ</t>
  </si>
  <si>
    <t>crowd-ing</t>
  </si>
  <si>
    <t>crowds</t>
  </si>
  <si>
    <t>kraʊdz</t>
  </si>
  <si>
    <t>crower</t>
  </si>
  <si>
    <t>kroʊər</t>
  </si>
  <si>
    <t>crow-er</t>
  </si>
  <si>
    <t>crown</t>
  </si>
  <si>
    <t>kraʊn</t>
  </si>
  <si>
    <t>crowned</t>
  </si>
  <si>
    <t>kraʊnd</t>
  </si>
  <si>
    <t>crowning</t>
  </si>
  <si>
    <t>kraʊnɪŋ</t>
  </si>
  <si>
    <t>crown-ing</t>
  </si>
  <si>
    <t>crowns</t>
  </si>
  <si>
    <t>kraʊnz</t>
  </si>
  <si>
    <t>crows</t>
  </si>
  <si>
    <t>kroʊz</t>
  </si>
  <si>
    <t>crucial</t>
  </si>
  <si>
    <t>kruʃəl</t>
  </si>
  <si>
    <t>cru-cial</t>
  </si>
  <si>
    <t>crucified</t>
  </si>
  <si>
    <t>krusəfaɪd</t>
  </si>
  <si>
    <t>cru-ci-fied</t>
  </si>
  <si>
    <t>crucifix</t>
  </si>
  <si>
    <t>krusəfɪks</t>
  </si>
  <si>
    <t>cru-ci-fix</t>
  </si>
  <si>
    <t>crucify</t>
  </si>
  <si>
    <t>krusəfaɪ</t>
  </si>
  <si>
    <t>cru-ci-fy</t>
  </si>
  <si>
    <t>crud</t>
  </si>
  <si>
    <t>krəd</t>
  </si>
  <si>
    <t>crude</t>
  </si>
  <si>
    <t>krud</t>
  </si>
  <si>
    <t>cruel</t>
  </si>
  <si>
    <t>kruəl</t>
  </si>
  <si>
    <t>cru-el</t>
  </si>
  <si>
    <t>936</t>
  </si>
  <si>
    <t>cruelty</t>
  </si>
  <si>
    <t>kruəlti</t>
  </si>
  <si>
    <t>cru-el-ty</t>
  </si>
  <si>
    <t>cruise</t>
  </si>
  <si>
    <t>cruiser</t>
  </si>
  <si>
    <t>kruzər</t>
  </si>
  <si>
    <t>cruis-er</t>
  </si>
  <si>
    <t>cruising</t>
  </si>
  <si>
    <t>kruzɪŋ</t>
  </si>
  <si>
    <t>cruis-ing</t>
  </si>
  <si>
    <t>crumb</t>
  </si>
  <si>
    <t>krəm</t>
  </si>
  <si>
    <t>crumble</t>
  </si>
  <si>
    <t>krəmbəl</t>
  </si>
  <si>
    <t>crum-ble</t>
  </si>
  <si>
    <t>crumbling</t>
  </si>
  <si>
    <t>krəmbəlɪŋ</t>
  </si>
  <si>
    <t>crum-bling</t>
  </si>
  <si>
    <t>crumbs</t>
  </si>
  <si>
    <t>krəmz</t>
  </si>
  <si>
    <t>crummy</t>
  </si>
  <si>
    <t>krəmi</t>
  </si>
  <si>
    <t>crum-my</t>
  </si>
  <si>
    <t>crunch</t>
  </si>
  <si>
    <t>krənʧ</t>
  </si>
  <si>
    <t>crunching</t>
  </si>
  <si>
    <t>krənʧɪŋ</t>
  </si>
  <si>
    <t>crunch-ing</t>
  </si>
  <si>
    <t>crunchy</t>
  </si>
  <si>
    <t>krənʧi</t>
  </si>
  <si>
    <t>crusade</t>
  </si>
  <si>
    <t>krused</t>
  </si>
  <si>
    <t>cru-sade</t>
  </si>
  <si>
    <t>crusader</t>
  </si>
  <si>
    <t>krusedər</t>
  </si>
  <si>
    <t>cru-sad-er</t>
  </si>
  <si>
    <t>crusaders</t>
  </si>
  <si>
    <t>krusedərz</t>
  </si>
  <si>
    <t>cru-saders</t>
  </si>
  <si>
    <t>crush</t>
  </si>
  <si>
    <t>krəʃ</t>
  </si>
  <si>
    <t>857</t>
  </si>
  <si>
    <t>crushed</t>
  </si>
  <si>
    <t>krəʃt</t>
  </si>
  <si>
    <t>crusher</t>
  </si>
  <si>
    <t>krəʃər</t>
  </si>
  <si>
    <t>crush-er</t>
  </si>
  <si>
    <t>crushes</t>
  </si>
  <si>
    <t>krəʃɪz</t>
  </si>
  <si>
    <t>crush-es</t>
  </si>
  <si>
    <t>crushing</t>
  </si>
  <si>
    <t>krəʃɪŋ</t>
  </si>
  <si>
    <t>crush-ing</t>
  </si>
  <si>
    <t>crust</t>
  </si>
  <si>
    <t>krəst</t>
  </si>
  <si>
    <t>crusty</t>
  </si>
  <si>
    <t>krəsti</t>
  </si>
  <si>
    <t>crutch</t>
  </si>
  <si>
    <t>krəʧ</t>
  </si>
  <si>
    <t>crutches</t>
  </si>
  <si>
    <t>krəʧɪz</t>
  </si>
  <si>
    <t>crutch-es</t>
  </si>
  <si>
    <t>cry</t>
  </si>
  <si>
    <t>kraɪ</t>
  </si>
  <si>
    <t>crybaby</t>
  </si>
  <si>
    <t>kraɪbebi</t>
  </si>
  <si>
    <t>cry-ba-by</t>
  </si>
  <si>
    <t>crying</t>
  </si>
  <si>
    <t>kraɪɪŋ</t>
  </si>
  <si>
    <t>cry-ing</t>
  </si>
  <si>
    <t>crypt</t>
  </si>
  <si>
    <t>krɪpt</t>
  </si>
  <si>
    <t>cryptic</t>
  </si>
  <si>
    <t>krɪptɪk</t>
  </si>
  <si>
    <t>cryp-tic</t>
  </si>
  <si>
    <t>crystal</t>
  </si>
  <si>
    <t>krɪstəl</t>
  </si>
  <si>
    <t>crys-tal</t>
  </si>
  <si>
    <t>crystals</t>
  </si>
  <si>
    <t>krɪstəlz</t>
  </si>
  <si>
    <t>crys-tals</t>
  </si>
  <si>
    <t>csi</t>
  </si>
  <si>
    <t>siɛsaɪ</t>
  </si>
  <si>
    <t>ct</t>
  </si>
  <si>
    <t>cub</t>
  </si>
  <si>
    <t>kəb</t>
  </si>
  <si>
    <t>cuba</t>
  </si>
  <si>
    <t>kjubə</t>
  </si>
  <si>
    <t>cu-ba</t>
  </si>
  <si>
    <t>cuban</t>
  </si>
  <si>
    <t>kjubən</t>
  </si>
  <si>
    <t>cubans</t>
  </si>
  <si>
    <t>kjubənz</t>
  </si>
  <si>
    <t>cube</t>
  </si>
  <si>
    <t>kjub</t>
  </si>
  <si>
    <t>cubes</t>
  </si>
  <si>
    <t>kjubz</t>
  </si>
  <si>
    <t>cubicle</t>
  </si>
  <si>
    <t>kjubɪkəl</t>
  </si>
  <si>
    <t>cu-bi-cle</t>
  </si>
  <si>
    <t>cubs</t>
  </si>
  <si>
    <t>kəbz</t>
  </si>
  <si>
    <t>cuckoo</t>
  </si>
  <si>
    <t>kəku</t>
  </si>
  <si>
    <t>cuck-oo</t>
  </si>
  <si>
    <t>cucumber</t>
  </si>
  <si>
    <t>kjukəmbər</t>
  </si>
  <si>
    <t>cu-cum-ber</t>
  </si>
  <si>
    <t>cuddle</t>
  </si>
  <si>
    <t>kədəl</t>
  </si>
  <si>
    <t>cud-dle</t>
  </si>
  <si>
    <t>cuddly</t>
  </si>
  <si>
    <t>kədli</t>
  </si>
  <si>
    <t>cud-dly</t>
  </si>
  <si>
    <t>cue</t>
  </si>
  <si>
    <t>kju</t>
  </si>
  <si>
    <t>397</t>
  </si>
  <si>
    <t>cuff</t>
  </si>
  <si>
    <t>kəf</t>
  </si>
  <si>
    <t>cuffs</t>
  </si>
  <si>
    <t>kəfs</t>
  </si>
  <si>
    <t>cuidado</t>
  </si>
  <si>
    <t>kwidædoʊ</t>
  </si>
  <si>
    <t>cuida-do</t>
  </si>
  <si>
    <t>cuisine</t>
  </si>
  <si>
    <t>kwɪzin</t>
  </si>
  <si>
    <t>cui-sine</t>
  </si>
  <si>
    <t>culinary</t>
  </si>
  <si>
    <t>kjulɪnɛri</t>
  </si>
  <si>
    <t>culi-nary</t>
  </si>
  <si>
    <t>cully</t>
  </si>
  <si>
    <t>kəli</t>
  </si>
  <si>
    <t>cul-ly</t>
  </si>
  <si>
    <t>culprit</t>
  </si>
  <si>
    <t>kəlprɪt</t>
  </si>
  <si>
    <t>cul-prit</t>
  </si>
  <si>
    <t>cult</t>
  </si>
  <si>
    <t>kəlt</t>
  </si>
  <si>
    <t>cultivate</t>
  </si>
  <si>
    <t>kəltəvet</t>
  </si>
  <si>
    <t>cul-ti-vate</t>
  </si>
  <si>
    <t>cultural</t>
  </si>
  <si>
    <t>kəlʧərəl</t>
  </si>
  <si>
    <t>cul-tur-al</t>
  </si>
  <si>
    <t>culture</t>
  </si>
  <si>
    <t>kəlʧər</t>
  </si>
  <si>
    <t>cul-ture</t>
  </si>
  <si>
    <t>711</t>
  </si>
  <si>
    <t>cultured</t>
  </si>
  <si>
    <t>kəlʧərd</t>
  </si>
  <si>
    <t>cul-tured</t>
  </si>
  <si>
    <t>cultures</t>
  </si>
  <si>
    <t>kəlʧərz</t>
  </si>
  <si>
    <t>cul-tures</t>
  </si>
  <si>
    <t>culver</t>
  </si>
  <si>
    <t>kəlvər</t>
  </si>
  <si>
    <t>cul-ver</t>
  </si>
  <si>
    <t>culvert</t>
  </si>
  <si>
    <t>kəlvərt</t>
  </si>
  <si>
    <t>cul-vert</t>
  </si>
  <si>
    <t>cum</t>
  </si>
  <si>
    <t>cunning</t>
  </si>
  <si>
    <t>kənɪŋ</t>
  </si>
  <si>
    <t>cun-ning</t>
  </si>
  <si>
    <t>cunt</t>
  </si>
  <si>
    <t>kənt</t>
  </si>
  <si>
    <t>cup</t>
  </si>
  <si>
    <t>kəp</t>
  </si>
  <si>
    <t>2634</t>
  </si>
  <si>
    <t>cupboard</t>
  </si>
  <si>
    <t>kəbərd</t>
  </si>
  <si>
    <t>cup-board</t>
  </si>
  <si>
    <t>cupcake</t>
  </si>
  <si>
    <t>kəpkek</t>
  </si>
  <si>
    <t>cup-cake</t>
  </si>
  <si>
    <t>cupcakes</t>
  </si>
  <si>
    <t>kəpkeks</t>
  </si>
  <si>
    <t>cup-cakes</t>
  </si>
  <si>
    <t>cupid</t>
  </si>
  <si>
    <t>kjupɪd</t>
  </si>
  <si>
    <t>cu-pid</t>
  </si>
  <si>
    <t>cups</t>
  </si>
  <si>
    <t>kəps</t>
  </si>
  <si>
    <t>curare</t>
  </si>
  <si>
    <t>kjurære</t>
  </si>
  <si>
    <t>cu-rare</t>
  </si>
  <si>
    <t>curator</t>
  </si>
  <si>
    <t>kjʊrətər</t>
  </si>
  <si>
    <t>cu-ra-tor</t>
  </si>
  <si>
    <t>curb</t>
  </si>
  <si>
    <t>kərb</t>
  </si>
  <si>
    <t>cure</t>
  </si>
  <si>
    <t>kjʊr</t>
  </si>
  <si>
    <t>cured</t>
  </si>
  <si>
    <t>kjʊrd</t>
  </si>
  <si>
    <t>cures</t>
  </si>
  <si>
    <t>kjʊrz</t>
  </si>
  <si>
    <t>curfew</t>
  </si>
  <si>
    <t>kərfju</t>
  </si>
  <si>
    <t>cur-few</t>
  </si>
  <si>
    <t>curie</t>
  </si>
  <si>
    <t>kjʊri</t>
  </si>
  <si>
    <t>curing</t>
  </si>
  <si>
    <t>kjʊrɪŋ</t>
  </si>
  <si>
    <t>cur-ing</t>
  </si>
  <si>
    <t>curiosity</t>
  </si>
  <si>
    <t>kjʊriɑsəti</t>
  </si>
  <si>
    <t>cu-rios-i-ty</t>
  </si>
  <si>
    <t>curious</t>
  </si>
  <si>
    <t>kjʊriəs</t>
  </si>
  <si>
    <t>cu-ri-ous</t>
  </si>
  <si>
    <t>1337</t>
  </si>
  <si>
    <t>curl</t>
  </si>
  <si>
    <t>kərl</t>
  </si>
  <si>
    <t>curled</t>
  </si>
  <si>
    <t>kərld</t>
  </si>
  <si>
    <t>curling</t>
  </si>
  <si>
    <t>kərlɪŋ</t>
  </si>
  <si>
    <t>curl-ing</t>
  </si>
  <si>
    <t>curls</t>
  </si>
  <si>
    <t>kərlz</t>
  </si>
  <si>
    <t>curly</t>
  </si>
  <si>
    <t>kərli</t>
  </si>
  <si>
    <t>currency</t>
  </si>
  <si>
    <t>kərənsi</t>
  </si>
  <si>
    <t>cur-ren-cy</t>
  </si>
  <si>
    <t>current</t>
  </si>
  <si>
    <t>kɑrənt</t>
  </si>
  <si>
    <t>cur-rent</t>
  </si>
  <si>
    <t>869</t>
  </si>
  <si>
    <t>currently</t>
  </si>
  <si>
    <t>kərəntli</t>
  </si>
  <si>
    <t>cur-rent-ly</t>
  </si>
  <si>
    <t>currents</t>
  </si>
  <si>
    <t>kərənts</t>
  </si>
  <si>
    <t>cur-rents</t>
  </si>
  <si>
    <t>curriculum</t>
  </si>
  <si>
    <t>kərɪkjələm</t>
  </si>
  <si>
    <t>cur-ricu-lum</t>
  </si>
  <si>
    <t>curry</t>
  </si>
  <si>
    <t>kəri</t>
  </si>
  <si>
    <t>cur-ry</t>
  </si>
  <si>
    <t>curse</t>
  </si>
  <si>
    <t>kərs</t>
  </si>
  <si>
    <t>929</t>
  </si>
  <si>
    <t>cursed</t>
  </si>
  <si>
    <t>kərst</t>
  </si>
  <si>
    <t>curses</t>
  </si>
  <si>
    <t>kərsɪz</t>
  </si>
  <si>
    <t>curs-es</t>
  </si>
  <si>
    <t>cursing</t>
  </si>
  <si>
    <t>kərsɪŋ</t>
  </si>
  <si>
    <t>curs-ing</t>
  </si>
  <si>
    <t>curt</t>
  </si>
  <si>
    <t>kərt</t>
  </si>
  <si>
    <t>curtain</t>
  </si>
  <si>
    <t>kərtən</t>
  </si>
  <si>
    <t>cur-tain</t>
  </si>
  <si>
    <t>curtains</t>
  </si>
  <si>
    <t>kərtənz</t>
  </si>
  <si>
    <t>cur-tains</t>
  </si>
  <si>
    <t>curve</t>
  </si>
  <si>
    <t>kərv</t>
  </si>
  <si>
    <t>curves</t>
  </si>
  <si>
    <t>kərvz</t>
  </si>
  <si>
    <t>cush</t>
  </si>
  <si>
    <t>kʊʃ</t>
  </si>
  <si>
    <t>cushion</t>
  </si>
  <si>
    <t>kʊʃən</t>
  </si>
  <si>
    <t>cush-ion</t>
  </si>
  <si>
    <t>cushions</t>
  </si>
  <si>
    <t>kʊʃənz</t>
  </si>
  <si>
    <t>cush-ions</t>
  </si>
  <si>
    <t>cushy</t>
  </si>
  <si>
    <t>kʊʃi</t>
  </si>
  <si>
    <t>cusp</t>
  </si>
  <si>
    <t>kəsp</t>
  </si>
  <si>
    <t>cuss</t>
  </si>
  <si>
    <t>kəs</t>
  </si>
  <si>
    <t>cussing</t>
  </si>
  <si>
    <t>kəsɪŋ</t>
  </si>
  <si>
    <t>custard</t>
  </si>
  <si>
    <t>kəstərd</t>
  </si>
  <si>
    <t>cus-tard</t>
  </si>
  <si>
    <t>custodian</t>
  </si>
  <si>
    <t>kəstoʊdiən</t>
  </si>
  <si>
    <t>cus-to-di-an</t>
  </si>
  <si>
    <t>custody</t>
  </si>
  <si>
    <t>kəstədi</t>
  </si>
  <si>
    <t>cus-tody</t>
  </si>
  <si>
    <t>982</t>
  </si>
  <si>
    <t>custom</t>
  </si>
  <si>
    <t>kəstəm</t>
  </si>
  <si>
    <t>cus-tom</t>
  </si>
  <si>
    <t>customary</t>
  </si>
  <si>
    <t>kəstəmɛri</t>
  </si>
  <si>
    <t>cus-tom-ary</t>
  </si>
  <si>
    <t>customer</t>
  </si>
  <si>
    <t>kəstəmər</t>
  </si>
  <si>
    <t>cus-tomer</t>
  </si>
  <si>
    <t>customers</t>
  </si>
  <si>
    <t>kəstəmərz</t>
  </si>
  <si>
    <t>cus-tomers</t>
  </si>
  <si>
    <t>972</t>
  </si>
  <si>
    <t>customs</t>
  </si>
  <si>
    <t>kəstəmz</t>
  </si>
  <si>
    <t>cus-toms</t>
  </si>
  <si>
    <t>cut</t>
  </si>
  <si>
    <t>kət</t>
  </si>
  <si>
    <t>11718</t>
  </si>
  <si>
    <t>cutbacks</t>
  </si>
  <si>
    <t>kətbæks</t>
  </si>
  <si>
    <t>cut-backs</t>
  </si>
  <si>
    <t>cute</t>
  </si>
  <si>
    <t>kjut</t>
  </si>
  <si>
    <t>4475</t>
  </si>
  <si>
    <t>cuter</t>
  </si>
  <si>
    <t>kjutər</t>
  </si>
  <si>
    <t>cutest</t>
  </si>
  <si>
    <t>kjutɪst</t>
  </si>
  <si>
    <t>cutie</t>
  </si>
  <si>
    <t>kjuti</t>
  </si>
  <si>
    <t>cutler</t>
  </si>
  <si>
    <t>kətlər</t>
  </si>
  <si>
    <t>cut-ler</t>
  </si>
  <si>
    <t>cuts</t>
  </si>
  <si>
    <t>kəts</t>
  </si>
  <si>
    <t>583</t>
  </si>
  <si>
    <t>cutter</t>
  </si>
  <si>
    <t>kətər</t>
  </si>
  <si>
    <t>cut-ter</t>
  </si>
  <si>
    <t>cutters</t>
  </si>
  <si>
    <t>kətərz</t>
  </si>
  <si>
    <t>cut-ters</t>
  </si>
  <si>
    <t>cutting</t>
  </si>
  <si>
    <t>kətɪŋ</t>
  </si>
  <si>
    <t>cut-ting</t>
  </si>
  <si>
    <t>1126</t>
  </si>
  <si>
    <t>cy</t>
  </si>
  <si>
    <t>saɪ</t>
  </si>
  <si>
    <t>cyanide</t>
  </si>
  <si>
    <t>saɪnaɪd</t>
  </si>
  <si>
    <t>cycle</t>
  </si>
  <si>
    <t>saɪkəl</t>
  </si>
  <si>
    <t>cy-cle</t>
  </si>
  <si>
    <t>cycles</t>
  </si>
  <si>
    <t>saɪkəlz</t>
  </si>
  <si>
    <t>cy-cles</t>
  </si>
  <si>
    <t>cyclops</t>
  </si>
  <si>
    <t>saɪklɔps</t>
  </si>
  <si>
    <t>cy-clops</t>
  </si>
  <si>
    <t>cylinder</t>
  </si>
  <si>
    <t>sɪlɪndər</t>
  </si>
  <si>
    <t>cylin-der</t>
  </si>
  <si>
    <t>cylinders</t>
  </si>
  <si>
    <t>sɪləndərz</t>
  </si>
  <si>
    <t>cylin-ders</t>
  </si>
  <si>
    <t>cynic</t>
  </si>
  <si>
    <t>sɪnɪk</t>
  </si>
  <si>
    <t>cyn-ic</t>
  </si>
  <si>
    <t>cynical</t>
  </si>
  <si>
    <t>sɪnɪkəl</t>
  </si>
  <si>
    <t>cyn-i-cal</t>
  </si>
  <si>
    <t>cynicism</t>
  </si>
  <si>
    <t>sɪnɪsɪzəm</t>
  </si>
  <si>
    <t>cyn-i-cism</t>
  </si>
  <si>
    <t>cynthia</t>
  </si>
  <si>
    <t>sɪnθiə</t>
  </si>
  <si>
    <t>cyn-thia</t>
  </si>
  <si>
    <t>cyprus</t>
  </si>
  <si>
    <t>saɪprəs</t>
  </si>
  <si>
    <t>cyrus</t>
  </si>
  <si>
    <t>saɪrəs</t>
  </si>
  <si>
    <t>czech</t>
  </si>
  <si>
    <t>d</t>
  </si>
  <si>
    <t>di</t>
  </si>
  <si>
    <t>101335</t>
  </si>
  <si>
    <t>da</t>
  </si>
  <si>
    <t>die</t>
  </si>
  <si>
    <t>1183</t>
  </si>
  <si>
    <t>dab</t>
  </si>
  <si>
    <t>dæb</t>
  </si>
  <si>
    <t>dad</t>
  </si>
  <si>
    <t>dæd</t>
  </si>
  <si>
    <t>25870</t>
  </si>
  <si>
    <t>dada</t>
  </si>
  <si>
    <t>dɑdɑ</t>
  </si>
  <si>
    <t>da-da</t>
  </si>
  <si>
    <t>daddies</t>
  </si>
  <si>
    <t>dædiz</t>
  </si>
  <si>
    <t>dad-dies</t>
  </si>
  <si>
    <t>daddy</t>
  </si>
  <si>
    <t>dædi</t>
  </si>
  <si>
    <t>dad-dy</t>
  </si>
  <si>
    <t>9439</t>
  </si>
  <si>
    <t>dads</t>
  </si>
  <si>
    <t>dædz</t>
  </si>
  <si>
    <t>daedalus</t>
  </si>
  <si>
    <t>dedæləs</t>
  </si>
  <si>
    <t>daffodil</t>
  </si>
  <si>
    <t>dæfədɪl</t>
  </si>
  <si>
    <t>daf-fodil</t>
  </si>
  <si>
    <t>daffy</t>
  </si>
  <si>
    <t>dæfi</t>
  </si>
  <si>
    <t>daft</t>
  </si>
  <si>
    <t>dæft</t>
  </si>
  <si>
    <t>dagger</t>
  </si>
  <si>
    <t>dægər</t>
  </si>
  <si>
    <t>dag-ger</t>
  </si>
  <si>
    <t>daggers</t>
  </si>
  <si>
    <t>dægərz</t>
  </si>
  <si>
    <t>dag-gers</t>
  </si>
  <si>
    <t>dagon</t>
  </si>
  <si>
    <t>degən</t>
  </si>
  <si>
    <t>dah</t>
  </si>
  <si>
    <t>də</t>
  </si>
  <si>
    <t>daily</t>
  </si>
  <si>
    <t>deli</t>
  </si>
  <si>
    <t>dai-ly</t>
  </si>
  <si>
    <t>797</t>
  </si>
  <si>
    <t>dainty</t>
  </si>
  <si>
    <t>denti</t>
  </si>
  <si>
    <t>dain-ty</t>
  </si>
  <si>
    <t>dairy</t>
  </si>
  <si>
    <t>dɛri</t>
  </si>
  <si>
    <t>dais</t>
  </si>
  <si>
    <t>dez</t>
  </si>
  <si>
    <t>daisies</t>
  </si>
  <si>
    <t>deziz</t>
  </si>
  <si>
    <t>daisy</t>
  </si>
  <si>
    <t>dezi</t>
  </si>
  <si>
    <t>dakota</t>
  </si>
  <si>
    <t>dəkoʊtə</t>
  </si>
  <si>
    <t>dako-ta</t>
  </si>
  <si>
    <t>dalai</t>
  </si>
  <si>
    <t>dɔlaɪ</t>
  </si>
  <si>
    <t>dale</t>
  </si>
  <si>
    <t>del</t>
  </si>
  <si>
    <t>463</t>
  </si>
  <si>
    <t>dallas</t>
  </si>
  <si>
    <t>dæləs</t>
  </si>
  <si>
    <t>dal-las</t>
  </si>
  <si>
    <t>dalmatian</t>
  </si>
  <si>
    <t>dælmeʃən</t>
  </si>
  <si>
    <t>dal-ma-tian</t>
  </si>
  <si>
    <t>dalton</t>
  </si>
  <si>
    <t>dɔltən</t>
  </si>
  <si>
    <t>dal-ton</t>
  </si>
  <si>
    <t>dam</t>
  </si>
  <si>
    <t>dæm</t>
  </si>
  <si>
    <t>damage</t>
  </si>
  <si>
    <t>dæmɪʤ</t>
  </si>
  <si>
    <t>dam-age</t>
  </si>
  <si>
    <t>damaged</t>
  </si>
  <si>
    <t>dæmɪʤd</t>
  </si>
  <si>
    <t>dam-aged</t>
  </si>
  <si>
    <t>damages</t>
  </si>
  <si>
    <t>dæmɪʤɪz</t>
  </si>
  <si>
    <t>dam-ages</t>
  </si>
  <si>
    <t>damaging</t>
  </si>
  <si>
    <t>dæmɪʤɪŋ</t>
  </si>
  <si>
    <t>dam-ag-ing</t>
  </si>
  <si>
    <t>damascus</t>
  </si>
  <si>
    <t>dəmæskəs</t>
  </si>
  <si>
    <t>dam-as-cus</t>
  </si>
  <si>
    <t>dame</t>
  </si>
  <si>
    <t>dem</t>
  </si>
  <si>
    <t>702</t>
  </si>
  <si>
    <t>dames</t>
  </si>
  <si>
    <t>demz</t>
  </si>
  <si>
    <t>dammit</t>
  </si>
  <si>
    <t>dæmɪt</t>
  </si>
  <si>
    <t>damn</t>
  </si>
  <si>
    <t>14460</t>
  </si>
  <si>
    <t>damnation</t>
  </si>
  <si>
    <t>dæmneʃən</t>
  </si>
  <si>
    <t>damna-tion</t>
  </si>
  <si>
    <t>damned</t>
  </si>
  <si>
    <t>dæmd</t>
  </si>
  <si>
    <t>damnedest</t>
  </si>
  <si>
    <t>dæmndəst</t>
  </si>
  <si>
    <t>damning</t>
  </si>
  <si>
    <t>dæmɪŋ</t>
  </si>
  <si>
    <t>damn-ing</t>
  </si>
  <si>
    <t>damnit</t>
  </si>
  <si>
    <t>dæmnɪt</t>
  </si>
  <si>
    <t>damon</t>
  </si>
  <si>
    <t>demən</t>
  </si>
  <si>
    <t>da-mon</t>
  </si>
  <si>
    <t>damp</t>
  </si>
  <si>
    <t>dæmp</t>
  </si>
  <si>
    <t>damper</t>
  </si>
  <si>
    <t>dæmpər</t>
  </si>
  <si>
    <t>damsel</t>
  </si>
  <si>
    <t>dæmzəl</t>
  </si>
  <si>
    <t>dan</t>
  </si>
  <si>
    <t>dæn</t>
  </si>
  <si>
    <t>1878</t>
  </si>
  <si>
    <t>dana</t>
  </si>
  <si>
    <t>denə</t>
  </si>
  <si>
    <t>dance</t>
  </si>
  <si>
    <t>dæns</t>
  </si>
  <si>
    <t>7550</t>
  </si>
  <si>
    <t>danced</t>
  </si>
  <si>
    <t>dænst</t>
  </si>
  <si>
    <t>477</t>
  </si>
  <si>
    <t>dancer</t>
  </si>
  <si>
    <t>dænsər</t>
  </si>
  <si>
    <t>dancers</t>
  </si>
  <si>
    <t>dænsərz</t>
  </si>
  <si>
    <t>dances</t>
  </si>
  <si>
    <t>dænsɪz</t>
  </si>
  <si>
    <t>dancing</t>
  </si>
  <si>
    <t>dænsɪŋ</t>
  </si>
  <si>
    <t>danc-ing</t>
  </si>
  <si>
    <t>2774</t>
  </si>
  <si>
    <t>dandelion</t>
  </si>
  <si>
    <t>dændəlaɪən</t>
  </si>
  <si>
    <t>dan-de-lion</t>
  </si>
  <si>
    <t>dandy</t>
  </si>
  <si>
    <t>dændi</t>
  </si>
  <si>
    <t>dane</t>
  </si>
  <si>
    <t>den</t>
  </si>
  <si>
    <t>danes</t>
  </si>
  <si>
    <t>denz</t>
  </si>
  <si>
    <t>dang</t>
  </si>
  <si>
    <t>dæŋ</t>
  </si>
  <si>
    <t>danger</t>
  </si>
  <si>
    <t>denʤər</t>
  </si>
  <si>
    <t>dan-ger</t>
  </si>
  <si>
    <t>2227</t>
  </si>
  <si>
    <t>dangerous</t>
  </si>
  <si>
    <t>denʤərəs</t>
  </si>
  <si>
    <t>dan-ger-ous</t>
  </si>
  <si>
    <t>3817</t>
  </si>
  <si>
    <t>dangerously</t>
  </si>
  <si>
    <t>denʤərəsli</t>
  </si>
  <si>
    <t>dan-ger-ous-ly</t>
  </si>
  <si>
    <t>dangers</t>
  </si>
  <si>
    <t>denʤərz</t>
  </si>
  <si>
    <t>dan-gers</t>
  </si>
  <si>
    <t>dangle</t>
  </si>
  <si>
    <t>dæŋgəl</t>
  </si>
  <si>
    <t>dan-gle</t>
  </si>
  <si>
    <t>dangling</t>
  </si>
  <si>
    <t>dæŋgəlɪŋ</t>
  </si>
  <si>
    <t>dan-gling</t>
  </si>
  <si>
    <t>daniel</t>
  </si>
  <si>
    <t>dænjəl</t>
  </si>
  <si>
    <t>1116</t>
  </si>
  <si>
    <t>danish</t>
  </si>
  <si>
    <t>denɪʃ</t>
  </si>
  <si>
    <t>dan-ish</t>
  </si>
  <si>
    <t>dank</t>
  </si>
  <si>
    <t>dæŋk</t>
  </si>
  <si>
    <t>28</t>
  </si>
  <si>
    <t>danke</t>
  </si>
  <si>
    <t>danny</t>
  </si>
  <si>
    <t>dæni</t>
  </si>
  <si>
    <t>dan-ny</t>
  </si>
  <si>
    <t>4148</t>
  </si>
  <si>
    <t>dante</t>
  </si>
  <si>
    <t>dɑnte</t>
  </si>
  <si>
    <t>daphne</t>
  </si>
  <si>
    <t>dæfni</t>
  </si>
  <si>
    <t>dar</t>
  </si>
  <si>
    <t>dɑr</t>
  </si>
  <si>
    <t>darby</t>
  </si>
  <si>
    <t>dɑrbi</t>
  </si>
  <si>
    <t>dar-by</t>
  </si>
  <si>
    <t>darcy</t>
  </si>
  <si>
    <t>dɑrsi</t>
  </si>
  <si>
    <t>dar-cy</t>
  </si>
  <si>
    <t>dare</t>
  </si>
  <si>
    <t>dɛr</t>
  </si>
  <si>
    <t>2826</t>
  </si>
  <si>
    <t>dared</t>
  </si>
  <si>
    <t>dɛrd</t>
  </si>
  <si>
    <t>dares</t>
  </si>
  <si>
    <t>dɛrz</t>
  </si>
  <si>
    <t>daring</t>
  </si>
  <si>
    <t>dɛrɪŋ</t>
  </si>
  <si>
    <t>dar-ing</t>
  </si>
  <si>
    <t>dark</t>
  </si>
  <si>
    <t>dɑrk</t>
  </si>
  <si>
    <t>4519</t>
  </si>
  <si>
    <t>darker</t>
  </si>
  <si>
    <t>dɑrkər</t>
  </si>
  <si>
    <t>dark-er</t>
  </si>
  <si>
    <t>darkest</t>
  </si>
  <si>
    <t>dɑrkəst</t>
  </si>
  <si>
    <t>dark-est</t>
  </si>
  <si>
    <t>darkness</t>
  </si>
  <si>
    <t>dɑrknəs</t>
  </si>
  <si>
    <t>dark-ness</t>
  </si>
  <si>
    <t>darling</t>
  </si>
  <si>
    <t>dɑrlɪŋ</t>
  </si>
  <si>
    <t>dar-ling</t>
  </si>
  <si>
    <t>6613</t>
  </si>
  <si>
    <t>darlings</t>
  </si>
  <si>
    <t>dɑrlɪŋz</t>
  </si>
  <si>
    <t>dar-lings</t>
  </si>
  <si>
    <t>darn</t>
  </si>
  <si>
    <t>dɑrn</t>
  </si>
  <si>
    <t>darned</t>
  </si>
  <si>
    <t>dɑrnd</t>
  </si>
  <si>
    <t>dart</t>
  </si>
  <si>
    <t>dɑrt</t>
  </si>
  <si>
    <t>darts</t>
  </si>
  <si>
    <t>dɑrts</t>
  </si>
  <si>
    <t>darwin</t>
  </si>
  <si>
    <t>dɑrwɪn</t>
  </si>
  <si>
    <t>dar-win</t>
  </si>
  <si>
    <t>das</t>
  </si>
  <si>
    <t>dɑs</t>
  </si>
  <si>
    <t>dash</t>
  </si>
  <si>
    <t>dæʃ</t>
  </si>
  <si>
    <t>dashboard</t>
  </si>
  <si>
    <t>dæʃbɔrd</t>
  </si>
  <si>
    <t>dash-board</t>
  </si>
  <si>
    <t>dashed</t>
  </si>
  <si>
    <t>dæʃt</t>
  </si>
  <si>
    <t>dashing</t>
  </si>
  <si>
    <t>dæʃɪŋ</t>
  </si>
  <si>
    <t>dash-ing</t>
  </si>
  <si>
    <t>dat</t>
  </si>
  <si>
    <t>dæt</t>
  </si>
  <si>
    <t>data</t>
  </si>
  <si>
    <t>dætə</t>
  </si>
  <si>
    <t>da-ta</t>
  </si>
  <si>
    <t>1306</t>
  </si>
  <si>
    <t>database</t>
  </si>
  <si>
    <t>dætəbes</t>
  </si>
  <si>
    <t>data-base</t>
  </si>
  <si>
    <t>date</t>
  </si>
  <si>
    <t>det</t>
  </si>
  <si>
    <t>7218</t>
  </si>
  <si>
    <t>dated</t>
  </si>
  <si>
    <t>detɪd</t>
  </si>
  <si>
    <t>dat-ed</t>
  </si>
  <si>
    <t>dates</t>
  </si>
  <si>
    <t>dets</t>
  </si>
  <si>
    <t>931</t>
  </si>
  <si>
    <t>dating</t>
  </si>
  <si>
    <t>detɪŋ</t>
  </si>
  <si>
    <t>dat-ing</t>
  </si>
  <si>
    <t>1689</t>
  </si>
  <si>
    <t>daughter</t>
  </si>
  <si>
    <t>dɔtər</t>
  </si>
  <si>
    <t>daugh-ter</t>
  </si>
  <si>
    <t>8739</t>
  </si>
  <si>
    <t>daughters</t>
  </si>
  <si>
    <t>dɔtərz</t>
  </si>
  <si>
    <t>daugh-ters</t>
  </si>
  <si>
    <t>dave</t>
  </si>
  <si>
    <t>dev</t>
  </si>
  <si>
    <t>2199</t>
  </si>
  <si>
    <t>davenport</t>
  </si>
  <si>
    <t>dævənpɔrt</t>
  </si>
  <si>
    <t>dav-en-port</t>
  </si>
  <si>
    <t>david</t>
  </si>
  <si>
    <t>devɪd</t>
  </si>
  <si>
    <t>5196</t>
  </si>
  <si>
    <t>davies</t>
  </si>
  <si>
    <t>deviz</t>
  </si>
  <si>
    <t>davis</t>
  </si>
  <si>
    <t>devɪs</t>
  </si>
  <si>
    <t>886</t>
  </si>
  <si>
    <t>davy</t>
  </si>
  <si>
    <t>devi</t>
  </si>
  <si>
    <t>dawn</t>
  </si>
  <si>
    <t>dɔn</t>
  </si>
  <si>
    <t>dawned</t>
  </si>
  <si>
    <t>dɔnd</t>
  </si>
  <si>
    <t>day</t>
  </si>
  <si>
    <t>de</t>
  </si>
  <si>
    <t>40893</t>
  </si>
  <si>
    <t>daybreak</t>
  </si>
  <si>
    <t>debrek</t>
  </si>
  <si>
    <t>day-break</t>
  </si>
  <si>
    <t>daycare</t>
  </si>
  <si>
    <t>dekɛr</t>
  </si>
  <si>
    <t>day-care</t>
  </si>
  <si>
    <t>daydream</t>
  </si>
  <si>
    <t>dedrim</t>
  </si>
  <si>
    <t>day-dream</t>
  </si>
  <si>
    <t>daydreaming</t>
  </si>
  <si>
    <t>dedrimɪŋ</t>
  </si>
  <si>
    <t>day-dream-ing</t>
  </si>
  <si>
    <t>daylight</t>
  </si>
  <si>
    <t>delaɪt</t>
  </si>
  <si>
    <t>day-light</t>
  </si>
  <si>
    <t>days</t>
  </si>
  <si>
    <t>15592</t>
  </si>
  <si>
    <t>daytime</t>
  </si>
  <si>
    <t>detaɪm</t>
  </si>
  <si>
    <t>day-time</t>
  </si>
  <si>
    <t>dayton</t>
  </si>
  <si>
    <t>detən</t>
  </si>
  <si>
    <t>day-ton</t>
  </si>
  <si>
    <t>dazzle</t>
  </si>
  <si>
    <t>dæzəl</t>
  </si>
  <si>
    <t>daz-zle</t>
  </si>
  <si>
    <t>dazzling</t>
  </si>
  <si>
    <t>dæzəlɪŋ</t>
  </si>
  <si>
    <t>daz-zling</t>
  </si>
  <si>
    <t>dc</t>
  </si>
  <si>
    <t>disi</t>
  </si>
  <si>
    <t>dd</t>
  </si>
  <si>
    <t>dɪd</t>
  </si>
  <si>
    <t>2161</t>
  </si>
  <si>
    <t>dea</t>
  </si>
  <si>
    <t>deacon</t>
  </si>
  <si>
    <t>dikən</t>
  </si>
  <si>
    <t>dea-con</t>
  </si>
  <si>
    <t>deactivate</t>
  </si>
  <si>
    <t>diæktɪvet</t>
  </si>
  <si>
    <t>de-ac-ti-vate</t>
  </si>
  <si>
    <t>dead</t>
  </si>
  <si>
    <t>dɛd</t>
  </si>
  <si>
    <t>22898</t>
  </si>
  <si>
    <t>deadbeat</t>
  </si>
  <si>
    <t>dɛdbit</t>
  </si>
  <si>
    <t>dead-beat</t>
  </si>
  <si>
    <t>deader</t>
  </si>
  <si>
    <t>dɛdər</t>
  </si>
  <si>
    <t>dead-er</t>
  </si>
  <si>
    <t>deadline</t>
  </si>
  <si>
    <t>dɛdlaɪn</t>
  </si>
  <si>
    <t>dead-line</t>
  </si>
  <si>
    <t>deadly</t>
  </si>
  <si>
    <t>dɛdli</t>
  </si>
  <si>
    <t>dead-ly</t>
  </si>
  <si>
    <t>deadwood</t>
  </si>
  <si>
    <t>dɛdwʊd</t>
  </si>
  <si>
    <t>dead-wood</t>
  </si>
  <si>
    <t>deaf</t>
  </si>
  <si>
    <t>dɛf</t>
  </si>
  <si>
    <t>741</t>
  </si>
  <si>
    <t>deal</t>
  </si>
  <si>
    <t>dil</t>
  </si>
  <si>
    <t>13330</t>
  </si>
  <si>
    <t>dealer</t>
  </si>
  <si>
    <t>dilər</t>
  </si>
  <si>
    <t>deal-er</t>
  </si>
  <si>
    <t>dealers</t>
  </si>
  <si>
    <t>dilərz</t>
  </si>
  <si>
    <t>deal-ers</t>
  </si>
  <si>
    <t>dealership</t>
  </si>
  <si>
    <t>dilərʃɪp</t>
  </si>
  <si>
    <t>deal-er-ship</t>
  </si>
  <si>
    <t>dealing</t>
  </si>
  <si>
    <t>dilɪŋ</t>
  </si>
  <si>
    <t>deal-ing</t>
  </si>
  <si>
    <t>1440</t>
  </si>
  <si>
    <t>dealings</t>
  </si>
  <si>
    <t>dilɪŋz</t>
  </si>
  <si>
    <t>deal-ings</t>
  </si>
  <si>
    <t>deals</t>
  </si>
  <si>
    <t>dilz</t>
  </si>
  <si>
    <t>dealt</t>
  </si>
  <si>
    <t>dɛlt</t>
  </si>
  <si>
    <t>dean</t>
  </si>
  <si>
    <t>din</t>
  </si>
  <si>
    <t>1974</t>
  </si>
  <si>
    <t>dear</t>
  </si>
  <si>
    <t>dɪr</t>
  </si>
  <si>
    <t>11395</t>
  </si>
  <si>
    <t>deare</t>
  </si>
  <si>
    <t>dearest</t>
  </si>
  <si>
    <t>dɪrəst</t>
  </si>
  <si>
    <t>dear-est</t>
  </si>
  <si>
    <t>dearie</t>
  </si>
  <si>
    <t>dɪri</t>
  </si>
  <si>
    <t>dearly</t>
  </si>
  <si>
    <t>dɪrli</t>
  </si>
  <si>
    <t>dear-ly</t>
  </si>
  <si>
    <t>dears</t>
  </si>
  <si>
    <t>dɪrz</t>
  </si>
  <si>
    <t>death</t>
  </si>
  <si>
    <t>dɛθ</t>
  </si>
  <si>
    <t>11051</t>
  </si>
  <si>
    <t>deathbed</t>
  </si>
  <si>
    <t>dɛθbɛd</t>
  </si>
  <si>
    <t>deaths</t>
  </si>
  <si>
    <t>dɛθs</t>
  </si>
  <si>
    <t>deb</t>
  </si>
  <si>
    <t>dɛb</t>
  </si>
  <si>
    <t>debate</t>
  </si>
  <si>
    <t>dəbet</t>
  </si>
  <si>
    <t>de-bate</t>
  </si>
  <si>
    <t>debating</t>
  </si>
  <si>
    <t>dəbetɪŋ</t>
  </si>
  <si>
    <t>de-bat-ing</t>
  </si>
  <si>
    <t>debbie</t>
  </si>
  <si>
    <t>dɛbi</t>
  </si>
  <si>
    <t>deb-bie</t>
  </si>
  <si>
    <t>595</t>
  </si>
  <si>
    <t>debby</t>
  </si>
  <si>
    <t>deb-by</t>
  </si>
  <si>
    <t>deborah</t>
  </si>
  <si>
    <t>dɛbərə</t>
  </si>
  <si>
    <t>deb-o-rah</t>
  </si>
  <si>
    <t>debrief</t>
  </si>
  <si>
    <t>dɪbrif</t>
  </si>
  <si>
    <t>de-brief</t>
  </si>
  <si>
    <t>debriefing</t>
  </si>
  <si>
    <t>dɪbrifɪŋ</t>
  </si>
  <si>
    <t>de-brief-ing</t>
  </si>
  <si>
    <t>debris</t>
  </si>
  <si>
    <t>dəbri</t>
  </si>
  <si>
    <t>de-bris</t>
  </si>
  <si>
    <t>debt</t>
  </si>
  <si>
    <t>dɛt</t>
  </si>
  <si>
    <t>debts</t>
  </si>
  <si>
    <t>dɛts</t>
  </si>
  <si>
    <t>debut</t>
  </si>
  <si>
    <t>debju</t>
  </si>
  <si>
    <t>de-but</t>
  </si>
  <si>
    <t>debutante</t>
  </si>
  <si>
    <t>dɛbjətɑnt</t>
  </si>
  <si>
    <t>debu-tante</t>
  </si>
  <si>
    <t>debutantes</t>
  </si>
  <si>
    <t>dɛbjətɑnts</t>
  </si>
  <si>
    <t>debu-tantes</t>
  </si>
  <si>
    <t>dec</t>
  </si>
  <si>
    <t>dɛk</t>
  </si>
  <si>
    <t>decade</t>
  </si>
  <si>
    <t>dɛked</t>
  </si>
  <si>
    <t>decadent</t>
  </si>
  <si>
    <t>dɛkədənt</t>
  </si>
  <si>
    <t>deca-dent</t>
  </si>
  <si>
    <t>decades</t>
  </si>
  <si>
    <t>dɛkedz</t>
  </si>
  <si>
    <t>decaf</t>
  </si>
  <si>
    <t>dikæf</t>
  </si>
  <si>
    <t>de-caf</t>
  </si>
  <si>
    <t>decay</t>
  </si>
  <si>
    <t>dɪke</t>
  </si>
  <si>
    <t>de-cay</t>
  </si>
  <si>
    <t>deceased</t>
  </si>
  <si>
    <t>dɪsist</t>
  </si>
  <si>
    <t>de-ceased</t>
  </si>
  <si>
    <t>deceit</t>
  </si>
  <si>
    <t>dɪsit</t>
  </si>
  <si>
    <t>de-ceit</t>
  </si>
  <si>
    <t>deceitful</t>
  </si>
  <si>
    <t>dɪsitfəl</t>
  </si>
  <si>
    <t>de-ceit-ful</t>
  </si>
  <si>
    <t>deceive</t>
  </si>
  <si>
    <t>dɪsiv</t>
  </si>
  <si>
    <t>de-ceive</t>
  </si>
  <si>
    <t>deceived</t>
  </si>
  <si>
    <t>dɪsivd</t>
  </si>
  <si>
    <t>de-ceived</t>
  </si>
  <si>
    <t>deceiving</t>
  </si>
  <si>
    <t>dɪsivɪŋ</t>
  </si>
  <si>
    <t>de-ceiv-ing</t>
  </si>
  <si>
    <t>december</t>
  </si>
  <si>
    <t>dɪsɛmbər</t>
  </si>
  <si>
    <t>de-cem-ber</t>
  </si>
  <si>
    <t>decency</t>
  </si>
  <si>
    <t>disənsi</t>
  </si>
  <si>
    <t>de-cen-cy</t>
  </si>
  <si>
    <t>decent</t>
  </si>
  <si>
    <t>disənt</t>
  </si>
  <si>
    <t>de-cent</t>
  </si>
  <si>
    <t>1433</t>
  </si>
  <si>
    <t>deception</t>
  </si>
  <si>
    <t>dɪsɛpʃən</t>
  </si>
  <si>
    <t>de-cep-tion</t>
  </si>
  <si>
    <t>decide</t>
  </si>
  <si>
    <t>dɪsaɪd</t>
  </si>
  <si>
    <t>de-cide</t>
  </si>
  <si>
    <t>2571</t>
  </si>
  <si>
    <t>decided</t>
  </si>
  <si>
    <t>dɪsaɪdɪd</t>
  </si>
  <si>
    <t>de-cid-ed</t>
  </si>
  <si>
    <t>4521</t>
  </si>
  <si>
    <t>decides</t>
  </si>
  <si>
    <t>dɪsaɪdz</t>
  </si>
  <si>
    <t>de-cides</t>
  </si>
  <si>
    <t>deciding</t>
  </si>
  <si>
    <t>dɪsaɪdɪŋ</t>
  </si>
  <si>
    <t>de-cid-ing</t>
  </si>
  <si>
    <t>decipher</t>
  </si>
  <si>
    <t>dɪsaɪfər</t>
  </si>
  <si>
    <t>de-ci-pher</t>
  </si>
  <si>
    <t>decision</t>
  </si>
  <si>
    <t>dɪsɪʒən</t>
  </si>
  <si>
    <t>de-ci-sion</t>
  </si>
  <si>
    <t>2808</t>
  </si>
  <si>
    <t>decisions</t>
  </si>
  <si>
    <t>dɪsɪʒənz</t>
  </si>
  <si>
    <t>de-ci-sions</t>
  </si>
  <si>
    <t>781</t>
  </si>
  <si>
    <t>decisive</t>
  </si>
  <si>
    <t>dɪsaɪsɪv</t>
  </si>
  <si>
    <t>de-ci-sive</t>
  </si>
  <si>
    <t>deck</t>
  </si>
  <si>
    <t>decker</t>
  </si>
  <si>
    <t>dɛkər</t>
  </si>
  <si>
    <t>deck-er</t>
  </si>
  <si>
    <t>decks</t>
  </si>
  <si>
    <t>dɛks</t>
  </si>
  <si>
    <t>declaration</t>
  </si>
  <si>
    <t>dɛkləreʃən</t>
  </si>
  <si>
    <t>dec-la-ra-tion</t>
  </si>
  <si>
    <t>declare</t>
  </si>
  <si>
    <t>dɪklɛr</t>
  </si>
  <si>
    <t>de-clare</t>
  </si>
  <si>
    <t>declared</t>
  </si>
  <si>
    <t>dɪklɛrd</t>
  </si>
  <si>
    <t>de-clared</t>
  </si>
  <si>
    <t>declaring</t>
  </si>
  <si>
    <t>dɪklɛrɪŋ</t>
  </si>
  <si>
    <t>declar-ing</t>
  </si>
  <si>
    <t>decline</t>
  </si>
  <si>
    <t>dɪklaɪn</t>
  </si>
  <si>
    <t>de-cline</t>
  </si>
  <si>
    <t>declined</t>
  </si>
  <si>
    <t>dɪklaɪnd</t>
  </si>
  <si>
    <t>de-clined</t>
  </si>
  <si>
    <t>decode</t>
  </si>
  <si>
    <t>dɪkoʊd</t>
  </si>
  <si>
    <t>de-code</t>
  </si>
  <si>
    <t>decor</t>
  </si>
  <si>
    <t>dekɔr</t>
  </si>
  <si>
    <t>decorate</t>
  </si>
  <si>
    <t>dɛkəret</t>
  </si>
  <si>
    <t>dec-o-rate</t>
  </si>
  <si>
    <t>decorated</t>
  </si>
  <si>
    <t>dɛkəretɪd</t>
  </si>
  <si>
    <t>dec-o-rat-ed</t>
  </si>
  <si>
    <t>decorating</t>
  </si>
  <si>
    <t>dɛkəretɪŋ</t>
  </si>
  <si>
    <t>dec-o-rat-ing</t>
  </si>
  <si>
    <t>decoration</t>
  </si>
  <si>
    <t>dɛkəreʃən</t>
  </si>
  <si>
    <t>dec-o-ra-tion</t>
  </si>
  <si>
    <t>decorations</t>
  </si>
  <si>
    <t>dɛkəreʃənz</t>
  </si>
  <si>
    <t>dec-o-ra-tions</t>
  </si>
  <si>
    <t>decorator</t>
  </si>
  <si>
    <t>dɛkəretər</t>
  </si>
  <si>
    <t>dec-o-ra-tor</t>
  </si>
  <si>
    <t>decoy</t>
  </si>
  <si>
    <t>dəkɔɪ</t>
  </si>
  <si>
    <t>de-coy</t>
  </si>
  <si>
    <t>decoys</t>
  </si>
  <si>
    <t>dikɔɪz</t>
  </si>
  <si>
    <t>de-coys</t>
  </si>
  <si>
    <t>decrease</t>
  </si>
  <si>
    <t>dikris</t>
  </si>
  <si>
    <t>de-crease</t>
  </si>
  <si>
    <t>decreasing</t>
  </si>
  <si>
    <t>dikrisɪŋ</t>
  </si>
  <si>
    <t>de-creas-ing</t>
  </si>
  <si>
    <t>decree</t>
  </si>
  <si>
    <t>dɪkri</t>
  </si>
  <si>
    <t>de-cree</t>
  </si>
  <si>
    <t>dedicate</t>
  </si>
  <si>
    <t>dɛdəket</t>
  </si>
  <si>
    <t>ded-i-cate</t>
  </si>
  <si>
    <t>dedicated</t>
  </si>
  <si>
    <t>dɛdəketəd</t>
  </si>
  <si>
    <t>ded-i-cat-ed</t>
  </si>
  <si>
    <t>dedication</t>
  </si>
  <si>
    <t>dɛdəkeʃən</t>
  </si>
  <si>
    <t>ded-i-ca-tion</t>
  </si>
  <si>
    <t>deduct</t>
  </si>
  <si>
    <t>dɪdəkt</t>
  </si>
  <si>
    <t>deductible</t>
  </si>
  <si>
    <t>dɪdəktəbəl</t>
  </si>
  <si>
    <t>de-ductible</t>
  </si>
  <si>
    <t>deduction</t>
  </si>
  <si>
    <t>dɪdəkʃən</t>
  </si>
  <si>
    <t>de-duc-tion</t>
  </si>
  <si>
    <t>dee</t>
  </si>
  <si>
    <t>deed</t>
  </si>
  <si>
    <t>did</t>
  </si>
  <si>
    <t>475</t>
  </si>
  <si>
    <t>deeds</t>
  </si>
  <si>
    <t>didz</t>
  </si>
  <si>
    <t>417</t>
  </si>
  <si>
    <t>deemed</t>
  </si>
  <si>
    <t>dimd</t>
  </si>
  <si>
    <t>deep</t>
  </si>
  <si>
    <t>dip</t>
  </si>
  <si>
    <t>3896</t>
  </si>
  <si>
    <t>deepen</t>
  </si>
  <si>
    <t>dipən</t>
  </si>
  <si>
    <t>deep-en</t>
  </si>
  <si>
    <t>deeper</t>
  </si>
  <si>
    <t>dipər</t>
  </si>
  <si>
    <t>deep-er</t>
  </si>
  <si>
    <t>deepest</t>
  </si>
  <si>
    <t>dipəst</t>
  </si>
  <si>
    <t>deep-est</t>
  </si>
  <si>
    <t>deeply</t>
  </si>
  <si>
    <t>dipli</t>
  </si>
  <si>
    <t>deer</t>
  </si>
  <si>
    <t>defacing</t>
  </si>
  <si>
    <t>dɪfesɪŋ</t>
  </si>
  <si>
    <t>de-fac-ing</t>
  </si>
  <si>
    <t>default</t>
  </si>
  <si>
    <t>dɪfɔlt</t>
  </si>
  <si>
    <t>de-fault</t>
  </si>
  <si>
    <t>defeat</t>
  </si>
  <si>
    <t>dɪfit</t>
  </si>
  <si>
    <t>de-feat</t>
  </si>
  <si>
    <t>defeated</t>
  </si>
  <si>
    <t>dɪfitɪd</t>
  </si>
  <si>
    <t>de-feat-ed</t>
  </si>
  <si>
    <t>defeating</t>
  </si>
  <si>
    <t>dɪfitɪŋ</t>
  </si>
  <si>
    <t>de-feat-ing</t>
  </si>
  <si>
    <t>defeats</t>
  </si>
  <si>
    <t>dɪfits</t>
  </si>
  <si>
    <t>de-feats</t>
  </si>
  <si>
    <t>defect</t>
  </si>
  <si>
    <t>difɛkt</t>
  </si>
  <si>
    <t>de-fect</t>
  </si>
  <si>
    <t>defective</t>
  </si>
  <si>
    <t>dɪfɛktɪv</t>
  </si>
  <si>
    <t>de-fec-tive</t>
  </si>
  <si>
    <t>defects</t>
  </si>
  <si>
    <t>difɛkts</t>
  </si>
  <si>
    <t>de-fects</t>
  </si>
  <si>
    <t>defence</t>
  </si>
  <si>
    <t>dɪfɛns</t>
  </si>
  <si>
    <t>de-fence</t>
  </si>
  <si>
    <t>defend</t>
  </si>
  <si>
    <t>dɪfɛnd</t>
  </si>
  <si>
    <t>de-fend</t>
  </si>
  <si>
    <t>959</t>
  </si>
  <si>
    <t>defendant</t>
  </si>
  <si>
    <t>dɪfɛndənt</t>
  </si>
  <si>
    <t>de-fen-dant</t>
  </si>
  <si>
    <t>904</t>
  </si>
  <si>
    <t>defendants</t>
  </si>
  <si>
    <t>dɪfɛndənts</t>
  </si>
  <si>
    <t>de-fen-dants</t>
  </si>
  <si>
    <t>defended</t>
  </si>
  <si>
    <t>dɪfɛndɪd</t>
  </si>
  <si>
    <t>de-fend-ed</t>
  </si>
  <si>
    <t>defender</t>
  </si>
  <si>
    <t>dɪfɛndər</t>
  </si>
  <si>
    <t>de-fend-er</t>
  </si>
  <si>
    <t>defending</t>
  </si>
  <si>
    <t>dɪfɛndɪŋ</t>
  </si>
  <si>
    <t>de-fend-ing</t>
  </si>
  <si>
    <t>defends</t>
  </si>
  <si>
    <t>dɪfɛndz</t>
  </si>
  <si>
    <t>de-fends</t>
  </si>
  <si>
    <t>defense</t>
  </si>
  <si>
    <t>de-fense</t>
  </si>
  <si>
    <t>1665</t>
  </si>
  <si>
    <t>defenseless</t>
  </si>
  <si>
    <t>dɪfɛnsləs</t>
  </si>
  <si>
    <t>de-fense-less</t>
  </si>
  <si>
    <t>defenses</t>
  </si>
  <si>
    <t>dɪfɛnsɪz</t>
  </si>
  <si>
    <t>de-fens-es</t>
  </si>
  <si>
    <t>defensive</t>
  </si>
  <si>
    <t>dɪfɛnsɪv</t>
  </si>
  <si>
    <t>de-fen-sive</t>
  </si>
  <si>
    <t>deference</t>
  </si>
  <si>
    <t>dɛfərəns</t>
  </si>
  <si>
    <t>def-er-ence</t>
  </si>
  <si>
    <t>defiance</t>
  </si>
  <si>
    <t>dɪfaɪəns</t>
  </si>
  <si>
    <t>de-fi-ance</t>
  </si>
  <si>
    <t>defiant</t>
  </si>
  <si>
    <t>dɪfaɪənt</t>
  </si>
  <si>
    <t>de-fi-ant</t>
  </si>
  <si>
    <t>deficiency</t>
  </si>
  <si>
    <t>dɪfɪʃənsi</t>
  </si>
  <si>
    <t>de-fi-cien-cy</t>
  </si>
  <si>
    <t>deficit</t>
  </si>
  <si>
    <t>dɛfəsət</t>
  </si>
  <si>
    <t>defied</t>
  </si>
  <si>
    <t>dɪfaɪd</t>
  </si>
  <si>
    <t>de-fied</t>
  </si>
  <si>
    <t>define</t>
  </si>
  <si>
    <t>dɪfaɪn</t>
  </si>
  <si>
    <t>de-fine</t>
  </si>
  <si>
    <t>defined</t>
  </si>
  <si>
    <t>dɪfaɪnd</t>
  </si>
  <si>
    <t>de-fined</t>
  </si>
  <si>
    <t>defining</t>
  </si>
  <si>
    <t>dɪfaɪnɪŋ</t>
  </si>
  <si>
    <t>defin-ing</t>
  </si>
  <si>
    <t>definite</t>
  </si>
  <si>
    <t>dɛfənət</t>
  </si>
  <si>
    <t>def-i-nite</t>
  </si>
  <si>
    <t>definitely</t>
  </si>
  <si>
    <t>dɛfənətli</t>
  </si>
  <si>
    <t>def-i-nite-ly</t>
  </si>
  <si>
    <t>3848</t>
  </si>
  <si>
    <t>definition</t>
  </si>
  <si>
    <t>dɛfənɪʃən</t>
  </si>
  <si>
    <t>def-i-ni-tion</t>
  </si>
  <si>
    <t>definitive</t>
  </si>
  <si>
    <t>dɪfɪnɪtɪv</t>
  </si>
  <si>
    <t>de-fin-i-tive</t>
  </si>
  <si>
    <t>deflection</t>
  </si>
  <si>
    <t>dɪflɛkʃən</t>
  </si>
  <si>
    <t>de-flec-tion</t>
  </si>
  <si>
    <t>deformed</t>
  </si>
  <si>
    <t>dɪfɔrmd</t>
  </si>
  <si>
    <t>de-formed</t>
  </si>
  <si>
    <t>defy</t>
  </si>
  <si>
    <t>dɪfaɪ</t>
  </si>
  <si>
    <t>de-fy</t>
  </si>
  <si>
    <t>defying</t>
  </si>
  <si>
    <t>dɪfaɪɪŋ</t>
  </si>
  <si>
    <t>de-fy-ing</t>
  </si>
  <si>
    <t>degenerate</t>
  </si>
  <si>
    <t>dɪʤɛnəret</t>
  </si>
  <si>
    <t>de-gen-er-ate</t>
  </si>
  <si>
    <t>degraded</t>
  </si>
  <si>
    <t>dɪgredɪd</t>
  </si>
  <si>
    <t>de-grad-ed</t>
  </si>
  <si>
    <t>degrading</t>
  </si>
  <si>
    <t>dɪgredɪŋ</t>
  </si>
  <si>
    <t>de-grad-ing</t>
  </si>
  <si>
    <t>degree</t>
  </si>
  <si>
    <t>dɪgri</t>
  </si>
  <si>
    <t>de-gree</t>
  </si>
  <si>
    <t>degrees</t>
  </si>
  <si>
    <t>dɪgriz</t>
  </si>
  <si>
    <t>de-grees</t>
  </si>
  <si>
    <t>918</t>
  </si>
  <si>
    <t>dehumanizing</t>
  </si>
  <si>
    <t>dihjumənaɪzɪŋ</t>
  </si>
  <si>
    <t>de-hu-man-iz-ing</t>
  </si>
  <si>
    <t>dehydrated</t>
  </si>
  <si>
    <t>dɪhaɪdretəd</t>
  </si>
  <si>
    <t>de-hy-drat-ed</t>
  </si>
  <si>
    <t>deke</t>
  </si>
  <si>
    <t>dik</t>
  </si>
  <si>
    <t>dɛl</t>
  </si>
  <si>
    <t>delaware</t>
  </si>
  <si>
    <t>dɛləwɛr</t>
  </si>
  <si>
    <t>del-a-ware</t>
  </si>
  <si>
    <t>delay</t>
  </si>
  <si>
    <t>dɪle</t>
  </si>
  <si>
    <t>de-lay</t>
  </si>
  <si>
    <t>562</t>
  </si>
  <si>
    <t>delayed</t>
  </si>
  <si>
    <t>dɪled</t>
  </si>
  <si>
    <t>de-layed</t>
  </si>
  <si>
    <t>delaying</t>
  </si>
  <si>
    <t>dɪleɪŋ</t>
  </si>
  <si>
    <t>de-lay-ing</t>
  </si>
  <si>
    <t>delays</t>
  </si>
  <si>
    <t>dɪlez</t>
  </si>
  <si>
    <t>de-lays</t>
  </si>
  <si>
    <t>delegate</t>
  </si>
  <si>
    <t>dɛləget</t>
  </si>
  <si>
    <t>del-e-gate</t>
  </si>
  <si>
    <t>delegates</t>
  </si>
  <si>
    <t>dɛləgets</t>
  </si>
  <si>
    <t>del-e-gates</t>
  </si>
  <si>
    <t>delegation</t>
  </si>
  <si>
    <t>dɛləgeʃən</t>
  </si>
  <si>
    <t>del-e-ga-tion</t>
  </si>
  <si>
    <t>delete</t>
  </si>
  <si>
    <t>dɪlit</t>
  </si>
  <si>
    <t>deleted</t>
  </si>
  <si>
    <t>dɪlitəd</t>
  </si>
  <si>
    <t>delet-ed</t>
  </si>
  <si>
    <t>dɛli</t>
  </si>
  <si>
    <t>deliberate</t>
  </si>
  <si>
    <t>dɪlɪbəret</t>
  </si>
  <si>
    <t>de-lib-er-ate</t>
  </si>
  <si>
    <t>deliberately</t>
  </si>
  <si>
    <t>dɪlɪbərətli</t>
  </si>
  <si>
    <t>de-lib-er-ate-ly</t>
  </si>
  <si>
    <t>delicacy</t>
  </si>
  <si>
    <t>dɛlɪkəsi</t>
  </si>
  <si>
    <t>del-i-ca-cy</t>
  </si>
  <si>
    <t>delicate</t>
  </si>
  <si>
    <t>dɛləkət</t>
  </si>
  <si>
    <t>del-i-cate</t>
  </si>
  <si>
    <t>delicately</t>
  </si>
  <si>
    <t>dɛləkətli</t>
  </si>
  <si>
    <t>del-i-cate-ly</t>
  </si>
  <si>
    <t>delicious</t>
  </si>
  <si>
    <t>dɪlɪʃəs</t>
  </si>
  <si>
    <t>de-li-cious</t>
  </si>
  <si>
    <t>1098</t>
  </si>
  <si>
    <t>delight</t>
  </si>
  <si>
    <t>dɪlaɪt</t>
  </si>
  <si>
    <t>de-light</t>
  </si>
  <si>
    <t>delighted</t>
  </si>
  <si>
    <t>dɪlaɪtɪd</t>
  </si>
  <si>
    <t>de-light-ed</t>
  </si>
  <si>
    <t>delightful</t>
  </si>
  <si>
    <t>dɪlaɪtfəl</t>
  </si>
  <si>
    <t>de-light-ful</t>
  </si>
  <si>
    <t>delilah</t>
  </si>
  <si>
    <t>dɪlaɪlə</t>
  </si>
  <si>
    <t>deline</t>
  </si>
  <si>
    <t>dɛlini</t>
  </si>
  <si>
    <t>de-line</t>
  </si>
  <si>
    <t>delinquency</t>
  </si>
  <si>
    <t>dɪlɪŋkwənsi</t>
  </si>
  <si>
    <t>delin-quen-cy</t>
  </si>
  <si>
    <t>delinquent</t>
  </si>
  <si>
    <t>dɪlɪŋkwənt</t>
  </si>
  <si>
    <t>delin-quent</t>
  </si>
  <si>
    <t>delinquents</t>
  </si>
  <si>
    <t>dɪlɪŋkwənts</t>
  </si>
  <si>
    <t>delin-quents</t>
  </si>
  <si>
    <t>delirious</t>
  </si>
  <si>
    <t>dɪlɪriəs</t>
  </si>
  <si>
    <t>deliri-ous</t>
  </si>
  <si>
    <t>deliver</t>
  </si>
  <si>
    <t>dɪlɪvər</t>
  </si>
  <si>
    <t>de-liv-er</t>
  </si>
  <si>
    <t>1446</t>
  </si>
  <si>
    <t>deliverance</t>
  </si>
  <si>
    <t>dɪlɪvərəns</t>
  </si>
  <si>
    <t>de-liv-er-ance</t>
  </si>
  <si>
    <t>delivered</t>
  </si>
  <si>
    <t>dɪlɪvərd</t>
  </si>
  <si>
    <t>de-liv-ered</t>
  </si>
  <si>
    <t>deliveries</t>
  </si>
  <si>
    <t>dɪlɪvəriz</t>
  </si>
  <si>
    <t>de-liv-er-ies</t>
  </si>
  <si>
    <t>delivering</t>
  </si>
  <si>
    <t>dɪlɪvərɪŋ</t>
  </si>
  <si>
    <t>de-liv-er-ing</t>
  </si>
  <si>
    <t>delivers</t>
  </si>
  <si>
    <t>dɪlɪvərz</t>
  </si>
  <si>
    <t>de-liv-ers</t>
  </si>
  <si>
    <t>delivery</t>
  </si>
  <si>
    <t>dɪlɪvəri</t>
  </si>
  <si>
    <t>de-liv-ery</t>
  </si>
  <si>
    <t>1017</t>
  </si>
  <si>
    <t>dell</t>
  </si>
  <si>
    <t>della</t>
  </si>
  <si>
    <t>dɛlə</t>
  </si>
  <si>
    <t>del-la</t>
  </si>
  <si>
    <t>delousing</t>
  </si>
  <si>
    <t>dɪlaʊzɪŋ</t>
  </si>
  <si>
    <t>de-lous-ing</t>
  </si>
  <si>
    <t>delta</t>
  </si>
  <si>
    <t>dɛltə</t>
  </si>
  <si>
    <t>deluded</t>
  </si>
  <si>
    <t>dɪludɪd</t>
  </si>
  <si>
    <t>de-lud-ed</t>
  </si>
  <si>
    <t>delusion</t>
  </si>
  <si>
    <t>dɪluʒən</t>
  </si>
  <si>
    <t>delu-sion</t>
  </si>
  <si>
    <t>delusional</t>
  </si>
  <si>
    <t>dɪluʒənəl</t>
  </si>
  <si>
    <t>delu-sion-al</t>
  </si>
  <si>
    <t>delusions</t>
  </si>
  <si>
    <t>dɪluʒənz</t>
  </si>
  <si>
    <t>delu-sions</t>
  </si>
  <si>
    <t>deluxe</t>
  </si>
  <si>
    <t>dələks</t>
  </si>
  <si>
    <t>delve</t>
  </si>
  <si>
    <t>dɛlv</t>
  </si>
  <si>
    <t>demand</t>
  </si>
  <si>
    <t>dɪmænd</t>
  </si>
  <si>
    <t>de-mand</t>
  </si>
  <si>
    <t>873</t>
  </si>
  <si>
    <t>demanded</t>
  </si>
  <si>
    <t>dɪmændɪd</t>
  </si>
  <si>
    <t>de-mand-ed</t>
  </si>
  <si>
    <t>demanding</t>
  </si>
  <si>
    <t>dɪmændɪŋ</t>
  </si>
  <si>
    <t>de-mand-ing</t>
  </si>
  <si>
    <t>demands</t>
  </si>
  <si>
    <t>dɪmændz</t>
  </si>
  <si>
    <t>de-mands</t>
  </si>
  <si>
    <t>demeanor</t>
  </si>
  <si>
    <t>dɪminər</t>
  </si>
  <si>
    <t>de-meanor</t>
  </si>
  <si>
    <t>demented</t>
  </si>
  <si>
    <t>dɪmɛntɪd</t>
  </si>
  <si>
    <t>de-ment-ed</t>
  </si>
  <si>
    <t>dementia</t>
  </si>
  <si>
    <t>dɪmɛnʃiə</t>
  </si>
  <si>
    <t>de-men-tia</t>
  </si>
  <si>
    <t>demerol</t>
  </si>
  <si>
    <t>dɪmərəl</t>
  </si>
  <si>
    <t>de-merol</t>
  </si>
  <si>
    <t>demise</t>
  </si>
  <si>
    <t>dɪmaɪz</t>
  </si>
  <si>
    <t>demo</t>
  </si>
  <si>
    <t>dɛmoʊ</t>
  </si>
  <si>
    <t>de-mo</t>
  </si>
  <si>
    <t>democracy</t>
  </si>
  <si>
    <t>dɪmɑkrəsi</t>
  </si>
  <si>
    <t>democ-ra-cy</t>
  </si>
  <si>
    <t>democrat</t>
  </si>
  <si>
    <t>dɛməkræt</t>
  </si>
  <si>
    <t>demo-crat</t>
  </si>
  <si>
    <t>democratic</t>
  </si>
  <si>
    <t>dɛməkrætɪk</t>
  </si>
  <si>
    <t>demo-crat-ic</t>
  </si>
  <si>
    <t>democrats</t>
  </si>
  <si>
    <t>dɛməkræts</t>
  </si>
  <si>
    <t>demolished</t>
  </si>
  <si>
    <t>dɪmɑlɪʃt</t>
  </si>
  <si>
    <t>de-mol-ished</t>
  </si>
  <si>
    <t>demolition</t>
  </si>
  <si>
    <t>dɛməlɪʃən</t>
  </si>
  <si>
    <t>de-mo-li-tion</t>
  </si>
  <si>
    <t>demon</t>
  </si>
  <si>
    <t>dimən</t>
  </si>
  <si>
    <t>de-mon</t>
  </si>
  <si>
    <t>1593</t>
  </si>
  <si>
    <t>demonic</t>
  </si>
  <si>
    <t>dɪmɑnɪk</t>
  </si>
  <si>
    <t>de-mon-ic</t>
  </si>
  <si>
    <t>demons</t>
  </si>
  <si>
    <t>dimənz</t>
  </si>
  <si>
    <t>683</t>
  </si>
  <si>
    <t>demonstrate</t>
  </si>
  <si>
    <t>dɛmənstret</t>
  </si>
  <si>
    <t>demon-strate</t>
  </si>
  <si>
    <t>demonstrated</t>
  </si>
  <si>
    <t>dɛmənstretɪd</t>
  </si>
  <si>
    <t>demon-strat-ed</t>
  </si>
  <si>
    <t>demonstrating</t>
  </si>
  <si>
    <t>dɛmənstretɪŋ</t>
  </si>
  <si>
    <t>demon-strat-ing</t>
  </si>
  <si>
    <t>demonstration</t>
  </si>
  <si>
    <t>dɛmənstreʃən</t>
  </si>
  <si>
    <t>demon-stra-tion</t>
  </si>
  <si>
    <t>demonstrations</t>
  </si>
  <si>
    <t>dɛmənstreʃənz</t>
  </si>
  <si>
    <t>demon-stra-tions</t>
  </si>
  <si>
    <t>demoted</t>
  </si>
  <si>
    <t>dɪmoʊtɪd</t>
  </si>
  <si>
    <t>de-mot-ed</t>
  </si>
  <si>
    <t>dɛn</t>
  </si>
  <si>
    <t>denial</t>
  </si>
  <si>
    <t>dɪnaɪəl</t>
  </si>
  <si>
    <t>de-nial</t>
  </si>
  <si>
    <t>denied</t>
  </si>
  <si>
    <t>dɪnaɪd</t>
  </si>
  <si>
    <t>de-nied</t>
  </si>
  <si>
    <t>denies</t>
  </si>
  <si>
    <t>dɪnaɪz</t>
  </si>
  <si>
    <t>de-nies</t>
  </si>
  <si>
    <t>denmark</t>
  </si>
  <si>
    <t>dɛnmɑrk</t>
  </si>
  <si>
    <t>den-mark</t>
  </si>
  <si>
    <t>denning</t>
  </si>
  <si>
    <t>dɛnɪŋ</t>
  </si>
  <si>
    <t>den-ning</t>
  </si>
  <si>
    <t>dennis</t>
  </si>
  <si>
    <t>dɛnɪs</t>
  </si>
  <si>
    <t>den-nis</t>
  </si>
  <si>
    <t>854</t>
  </si>
  <si>
    <t>denominator</t>
  </si>
  <si>
    <t>dɪnɑmənetər</t>
  </si>
  <si>
    <t>de-nom-i-na-tor</t>
  </si>
  <si>
    <t>dens</t>
  </si>
  <si>
    <t>dɛnz</t>
  </si>
  <si>
    <t>dense</t>
  </si>
  <si>
    <t>dɛns</t>
  </si>
  <si>
    <t>density</t>
  </si>
  <si>
    <t>dɛnsɪti</t>
  </si>
  <si>
    <t>den-si-ty</t>
  </si>
  <si>
    <t>dent</t>
  </si>
  <si>
    <t>dɛnt</t>
  </si>
  <si>
    <t>dental</t>
  </si>
  <si>
    <t>dɛntəl</t>
  </si>
  <si>
    <t>den-tal</t>
  </si>
  <si>
    <t>dentist</t>
  </si>
  <si>
    <t>dɛntɪst</t>
  </si>
  <si>
    <t>den-tist</t>
  </si>
  <si>
    <t>dentists</t>
  </si>
  <si>
    <t>dɛntɪsts</t>
  </si>
  <si>
    <t>den-tists</t>
  </si>
  <si>
    <t>denver</t>
  </si>
  <si>
    <t>dɛnvər</t>
  </si>
  <si>
    <t>den-ver</t>
  </si>
  <si>
    <t>deny</t>
  </si>
  <si>
    <t>dɪnaɪ</t>
  </si>
  <si>
    <t>de-ny</t>
  </si>
  <si>
    <t>denying</t>
  </si>
  <si>
    <t>dɪnaɪɪŋ</t>
  </si>
  <si>
    <t>deny-ing</t>
  </si>
  <si>
    <t>deodorant</t>
  </si>
  <si>
    <t>dioʊdərənt</t>
  </si>
  <si>
    <t>de-odor-ant</t>
  </si>
  <si>
    <t>depart</t>
  </si>
  <si>
    <t>dɪpɑrt</t>
  </si>
  <si>
    <t>de-part</t>
  </si>
  <si>
    <t>departed</t>
  </si>
  <si>
    <t>dɪpɑrtɪd</t>
  </si>
  <si>
    <t>de-part-ed</t>
  </si>
  <si>
    <t>departing</t>
  </si>
  <si>
    <t>dɪpɑrtɪŋ</t>
  </si>
  <si>
    <t>de-part-ing</t>
  </si>
  <si>
    <t>department</t>
  </si>
  <si>
    <t>dɪpɑrtmənt</t>
  </si>
  <si>
    <t>de-part-ment</t>
  </si>
  <si>
    <t>3256</t>
  </si>
  <si>
    <t>departments</t>
  </si>
  <si>
    <t>dɪpɑrtmənts</t>
  </si>
  <si>
    <t>de-part-ments</t>
  </si>
  <si>
    <t>departure</t>
  </si>
  <si>
    <t>dɪpɑrʧər</t>
  </si>
  <si>
    <t>de-par-ture</t>
  </si>
  <si>
    <t>depend</t>
  </si>
  <si>
    <t>dɪpɛnd</t>
  </si>
  <si>
    <t>de-pend</t>
  </si>
  <si>
    <t>dependable</t>
  </si>
  <si>
    <t>dɪpɛndəbəl</t>
  </si>
  <si>
    <t>de-pend-able</t>
  </si>
  <si>
    <t>depended</t>
  </si>
  <si>
    <t>dɪpɛndɪd</t>
  </si>
  <si>
    <t>de-pend-ed</t>
  </si>
  <si>
    <t>dependent</t>
  </si>
  <si>
    <t>dɪpɛndənt</t>
  </si>
  <si>
    <t>de-pen-dent</t>
  </si>
  <si>
    <t>depending</t>
  </si>
  <si>
    <t>dɪpɛndɪŋ</t>
  </si>
  <si>
    <t>de-pend-ing</t>
  </si>
  <si>
    <t>depends</t>
  </si>
  <si>
    <t>dɪpɛndz</t>
  </si>
  <si>
    <t>de-pends</t>
  </si>
  <si>
    <t>1457</t>
  </si>
  <si>
    <t>depiction</t>
  </si>
  <si>
    <t>dɪpɪkʃən</t>
  </si>
  <si>
    <t>de-pic-tion</t>
  </si>
  <si>
    <t>depicts</t>
  </si>
  <si>
    <t>dɪpɪkts</t>
  </si>
  <si>
    <t>de-picts</t>
  </si>
  <si>
    <t>deplorable</t>
  </si>
  <si>
    <t>dɪplɔrəbəl</t>
  </si>
  <si>
    <t>de-plorable</t>
  </si>
  <si>
    <t>deploy</t>
  </si>
  <si>
    <t>dɪplɔɪ</t>
  </si>
  <si>
    <t>de-ploy</t>
  </si>
  <si>
    <t>deployed</t>
  </si>
  <si>
    <t>dɪplɔɪd</t>
  </si>
  <si>
    <t>de-ployed</t>
  </si>
  <si>
    <t>deployment</t>
  </si>
  <si>
    <t>dɪplɔɪmənt</t>
  </si>
  <si>
    <t>de-ploy-ment</t>
  </si>
  <si>
    <t>deportation</t>
  </si>
  <si>
    <t>dipɔrteʃən</t>
  </si>
  <si>
    <t>de-por-ta-tion</t>
  </si>
  <si>
    <t>deported</t>
  </si>
  <si>
    <t>dɪpɔrtəd</t>
  </si>
  <si>
    <t>de-port-ed</t>
  </si>
  <si>
    <t>deposit</t>
  </si>
  <si>
    <t>dɪpɑzət</t>
  </si>
  <si>
    <t>de-posit</t>
  </si>
  <si>
    <t>deposited</t>
  </si>
  <si>
    <t>dɪpɑzətəd</t>
  </si>
  <si>
    <t>de-posit-ed</t>
  </si>
  <si>
    <t>deposition</t>
  </si>
  <si>
    <t>dɛpəzɪʃən</t>
  </si>
  <si>
    <t>de-po-si-tion</t>
  </si>
  <si>
    <t>depository</t>
  </si>
  <si>
    <t>dɪpɑzətɔri</t>
  </si>
  <si>
    <t>de-pos-i-to-ry</t>
  </si>
  <si>
    <t>deposits</t>
  </si>
  <si>
    <t>dɪpɑzəts</t>
  </si>
  <si>
    <t>de-posits</t>
  </si>
  <si>
    <t>depot</t>
  </si>
  <si>
    <t>dipoʊ</t>
  </si>
  <si>
    <t>de-pot</t>
  </si>
  <si>
    <t>depraved</t>
  </si>
  <si>
    <t>diprevd</t>
  </si>
  <si>
    <t>de-praved</t>
  </si>
  <si>
    <t>depressed</t>
  </si>
  <si>
    <t>dɪprɛst</t>
  </si>
  <si>
    <t>de-pressed</t>
  </si>
  <si>
    <t>depressing</t>
  </si>
  <si>
    <t>dɪprɛsɪŋ</t>
  </si>
  <si>
    <t>de-press-ing</t>
  </si>
  <si>
    <t>depression</t>
  </si>
  <si>
    <t>dɪprɛʃən</t>
  </si>
  <si>
    <t>de-pres-sion</t>
  </si>
  <si>
    <t>depressive</t>
  </si>
  <si>
    <t>dɪprɛsɪv</t>
  </si>
  <si>
    <t>de-pres-sive</t>
  </si>
  <si>
    <t>deprive</t>
  </si>
  <si>
    <t>dɪpraɪv</t>
  </si>
  <si>
    <t>de-prive</t>
  </si>
  <si>
    <t>deprived</t>
  </si>
  <si>
    <t>dɪpraɪvd</t>
  </si>
  <si>
    <t>de-prived</t>
  </si>
  <si>
    <t>depth</t>
  </si>
  <si>
    <t>dɛpθ</t>
  </si>
  <si>
    <t>depths</t>
  </si>
  <si>
    <t>dɛpθs</t>
  </si>
  <si>
    <t>deputies</t>
  </si>
  <si>
    <t>dɛpjətiz</t>
  </si>
  <si>
    <t>deputy</t>
  </si>
  <si>
    <t>dɛpjəti</t>
  </si>
  <si>
    <t>der</t>
  </si>
  <si>
    <t>dər</t>
  </si>
  <si>
    <t>derailed</t>
  </si>
  <si>
    <t>dɪreld</t>
  </si>
  <si>
    <t>de-railed</t>
  </si>
  <si>
    <t>deranged</t>
  </si>
  <si>
    <t>dɪrenʤd</t>
  </si>
  <si>
    <t>de-ranged</t>
  </si>
  <si>
    <t>derby</t>
  </si>
  <si>
    <t>dərbi</t>
  </si>
  <si>
    <t>der-by</t>
  </si>
  <si>
    <t>derivative</t>
  </si>
  <si>
    <t>dərɪvɪtɪv</t>
  </si>
  <si>
    <t>de-riv-a-tive</t>
  </si>
  <si>
    <t>derived</t>
  </si>
  <si>
    <t>dəraɪvd</t>
  </si>
  <si>
    <t>de-rived</t>
  </si>
  <si>
    <t>derrick</t>
  </si>
  <si>
    <t>dɛrɪk</t>
  </si>
  <si>
    <t>der-rick</t>
  </si>
  <si>
    <t>derringer</t>
  </si>
  <si>
    <t>dɛrənʤər</t>
  </si>
  <si>
    <t>der-ringer</t>
  </si>
  <si>
    <t>des</t>
  </si>
  <si>
    <t>dɪ</t>
  </si>
  <si>
    <t>descartes</t>
  </si>
  <si>
    <t>dekɑrt</t>
  </si>
  <si>
    <t>descend</t>
  </si>
  <si>
    <t>dɪsɛnd</t>
  </si>
  <si>
    <t>de-scend</t>
  </si>
  <si>
    <t>descendant</t>
  </si>
  <si>
    <t>dɪsɛndənt</t>
  </si>
  <si>
    <t>de-scen-dant</t>
  </si>
  <si>
    <t>descended</t>
  </si>
  <si>
    <t>dɪsɛndɪd</t>
  </si>
  <si>
    <t>de-scend-ed</t>
  </si>
  <si>
    <t>descending</t>
  </si>
  <si>
    <t>dɪsɛndɪŋ</t>
  </si>
  <si>
    <t>de-scend-ing</t>
  </si>
  <si>
    <t>descent</t>
  </si>
  <si>
    <t>dɪsɛnt</t>
  </si>
  <si>
    <t>de-scent</t>
  </si>
  <si>
    <t>describe</t>
  </si>
  <si>
    <t>dɪskraɪb</t>
  </si>
  <si>
    <t>de-scribe</t>
  </si>
  <si>
    <t>866</t>
  </si>
  <si>
    <t>described</t>
  </si>
  <si>
    <t>dɪskraɪbd</t>
  </si>
  <si>
    <t>de-scribed</t>
  </si>
  <si>
    <t>describes</t>
  </si>
  <si>
    <t>dɪskraɪbz</t>
  </si>
  <si>
    <t>de-scribes</t>
  </si>
  <si>
    <t>describing</t>
  </si>
  <si>
    <t>dɪskraɪbɪŋ</t>
  </si>
  <si>
    <t>de-scrib-ing</t>
  </si>
  <si>
    <t>description</t>
  </si>
  <si>
    <t>dɪskrɪpʃən</t>
  </si>
  <si>
    <t>de-scrip-tion</t>
  </si>
  <si>
    <t>645</t>
  </si>
  <si>
    <t>descriptions</t>
  </si>
  <si>
    <t>dɪskrɪpʃənz</t>
  </si>
  <si>
    <t>de-scrip-tions</t>
  </si>
  <si>
    <t>desdemona</t>
  </si>
  <si>
    <t>dɛzdɛmənə</t>
  </si>
  <si>
    <t>des-de-mona</t>
  </si>
  <si>
    <t>desert</t>
  </si>
  <si>
    <t>dɛzərt</t>
  </si>
  <si>
    <t>1427</t>
  </si>
  <si>
    <t>deserted</t>
  </si>
  <si>
    <t>dɪzərtɪd</t>
  </si>
  <si>
    <t>de-sert-ed</t>
  </si>
  <si>
    <t>deserve</t>
  </si>
  <si>
    <t>dɪzərv</t>
  </si>
  <si>
    <t>de-serve</t>
  </si>
  <si>
    <t>2230</t>
  </si>
  <si>
    <t>deserved</t>
  </si>
  <si>
    <t>dɪzərvd</t>
  </si>
  <si>
    <t>de-served</t>
  </si>
  <si>
    <t>deserves</t>
  </si>
  <si>
    <t>dɪzərvz</t>
  </si>
  <si>
    <t>de-serves</t>
  </si>
  <si>
    <t>deserving</t>
  </si>
  <si>
    <t>dɪzərvɪŋ</t>
  </si>
  <si>
    <t>de-serv-ing</t>
  </si>
  <si>
    <t>design</t>
  </si>
  <si>
    <t>dɪzaɪn</t>
  </si>
  <si>
    <t>de-sign</t>
  </si>
  <si>
    <t>826</t>
  </si>
  <si>
    <t>designated</t>
  </si>
  <si>
    <t>dɛzɪgnetɪd</t>
  </si>
  <si>
    <t>des-ig-nat-ed</t>
  </si>
  <si>
    <t>designed</t>
  </si>
  <si>
    <t>dɪzaɪnd</t>
  </si>
  <si>
    <t>de-signed</t>
  </si>
  <si>
    <t>894</t>
  </si>
  <si>
    <t>designer</t>
  </si>
  <si>
    <t>dɪzaɪnər</t>
  </si>
  <si>
    <t>de-sign-er</t>
  </si>
  <si>
    <t>designers</t>
  </si>
  <si>
    <t>dɪzaɪnərz</t>
  </si>
  <si>
    <t>de-sign-ers</t>
  </si>
  <si>
    <t>designing</t>
  </si>
  <si>
    <t>dɪzaɪnɪŋ</t>
  </si>
  <si>
    <t>de-sign-ing</t>
  </si>
  <si>
    <t>designs</t>
  </si>
  <si>
    <t>dɪzaɪnz</t>
  </si>
  <si>
    <t>de-signs</t>
  </si>
  <si>
    <t>desirable</t>
  </si>
  <si>
    <t>dɪzaɪərəbəl</t>
  </si>
  <si>
    <t>de-sir-able</t>
  </si>
  <si>
    <t>desire</t>
  </si>
  <si>
    <t>dɪzaɪər</t>
  </si>
  <si>
    <t>de-sire</t>
  </si>
  <si>
    <t>desired</t>
  </si>
  <si>
    <t>dɪzaɪərd</t>
  </si>
  <si>
    <t>de-sired</t>
  </si>
  <si>
    <t>desires</t>
  </si>
  <si>
    <t>dɪzaɪərz</t>
  </si>
  <si>
    <t>de-sires</t>
  </si>
  <si>
    <t>desist</t>
  </si>
  <si>
    <t>dɪzɪst</t>
  </si>
  <si>
    <t>de-sist</t>
  </si>
  <si>
    <t>desk</t>
  </si>
  <si>
    <t>dɛsk</t>
  </si>
  <si>
    <t>2239</t>
  </si>
  <si>
    <t>desks</t>
  </si>
  <si>
    <t>dɛsks</t>
  </si>
  <si>
    <t>desolate</t>
  </si>
  <si>
    <t>dɛzələt</t>
  </si>
  <si>
    <t>des-o-late</t>
  </si>
  <si>
    <t>despair</t>
  </si>
  <si>
    <t>dɪspɛr</t>
  </si>
  <si>
    <t>de-spair</t>
  </si>
  <si>
    <t>desperate</t>
  </si>
  <si>
    <t>dɛspərɪt</t>
  </si>
  <si>
    <t>des-per-ate</t>
  </si>
  <si>
    <t>1310</t>
  </si>
  <si>
    <t>desperately</t>
  </si>
  <si>
    <t>dɛspərətli</t>
  </si>
  <si>
    <t>des-per-ate-ly</t>
  </si>
  <si>
    <t>297</t>
  </si>
  <si>
    <t>desperation</t>
  </si>
  <si>
    <t>dɛspəreʃɪn</t>
  </si>
  <si>
    <t>des-per-a-tion</t>
  </si>
  <si>
    <t>despicable</t>
  </si>
  <si>
    <t>dɪspɪkəbəl</t>
  </si>
  <si>
    <t>de-spi-ca-ble</t>
  </si>
  <si>
    <t>despise</t>
  </si>
  <si>
    <t>dɪspaɪz</t>
  </si>
  <si>
    <t>de-spise</t>
  </si>
  <si>
    <t>despised</t>
  </si>
  <si>
    <t>dɪspaɪzd</t>
  </si>
  <si>
    <t>de-spised</t>
  </si>
  <si>
    <t>despite</t>
  </si>
  <si>
    <t>dɪspaɪt</t>
  </si>
  <si>
    <t>de-spite</t>
  </si>
  <si>
    <t>dessert</t>
  </si>
  <si>
    <t>dɪzərt</t>
  </si>
  <si>
    <t>desserts</t>
  </si>
  <si>
    <t>dɪzərts</t>
  </si>
  <si>
    <t>destination</t>
  </si>
  <si>
    <t>dɛstɪneʃən</t>
  </si>
  <si>
    <t>des-ti-na-tion</t>
  </si>
  <si>
    <t>destined</t>
  </si>
  <si>
    <t>dɛstɪnd</t>
  </si>
  <si>
    <t>des-tined</t>
  </si>
  <si>
    <t>destiny</t>
  </si>
  <si>
    <t>dɛstəni</t>
  </si>
  <si>
    <t>des-tiny</t>
  </si>
  <si>
    <t>1175</t>
  </si>
  <si>
    <t>destroy</t>
  </si>
  <si>
    <t>dɪstrɔɪ</t>
  </si>
  <si>
    <t>de-stroy</t>
  </si>
  <si>
    <t>2406</t>
  </si>
  <si>
    <t>destroyed</t>
  </si>
  <si>
    <t>dɪstrɔɪd</t>
  </si>
  <si>
    <t>de-stroyed</t>
  </si>
  <si>
    <t>1573</t>
  </si>
  <si>
    <t>destroyer</t>
  </si>
  <si>
    <t>dɪstrɔɪər</t>
  </si>
  <si>
    <t>de-stroy-er</t>
  </si>
  <si>
    <t>destroyers</t>
  </si>
  <si>
    <t>dɪstrɔɪərz</t>
  </si>
  <si>
    <t>de-stroy-ers</t>
  </si>
  <si>
    <t>destroying</t>
  </si>
  <si>
    <t>dɪstrɔɪɪŋ</t>
  </si>
  <si>
    <t>de-stroy-ing</t>
  </si>
  <si>
    <t>destroys</t>
  </si>
  <si>
    <t>dɪstrɔɪz</t>
  </si>
  <si>
    <t>de-stroys</t>
  </si>
  <si>
    <t>destruction</t>
  </si>
  <si>
    <t>dɪstrəkʃən</t>
  </si>
  <si>
    <t>de-struc-tion</t>
  </si>
  <si>
    <t>587</t>
  </si>
  <si>
    <t>destructive</t>
  </si>
  <si>
    <t>dɪstrəktɪv</t>
  </si>
  <si>
    <t>de-struc-tive</t>
  </si>
  <si>
    <t>detached</t>
  </si>
  <si>
    <t>dɪtæʧt</t>
  </si>
  <si>
    <t>de-tached</t>
  </si>
  <si>
    <t>detachment</t>
  </si>
  <si>
    <t>dɪtæʧmənt</t>
  </si>
  <si>
    <t>de-tach-ment</t>
  </si>
  <si>
    <t>detail</t>
  </si>
  <si>
    <t>ditel</t>
  </si>
  <si>
    <t>de-tail</t>
  </si>
  <si>
    <t>989</t>
  </si>
  <si>
    <t>detailed</t>
  </si>
  <si>
    <t>dɪteld</t>
  </si>
  <si>
    <t>de-tailed</t>
  </si>
  <si>
    <t>details</t>
  </si>
  <si>
    <t>ditelz</t>
  </si>
  <si>
    <t>de-tails</t>
  </si>
  <si>
    <t>detain</t>
  </si>
  <si>
    <t>dɪten</t>
  </si>
  <si>
    <t>de-tain</t>
  </si>
  <si>
    <t>detained</t>
  </si>
  <si>
    <t>dɪtend</t>
  </si>
  <si>
    <t>de-tained</t>
  </si>
  <si>
    <t>detect</t>
  </si>
  <si>
    <t>dɪtɛkt</t>
  </si>
  <si>
    <t>de-tect</t>
  </si>
  <si>
    <t>detected</t>
  </si>
  <si>
    <t>dɪtɛktɪd</t>
  </si>
  <si>
    <t>de-tect-ed</t>
  </si>
  <si>
    <t>detecting</t>
  </si>
  <si>
    <t>dɪtɛktɪŋ</t>
  </si>
  <si>
    <t>de-tect-ing</t>
  </si>
  <si>
    <t>detection</t>
  </si>
  <si>
    <t>dɪtɛkʃən</t>
  </si>
  <si>
    <t>de-tec-tion</t>
  </si>
  <si>
    <t>detective</t>
  </si>
  <si>
    <t>dɪtɛktɪv</t>
  </si>
  <si>
    <t>de-tec-tive</t>
  </si>
  <si>
    <t>3117</t>
  </si>
  <si>
    <t>detectives</t>
  </si>
  <si>
    <t>dɪtɛktɪvz</t>
  </si>
  <si>
    <t>de-tec-tives</t>
  </si>
  <si>
    <t>detector</t>
  </si>
  <si>
    <t>dɪtɛktər</t>
  </si>
  <si>
    <t>de-tec-tor</t>
  </si>
  <si>
    <t>detectors</t>
  </si>
  <si>
    <t>dɪtɛktərz</t>
  </si>
  <si>
    <t>de-tec-tors</t>
  </si>
  <si>
    <t>detention</t>
  </si>
  <si>
    <t>dɪtɛnʃən</t>
  </si>
  <si>
    <t>de-ten-tion</t>
  </si>
  <si>
    <t>detergent</t>
  </si>
  <si>
    <t>dɪtərʤənt</t>
  </si>
  <si>
    <t>de-ter-gent</t>
  </si>
  <si>
    <t>deteriorated</t>
  </si>
  <si>
    <t>dɪtɪriəretɪd</t>
  </si>
  <si>
    <t>de-te-ri-o-rat-ed</t>
  </si>
  <si>
    <t>determination</t>
  </si>
  <si>
    <t>dɪtərməneʃən</t>
  </si>
  <si>
    <t>de-ter-mi-na-tion</t>
  </si>
  <si>
    <t>determine</t>
  </si>
  <si>
    <t>dɪtərmən</t>
  </si>
  <si>
    <t>de-ter-mine</t>
  </si>
  <si>
    <t>determined</t>
  </si>
  <si>
    <t>dɪtərmənd</t>
  </si>
  <si>
    <t>de-ter-mined</t>
  </si>
  <si>
    <t>determines</t>
  </si>
  <si>
    <t>dɪtərmənz</t>
  </si>
  <si>
    <t>de-ter-mines</t>
  </si>
  <si>
    <t>determining</t>
  </si>
  <si>
    <t>dɪtərmənɪŋ</t>
  </si>
  <si>
    <t>de-ter-min-ing</t>
  </si>
  <si>
    <t>detest</t>
  </si>
  <si>
    <t>dɪtɛst</t>
  </si>
  <si>
    <t>de-test</t>
  </si>
  <si>
    <t>detonate</t>
  </si>
  <si>
    <t>dɛtənet</t>
  </si>
  <si>
    <t>det-o-nate</t>
  </si>
  <si>
    <t>detonated</t>
  </si>
  <si>
    <t>dɛtənetəd</t>
  </si>
  <si>
    <t>det-o-nat-ed</t>
  </si>
  <si>
    <t>detonation</t>
  </si>
  <si>
    <t>dɛtəneʃən</t>
  </si>
  <si>
    <t>det-o-na-tion</t>
  </si>
  <si>
    <t>detonator</t>
  </si>
  <si>
    <t>dɛtənetər</t>
  </si>
  <si>
    <t>det-o-na-tor</t>
  </si>
  <si>
    <t>detour</t>
  </si>
  <si>
    <t>ditʊr</t>
  </si>
  <si>
    <t>de-tour</t>
  </si>
  <si>
    <t>detox</t>
  </si>
  <si>
    <t>ditɑks</t>
  </si>
  <si>
    <t>detroit</t>
  </si>
  <si>
    <t>ditrɔɪt</t>
  </si>
  <si>
    <t>de-troit</t>
  </si>
  <si>
    <t>deuce</t>
  </si>
  <si>
    <t>dus</t>
  </si>
  <si>
    <t>deuces</t>
  </si>
  <si>
    <t>dusɪz</t>
  </si>
  <si>
    <t>devastated</t>
  </si>
  <si>
    <t>dɛvəstetɪd</t>
  </si>
  <si>
    <t>dev-as-tat-ed</t>
  </si>
  <si>
    <t>devastating</t>
  </si>
  <si>
    <t>dɛvəstetɪŋ</t>
  </si>
  <si>
    <t>dev-as-tat-ing</t>
  </si>
  <si>
    <t>devastation</t>
  </si>
  <si>
    <t>dɛvəsteʃən</t>
  </si>
  <si>
    <t>dev-as-ta-tion</t>
  </si>
  <si>
    <t>develop</t>
  </si>
  <si>
    <t>dɪvɛləp</t>
  </si>
  <si>
    <t>de-vel-op</t>
  </si>
  <si>
    <t>490</t>
  </si>
  <si>
    <t>developed</t>
  </si>
  <si>
    <t>dɪvɛləpt</t>
  </si>
  <si>
    <t>de-vel-oped</t>
  </si>
  <si>
    <t>developer</t>
  </si>
  <si>
    <t>dɪvɛləpər</t>
  </si>
  <si>
    <t>de-vel-op-er</t>
  </si>
  <si>
    <t>developing</t>
  </si>
  <si>
    <t>dɪvɛləpɪŋ</t>
  </si>
  <si>
    <t>de-vel-op-ing</t>
  </si>
  <si>
    <t>286</t>
  </si>
  <si>
    <t>development</t>
  </si>
  <si>
    <t>dɪvɛləpmənt</t>
  </si>
  <si>
    <t>de-vel-op-ment</t>
  </si>
  <si>
    <t>developments</t>
  </si>
  <si>
    <t>dɪvɛləpmənts</t>
  </si>
  <si>
    <t>de-vel-op-ments</t>
  </si>
  <si>
    <t>develops</t>
  </si>
  <si>
    <t>dɪvɛləps</t>
  </si>
  <si>
    <t>de-vel-ops</t>
  </si>
  <si>
    <t>deviant</t>
  </si>
  <si>
    <t>diviənt</t>
  </si>
  <si>
    <t>de-viant</t>
  </si>
  <si>
    <t>deviated</t>
  </si>
  <si>
    <t>divietɪd</t>
  </si>
  <si>
    <t>de-vi-at-ed</t>
  </si>
  <si>
    <t>device</t>
  </si>
  <si>
    <t>dɪvaɪs</t>
  </si>
  <si>
    <t>de-vice</t>
  </si>
  <si>
    <t>devices</t>
  </si>
  <si>
    <t>dɪvaɪsɪz</t>
  </si>
  <si>
    <t>de-vices</t>
  </si>
  <si>
    <t>devil</t>
  </si>
  <si>
    <t>dɛvəl</t>
  </si>
  <si>
    <t>dev-il</t>
  </si>
  <si>
    <t>2108</t>
  </si>
  <si>
    <t>devils</t>
  </si>
  <si>
    <t>dɛvəlz</t>
  </si>
  <si>
    <t>dev-ils</t>
  </si>
  <si>
    <t>devious</t>
  </si>
  <si>
    <t>diviəs</t>
  </si>
  <si>
    <t>de-vi-ous</t>
  </si>
  <si>
    <t>devised</t>
  </si>
  <si>
    <t>dɪvaɪzd</t>
  </si>
  <si>
    <t>de-vised</t>
  </si>
  <si>
    <t>devoid</t>
  </si>
  <si>
    <t>dɪvɔɪd</t>
  </si>
  <si>
    <t>de-void</t>
  </si>
  <si>
    <t>devon</t>
  </si>
  <si>
    <t>dɛvən</t>
  </si>
  <si>
    <t>de-von</t>
  </si>
  <si>
    <t>914</t>
  </si>
  <si>
    <t>devote</t>
  </si>
  <si>
    <t>dɪvoʊt</t>
  </si>
  <si>
    <t>de-vote</t>
  </si>
  <si>
    <t>devoted</t>
  </si>
  <si>
    <t>dɪvoʊtɪd</t>
  </si>
  <si>
    <t>de-vot-ed</t>
  </si>
  <si>
    <t>devotion</t>
  </si>
  <si>
    <t>dɪvoʊʃən</t>
  </si>
  <si>
    <t>de-vo-tion</t>
  </si>
  <si>
    <t>devour</t>
  </si>
  <si>
    <t>dɪvaʊər</t>
  </si>
  <si>
    <t>de-vour</t>
  </si>
  <si>
    <t>devoured</t>
  </si>
  <si>
    <t>dɪvaʊərd</t>
  </si>
  <si>
    <t>de-voured</t>
  </si>
  <si>
    <t>dew</t>
  </si>
  <si>
    <t>du</t>
  </si>
  <si>
    <t>dewitt</t>
  </si>
  <si>
    <t>dɛwɪt</t>
  </si>
  <si>
    <t>de-witt</t>
  </si>
  <si>
    <t>dex</t>
  </si>
  <si>
    <t>dexter</t>
  </si>
  <si>
    <t>dɛkstər</t>
  </si>
  <si>
    <t>dex-ter</t>
  </si>
  <si>
    <t>diabetes</t>
  </si>
  <si>
    <t>daɪəbitiz</t>
  </si>
  <si>
    <t>di-a-betes</t>
  </si>
  <si>
    <t>diabetic</t>
  </si>
  <si>
    <t>daɪəbɛtɪk</t>
  </si>
  <si>
    <t>di-a-bet-ic</t>
  </si>
  <si>
    <t>diablo</t>
  </si>
  <si>
    <t>diæbloʊ</t>
  </si>
  <si>
    <t>di-a-blo</t>
  </si>
  <si>
    <t>diabolical</t>
  </si>
  <si>
    <t>daɪəbɑlɪkəl</t>
  </si>
  <si>
    <t>di-a-bol-i-cal</t>
  </si>
  <si>
    <t>diagnose</t>
  </si>
  <si>
    <t>daɪəgnoʊs</t>
  </si>
  <si>
    <t>di-ag-nose</t>
  </si>
  <si>
    <t>diagnosed</t>
  </si>
  <si>
    <t>daɪəgnoʊst</t>
  </si>
  <si>
    <t>di-ag-nosed</t>
  </si>
  <si>
    <t>diagnosis</t>
  </si>
  <si>
    <t>daɪəgnoʊsəs</t>
  </si>
  <si>
    <t>di-ag-no-sis</t>
  </si>
  <si>
    <t>diagnostic</t>
  </si>
  <si>
    <t>daɪəgnɑstɪk</t>
  </si>
  <si>
    <t>di-ag-nos-tic</t>
  </si>
  <si>
    <t>diagram</t>
  </si>
  <si>
    <t>daɪəgræm</t>
  </si>
  <si>
    <t>di-a-gram</t>
  </si>
  <si>
    <t>dial</t>
  </si>
  <si>
    <t>daɪəl</t>
  </si>
  <si>
    <t>di-al</t>
  </si>
  <si>
    <t>452</t>
  </si>
  <si>
    <t>dialect</t>
  </si>
  <si>
    <t>daɪəlɛkt</t>
  </si>
  <si>
    <t>di-alect</t>
  </si>
  <si>
    <t>dialed</t>
  </si>
  <si>
    <t>daɪəld</t>
  </si>
  <si>
    <t>di-aled</t>
  </si>
  <si>
    <t>dialing</t>
  </si>
  <si>
    <t>daɪəlɪŋ</t>
  </si>
  <si>
    <t>di-al-ing</t>
  </si>
  <si>
    <t>dialogue</t>
  </si>
  <si>
    <t>daɪəlɔg</t>
  </si>
  <si>
    <t>di-a-logue</t>
  </si>
  <si>
    <t>dialysis</t>
  </si>
  <si>
    <t>daɪælɪsɪs</t>
  </si>
  <si>
    <t>dial-y-sis</t>
  </si>
  <si>
    <t>diameter</t>
  </si>
  <si>
    <t>daɪæmətər</t>
  </si>
  <si>
    <t>di-am-e-ter</t>
  </si>
  <si>
    <t>diamond</t>
  </si>
  <si>
    <t>daɪmənd</t>
  </si>
  <si>
    <t>di-a-mond</t>
  </si>
  <si>
    <t>diamonds</t>
  </si>
  <si>
    <t>daɪməndz</t>
  </si>
  <si>
    <t>di-a-monds</t>
  </si>
  <si>
    <t>diana</t>
  </si>
  <si>
    <t>daɪænə</t>
  </si>
  <si>
    <t>di-ana</t>
  </si>
  <si>
    <t>diane</t>
  </si>
  <si>
    <t>daɪæn</t>
  </si>
  <si>
    <t>di-ane</t>
  </si>
  <si>
    <t>727</t>
  </si>
  <si>
    <t>diaper</t>
  </si>
  <si>
    <t>daɪpər</t>
  </si>
  <si>
    <t>di-a-per</t>
  </si>
  <si>
    <t>diapers</t>
  </si>
  <si>
    <t>daɪəpərz</t>
  </si>
  <si>
    <t>di-a-pers</t>
  </si>
  <si>
    <t>diaphragm</t>
  </si>
  <si>
    <t>daɪəfræm</t>
  </si>
  <si>
    <t>di-aphragm</t>
  </si>
  <si>
    <t>diarrhea</t>
  </si>
  <si>
    <t>daɪəriə</t>
  </si>
  <si>
    <t>di-ar-rhea</t>
  </si>
  <si>
    <t>diary</t>
  </si>
  <si>
    <t>daɪəri</t>
  </si>
  <si>
    <t>di-ary</t>
  </si>
  <si>
    <t>dias</t>
  </si>
  <si>
    <t>daɪəz</t>
  </si>
  <si>
    <t>dib</t>
  </si>
  <si>
    <t>dɪb</t>
  </si>
  <si>
    <t>dibs</t>
  </si>
  <si>
    <t>dɪbz</t>
  </si>
  <si>
    <t>dice</t>
  </si>
  <si>
    <t>daɪs</t>
  </si>
  <si>
    <t>dick</t>
  </si>
  <si>
    <t>dɪk</t>
  </si>
  <si>
    <t>2703</t>
  </si>
  <si>
    <t>dickens</t>
  </si>
  <si>
    <t>dɪkənz</t>
  </si>
  <si>
    <t>dick-ens</t>
  </si>
  <si>
    <t>dickey</t>
  </si>
  <si>
    <t>dɪki</t>
  </si>
  <si>
    <t>dick-ey</t>
  </si>
  <si>
    <t>dickhead</t>
  </si>
  <si>
    <t>dɪkhɛd</t>
  </si>
  <si>
    <t>dick-head</t>
  </si>
  <si>
    <t>dickie</t>
  </si>
  <si>
    <t>dick-ie</t>
  </si>
  <si>
    <t>dicks</t>
  </si>
  <si>
    <t>dɪks</t>
  </si>
  <si>
    <t>dictate</t>
  </si>
  <si>
    <t>dɪktet</t>
  </si>
  <si>
    <t>dic-tate</t>
  </si>
  <si>
    <t>dictation</t>
  </si>
  <si>
    <t>dɪkteʃən</t>
  </si>
  <si>
    <t>dic-ta-tion</t>
  </si>
  <si>
    <t>dictator</t>
  </si>
  <si>
    <t>dɪktetər</t>
  </si>
  <si>
    <t>dic-ta-tor</t>
  </si>
  <si>
    <t>dictatorship</t>
  </si>
  <si>
    <t>dɪktetərʃɪp</t>
  </si>
  <si>
    <t>dic-ta-tor-ship</t>
  </si>
  <si>
    <t>dictionary</t>
  </si>
  <si>
    <t>dɪkʃənɛri</t>
  </si>
  <si>
    <t>dic-tio-nary</t>
  </si>
  <si>
    <t>119410</t>
  </si>
  <si>
    <t>didn</t>
  </si>
  <si>
    <t>dɪdn</t>
  </si>
  <si>
    <t>80623</t>
  </si>
  <si>
    <t>didnt</t>
  </si>
  <si>
    <t>dɪdnt</t>
  </si>
  <si>
    <t>did-nt</t>
  </si>
  <si>
    <t>daɪ</t>
  </si>
  <si>
    <t>13318</t>
  </si>
  <si>
    <t>died</t>
  </si>
  <si>
    <t>daɪd</t>
  </si>
  <si>
    <t>8018</t>
  </si>
  <si>
    <t>diego</t>
  </si>
  <si>
    <t>diegoʊ</t>
  </si>
  <si>
    <t>diem</t>
  </si>
  <si>
    <t>dim</t>
  </si>
  <si>
    <t>dies</t>
  </si>
  <si>
    <t>daɪz</t>
  </si>
  <si>
    <t>diesel</t>
  </si>
  <si>
    <t>dizəl</t>
  </si>
  <si>
    <t>diet</t>
  </si>
  <si>
    <t>daɪət</t>
  </si>
  <si>
    <t>di-et</t>
  </si>
  <si>
    <t>784</t>
  </si>
  <si>
    <t>differ</t>
  </si>
  <si>
    <t>dɪfər</t>
  </si>
  <si>
    <t>dif-fer</t>
  </si>
  <si>
    <t>difference</t>
  </si>
  <si>
    <t>dɪfərəns</t>
  </si>
  <si>
    <t>dif-fer-ence</t>
  </si>
  <si>
    <t>4066</t>
  </si>
  <si>
    <t>differences</t>
  </si>
  <si>
    <t>dɪfərənsɪz</t>
  </si>
  <si>
    <t>dif-fer-ences</t>
  </si>
  <si>
    <t>different</t>
  </si>
  <si>
    <t>dɪfərənt</t>
  </si>
  <si>
    <t>dif-fer-ent</t>
  </si>
  <si>
    <t>10686</t>
  </si>
  <si>
    <t>differently</t>
  </si>
  <si>
    <t>dɪfərɛntli</t>
  </si>
  <si>
    <t>dif-fer-ent-ly</t>
  </si>
  <si>
    <t>difficult</t>
  </si>
  <si>
    <t>dɪfəkəlt</t>
  </si>
  <si>
    <t>dif-fi-cult</t>
  </si>
  <si>
    <t>3068</t>
  </si>
  <si>
    <t>difficulties</t>
  </si>
  <si>
    <t>dɪfɪkəltiz</t>
  </si>
  <si>
    <t>dif-fi-cul-ties</t>
  </si>
  <si>
    <t>difficulty</t>
  </si>
  <si>
    <t>dɪfɪkəlti</t>
  </si>
  <si>
    <t>dif-fi-cul-ty</t>
  </si>
  <si>
    <t>diffuse</t>
  </si>
  <si>
    <t>dɪfjuz</t>
  </si>
  <si>
    <t>dif-fuse</t>
  </si>
  <si>
    <t>dig</t>
  </si>
  <si>
    <t>dɪg</t>
  </si>
  <si>
    <t>2357</t>
  </si>
  <si>
    <t>digest</t>
  </si>
  <si>
    <t>daɪʤɛst</t>
  </si>
  <si>
    <t>di-gest</t>
  </si>
  <si>
    <t>digestion</t>
  </si>
  <si>
    <t>daɪʤɛsʧən</t>
  </si>
  <si>
    <t>di-ges-tion</t>
  </si>
  <si>
    <t>digger</t>
  </si>
  <si>
    <t>dɪgər</t>
  </si>
  <si>
    <t>dig-ger</t>
  </si>
  <si>
    <t>digging</t>
  </si>
  <si>
    <t>dɪgɪŋ</t>
  </si>
  <si>
    <t>dig-ging</t>
  </si>
  <si>
    <t>digital</t>
  </si>
  <si>
    <t>dɪʤɪtəl</t>
  </si>
  <si>
    <t>dig-i-tal</t>
  </si>
  <si>
    <t>digits</t>
  </si>
  <si>
    <t>dɪʤɪts</t>
  </si>
  <si>
    <t>dig-its</t>
  </si>
  <si>
    <t>dignified</t>
  </si>
  <si>
    <t>dɪgnəfaɪd</t>
  </si>
  <si>
    <t>dig-ni-fied</t>
  </si>
  <si>
    <t>dignity</t>
  </si>
  <si>
    <t>dɪgnəti</t>
  </si>
  <si>
    <t>dig-ni-ty</t>
  </si>
  <si>
    <t>digs</t>
  </si>
  <si>
    <t>dɪgz</t>
  </si>
  <si>
    <t>dilantin</t>
  </si>
  <si>
    <t>daɪlæntɪn</t>
  </si>
  <si>
    <t>di-lantin</t>
  </si>
  <si>
    <t>dilated</t>
  </si>
  <si>
    <t>daɪletɪd</t>
  </si>
  <si>
    <t>di-lat-ed</t>
  </si>
  <si>
    <t>dildo</t>
  </si>
  <si>
    <t>dɪldoʊ</t>
  </si>
  <si>
    <t>dil-do</t>
  </si>
  <si>
    <t>dilemma</t>
  </si>
  <si>
    <t>dɪlɛmə</t>
  </si>
  <si>
    <t>dilem-ma</t>
  </si>
  <si>
    <t>dill</t>
  </si>
  <si>
    <t>dɪl</t>
  </si>
  <si>
    <t>dɪm</t>
  </si>
  <si>
    <t>dime</t>
  </si>
  <si>
    <t>daɪm</t>
  </si>
  <si>
    <t>615</t>
  </si>
  <si>
    <t>dimension</t>
  </si>
  <si>
    <t>dɪmɛnʃən</t>
  </si>
  <si>
    <t>di-men-sion</t>
  </si>
  <si>
    <t>dimensional</t>
  </si>
  <si>
    <t>dɪmɛnʃənəl</t>
  </si>
  <si>
    <t>di-men-sion-al</t>
  </si>
  <si>
    <t>dimensions</t>
  </si>
  <si>
    <t>dɪmɛnʃənz</t>
  </si>
  <si>
    <t>di-men-sions</t>
  </si>
  <si>
    <t>dimes</t>
  </si>
  <si>
    <t>daɪmz</t>
  </si>
  <si>
    <t>diminished</t>
  </si>
  <si>
    <t>dɪmɪnɪʃt</t>
  </si>
  <si>
    <t>di-min-ished</t>
  </si>
  <si>
    <t>dimples</t>
  </si>
  <si>
    <t>dɪmpəlz</t>
  </si>
  <si>
    <t>dim-ples</t>
  </si>
  <si>
    <t>dɪn</t>
  </si>
  <si>
    <t>dine</t>
  </si>
  <si>
    <t>daɪn</t>
  </si>
  <si>
    <t>diner</t>
  </si>
  <si>
    <t>daɪnər</t>
  </si>
  <si>
    <t>din-er</t>
  </si>
  <si>
    <t>632</t>
  </si>
  <si>
    <t>dinero</t>
  </si>
  <si>
    <t>dɪnəroʊ</t>
  </si>
  <si>
    <t>ding</t>
  </si>
  <si>
    <t>dɪŋ</t>
  </si>
  <si>
    <t>dingo</t>
  </si>
  <si>
    <t>dɪŋgoʊ</t>
  </si>
  <si>
    <t>din-go</t>
  </si>
  <si>
    <t>dings</t>
  </si>
  <si>
    <t>dɪŋz</t>
  </si>
  <si>
    <t>dining</t>
  </si>
  <si>
    <t>daɪnɪŋ</t>
  </si>
  <si>
    <t>din-ing</t>
  </si>
  <si>
    <t>dink</t>
  </si>
  <si>
    <t>dɪŋk</t>
  </si>
  <si>
    <t>dinky</t>
  </si>
  <si>
    <t>dɪŋki</t>
  </si>
  <si>
    <t>dinner</t>
  </si>
  <si>
    <t>dɪnər</t>
  </si>
  <si>
    <t>din-ner</t>
  </si>
  <si>
    <t>10336</t>
  </si>
  <si>
    <t>dinners</t>
  </si>
  <si>
    <t>dɪnərz</t>
  </si>
  <si>
    <t>din-ners</t>
  </si>
  <si>
    <t>dinnertime</t>
  </si>
  <si>
    <t>dɪnərtaɪm</t>
  </si>
  <si>
    <t>din-ner-time</t>
  </si>
  <si>
    <t>dinosaur</t>
  </si>
  <si>
    <t>daɪnəsɔr</t>
  </si>
  <si>
    <t>di-nosaur</t>
  </si>
  <si>
    <t>dinosaurs</t>
  </si>
  <si>
    <t>daɪnəsɔrz</t>
  </si>
  <si>
    <t>di-nosaurs</t>
  </si>
  <si>
    <t>dioxide</t>
  </si>
  <si>
    <t>daɪɑksaɪd</t>
  </si>
  <si>
    <t>diox-ide</t>
  </si>
  <si>
    <t>dɪp</t>
  </si>
  <si>
    <t>diploma</t>
  </si>
  <si>
    <t>dɪploʊmɑ</t>
  </si>
  <si>
    <t>diplo-ma</t>
  </si>
  <si>
    <t>diplomacy</t>
  </si>
  <si>
    <t>dɪploʊməsi</t>
  </si>
  <si>
    <t>diplo-ma-cy</t>
  </si>
  <si>
    <t>diplomat</t>
  </si>
  <si>
    <t>dɪpləmæt</t>
  </si>
  <si>
    <t>diplo-mat</t>
  </si>
  <si>
    <t>diplomatic</t>
  </si>
  <si>
    <t>dɪpləmætɪk</t>
  </si>
  <si>
    <t>diplo-mat-ic</t>
  </si>
  <si>
    <t>dipped</t>
  </si>
  <si>
    <t>dɪpt</t>
  </si>
  <si>
    <t>dipping</t>
  </si>
  <si>
    <t>dɪpɪŋ</t>
  </si>
  <si>
    <t>dip-ping</t>
  </si>
  <si>
    <t>dire</t>
  </si>
  <si>
    <t>daɪər</t>
  </si>
  <si>
    <t>direct</t>
  </si>
  <si>
    <t>dɪrɛkt</t>
  </si>
  <si>
    <t>di-rect</t>
  </si>
  <si>
    <t>1226</t>
  </si>
  <si>
    <t>directed</t>
  </si>
  <si>
    <t>dɪrɛktɪd</t>
  </si>
  <si>
    <t>di-rect-ed</t>
  </si>
  <si>
    <t>directing</t>
  </si>
  <si>
    <t>dɪrɛktɪŋ</t>
  </si>
  <si>
    <t>di-rect-ing</t>
  </si>
  <si>
    <t>direction</t>
  </si>
  <si>
    <t>dɪrɛkʃɪn</t>
  </si>
  <si>
    <t>di-rec-tion</t>
  </si>
  <si>
    <t>1228</t>
  </si>
  <si>
    <t>directions</t>
  </si>
  <si>
    <t>dɪrɛkʃɪnz</t>
  </si>
  <si>
    <t>di-rec-tions</t>
  </si>
  <si>
    <t>directive</t>
  </si>
  <si>
    <t>dɪrɛktɪv</t>
  </si>
  <si>
    <t>di-rec-tive</t>
  </si>
  <si>
    <t>directly</t>
  </si>
  <si>
    <t>dɪrɛkli</t>
  </si>
  <si>
    <t>di-rect-ly</t>
  </si>
  <si>
    <t>1084</t>
  </si>
  <si>
    <t>director</t>
  </si>
  <si>
    <t>dɪrɛktər</t>
  </si>
  <si>
    <t>di-rec-tor</t>
  </si>
  <si>
    <t>1834</t>
  </si>
  <si>
    <t>directors</t>
  </si>
  <si>
    <t>dɪrɛktərz</t>
  </si>
  <si>
    <t>di-rec-tors</t>
  </si>
  <si>
    <t>directory</t>
  </si>
  <si>
    <t>dɪrɛktəri</t>
  </si>
  <si>
    <t>di-rec-to-ry</t>
  </si>
  <si>
    <t>dirk</t>
  </si>
  <si>
    <t>dərk</t>
  </si>
  <si>
    <t>dirt</t>
  </si>
  <si>
    <t>dərt</t>
  </si>
  <si>
    <t>dirtier</t>
  </si>
  <si>
    <t>dərtiər</t>
  </si>
  <si>
    <t>dirt-i-er</t>
  </si>
  <si>
    <t>dirty</t>
  </si>
  <si>
    <t>dərti</t>
  </si>
  <si>
    <t>3389</t>
  </si>
  <si>
    <t>dis</t>
  </si>
  <si>
    <t>dɪs</t>
  </si>
  <si>
    <t>disability</t>
  </si>
  <si>
    <t>dɪsəbɪlɪti</t>
  </si>
  <si>
    <t>dis-abil-i-ty</t>
  </si>
  <si>
    <t>disable</t>
  </si>
  <si>
    <t>dɪsebəl</t>
  </si>
  <si>
    <t>dis-able</t>
  </si>
  <si>
    <t>disabled</t>
  </si>
  <si>
    <t>dɪsebəld</t>
  </si>
  <si>
    <t>dis-abled</t>
  </si>
  <si>
    <t>disadvantage</t>
  </si>
  <si>
    <t>dɪsədvænɪʤ</t>
  </si>
  <si>
    <t>dis-ad-van-tage</t>
  </si>
  <si>
    <t>disagree</t>
  </si>
  <si>
    <t>dɪsəgri</t>
  </si>
  <si>
    <t>dis-agree</t>
  </si>
  <si>
    <t>338</t>
  </si>
  <si>
    <t>disagreeable</t>
  </si>
  <si>
    <t>dɪsəgriəbəl</t>
  </si>
  <si>
    <t>dis-agree-able</t>
  </si>
  <si>
    <t>disagreement</t>
  </si>
  <si>
    <t>dɪsəgrimənt</t>
  </si>
  <si>
    <t>dis-agree-ment</t>
  </si>
  <si>
    <t>disappear</t>
  </si>
  <si>
    <t>dɪsəpɪr</t>
  </si>
  <si>
    <t>dis-ap-pear</t>
  </si>
  <si>
    <t>1069</t>
  </si>
  <si>
    <t>disappearance</t>
  </si>
  <si>
    <t>dɪsəpɪrəns</t>
  </si>
  <si>
    <t>dis-ap-pear-ance</t>
  </si>
  <si>
    <t>disappeared</t>
  </si>
  <si>
    <t>dɪsəpɪrd</t>
  </si>
  <si>
    <t>dis-ap-peared</t>
  </si>
  <si>
    <t>1469</t>
  </si>
  <si>
    <t>disappearing</t>
  </si>
  <si>
    <t>dɪsəpɪrɪŋ</t>
  </si>
  <si>
    <t>dis-ap-pear-ing</t>
  </si>
  <si>
    <t>disappears</t>
  </si>
  <si>
    <t>dɪsəpɪrz</t>
  </si>
  <si>
    <t>dis-ap-pears</t>
  </si>
  <si>
    <t>disappoint</t>
  </si>
  <si>
    <t>dɪsəpɔɪnt</t>
  </si>
  <si>
    <t>dis-ap-point</t>
  </si>
  <si>
    <t>disappointed</t>
  </si>
  <si>
    <t>dɪsəpɔɪnɪd</t>
  </si>
  <si>
    <t>dis-ap-point-ed</t>
  </si>
  <si>
    <t>1124</t>
  </si>
  <si>
    <t>disappointing</t>
  </si>
  <si>
    <t>dɪsəpɔɪnɪŋ</t>
  </si>
  <si>
    <t>dis-ap-point-ing</t>
  </si>
  <si>
    <t>disappointment</t>
  </si>
  <si>
    <t>dɪsəpɔɪntmənt</t>
  </si>
  <si>
    <t>dis-ap-point-ment</t>
  </si>
  <si>
    <t>disapprove</t>
  </si>
  <si>
    <t>dɪsəpruv</t>
  </si>
  <si>
    <t>dis-ap-prove</t>
  </si>
  <si>
    <t>disarm</t>
  </si>
  <si>
    <t>dɪsɑrm</t>
  </si>
  <si>
    <t>dis-arm</t>
  </si>
  <si>
    <t>disarmed</t>
  </si>
  <si>
    <t>dɪsɑrmd</t>
  </si>
  <si>
    <t>dis-armed</t>
  </si>
  <si>
    <t>disarms</t>
  </si>
  <si>
    <t>dɪsɑrmz</t>
  </si>
  <si>
    <t>dis-arms</t>
  </si>
  <si>
    <t>disaster</t>
  </si>
  <si>
    <t>dɪzæstər</t>
  </si>
  <si>
    <t>dis-as-ter</t>
  </si>
  <si>
    <t>disasters</t>
  </si>
  <si>
    <t>dɪzæstərz</t>
  </si>
  <si>
    <t>dis-as-ters</t>
  </si>
  <si>
    <t>disastrous</t>
  </si>
  <si>
    <t>dɪzæstrəs</t>
  </si>
  <si>
    <t>dis-as-trous</t>
  </si>
  <si>
    <t>disbarred</t>
  </si>
  <si>
    <t>dɪsbɑrd</t>
  </si>
  <si>
    <t>dis-barred</t>
  </si>
  <si>
    <t>disc</t>
  </si>
  <si>
    <t>dɪsk</t>
  </si>
  <si>
    <t>discard</t>
  </si>
  <si>
    <t>dɪskɑrd</t>
  </si>
  <si>
    <t>dis-card</t>
  </si>
  <si>
    <t>discarded</t>
  </si>
  <si>
    <t>dɪskɑrdɪd</t>
  </si>
  <si>
    <t>dis-card-ed</t>
  </si>
  <si>
    <t>discharge</t>
  </si>
  <si>
    <t>dɪsʧɑrʤ</t>
  </si>
  <si>
    <t>dis-charge</t>
  </si>
  <si>
    <t>discharged</t>
  </si>
  <si>
    <t>dɪsʧɑrʤd</t>
  </si>
  <si>
    <t>dis-charged</t>
  </si>
  <si>
    <t>discharging</t>
  </si>
  <si>
    <t>dɪsʧɑrʤɪŋ</t>
  </si>
  <si>
    <t>dis-charg-ing</t>
  </si>
  <si>
    <t>disciple</t>
  </si>
  <si>
    <t>dɪsaɪpəl</t>
  </si>
  <si>
    <t>dis-ci-ple</t>
  </si>
  <si>
    <t>disciples</t>
  </si>
  <si>
    <t>dɪsaɪpəlz</t>
  </si>
  <si>
    <t>dis-ci-ples</t>
  </si>
  <si>
    <t>disciplinary</t>
  </si>
  <si>
    <t>dɪsəplənɛri</t>
  </si>
  <si>
    <t>dis-ci-plinary</t>
  </si>
  <si>
    <t>discipline</t>
  </si>
  <si>
    <t>dɪsəplən</t>
  </si>
  <si>
    <t>dis-ci-pline</t>
  </si>
  <si>
    <t>disciplined</t>
  </si>
  <si>
    <t>dɪsəplənd</t>
  </si>
  <si>
    <t>dis-ci-plined</t>
  </si>
  <si>
    <t>disclose</t>
  </si>
  <si>
    <t>dɪskloʊz</t>
  </si>
  <si>
    <t>dis-close</t>
  </si>
  <si>
    <t>disclosure</t>
  </si>
  <si>
    <t>dɪskloʊʒər</t>
  </si>
  <si>
    <t>dis-clo-sure</t>
  </si>
  <si>
    <t>disco</t>
  </si>
  <si>
    <t>dɪskoʊ</t>
  </si>
  <si>
    <t>dis-co</t>
  </si>
  <si>
    <t>discomfort</t>
  </si>
  <si>
    <t>dɪskəmfərt</t>
  </si>
  <si>
    <t>dis-com-fort</t>
  </si>
  <si>
    <t>disconnect</t>
  </si>
  <si>
    <t>dɪskənɛkt</t>
  </si>
  <si>
    <t>dis-con-nect</t>
  </si>
  <si>
    <t>disconnected</t>
  </si>
  <si>
    <t>dɪskənɛktɪd</t>
  </si>
  <si>
    <t>dis-con-nect-ed</t>
  </si>
  <si>
    <t>discontent</t>
  </si>
  <si>
    <t>dɪskəntɛnt</t>
  </si>
  <si>
    <t>dis-con-tent</t>
  </si>
  <si>
    <t>discontinue</t>
  </si>
  <si>
    <t>dɪskəntɪnju</t>
  </si>
  <si>
    <t>dis-con-tin-ue</t>
  </si>
  <si>
    <t>discord</t>
  </si>
  <si>
    <t>dɪskɔrd</t>
  </si>
  <si>
    <t>dis-cord</t>
  </si>
  <si>
    <t>discount</t>
  </si>
  <si>
    <t>dɪskaʊnt</t>
  </si>
  <si>
    <t>dis-count</t>
  </si>
  <si>
    <t>discourage</t>
  </si>
  <si>
    <t>dɪskərɪʤ</t>
  </si>
  <si>
    <t>dis-cour-age</t>
  </si>
  <si>
    <t>discouraged</t>
  </si>
  <si>
    <t>dɪskərɪʤd</t>
  </si>
  <si>
    <t>dis-cour-aged</t>
  </si>
  <si>
    <t>discover</t>
  </si>
  <si>
    <t>dɪskəvər</t>
  </si>
  <si>
    <t>dis-cov-er</t>
  </si>
  <si>
    <t>discovered</t>
  </si>
  <si>
    <t>dɪskəvərd</t>
  </si>
  <si>
    <t>dis-cov-ered</t>
  </si>
  <si>
    <t>1467</t>
  </si>
  <si>
    <t>discoveries</t>
  </si>
  <si>
    <t>dɪskəvəriz</t>
  </si>
  <si>
    <t>dis-cov-er-ies</t>
  </si>
  <si>
    <t>discovering</t>
  </si>
  <si>
    <t>dɪskəvərɪŋ</t>
  </si>
  <si>
    <t>dis-cov-er-ing</t>
  </si>
  <si>
    <t>discovers</t>
  </si>
  <si>
    <t>dɪskəvərz</t>
  </si>
  <si>
    <t>dis-cov-ers</t>
  </si>
  <si>
    <t>discovery</t>
  </si>
  <si>
    <t>dɪskəvri</t>
  </si>
  <si>
    <t>dis-cov-ery</t>
  </si>
  <si>
    <t>discredit</t>
  </si>
  <si>
    <t>dɪskrɛdət</t>
  </si>
  <si>
    <t>dis-cred-it</t>
  </si>
  <si>
    <t>discreet</t>
  </si>
  <si>
    <t>dɪskrit</t>
  </si>
  <si>
    <t>dis-creet</t>
  </si>
  <si>
    <t>discretion</t>
  </si>
  <si>
    <t>dɪskrɛʃən</t>
  </si>
  <si>
    <t>dis-cre-tion</t>
  </si>
  <si>
    <t>discriminate</t>
  </si>
  <si>
    <t>dɪskrɪmənet</t>
  </si>
  <si>
    <t>dis-crim-i-nate</t>
  </si>
  <si>
    <t>discrimination</t>
  </si>
  <si>
    <t>dɪskrɪməneʃən</t>
  </si>
  <si>
    <t>dis-crim-i-na-tion</t>
  </si>
  <si>
    <t>discuss</t>
  </si>
  <si>
    <t>dɪskəs</t>
  </si>
  <si>
    <t>dis-cuss</t>
  </si>
  <si>
    <t>discussed</t>
  </si>
  <si>
    <t>dɪskəst</t>
  </si>
  <si>
    <t>dis-cussed</t>
  </si>
  <si>
    <t>discussing</t>
  </si>
  <si>
    <t>dɪskəsɪŋ</t>
  </si>
  <si>
    <t>dis-cussing</t>
  </si>
  <si>
    <t>481</t>
  </si>
  <si>
    <t>discussion</t>
  </si>
  <si>
    <t>dɪskəʃən</t>
  </si>
  <si>
    <t>dis-cus-sion</t>
  </si>
  <si>
    <t>discussions</t>
  </si>
  <si>
    <t>dɪskəʃənz</t>
  </si>
  <si>
    <t>dis-cus-sions</t>
  </si>
  <si>
    <t>disease</t>
  </si>
  <si>
    <t>dɪziz</t>
  </si>
  <si>
    <t>dis-ease</t>
  </si>
  <si>
    <t>1335</t>
  </si>
  <si>
    <t>diseased</t>
  </si>
  <si>
    <t>dɪzizd</t>
  </si>
  <si>
    <t>dis-eased</t>
  </si>
  <si>
    <t>diseases</t>
  </si>
  <si>
    <t>dɪzizɪz</t>
  </si>
  <si>
    <t>dis-eases</t>
  </si>
  <si>
    <t>disengage</t>
  </si>
  <si>
    <t>dɪsɪngeʤ</t>
  </si>
  <si>
    <t>dis-en-gage</t>
  </si>
  <si>
    <t>disgrace</t>
  </si>
  <si>
    <t>dɪsgres</t>
  </si>
  <si>
    <t>dis-grace</t>
  </si>
  <si>
    <t>disgraced</t>
  </si>
  <si>
    <t>dɪsgrest</t>
  </si>
  <si>
    <t>dis-graced</t>
  </si>
  <si>
    <t>disgraceful</t>
  </si>
  <si>
    <t>dɪsgresfəl</t>
  </si>
  <si>
    <t>dis-grace-ful</t>
  </si>
  <si>
    <t>disgruntled</t>
  </si>
  <si>
    <t>dɪsgrənəld</t>
  </si>
  <si>
    <t>dis-grun-tled</t>
  </si>
  <si>
    <t>disguise</t>
  </si>
  <si>
    <t>dɪsgaɪz</t>
  </si>
  <si>
    <t>dis-guise</t>
  </si>
  <si>
    <t>disguised</t>
  </si>
  <si>
    <t>dɪsgaɪzd</t>
  </si>
  <si>
    <t>dis-guised</t>
  </si>
  <si>
    <t>disgust</t>
  </si>
  <si>
    <t>dɪsgəst</t>
  </si>
  <si>
    <t>dis-gust</t>
  </si>
  <si>
    <t>disgusted</t>
  </si>
  <si>
    <t>dɪsgəstɪd</t>
  </si>
  <si>
    <t>dis-gust-ed</t>
  </si>
  <si>
    <t>disgusting</t>
  </si>
  <si>
    <t>dɪsgəstɪŋ</t>
  </si>
  <si>
    <t>dis-gust-ing</t>
  </si>
  <si>
    <t>disgustingly</t>
  </si>
  <si>
    <t>dɪsgəstɪŋli</t>
  </si>
  <si>
    <t>dis-gust-ing-ly</t>
  </si>
  <si>
    <t>dish</t>
  </si>
  <si>
    <t>dɪʃ</t>
  </si>
  <si>
    <t>dishes</t>
  </si>
  <si>
    <t>dɪʃɪz</t>
  </si>
  <si>
    <t>dish-es</t>
  </si>
  <si>
    <t>dishing</t>
  </si>
  <si>
    <t>dɪʃɪŋ</t>
  </si>
  <si>
    <t>dish-ing</t>
  </si>
  <si>
    <t>dishonest</t>
  </si>
  <si>
    <t>dɪsɑnəst</t>
  </si>
  <si>
    <t>dis-hon-est</t>
  </si>
  <si>
    <t>dishonor</t>
  </si>
  <si>
    <t>dɪsɑnər</t>
  </si>
  <si>
    <t>dis-hon-or</t>
  </si>
  <si>
    <t>dishwasher</t>
  </si>
  <si>
    <t>dɪʃwɑʃər</t>
  </si>
  <si>
    <t>dish-wash-er</t>
  </si>
  <si>
    <t>disintegrated</t>
  </si>
  <si>
    <t>dɪsɪntəgretɪd</t>
  </si>
  <si>
    <t>dis-in-te-grat-ed</t>
  </si>
  <si>
    <t>disk</t>
  </si>
  <si>
    <t>disks</t>
  </si>
  <si>
    <t>dɪsks</t>
  </si>
  <si>
    <t>dislike</t>
  </si>
  <si>
    <t>dɪslaɪk</t>
  </si>
  <si>
    <t>dis-like</t>
  </si>
  <si>
    <t>dislocated</t>
  </si>
  <si>
    <t>dɪsloʊketɪd</t>
  </si>
  <si>
    <t>dis-lo-cat-ed</t>
  </si>
  <si>
    <t>dislodged</t>
  </si>
  <si>
    <t>dɪslɑʤd</t>
  </si>
  <si>
    <t>dis-lodged</t>
  </si>
  <si>
    <t>disloyal</t>
  </si>
  <si>
    <t>dɪslɔɪəl</t>
  </si>
  <si>
    <t>dis-loy-al</t>
  </si>
  <si>
    <t>dismal</t>
  </si>
  <si>
    <t>dɪzməl</t>
  </si>
  <si>
    <t>dis-mal</t>
  </si>
  <si>
    <t>dismantle</t>
  </si>
  <si>
    <t>dɪsmænəl</t>
  </si>
  <si>
    <t>dis-man-tle</t>
  </si>
  <si>
    <t>dismiss</t>
  </si>
  <si>
    <t>dɪsmɪs</t>
  </si>
  <si>
    <t>dis-miss</t>
  </si>
  <si>
    <t>dismissal</t>
  </si>
  <si>
    <t>dɪsmɪsəl</t>
  </si>
  <si>
    <t>dis-missal</t>
  </si>
  <si>
    <t>dismissed</t>
  </si>
  <si>
    <t>dɪsmɪst</t>
  </si>
  <si>
    <t>dis-missed</t>
  </si>
  <si>
    <t>dismount</t>
  </si>
  <si>
    <t>dɪsmaʊnt</t>
  </si>
  <si>
    <t>dis-mount</t>
  </si>
  <si>
    <t>disney</t>
  </si>
  <si>
    <t>dɪzni</t>
  </si>
  <si>
    <t>dis-ney</t>
  </si>
  <si>
    <t>disneyland</t>
  </si>
  <si>
    <t>dɪznilænd</t>
  </si>
  <si>
    <t>dis-ney-land</t>
  </si>
  <si>
    <t>disobey</t>
  </si>
  <si>
    <t>dɪsəbe</t>
  </si>
  <si>
    <t>dis-obey</t>
  </si>
  <si>
    <t>disobeyed</t>
  </si>
  <si>
    <t>dɪsoʊbed</t>
  </si>
  <si>
    <t>dis-obeyed</t>
  </si>
  <si>
    <t>disorder</t>
  </si>
  <si>
    <t>dɪsɔrdər</t>
  </si>
  <si>
    <t>dis-or-der</t>
  </si>
  <si>
    <t>disorderly</t>
  </si>
  <si>
    <t>dɪsɔrdərli</t>
  </si>
  <si>
    <t>dis-or-der-ly</t>
  </si>
  <si>
    <t>disorders</t>
  </si>
  <si>
    <t>dɪsɔrdərz</t>
  </si>
  <si>
    <t>dis-or-ders</t>
  </si>
  <si>
    <t>disorganized</t>
  </si>
  <si>
    <t>dɪsɔrgənaɪzd</t>
  </si>
  <si>
    <t>dis-or-ga-nized</t>
  </si>
  <si>
    <t>disoriented</t>
  </si>
  <si>
    <t>dɪsɔriɛntɪd</t>
  </si>
  <si>
    <t>dis-ori-ent-ed</t>
  </si>
  <si>
    <t>disparity</t>
  </si>
  <si>
    <t>dɪspɛrəti</t>
  </si>
  <si>
    <t>dis-par-i-ty</t>
  </si>
  <si>
    <t>dispatch</t>
  </si>
  <si>
    <t>dɪspæʧ</t>
  </si>
  <si>
    <t>dis-patch</t>
  </si>
  <si>
    <t>dispatched</t>
  </si>
  <si>
    <t>dɪspæʧt</t>
  </si>
  <si>
    <t>dis-patched</t>
  </si>
  <si>
    <t>dispatcher</t>
  </si>
  <si>
    <t>dɪspæʧər</t>
  </si>
  <si>
    <t>dis-patch-er</t>
  </si>
  <si>
    <t>dispensable</t>
  </si>
  <si>
    <t>dɪspɛnsəbəl</t>
  </si>
  <si>
    <t>dis-pens-able</t>
  </si>
  <si>
    <t>dispense</t>
  </si>
  <si>
    <t>dɪspɛns</t>
  </si>
  <si>
    <t>dis-pense</t>
  </si>
  <si>
    <t>dispenser</t>
  </si>
  <si>
    <t>dɪspɛnsər</t>
  </si>
  <si>
    <t>dis-penser</t>
  </si>
  <si>
    <t>disperse</t>
  </si>
  <si>
    <t>dɪspərs</t>
  </si>
  <si>
    <t>dis-perse</t>
  </si>
  <si>
    <t>dispersed</t>
  </si>
  <si>
    <t>dɪspərst</t>
  </si>
  <si>
    <t>dis-persed</t>
  </si>
  <si>
    <t>displaced</t>
  </si>
  <si>
    <t>dɪsplest</t>
  </si>
  <si>
    <t>dis-placed</t>
  </si>
  <si>
    <t>display</t>
  </si>
  <si>
    <t>dɪsple</t>
  </si>
  <si>
    <t>dis-play</t>
  </si>
  <si>
    <t>displayed</t>
  </si>
  <si>
    <t>dɪspled</t>
  </si>
  <si>
    <t>dis-played</t>
  </si>
  <si>
    <t>displaying</t>
  </si>
  <si>
    <t>dɪspleɪŋ</t>
  </si>
  <si>
    <t>dis-play-ing</t>
  </si>
  <si>
    <t>displays</t>
  </si>
  <si>
    <t>dɪsplez</t>
  </si>
  <si>
    <t>dis-plays</t>
  </si>
  <si>
    <t>disposable</t>
  </si>
  <si>
    <t>dɪspoʊzəbəl</t>
  </si>
  <si>
    <t>dis-pos-able</t>
  </si>
  <si>
    <t>disposal</t>
  </si>
  <si>
    <t>dɪspoʊzəl</t>
  </si>
  <si>
    <t>dis-pos-al</t>
  </si>
  <si>
    <t>dispose</t>
  </si>
  <si>
    <t>dɪspoʊz</t>
  </si>
  <si>
    <t>dis-pose</t>
  </si>
  <si>
    <t>disposed</t>
  </si>
  <si>
    <t>dɪspoʊzd</t>
  </si>
  <si>
    <t>dis-posed</t>
  </si>
  <si>
    <t>disposition</t>
  </si>
  <si>
    <t>dɪspəzɪʃən</t>
  </si>
  <si>
    <t>dis-po-si-tion</t>
  </si>
  <si>
    <t>dispute</t>
  </si>
  <si>
    <t>dɪspjut</t>
  </si>
  <si>
    <t>dis-pute</t>
  </si>
  <si>
    <t>disqualified</t>
  </si>
  <si>
    <t>dɪskwɑləfaɪd</t>
  </si>
  <si>
    <t>dis-qual-i-fied</t>
  </si>
  <si>
    <t>disregard</t>
  </si>
  <si>
    <t>dɪsrɪgɑrd</t>
  </si>
  <si>
    <t>dis-re-gard</t>
  </si>
  <si>
    <t>disrespect</t>
  </si>
  <si>
    <t>dɪsrɪspɛkt</t>
  </si>
  <si>
    <t>dis-re-spect</t>
  </si>
  <si>
    <t>disrespected</t>
  </si>
  <si>
    <t>dɪsrɪspɛktɪd</t>
  </si>
  <si>
    <t>dis-re-spect-ed</t>
  </si>
  <si>
    <t>disrespectful</t>
  </si>
  <si>
    <t>dɪsrɪspɛktfəl</t>
  </si>
  <si>
    <t>dis-re-spect-ful</t>
  </si>
  <si>
    <t>disrobe</t>
  </si>
  <si>
    <t>dɪsroʊb</t>
  </si>
  <si>
    <t>dis-robe</t>
  </si>
  <si>
    <t>disrupt</t>
  </si>
  <si>
    <t>dɪsrəpt</t>
  </si>
  <si>
    <t>dis-rupt</t>
  </si>
  <si>
    <t>disrupting</t>
  </si>
  <si>
    <t>dɪsrəptɪŋ</t>
  </si>
  <si>
    <t>dis-rupt-ing</t>
  </si>
  <si>
    <t>disruption</t>
  </si>
  <si>
    <t>dɪsrəpʃən</t>
  </si>
  <si>
    <t>dis-rup-tion</t>
  </si>
  <si>
    <t>dissatisfied</t>
  </si>
  <si>
    <t>dɪsætəsfaɪd</t>
  </si>
  <si>
    <t>dis-sat-is-fied</t>
  </si>
  <si>
    <t>dissect</t>
  </si>
  <si>
    <t>daɪsɛkt</t>
  </si>
  <si>
    <t>dis-sect</t>
  </si>
  <si>
    <t>dissection</t>
  </si>
  <si>
    <t>daɪsɛkʃən</t>
  </si>
  <si>
    <t>dis-sec-tion</t>
  </si>
  <si>
    <t>dissertation</t>
  </si>
  <si>
    <t>dɪsərteʃən</t>
  </si>
  <si>
    <t>dis-ser-ta-tion</t>
  </si>
  <si>
    <t>dissimilar</t>
  </si>
  <si>
    <t>dɪsɪmələr</t>
  </si>
  <si>
    <t>dis-sim-i-lar</t>
  </si>
  <si>
    <t>dissociative</t>
  </si>
  <si>
    <t>dɪsoʊʃətɪv</t>
  </si>
  <si>
    <t>dis-so-cia-tive</t>
  </si>
  <si>
    <t>dissolve</t>
  </si>
  <si>
    <t>dɪzɑlv</t>
  </si>
  <si>
    <t>dis-solve</t>
  </si>
  <si>
    <t>dissolved</t>
  </si>
  <si>
    <t>dɪzɑlvd</t>
  </si>
  <si>
    <t>dis-solved</t>
  </si>
  <si>
    <t>distance</t>
  </si>
  <si>
    <t>dɪstəns</t>
  </si>
  <si>
    <t>dis-tance</t>
  </si>
  <si>
    <t>distances</t>
  </si>
  <si>
    <t>dɪstənsɪz</t>
  </si>
  <si>
    <t>dis-tances</t>
  </si>
  <si>
    <t>distant</t>
  </si>
  <si>
    <t>dɪstənt</t>
  </si>
  <si>
    <t>dis-tant</t>
  </si>
  <si>
    <t>distasteful</t>
  </si>
  <si>
    <t>dɪstestfəl</t>
  </si>
  <si>
    <t>dis-taste-ful</t>
  </si>
  <si>
    <t>distinct</t>
  </si>
  <si>
    <t>dɪstɪŋkt</t>
  </si>
  <si>
    <t>dis-tinct</t>
  </si>
  <si>
    <t>distinction</t>
  </si>
  <si>
    <t>dɪstɪŋkʃən</t>
  </si>
  <si>
    <t>dis-tinc-tion</t>
  </si>
  <si>
    <t>distinctive</t>
  </si>
  <si>
    <t>dɪstɪŋktɪv</t>
  </si>
  <si>
    <t>dis-tinc-tive</t>
  </si>
  <si>
    <t>distinctly</t>
  </si>
  <si>
    <t>dɪstɪŋktli</t>
  </si>
  <si>
    <t>dis-tinct-ly</t>
  </si>
  <si>
    <t>distinguish</t>
  </si>
  <si>
    <t>dɪstɪŋgwɪʃ</t>
  </si>
  <si>
    <t>dis-tin-guish</t>
  </si>
  <si>
    <t>distinguished</t>
  </si>
  <si>
    <t>dɪstɪŋgwɪʃt</t>
  </si>
  <si>
    <t>dis-tin-guished</t>
  </si>
  <si>
    <t>distorted</t>
  </si>
  <si>
    <t>dɪstɔrtɪd</t>
  </si>
  <si>
    <t>dis-tort-ed</t>
  </si>
  <si>
    <t>distortion</t>
  </si>
  <si>
    <t>dɪstɔrʃən</t>
  </si>
  <si>
    <t>dis-tor-tion</t>
  </si>
  <si>
    <t>distract</t>
  </si>
  <si>
    <t>dɪstrækt</t>
  </si>
  <si>
    <t>dis-tract</t>
  </si>
  <si>
    <t>distracted</t>
  </si>
  <si>
    <t>dɪstræktɪd</t>
  </si>
  <si>
    <t>dis-tract-ed</t>
  </si>
  <si>
    <t>distracting</t>
  </si>
  <si>
    <t>dɪstræktɪŋ</t>
  </si>
  <si>
    <t>dis-tract-ing</t>
  </si>
  <si>
    <t>distraction</t>
  </si>
  <si>
    <t>dɪstrækʃən</t>
  </si>
  <si>
    <t>dis-trac-tion</t>
  </si>
  <si>
    <t>distractions</t>
  </si>
  <si>
    <t>dɪstrækʃənz</t>
  </si>
  <si>
    <t>dis-trac-tions</t>
  </si>
  <si>
    <t>distraught</t>
  </si>
  <si>
    <t>dɪstrɔt</t>
  </si>
  <si>
    <t>dis-traught</t>
  </si>
  <si>
    <t>distress</t>
  </si>
  <si>
    <t>dɪstrɛs</t>
  </si>
  <si>
    <t>dis-tress</t>
  </si>
  <si>
    <t>distressed</t>
  </si>
  <si>
    <t>dɪstrɛst</t>
  </si>
  <si>
    <t>dis-tressed</t>
  </si>
  <si>
    <t>distribute</t>
  </si>
  <si>
    <t>dɪstrɪbjut</t>
  </si>
  <si>
    <t>dis-trib-ute</t>
  </si>
  <si>
    <t>distributed</t>
  </si>
  <si>
    <t>dɪstrɪbjətəd</t>
  </si>
  <si>
    <t>dis-trib-uted</t>
  </si>
  <si>
    <t>distribution</t>
  </si>
  <si>
    <t>dɪstrəbjuʃən</t>
  </si>
  <si>
    <t>dis-tri-bu-tion</t>
  </si>
  <si>
    <t>distributor</t>
  </si>
  <si>
    <t>dɪstrɪbjətər</t>
  </si>
  <si>
    <t>dis-trib-u-tor</t>
  </si>
  <si>
    <t>district</t>
  </si>
  <si>
    <t>dɪstrɪkt</t>
  </si>
  <si>
    <t>dis-trict</t>
  </si>
  <si>
    <t>disturb</t>
  </si>
  <si>
    <t>dɪstərb</t>
  </si>
  <si>
    <t>dis-turb</t>
  </si>
  <si>
    <t>disturbance</t>
  </si>
  <si>
    <t>dɪstərbəns</t>
  </si>
  <si>
    <t>dis-tur-bance</t>
  </si>
  <si>
    <t>disturbed</t>
  </si>
  <si>
    <t>dɪstərbd</t>
  </si>
  <si>
    <t>dis-turbed</t>
  </si>
  <si>
    <t>disturbing</t>
  </si>
  <si>
    <t>dɪstərbɪŋ</t>
  </si>
  <si>
    <t>dis-turb-ing</t>
  </si>
  <si>
    <t>disturbs</t>
  </si>
  <si>
    <t>dɪstərbz</t>
  </si>
  <si>
    <t>dis-turbs</t>
  </si>
  <si>
    <t>ditch</t>
  </si>
  <si>
    <t>dɪʧ</t>
  </si>
  <si>
    <t>ditched</t>
  </si>
  <si>
    <t>dɪʧt</t>
  </si>
  <si>
    <t>ditto</t>
  </si>
  <si>
    <t>dɪtoʊ</t>
  </si>
  <si>
    <t>dit-to</t>
  </si>
  <si>
    <t>ditty</t>
  </si>
  <si>
    <t>dɪti</t>
  </si>
  <si>
    <t>dit-ty</t>
  </si>
  <si>
    <t>diva</t>
  </si>
  <si>
    <t>divə</t>
  </si>
  <si>
    <t>di-va</t>
  </si>
  <si>
    <t>dive</t>
  </si>
  <si>
    <t>daɪv</t>
  </si>
  <si>
    <t>diver</t>
  </si>
  <si>
    <t>daɪvər</t>
  </si>
  <si>
    <t>div-er</t>
  </si>
  <si>
    <t>divers</t>
  </si>
  <si>
    <t>daɪvərz</t>
  </si>
  <si>
    <t>diverse</t>
  </si>
  <si>
    <t>dɪvərs</t>
  </si>
  <si>
    <t>di-verse</t>
  </si>
  <si>
    <t>diversion</t>
  </si>
  <si>
    <t>dɪvərʒən</t>
  </si>
  <si>
    <t>di-ver-sion</t>
  </si>
  <si>
    <t>diversity</t>
  </si>
  <si>
    <t>dɪvərsɪti</t>
  </si>
  <si>
    <t>di-ver-si-ty</t>
  </si>
  <si>
    <t>divert</t>
  </si>
  <si>
    <t>dɪvərt</t>
  </si>
  <si>
    <t>di-vert</t>
  </si>
  <si>
    <t>dives</t>
  </si>
  <si>
    <t>daɪvz</t>
  </si>
  <si>
    <t>divide</t>
  </si>
  <si>
    <t>dɪvaɪd</t>
  </si>
  <si>
    <t>di-vide</t>
  </si>
  <si>
    <t>divided</t>
  </si>
  <si>
    <t>dɪvaɪdɪd</t>
  </si>
  <si>
    <t>di-vid-ed</t>
  </si>
  <si>
    <t>dividing</t>
  </si>
  <si>
    <t>dɪvaɪdɪŋ</t>
  </si>
  <si>
    <t>di-vid-ing</t>
  </si>
  <si>
    <t>divine</t>
  </si>
  <si>
    <t>dɪvaɪn</t>
  </si>
  <si>
    <t>di-vine</t>
  </si>
  <si>
    <t>diving</t>
  </si>
  <si>
    <t>daɪvɪŋ</t>
  </si>
  <si>
    <t>div-ing</t>
  </si>
  <si>
    <t>division</t>
  </si>
  <si>
    <t>dɪvɪʒən</t>
  </si>
  <si>
    <t>di-vi-sion</t>
  </si>
  <si>
    <t>divisions</t>
  </si>
  <si>
    <t>dɪvɪʒənz</t>
  </si>
  <si>
    <t>di-vi-sions</t>
  </si>
  <si>
    <t>divorce</t>
  </si>
  <si>
    <t>dɪvɔrs</t>
  </si>
  <si>
    <t>di-vorce</t>
  </si>
  <si>
    <t>divorced</t>
  </si>
  <si>
    <t>dɪvɔrst</t>
  </si>
  <si>
    <t>di-vorced</t>
  </si>
  <si>
    <t>821</t>
  </si>
  <si>
    <t>divorces</t>
  </si>
  <si>
    <t>dɪvɔrsɪz</t>
  </si>
  <si>
    <t>di-vorces</t>
  </si>
  <si>
    <t>divorcing</t>
  </si>
  <si>
    <t>dɪvɔrsɪŋ</t>
  </si>
  <si>
    <t>di-vorc-ing</t>
  </si>
  <si>
    <t>divulge</t>
  </si>
  <si>
    <t>dɪvəlʤ</t>
  </si>
  <si>
    <t>di-vulge</t>
  </si>
  <si>
    <t>divvy</t>
  </si>
  <si>
    <t>dɪvi</t>
  </si>
  <si>
    <t>dix</t>
  </si>
  <si>
    <t>Number</t>
  </si>
  <si>
    <t>dixie</t>
  </si>
  <si>
    <t>dɪksi</t>
  </si>
  <si>
    <t>dix-ie</t>
  </si>
  <si>
    <t>dizziness</t>
  </si>
  <si>
    <t>dɪzinəs</t>
  </si>
  <si>
    <t>dizzi-ness</t>
  </si>
  <si>
    <t>dizzy</t>
  </si>
  <si>
    <t>dɪzi</t>
  </si>
  <si>
    <t>dj</t>
  </si>
  <si>
    <t>dɪʤ</t>
  </si>
  <si>
    <t>do</t>
  </si>
  <si>
    <t>312915</t>
  </si>
  <si>
    <t>doable</t>
  </si>
  <si>
    <t>duəbəl</t>
  </si>
  <si>
    <t>dobby</t>
  </si>
  <si>
    <t>dɑbi</t>
  </si>
  <si>
    <t>dob-by</t>
  </si>
  <si>
    <t>dobie</t>
  </si>
  <si>
    <t>do-bie</t>
  </si>
  <si>
    <t>doc</t>
  </si>
  <si>
    <t>dɑk</t>
  </si>
  <si>
    <t>4122</t>
  </si>
  <si>
    <t>dock</t>
  </si>
  <si>
    <t>docked</t>
  </si>
  <si>
    <t>dɑkt</t>
  </si>
  <si>
    <t>docket</t>
  </si>
  <si>
    <t>dɑkət</t>
  </si>
  <si>
    <t>dock-et</t>
  </si>
  <si>
    <t>docking</t>
  </si>
  <si>
    <t>dɑkɪŋ</t>
  </si>
  <si>
    <t>dock-ing</t>
  </si>
  <si>
    <t>docks</t>
  </si>
  <si>
    <t>dɑks</t>
  </si>
  <si>
    <t>docs</t>
  </si>
  <si>
    <t>doctor</t>
  </si>
  <si>
    <t>dɔktər</t>
  </si>
  <si>
    <t>doc-tor</t>
  </si>
  <si>
    <t>13461</t>
  </si>
  <si>
    <t>doctorate</t>
  </si>
  <si>
    <t>dɑktərət</t>
  </si>
  <si>
    <t>doc-tor-ate</t>
  </si>
  <si>
    <t>doctors</t>
  </si>
  <si>
    <t>dɑktərz</t>
  </si>
  <si>
    <t>doc-tors</t>
  </si>
  <si>
    <t>1855</t>
  </si>
  <si>
    <t>document</t>
  </si>
  <si>
    <t>dɑkjəmɛnt</t>
  </si>
  <si>
    <t>doc-u-ment</t>
  </si>
  <si>
    <t>documentary</t>
  </si>
  <si>
    <t>dɑkjəmɛnəri</t>
  </si>
  <si>
    <t>doc-u-men-tary</t>
  </si>
  <si>
    <t>documentation</t>
  </si>
  <si>
    <t>dɑkjəmɛnteʃən</t>
  </si>
  <si>
    <t>doc-u-men-ta-tion</t>
  </si>
  <si>
    <t>documented</t>
  </si>
  <si>
    <t>dɑkjəmɛnəd</t>
  </si>
  <si>
    <t>doc-u-ment-ed</t>
  </si>
  <si>
    <t>documents</t>
  </si>
  <si>
    <t>dɑkjəmənts</t>
  </si>
  <si>
    <t>doc-u-ments</t>
  </si>
  <si>
    <t>dod</t>
  </si>
  <si>
    <t>dɑd</t>
  </si>
  <si>
    <t>dodd</t>
  </si>
  <si>
    <t>dodge</t>
  </si>
  <si>
    <t>dɑʤ</t>
  </si>
  <si>
    <t>dodged</t>
  </si>
  <si>
    <t>dɑʤd</t>
  </si>
  <si>
    <t>dodger</t>
  </si>
  <si>
    <t>dɑʤər</t>
  </si>
  <si>
    <t>dodgers</t>
  </si>
  <si>
    <t>dɑʤərz</t>
  </si>
  <si>
    <t>dodging</t>
  </si>
  <si>
    <t>dɑʤɪŋ</t>
  </si>
  <si>
    <t>dodg-ing</t>
  </si>
  <si>
    <t>dodo</t>
  </si>
  <si>
    <t>doʊdoʊ</t>
  </si>
  <si>
    <t>do-do</t>
  </si>
  <si>
    <t>doe</t>
  </si>
  <si>
    <t>doʊ</t>
  </si>
  <si>
    <t>does</t>
  </si>
  <si>
    <t>dɪz</t>
  </si>
  <si>
    <t>34002</t>
  </si>
  <si>
    <t>doesn</t>
  </si>
  <si>
    <t>duzn</t>
  </si>
  <si>
    <t>32435</t>
  </si>
  <si>
    <t>dog</t>
  </si>
  <si>
    <t>dɔg</t>
  </si>
  <si>
    <t>9835</t>
  </si>
  <si>
    <t>dogged</t>
  </si>
  <si>
    <t>dɔgd</t>
  </si>
  <si>
    <t>doggie</t>
  </si>
  <si>
    <t>dɔgi</t>
  </si>
  <si>
    <t>dog-gie</t>
  </si>
  <si>
    <t>dogging</t>
  </si>
  <si>
    <t>dɔgɪŋ</t>
  </si>
  <si>
    <t>dog-ging</t>
  </si>
  <si>
    <t>doggone</t>
  </si>
  <si>
    <t>dɔgɔn</t>
  </si>
  <si>
    <t>dog-gone</t>
  </si>
  <si>
    <t>doggy</t>
  </si>
  <si>
    <t>dog-gy</t>
  </si>
  <si>
    <t>doghouse</t>
  </si>
  <si>
    <t>dɔghaʊs</t>
  </si>
  <si>
    <t>dog-house</t>
  </si>
  <si>
    <t>dogs</t>
  </si>
  <si>
    <t>dɔgz</t>
  </si>
  <si>
    <t>2704</t>
  </si>
  <si>
    <t>doing</t>
  </si>
  <si>
    <t>duɪŋ</t>
  </si>
  <si>
    <t>do-ing</t>
  </si>
  <si>
    <t>52492</t>
  </si>
  <si>
    <t>dojo</t>
  </si>
  <si>
    <t>doʊʤoʊ</t>
  </si>
  <si>
    <t>do-jo</t>
  </si>
  <si>
    <t>dolce</t>
  </si>
  <si>
    <t>doʊlʧe</t>
  </si>
  <si>
    <t>dole</t>
  </si>
  <si>
    <t>doʊl</t>
  </si>
  <si>
    <t>doll</t>
  </si>
  <si>
    <t>dɑl</t>
  </si>
  <si>
    <t>1263</t>
  </si>
  <si>
    <t>dollar</t>
  </si>
  <si>
    <t>dɔlər</t>
  </si>
  <si>
    <t>dol-lar</t>
  </si>
  <si>
    <t>1410</t>
  </si>
  <si>
    <t>dollars</t>
  </si>
  <si>
    <t>dɔlərz</t>
  </si>
  <si>
    <t>dol-lars</t>
  </si>
  <si>
    <t>3998</t>
  </si>
  <si>
    <t>dolled</t>
  </si>
  <si>
    <t>dɑld</t>
  </si>
  <si>
    <t>dolls</t>
  </si>
  <si>
    <t>dɑlz</t>
  </si>
  <si>
    <t>dolly</t>
  </si>
  <si>
    <t>dɑli</t>
  </si>
  <si>
    <t>dol-ly</t>
  </si>
  <si>
    <t>dolores</t>
  </si>
  <si>
    <t>dəlɔrɪs</t>
  </si>
  <si>
    <t>do-lores</t>
  </si>
  <si>
    <t>dolphin</t>
  </si>
  <si>
    <t>dɑlfən</t>
  </si>
  <si>
    <t>dol-phin</t>
  </si>
  <si>
    <t>dolphins</t>
  </si>
  <si>
    <t>dɑlfənz</t>
  </si>
  <si>
    <t>dol-phins</t>
  </si>
  <si>
    <t>dom</t>
  </si>
  <si>
    <t>dɑm</t>
  </si>
  <si>
    <t>262</t>
  </si>
  <si>
    <t>domain</t>
  </si>
  <si>
    <t>doʊmen</t>
  </si>
  <si>
    <t>do-main</t>
  </si>
  <si>
    <t>dome</t>
  </si>
  <si>
    <t>doʊm</t>
  </si>
  <si>
    <t>domestic</t>
  </si>
  <si>
    <t>dəmɛstɪk</t>
  </si>
  <si>
    <t>do-mes-tic</t>
  </si>
  <si>
    <t>dominant</t>
  </si>
  <si>
    <t>dɑmənənt</t>
  </si>
  <si>
    <t>dom-i-nant</t>
  </si>
  <si>
    <t>dominate</t>
  </si>
  <si>
    <t>dɑmənet</t>
  </si>
  <si>
    <t>dom-i-nate</t>
  </si>
  <si>
    <t>dominated</t>
  </si>
  <si>
    <t>dɑmənetəd</t>
  </si>
  <si>
    <t>dom-i-nat-ed</t>
  </si>
  <si>
    <t>domination</t>
  </si>
  <si>
    <t>dɑməneʃən</t>
  </si>
  <si>
    <t>dom-i-na-tion</t>
  </si>
  <si>
    <t>dominion</t>
  </si>
  <si>
    <t>dəmɪnjən</t>
  </si>
  <si>
    <t>do-min-ion</t>
  </si>
  <si>
    <t>dominique</t>
  </si>
  <si>
    <t>dɔmɪnik</t>
  </si>
  <si>
    <t>do-minique</t>
  </si>
  <si>
    <t>domino</t>
  </si>
  <si>
    <t>dɑmɪnoʊ</t>
  </si>
  <si>
    <t>domi-no</t>
  </si>
  <si>
    <t>don</t>
  </si>
  <si>
    <t>dɑn</t>
  </si>
  <si>
    <t>321085</t>
  </si>
  <si>
    <t>donald</t>
  </si>
  <si>
    <t>dɑnəld</t>
  </si>
  <si>
    <t>don-ald</t>
  </si>
  <si>
    <t>donate</t>
  </si>
  <si>
    <t>doʊnet</t>
  </si>
  <si>
    <t>do-nate</t>
  </si>
  <si>
    <t>donated</t>
  </si>
  <si>
    <t>doʊnetɪd</t>
  </si>
  <si>
    <t>do-nat-ed</t>
  </si>
  <si>
    <t>donating</t>
  </si>
  <si>
    <t>doʊnetɪŋ</t>
  </si>
  <si>
    <t>do-nat-ing</t>
  </si>
  <si>
    <t>donation</t>
  </si>
  <si>
    <t>doʊneʃən</t>
  </si>
  <si>
    <t>do-na-tion</t>
  </si>
  <si>
    <t>donations</t>
  </si>
  <si>
    <t>doʊneʃənz</t>
  </si>
  <si>
    <t>do-na-tions</t>
  </si>
  <si>
    <t>done</t>
  </si>
  <si>
    <t>dən</t>
  </si>
  <si>
    <t>24737</t>
  </si>
  <si>
    <t>dong</t>
  </si>
  <si>
    <t>dɔŋg</t>
  </si>
  <si>
    <t>donkey</t>
  </si>
  <si>
    <t>dɔŋki</t>
  </si>
  <si>
    <t>don-key</t>
  </si>
  <si>
    <t>donna</t>
  </si>
  <si>
    <t>dɑnə</t>
  </si>
  <si>
    <t>don-na</t>
  </si>
  <si>
    <t>1136</t>
  </si>
  <si>
    <t>donny</t>
  </si>
  <si>
    <t>dɑni</t>
  </si>
  <si>
    <t>don-ny</t>
  </si>
  <si>
    <t>donor</t>
  </si>
  <si>
    <t>doʊnər</t>
  </si>
  <si>
    <t>donors</t>
  </si>
  <si>
    <t>doʊnərz</t>
  </si>
  <si>
    <t>donovan</t>
  </si>
  <si>
    <t>dɑnəvən</t>
  </si>
  <si>
    <t>dono-van</t>
  </si>
  <si>
    <t>dont</t>
  </si>
  <si>
    <t>dɔnt</t>
  </si>
  <si>
    <t>donut</t>
  </si>
  <si>
    <t>doʊnət</t>
  </si>
  <si>
    <t>donuts</t>
  </si>
  <si>
    <t>doʊnəts</t>
  </si>
  <si>
    <t>doo</t>
  </si>
  <si>
    <t>doodle</t>
  </si>
  <si>
    <t>dudəl</t>
  </si>
  <si>
    <t>doo-dle</t>
  </si>
  <si>
    <t>dooley</t>
  </si>
  <si>
    <t>duli</t>
  </si>
  <si>
    <t>doo-ley</t>
  </si>
  <si>
    <t>doom</t>
  </si>
  <si>
    <t>dum</t>
  </si>
  <si>
    <t>doomed</t>
  </si>
  <si>
    <t>dumd</t>
  </si>
  <si>
    <t>door</t>
  </si>
  <si>
    <t>dɔr</t>
  </si>
  <si>
    <t>14895</t>
  </si>
  <si>
    <t>doorbell</t>
  </si>
  <si>
    <t>dɔrbɛl</t>
  </si>
  <si>
    <t>door-bell</t>
  </si>
  <si>
    <t>doorknob</t>
  </si>
  <si>
    <t>durnɑb</t>
  </si>
  <si>
    <t>door-knob</t>
  </si>
  <si>
    <t>doorman</t>
  </si>
  <si>
    <t>dɔrmæn</t>
  </si>
  <si>
    <t>door-man</t>
  </si>
  <si>
    <t>doors</t>
  </si>
  <si>
    <t>dɔrz</t>
  </si>
  <si>
    <t>1755</t>
  </si>
  <si>
    <t>doorstep</t>
  </si>
  <si>
    <t>dɔrstɛp</t>
  </si>
  <si>
    <t>doorway</t>
  </si>
  <si>
    <t>dɔrwe</t>
  </si>
  <si>
    <t>door-way</t>
  </si>
  <si>
    <t>dopamine</t>
  </si>
  <si>
    <t>dɑpəmaɪn</t>
  </si>
  <si>
    <t>dope</t>
  </si>
  <si>
    <t>doʊp</t>
  </si>
  <si>
    <t>820</t>
  </si>
  <si>
    <t>dopey</t>
  </si>
  <si>
    <t>doʊpi</t>
  </si>
  <si>
    <t>dora</t>
  </si>
  <si>
    <t>dɔrə</t>
  </si>
  <si>
    <t>do-ra</t>
  </si>
  <si>
    <t>dorian</t>
  </si>
  <si>
    <t>dɔriən</t>
  </si>
  <si>
    <t>do-ri-an</t>
  </si>
  <si>
    <t>doris</t>
  </si>
  <si>
    <t>dɔrɪs</t>
  </si>
  <si>
    <t>453</t>
  </si>
  <si>
    <t>dork</t>
  </si>
  <si>
    <t>dɔrk</t>
  </si>
  <si>
    <t>dorky</t>
  </si>
  <si>
    <t>dɔrki</t>
  </si>
  <si>
    <t>dorm</t>
  </si>
  <si>
    <t>dɔrm</t>
  </si>
  <si>
    <t>dormant</t>
  </si>
  <si>
    <t>dɔrmənt</t>
  </si>
  <si>
    <t>dor-mant</t>
  </si>
  <si>
    <t>dormitories</t>
  </si>
  <si>
    <t>dɔrmətɔriz</t>
  </si>
  <si>
    <t>dor-mi-to-ries</t>
  </si>
  <si>
    <t>dormitory</t>
  </si>
  <si>
    <t>dɔrmətɔri</t>
  </si>
  <si>
    <t>dor-mi-to-ry</t>
  </si>
  <si>
    <t>dorn</t>
  </si>
  <si>
    <t>dɔrn</t>
  </si>
  <si>
    <t>dorothy</t>
  </si>
  <si>
    <t>dɔrθi</t>
  </si>
  <si>
    <t>dory</t>
  </si>
  <si>
    <t>dɔri</t>
  </si>
  <si>
    <t>do-ry</t>
  </si>
  <si>
    <t>dos</t>
  </si>
  <si>
    <t>dɔs</t>
  </si>
  <si>
    <t>dosage</t>
  </si>
  <si>
    <t>doʊsɪʤ</t>
  </si>
  <si>
    <t>dose</t>
  </si>
  <si>
    <t>doʊs</t>
  </si>
  <si>
    <t>doses</t>
  </si>
  <si>
    <t>doʊsɪz</t>
  </si>
  <si>
    <t>dos-es</t>
  </si>
  <si>
    <t>dossier</t>
  </si>
  <si>
    <t>dɔsje</t>
  </si>
  <si>
    <t>dost</t>
  </si>
  <si>
    <t>dɑst</t>
  </si>
  <si>
    <t>dot</t>
  </si>
  <si>
    <t>dɑt</t>
  </si>
  <si>
    <t>dote</t>
  </si>
  <si>
    <t>doʊt</t>
  </si>
  <si>
    <t>doth</t>
  </si>
  <si>
    <t>dɔθ</t>
  </si>
  <si>
    <t>dots</t>
  </si>
  <si>
    <t>dɑts</t>
  </si>
  <si>
    <t>dotted</t>
  </si>
  <si>
    <t>dɑtɪd</t>
  </si>
  <si>
    <t>dot-ted</t>
  </si>
  <si>
    <t>dotty</t>
  </si>
  <si>
    <t>dɑti</t>
  </si>
  <si>
    <t>dot-ty</t>
  </si>
  <si>
    <t>double</t>
  </si>
  <si>
    <t>dəbəl</t>
  </si>
  <si>
    <t>dou-ble</t>
  </si>
  <si>
    <t>3198</t>
  </si>
  <si>
    <t>doubled</t>
  </si>
  <si>
    <t>dəbəld</t>
  </si>
  <si>
    <t>dou-bled</t>
  </si>
  <si>
    <t>doubles</t>
  </si>
  <si>
    <t>dəbəlz</t>
  </si>
  <si>
    <t>dou-bles</t>
  </si>
  <si>
    <t>doubling</t>
  </si>
  <si>
    <t>dəbəlɪŋ</t>
  </si>
  <si>
    <t>dou-bling</t>
  </si>
  <si>
    <t>doubt</t>
  </si>
  <si>
    <t>daʊt</t>
  </si>
  <si>
    <t>3205</t>
  </si>
  <si>
    <t>doubted</t>
  </si>
  <si>
    <t>daʊtɪd</t>
  </si>
  <si>
    <t>doubt-ed</t>
  </si>
  <si>
    <t>doubtful</t>
  </si>
  <si>
    <t>daʊtfəl</t>
  </si>
  <si>
    <t>doubt-ful</t>
  </si>
  <si>
    <t>doubting</t>
  </si>
  <si>
    <t>daʊtɪŋ</t>
  </si>
  <si>
    <t>doubt-ing</t>
  </si>
  <si>
    <t>doubts</t>
  </si>
  <si>
    <t>daʊts</t>
  </si>
  <si>
    <t>douche</t>
  </si>
  <si>
    <t>duʃ</t>
  </si>
  <si>
    <t>dough</t>
  </si>
  <si>
    <t>810</t>
  </si>
  <si>
    <t>doughnut</t>
  </si>
  <si>
    <t>dough-nut</t>
  </si>
  <si>
    <t>doughnuts</t>
  </si>
  <si>
    <t>dough-nuts</t>
  </si>
  <si>
    <t>douglas</t>
  </si>
  <si>
    <t>dəgləs</t>
  </si>
  <si>
    <t>dou-glas</t>
  </si>
  <si>
    <t>dove</t>
  </si>
  <si>
    <t>dəv</t>
  </si>
  <si>
    <t>dover</t>
  </si>
  <si>
    <t>doʊvər</t>
  </si>
  <si>
    <t>doves</t>
  </si>
  <si>
    <t>dəvz</t>
  </si>
  <si>
    <t>dowd</t>
  </si>
  <si>
    <t>daʊd</t>
  </si>
  <si>
    <t>dowdy</t>
  </si>
  <si>
    <t>daʊdi</t>
  </si>
  <si>
    <t>down</t>
  </si>
  <si>
    <t>daʊn</t>
  </si>
  <si>
    <t>76004</t>
  </si>
  <si>
    <t>downed</t>
  </si>
  <si>
    <t>daʊnd</t>
  </si>
  <si>
    <t>downfall</t>
  </si>
  <si>
    <t>daʊnfɔl</t>
  </si>
  <si>
    <t>down-fall</t>
  </si>
  <si>
    <t>downhill</t>
  </si>
  <si>
    <t>daʊnhɪl</t>
  </si>
  <si>
    <t>down-hill</t>
  </si>
  <si>
    <t>download</t>
  </si>
  <si>
    <t>daʊnloʊd</t>
  </si>
  <si>
    <t>down-load</t>
  </si>
  <si>
    <t>downloaded</t>
  </si>
  <si>
    <t>daʊnloʊdɪd</t>
  </si>
  <si>
    <t>down-load-ed</t>
  </si>
  <si>
    <t>downloading</t>
  </si>
  <si>
    <t>daʊnloʊdɪŋ</t>
  </si>
  <si>
    <t>down-load-ing</t>
  </si>
  <si>
    <t>downright</t>
  </si>
  <si>
    <t>daʊnraɪt</t>
  </si>
  <si>
    <t>down-right</t>
  </si>
  <si>
    <t>downriver</t>
  </si>
  <si>
    <t>daʊnrɪvər</t>
  </si>
  <si>
    <t>down-riv-er</t>
  </si>
  <si>
    <t>downs</t>
  </si>
  <si>
    <t>daʊnz</t>
  </si>
  <si>
    <t>downside</t>
  </si>
  <si>
    <t>daʊnsaɪd</t>
  </si>
  <si>
    <t>down-side</t>
  </si>
  <si>
    <t>downstairs</t>
  </si>
  <si>
    <t>daʊnstɛrz</t>
  </si>
  <si>
    <t>down-stairs</t>
  </si>
  <si>
    <t>1985</t>
  </si>
  <si>
    <t>downstream</t>
  </si>
  <si>
    <t>daʊnstrim</t>
  </si>
  <si>
    <t>down-stream</t>
  </si>
  <si>
    <t>downtown</t>
  </si>
  <si>
    <t>daʊntaʊn</t>
  </si>
  <si>
    <t>down-town</t>
  </si>
  <si>
    <t>1118</t>
  </si>
  <si>
    <t>downward</t>
  </si>
  <si>
    <t>daʊnwərd</t>
  </si>
  <si>
    <t>down-ward</t>
  </si>
  <si>
    <t>dowry</t>
  </si>
  <si>
    <t>daʊri</t>
  </si>
  <si>
    <t>dozen</t>
  </si>
  <si>
    <t>dəzən</t>
  </si>
  <si>
    <t>dozens</t>
  </si>
  <si>
    <t>dəzənz</t>
  </si>
  <si>
    <t>dr</t>
  </si>
  <si>
    <t>dɑktər</t>
  </si>
  <si>
    <t>15194</t>
  </si>
  <si>
    <t>draft</t>
  </si>
  <si>
    <t>dræft</t>
  </si>
  <si>
    <t>drafted</t>
  </si>
  <si>
    <t>dræftɪd</t>
  </si>
  <si>
    <t>draft-ed</t>
  </si>
  <si>
    <t>drag</t>
  </si>
  <si>
    <t>dræg</t>
  </si>
  <si>
    <t>1349</t>
  </si>
  <si>
    <t>dragged</t>
  </si>
  <si>
    <t>drægd</t>
  </si>
  <si>
    <t>589</t>
  </si>
  <si>
    <t>dragging</t>
  </si>
  <si>
    <t>drægɪŋ</t>
  </si>
  <si>
    <t>drag-ging</t>
  </si>
  <si>
    <t>drago</t>
  </si>
  <si>
    <t>drɑgoʊ</t>
  </si>
  <si>
    <t>dra-go</t>
  </si>
  <si>
    <t>dragon</t>
  </si>
  <si>
    <t>drægən</t>
  </si>
  <si>
    <t>drag-on</t>
  </si>
  <si>
    <t>dragonfly</t>
  </si>
  <si>
    <t>drægənfli</t>
  </si>
  <si>
    <t>drag-on-fly</t>
  </si>
  <si>
    <t>dragons</t>
  </si>
  <si>
    <t>drægənz</t>
  </si>
  <si>
    <t>drag-ons</t>
  </si>
  <si>
    <t>drags</t>
  </si>
  <si>
    <t>drægz</t>
  </si>
  <si>
    <t>drain</t>
  </si>
  <si>
    <t>dren</t>
  </si>
  <si>
    <t>440</t>
  </si>
  <si>
    <t>drainage</t>
  </si>
  <si>
    <t>drenɪʤ</t>
  </si>
  <si>
    <t>drained</t>
  </si>
  <si>
    <t>drend</t>
  </si>
  <si>
    <t>draining</t>
  </si>
  <si>
    <t>drenɪŋ</t>
  </si>
  <si>
    <t>drain-ing</t>
  </si>
  <si>
    <t>drains</t>
  </si>
  <si>
    <t>drenz</t>
  </si>
  <si>
    <t>drake</t>
  </si>
  <si>
    <t>drek</t>
  </si>
  <si>
    <t>drama</t>
  </si>
  <si>
    <t>drɑmə</t>
  </si>
  <si>
    <t>dra-ma</t>
  </si>
  <si>
    <t>1028</t>
  </si>
  <si>
    <t>dramatic</t>
  </si>
  <si>
    <t>drəmætɪk</t>
  </si>
  <si>
    <t>dra-mat-ic</t>
  </si>
  <si>
    <t>dramatically</t>
  </si>
  <si>
    <t>drəmætɪkəli</t>
  </si>
  <si>
    <t>dra-mat-i-cal-ly</t>
  </si>
  <si>
    <t>drank</t>
  </si>
  <si>
    <t>dræŋk</t>
  </si>
  <si>
    <t>656</t>
  </si>
  <si>
    <t>drape</t>
  </si>
  <si>
    <t>drep</t>
  </si>
  <si>
    <t>drapes</t>
  </si>
  <si>
    <t>dreps</t>
  </si>
  <si>
    <t>drastic</t>
  </si>
  <si>
    <t>dræstɪk</t>
  </si>
  <si>
    <t>dras-tic</t>
  </si>
  <si>
    <t>drat</t>
  </si>
  <si>
    <t>dræt</t>
  </si>
  <si>
    <t>draw</t>
  </si>
  <si>
    <t>drɔ</t>
  </si>
  <si>
    <t>2061</t>
  </si>
  <si>
    <t>drawer</t>
  </si>
  <si>
    <t>drɔr</t>
  </si>
  <si>
    <t>draw-er</t>
  </si>
  <si>
    <t>drawers</t>
  </si>
  <si>
    <t>drɔrz</t>
  </si>
  <si>
    <t>draw-ers</t>
  </si>
  <si>
    <t>drawing</t>
  </si>
  <si>
    <t>drɔɪŋ</t>
  </si>
  <si>
    <t>draw-ing</t>
  </si>
  <si>
    <t>drawings</t>
  </si>
  <si>
    <t>drɔɪŋz</t>
  </si>
  <si>
    <t>draw-ings</t>
  </si>
  <si>
    <t>drawn</t>
  </si>
  <si>
    <t>drɔn</t>
  </si>
  <si>
    <t>draws</t>
  </si>
  <si>
    <t>drɔz</t>
  </si>
  <si>
    <t>dread</t>
  </si>
  <si>
    <t>drɛd</t>
  </si>
  <si>
    <t>dreaded</t>
  </si>
  <si>
    <t>drɛdɪd</t>
  </si>
  <si>
    <t>dread-ed</t>
  </si>
  <si>
    <t>dreadful</t>
  </si>
  <si>
    <t>drɛdfəl</t>
  </si>
  <si>
    <t>dread-ful</t>
  </si>
  <si>
    <t>dreadfully</t>
  </si>
  <si>
    <t>drɛdfəli</t>
  </si>
  <si>
    <t>dread-ful-ly</t>
  </si>
  <si>
    <t>dream</t>
  </si>
  <si>
    <t>drim</t>
  </si>
  <si>
    <t>6798</t>
  </si>
  <si>
    <t>dreamed</t>
  </si>
  <si>
    <t>drimd</t>
  </si>
  <si>
    <t>dreamer</t>
  </si>
  <si>
    <t>drimər</t>
  </si>
  <si>
    <t>dream-er</t>
  </si>
  <si>
    <t>dreamers</t>
  </si>
  <si>
    <t>drimərz</t>
  </si>
  <si>
    <t>dream-ers</t>
  </si>
  <si>
    <t>dreaming</t>
  </si>
  <si>
    <t>drimɪŋ</t>
  </si>
  <si>
    <t>dream-ing</t>
  </si>
  <si>
    <t>dreams</t>
  </si>
  <si>
    <t>drimz</t>
  </si>
  <si>
    <t>3285</t>
  </si>
  <si>
    <t>dreamt</t>
  </si>
  <si>
    <t>drɛmt</t>
  </si>
  <si>
    <t>dreamy</t>
  </si>
  <si>
    <t>drimi</t>
  </si>
  <si>
    <t>dreary</t>
  </si>
  <si>
    <t>drɪri</t>
  </si>
  <si>
    <t>drea-ry</t>
  </si>
  <si>
    <t>drenched</t>
  </si>
  <si>
    <t>drɛnʧt</t>
  </si>
  <si>
    <t>dresden</t>
  </si>
  <si>
    <t>drɛzdɪn</t>
  </si>
  <si>
    <t>dres-den</t>
  </si>
  <si>
    <t>dress</t>
  </si>
  <si>
    <t>drɛs</t>
  </si>
  <si>
    <t>4447</t>
  </si>
  <si>
    <t>dressed</t>
  </si>
  <si>
    <t>drɛst</t>
  </si>
  <si>
    <t>2394</t>
  </si>
  <si>
    <t>dresser</t>
  </si>
  <si>
    <t>drɛsər</t>
  </si>
  <si>
    <t>dress-er</t>
  </si>
  <si>
    <t>dresses</t>
  </si>
  <si>
    <t>drɛsɪz</t>
  </si>
  <si>
    <t>dress-es</t>
  </si>
  <si>
    <t>dressing</t>
  </si>
  <si>
    <t>drɛsɪŋ</t>
  </si>
  <si>
    <t>dress-ing</t>
  </si>
  <si>
    <t>drew</t>
  </si>
  <si>
    <t>dru</t>
  </si>
  <si>
    <t>1277</t>
  </si>
  <si>
    <t>dribble</t>
  </si>
  <si>
    <t>drɪbəl</t>
  </si>
  <si>
    <t>drib-ble</t>
  </si>
  <si>
    <t>dried</t>
  </si>
  <si>
    <t>draɪd</t>
  </si>
  <si>
    <t>dries</t>
  </si>
  <si>
    <t>draɪz</t>
  </si>
  <si>
    <t>drift</t>
  </si>
  <si>
    <t>drɪft</t>
  </si>
  <si>
    <t>drifted</t>
  </si>
  <si>
    <t>drɪftɪd</t>
  </si>
  <si>
    <t>drift-ed</t>
  </si>
  <si>
    <t>drifter</t>
  </si>
  <si>
    <t>drɪftər</t>
  </si>
  <si>
    <t>drifting</t>
  </si>
  <si>
    <t>drɪftɪŋ</t>
  </si>
  <si>
    <t>drift-ing</t>
  </si>
  <si>
    <t>drill</t>
  </si>
  <si>
    <t>drɪl</t>
  </si>
  <si>
    <t>701</t>
  </si>
  <si>
    <t>drilled</t>
  </si>
  <si>
    <t>drɪld</t>
  </si>
  <si>
    <t>drilling</t>
  </si>
  <si>
    <t>drɪlɪŋ</t>
  </si>
  <si>
    <t>drills</t>
  </si>
  <si>
    <t>drɪlz</t>
  </si>
  <si>
    <t>drink</t>
  </si>
  <si>
    <t>drɪŋk</t>
  </si>
  <si>
    <t>12617</t>
  </si>
  <si>
    <t>drinker</t>
  </si>
  <si>
    <t>drɪŋkər</t>
  </si>
  <si>
    <t>drinking</t>
  </si>
  <si>
    <t>drɪŋkɪŋ</t>
  </si>
  <si>
    <t>drink-ing</t>
  </si>
  <si>
    <t>2685</t>
  </si>
  <si>
    <t>drinks</t>
  </si>
  <si>
    <t>drɪŋks</t>
  </si>
  <si>
    <t>1744</t>
  </si>
  <si>
    <t>drip</t>
  </si>
  <si>
    <t>drɪp</t>
  </si>
  <si>
    <t>dripping</t>
  </si>
  <si>
    <t>drɪpɪŋ</t>
  </si>
  <si>
    <t>drip-ping</t>
  </si>
  <si>
    <t>drive</t>
  </si>
  <si>
    <t>draɪv</t>
  </si>
  <si>
    <t>7810</t>
  </si>
  <si>
    <t>driven</t>
  </si>
  <si>
    <t>drɪvən</t>
  </si>
  <si>
    <t>driv-en</t>
  </si>
  <si>
    <t>524</t>
  </si>
  <si>
    <t>driver</t>
  </si>
  <si>
    <t>draɪvər</t>
  </si>
  <si>
    <t>driv-er</t>
  </si>
  <si>
    <t>2416</t>
  </si>
  <si>
    <t>drivers</t>
  </si>
  <si>
    <t>draɪvərz</t>
  </si>
  <si>
    <t>driv-ers</t>
  </si>
  <si>
    <t>drives</t>
  </si>
  <si>
    <t>draɪvz</t>
  </si>
  <si>
    <t>driveway</t>
  </si>
  <si>
    <t>draɪvwe</t>
  </si>
  <si>
    <t>drive-way</t>
  </si>
  <si>
    <t>343</t>
  </si>
  <si>
    <t>driving</t>
  </si>
  <si>
    <t>draɪvɪŋ</t>
  </si>
  <si>
    <t>driv-ing</t>
  </si>
  <si>
    <t>3780</t>
  </si>
  <si>
    <t>drone</t>
  </si>
  <si>
    <t>droʊn</t>
  </si>
  <si>
    <t>drones</t>
  </si>
  <si>
    <t>droʊnz</t>
  </si>
  <si>
    <t>drool</t>
  </si>
  <si>
    <t>drul</t>
  </si>
  <si>
    <t>drooling</t>
  </si>
  <si>
    <t>drulɪŋ</t>
  </si>
  <si>
    <t>drool-ing</t>
  </si>
  <si>
    <t>drop</t>
  </si>
  <si>
    <t>drɔp</t>
  </si>
  <si>
    <t>6661</t>
  </si>
  <si>
    <t>dropped</t>
  </si>
  <si>
    <t>drɑpt</t>
  </si>
  <si>
    <t>2482</t>
  </si>
  <si>
    <t>dropping</t>
  </si>
  <si>
    <t>drɑpɪŋ</t>
  </si>
  <si>
    <t>drop-ping</t>
  </si>
  <si>
    <t>drops</t>
  </si>
  <si>
    <t>drɑps</t>
  </si>
  <si>
    <t>drought</t>
  </si>
  <si>
    <t>draʊt</t>
  </si>
  <si>
    <t>drove</t>
  </si>
  <si>
    <t>droʊv</t>
  </si>
  <si>
    <t>drown</t>
  </si>
  <si>
    <t>draʊn</t>
  </si>
  <si>
    <t>drowned</t>
  </si>
  <si>
    <t>draʊnd</t>
  </si>
  <si>
    <t>drowning</t>
  </si>
  <si>
    <t>draʊnɪŋ</t>
  </si>
  <si>
    <t>drown-ing</t>
  </si>
  <si>
    <t>drudgery</t>
  </si>
  <si>
    <t>drəʤəri</t>
  </si>
  <si>
    <t>drug</t>
  </si>
  <si>
    <t>drəg</t>
  </si>
  <si>
    <t>2306</t>
  </si>
  <si>
    <t>drugged</t>
  </si>
  <si>
    <t>drəgd</t>
  </si>
  <si>
    <t>drugs</t>
  </si>
  <si>
    <t>drəgz</t>
  </si>
  <si>
    <t>2464</t>
  </si>
  <si>
    <t>drugstore</t>
  </si>
  <si>
    <t>drəgstɔr</t>
  </si>
  <si>
    <t>drug-store</t>
  </si>
  <si>
    <t>drum</t>
  </si>
  <si>
    <t>drəm</t>
  </si>
  <si>
    <t>drummer</t>
  </si>
  <si>
    <t>drəmər</t>
  </si>
  <si>
    <t>drum-mer</t>
  </si>
  <si>
    <t>drumming</t>
  </si>
  <si>
    <t>drəmɪŋ</t>
  </si>
  <si>
    <t>drum-ming</t>
  </si>
  <si>
    <t>drums</t>
  </si>
  <si>
    <t>drəmz</t>
  </si>
  <si>
    <t>drunk</t>
  </si>
  <si>
    <t>drəŋk</t>
  </si>
  <si>
    <t>3904</t>
  </si>
  <si>
    <t>drunkard</t>
  </si>
  <si>
    <t>drəŋkərd</t>
  </si>
  <si>
    <t>drunk-ard</t>
  </si>
  <si>
    <t>drunken</t>
  </si>
  <si>
    <t>drəŋkən</t>
  </si>
  <si>
    <t>drunk-en</t>
  </si>
  <si>
    <t>drunks</t>
  </si>
  <si>
    <t>drəŋks</t>
  </si>
  <si>
    <t>dry</t>
  </si>
  <si>
    <t>draɪ</t>
  </si>
  <si>
    <t>2184</t>
  </si>
  <si>
    <t>dryer</t>
  </si>
  <si>
    <t>draɪər</t>
  </si>
  <si>
    <t>dry-er</t>
  </si>
  <si>
    <t>drying</t>
  </si>
  <si>
    <t>draɪɪŋ</t>
  </si>
  <si>
    <t>dry-ing</t>
  </si>
  <si>
    <t>ds</t>
  </si>
  <si>
    <t>dual</t>
  </si>
  <si>
    <t>duəl</t>
  </si>
  <si>
    <t>du-al</t>
  </si>
  <si>
    <t>dub</t>
  </si>
  <si>
    <t>dəb</t>
  </si>
  <si>
    <t>dubious</t>
  </si>
  <si>
    <t>dubiəs</t>
  </si>
  <si>
    <t>du-bi-ous</t>
  </si>
  <si>
    <t>dublin</t>
  </si>
  <si>
    <t>dəblɪn</t>
  </si>
  <si>
    <t>duchess</t>
  </si>
  <si>
    <t>dəʧəs</t>
  </si>
  <si>
    <t>duck</t>
  </si>
  <si>
    <t>dək</t>
  </si>
  <si>
    <t>ducked</t>
  </si>
  <si>
    <t>dəkt</t>
  </si>
  <si>
    <t>ducking</t>
  </si>
  <si>
    <t>dəkɪŋ</t>
  </si>
  <si>
    <t>duck-ing</t>
  </si>
  <si>
    <t>ducks</t>
  </si>
  <si>
    <t>dəks</t>
  </si>
  <si>
    <t>ducky</t>
  </si>
  <si>
    <t>dəki</t>
  </si>
  <si>
    <t>duct</t>
  </si>
  <si>
    <t>ducts</t>
  </si>
  <si>
    <t>dəkts</t>
  </si>
  <si>
    <t>dud</t>
  </si>
  <si>
    <t>dəd</t>
  </si>
  <si>
    <t>dude</t>
  </si>
  <si>
    <t>5071</t>
  </si>
  <si>
    <t>dudes</t>
  </si>
  <si>
    <t>djudz</t>
  </si>
  <si>
    <t>dudley</t>
  </si>
  <si>
    <t>dədli</t>
  </si>
  <si>
    <t>dud-ley</t>
  </si>
  <si>
    <t>duds</t>
  </si>
  <si>
    <t>dədz</t>
  </si>
  <si>
    <t>due</t>
  </si>
  <si>
    <t>duel</t>
  </si>
  <si>
    <t>du-el</t>
  </si>
  <si>
    <t>dues</t>
  </si>
  <si>
    <t>duz</t>
  </si>
  <si>
    <t>duet</t>
  </si>
  <si>
    <t>duɛt</t>
  </si>
  <si>
    <t>duff</t>
  </si>
  <si>
    <t>dəf</t>
  </si>
  <si>
    <t>duffel</t>
  </si>
  <si>
    <t>dəfəl</t>
  </si>
  <si>
    <t>duf-fel</t>
  </si>
  <si>
    <t>duffy</t>
  </si>
  <si>
    <t>dəfi</t>
  </si>
  <si>
    <t>dug</t>
  </si>
  <si>
    <t>dəg</t>
  </si>
  <si>
    <t>455</t>
  </si>
  <si>
    <t>dugout</t>
  </si>
  <si>
    <t>dəgaʊt</t>
  </si>
  <si>
    <t>duh</t>
  </si>
  <si>
    <t>duke</t>
  </si>
  <si>
    <t>duk</t>
  </si>
  <si>
    <t>dukes</t>
  </si>
  <si>
    <t>duks</t>
  </si>
  <si>
    <t>dull</t>
  </si>
  <si>
    <t>dəl</t>
  </si>
  <si>
    <t>616</t>
  </si>
  <si>
    <t>duly</t>
  </si>
  <si>
    <t>du-ly</t>
  </si>
  <si>
    <t>dəm</t>
  </si>
  <si>
    <t>dumb</t>
  </si>
  <si>
    <t>2395</t>
  </si>
  <si>
    <t>dumber</t>
  </si>
  <si>
    <t>dəmər</t>
  </si>
  <si>
    <t>dumb-er</t>
  </si>
  <si>
    <t>dumbest</t>
  </si>
  <si>
    <t>dəməst</t>
  </si>
  <si>
    <t>dumb-est</t>
  </si>
  <si>
    <t>dumbo</t>
  </si>
  <si>
    <t>dəmboʊ</t>
  </si>
  <si>
    <t>dum-bo</t>
  </si>
  <si>
    <t>dummies</t>
  </si>
  <si>
    <t>dəmiz</t>
  </si>
  <si>
    <t>dum-mies</t>
  </si>
  <si>
    <t>dummy</t>
  </si>
  <si>
    <t>dəmi</t>
  </si>
  <si>
    <t>dum-my</t>
  </si>
  <si>
    <t>dump</t>
  </si>
  <si>
    <t>dəmp</t>
  </si>
  <si>
    <t>1470</t>
  </si>
  <si>
    <t>dumped</t>
  </si>
  <si>
    <t>dəmpt</t>
  </si>
  <si>
    <t>dumping</t>
  </si>
  <si>
    <t>dəmpɪŋ</t>
  </si>
  <si>
    <t>dump-ing</t>
  </si>
  <si>
    <t>dumplings</t>
  </si>
  <si>
    <t>dəmplɪŋz</t>
  </si>
  <si>
    <t>dumps</t>
  </si>
  <si>
    <t>dəmps</t>
  </si>
  <si>
    <t>dumpster</t>
  </si>
  <si>
    <t>dəmpstər</t>
  </si>
  <si>
    <t>dump-ster</t>
  </si>
  <si>
    <t>dune</t>
  </si>
  <si>
    <t>dun</t>
  </si>
  <si>
    <t>dung</t>
  </si>
  <si>
    <t>dəŋ</t>
  </si>
  <si>
    <t>dungeon</t>
  </si>
  <si>
    <t>dənʤən</t>
  </si>
  <si>
    <t>dun-geon</t>
  </si>
  <si>
    <t>dunk</t>
  </si>
  <si>
    <t>dəŋk</t>
  </si>
  <si>
    <t>dunne</t>
  </si>
  <si>
    <t>dunno</t>
  </si>
  <si>
    <t>dənoʊ</t>
  </si>
  <si>
    <t>dun-no</t>
  </si>
  <si>
    <t>duo</t>
  </si>
  <si>
    <t>duoʊ</t>
  </si>
  <si>
    <t>duplicate</t>
  </si>
  <si>
    <t>dupləket</t>
  </si>
  <si>
    <t>du-pli-cate</t>
  </si>
  <si>
    <t>duplicating</t>
  </si>
  <si>
    <t>duplɪketɪŋ</t>
  </si>
  <si>
    <t>du-pli-cat-ing</t>
  </si>
  <si>
    <t>duration</t>
  </si>
  <si>
    <t>dʊreʃən</t>
  </si>
  <si>
    <t>du-ra-tion</t>
  </si>
  <si>
    <t>duress</t>
  </si>
  <si>
    <t>dʊrɛs</t>
  </si>
  <si>
    <t>durham</t>
  </si>
  <si>
    <t>dʊrhæm</t>
  </si>
  <si>
    <t>during</t>
  </si>
  <si>
    <t>dʊrɪŋ</t>
  </si>
  <si>
    <t>dur-ing</t>
  </si>
  <si>
    <t>3872</t>
  </si>
  <si>
    <t>dusk</t>
  </si>
  <si>
    <t>dəsk</t>
  </si>
  <si>
    <t>dust</t>
  </si>
  <si>
    <t>dəst</t>
  </si>
  <si>
    <t>1216</t>
  </si>
  <si>
    <t>dusted</t>
  </si>
  <si>
    <t>dəstɪd</t>
  </si>
  <si>
    <t>dust-ed</t>
  </si>
  <si>
    <t>dusting</t>
  </si>
  <si>
    <t>dəstɪŋ</t>
  </si>
  <si>
    <t>dust-ing</t>
  </si>
  <si>
    <t>dusty</t>
  </si>
  <si>
    <t>dəsti</t>
  </si>
  <si>
    <t>dutch</t>
  </si>
  <si>
    <t>dəʧ</t>
  </si>
  <si>
    <t>dutchman</t>
  </si>
  <si>
    <t>dəʧmən</t>
  </si>
  <si>
    <t>dutch-man</t>
  </si>
  <si>
    <t>duties</t>
  </si>
  <si>
    <t>dutiz</t>
  </si>
  <si>
    <t>du-ties</t>
  </si>
  <si>
    <t>duty</t>
  </si>
  <si>
    <t>duti</t>
  </si>
  <si>
    <t>du-ty</t>
  </si>
  <si>
    <t>2599</t>
  </si>
  <si>
    <t>dwarf</t>
  </si>
  <si>
    <t>dwɔrf</t>
  </si>
  <si>
    <t>dwarfs</t>
  </si>
  <si>
    <t>dwɔrfs</t>
  </si>
  <si>
    <t>dwarves</t>
  </si>
  <si>
    <t>dwɔrvz</t>
  </si>
  <si>
    <t>dwell</t>
  </si>
  <si>
    <t>dwɛl</t>
  </si>
  <si>
    <t>dwelling</t>
  </si>
  <si>
    <t>dwɛlɪŋ</t>
  </si>
  <si>
    <t>dwight</t>
  </si>
  <si>
    <t>dwaɪt</t>
  </si>
  <si>
    <t>dye</t>
  </si>
  <si>
    <t>dyed</t>
  </si>
  <si>
    <t>dying</t>
  </si>
  <si>
    <t>daɪɪŋ</t>
  </si>
  <si>
    <t>dy-ing</t>
  </si>
  <si>
    <t>3416</t>
  </si>
  <si>
    <t>dyke</t>
  </si>
  <si>
    <t>daɪk</t>
  </si>
  <si>
    <t>dynamic</t>
  </si>
  <si>
    <t>daɪnæmɪk</t>
  </si>
  <si>
    <t>dy-nam-ic</t>
  </si>
  <si>
    <t>dynamite</t>
  </si>
  <si>
    <t>daɪnəmaɪt</t>
  </si>
  <si>
    <t>dy-na-mite</t>
  </si>
  <si>
    <t>dynasty</t>
  </si>
  <si>
    <t>daɪnəsti</t>
  </si>
  <si>
    <t>dy-nasty</t>
  </si>
  <si>
    <t>dysentery</t>
  </si>
  <si>
    <t>dɪsəntɛri</t>
  </si>
  <si>
    <t>dysen-tery</t>
  </si>
  <si>
    <t>dysfunction</t>
  </si>
  <si>
    <t>dɪsfəŋkʃən</t>
  </si>
  <si>
    <t>dys-func-tion</t>
  </si>
  <si>
    <t>dysfunctional</t>
  </si>
  <si>
    <t>dɪsfəŋkʃənəl</t>
  </si>
  <si>
    <t>dys-func-tion-al</t>
  </si>
  <si>
    <t>i</t>
  </si>
  <si>
    <t>3702</t>
  </si>
  <si>
    <t>each</t>
  </si>
  <si>
    <t>iʧ</t>
  </si>
  <si>
    <t>12916</t>
  </si>
  <si>
    <t>eager</t>
  </si>
  <si>
    <t>igər</t>
  </si>
  <si>
    <t>ea-ger</t>
  </si>
  <si>
    <t>eagle</t>
  </si>
  <si>
    <t>igəl</t>
  </si>
  <si>
    <t>ea-gle</t>
  </si>
  <si>
    <t>586</t>
  </si>
  <si>
    <t>eagles</t>
  </si>
  <si>
    <t>igəlz</t>
  </si>
  <si>
    <t>ea-gles</t>
  </si>
  <si>
    <t>ear</t>
  </si>
  <si>
    <t>ɪr</t>
  </si>
  <si>
    <t>1632</t>
  </si>
  <si>
    <t>earl</t>
  </si>
  <si>
    <t>ərl</t>
  </si>
  <si>
    <t>earlier</t>
  </si>
  <si>
    <t>ərliər</t>
  </si>
  <si>
    <t>ear-li-er</t>
  </si>
  <si>
    <t>2010</t>
  </si>
  <si>
    <t>earliest</t>
  </si>
  <si>
    <t>ərliəst</t>
  </si>
  <si>
    <t>ear-li-est</t>
  </si>
  <si>
    <t>early</t>
  </si>
  <si>
    <t>ərli</t>
  </si>
  <si>
    <t>ear-ly</t>
  </si>
  <si>
    <t>5510</t>
  </si>
  <si>
    <t>earn</t>
  </si>
  <si>
    <t>ərn</t>
  </si>
  <si>
    <t>783</t>
  </si>
  <si>
    <t>earned</t>
  </si>
  <si>
    <t>ərnd</t>
  </si>
  <si>
    <t>646</t>
  </si>
  <si>
    <t>earnest</t>
  </si>
  <si>
    <t>ərnɪst</t>
  </si>
  <si>
    <t>earning</t>
  </si>
  <si>
    <t>ərnɪŋ</t>
  </si>
  <si>
    <t>earn-ing</t>
  </si>
  <si>
    <t>earnings</t>
  </si>
  <si>
    <t>ərnɪŋz</t>
  </si>
  <si>
    <t>earn-ings</t>
  </si>
  <si>
    <t>earns</t>
  </si>
  <si>
    <t>ərnz</t>
  </si>
  <si>
    <t>earring</t>
  </si>
  <si>
    <t>ɪrɪŋ</t>
  </si>
  <si>
    <t>ear-ring</t>
  </si>
  <si>
    <t>earrings</t>
  </si>
  <si>
    <t>ɪrɪŋz</t>
  </si>
  <si>
    <t>ear-rings</t>
  </si>
  <si>
    <t>ears</t>
  </si>
  <si>
    <t>ɪrz</t>
  </si>
  <si>
    <t>1705</t>
  </si>
  <si>
    <t>earth</t>
  </si>
  <si>
    <t>ərθ</t>
  </si>
  <si>
    <t>5074</t>
  </si>
  <si>
    <t>earthly</t>
  </si>
  <si>
    <t>ərθli</t>
  </si>
  <si>
    <t>earth-ly</t>
  </si>
  <si>
    <t>earthquake</t>
  </si>
  <si>
    <t>ərθkwek</t>
  </si>
  <si>
    <t>earth-quake</t>
  </si>
  <si>
    <t>earthquakes</t>
  </si>
  <si>
    <t>ərθkweks</t>
  </si>
  <si>
    <t>earth-quakes</t>
  </si>
  <si>
    <t>earths</t>
  </si>
  <si>
    <t>ərθs</t>
  </si>
  <si>
    <t>ease</t>
  </si>
  <si>
    <t>iz</t>
  </si>
  <si>
    <t>easier</t>
  </si>
  <si>
    <t>iziər</t>
  </si>
  <si>
    <t>eas-i-er</t>
  </si>
  <si>
    <t>2012</t>
  </si>
  <si>
    <t>easiest</t>
  </si>
  <si>
    <t>iziəst</t>
  </si>
  <si>
    <t>eas-i-est</t>
  </si>
  <si>
    <t>easily</t>
  </si>
  <si>
    <t>izəli</t>
  </si>
  <si>
    <t>eas-i-ly</t>
  </si>
  <si>
    <t>1151</t>
  </si>
  <si>
    <t>east</t>
  </si>
  <si>
    <t>ist</t>
  </si>
  <si>
    <t>easter</t>
  </si>
  <si>
    <t>istər</t>
  </si>
  <si>
    <t>east-er</t>
  </si>
  <si>
    <t>eastern</t>
  </si>
  <si>
    <t>istərn</t>
  </si>
  <si>
    <t>east-ern</t>
  </si>
  <si>
    <t>eastman</t>
  </si>
  <si>
    <t>istmən</t>
  </si>
  <si>
    <t>east-man</t>
  </si>
  <si>
    <t>easy</t>
  </si>
  <si>
    <t>izi</t>
  </si>
  <si>
    <t>13551</t>
  </si>
  <si>
    <t>eat</t>
  </si>
  <si>
    <t>it</t>
  </si>
  <si>
    <t>12846</t>
  </si>
  <si>
    <t>eaten</t>
  </si>
  <si>
    <t>itən</t>
  </si>
  <si>
    <t>eat-en</t>
  </si>
  <si>
    <t>eater</t>
  </si>
  <si>
    <t>itər</t>
  </si>
  <si>
    <t>eating</t>
  </si>
  <si>
    <t>itɪŋ</t>
  </si>
  <si>
    <t>eat-ing</t>
  </si>
  <si>
    <t>3102</t>
  </si>
  <si>
    <t>eats</t>
  </si>
  <si>
    <t>its</t>
  </si>
  <si>
    <t>eavesdropping</t>
  </si>
  <si>
    <t>ivzdrɑpɪŋ</t>
  </si>
  <si>
    <t>eaves-drop-ping</t>
  </si>
  <si>
    <t>ebenezer</t>
  </si>
  <si>
    <t>ɛbɪnizər</t>
  </si>
  <si>
    <t>ebenez-er</t>
  </si>
  <si>
    <t>eccentric</t>
  </si>
  <si>
    <t>ɛksɛntrɪk</t>
  </si>
  <si>
    <t>ec-cen-tric</t>
  </si>
  <si>
    <t>ecclesiastical</t>
  </si>
  <si>
    <t>ɛkliziæstɪkəl</t>
  </si>
  <si>
    <t>ec-cle-si-as-ti-cal</t>
  </si>
  <si>
    <t>echo</t>
  </si>
  <si>
    <t>ɛkoʊ</t>
  </si>
  <si>
    <t>echoes</t>
  </si>
  <si>
    <t>ɛkoʊz</t>
  </si>
  <si>
    <t>echoing</t>
  </si>
  <si>
    <t>ɛkoʊɪŋ</t>
  </si>
  <si>
    <t>echo-ing</t>
  </si>
  <si>
    <t>eclipse</t>
  </si>
  <si>
    <t>ɪklɪps</t>
  </si>
  <si>
    <t>eclipsed</t>
  </si>
  <si>
    <t>ɪklɪpst</t>
  </si>
  <si>
    <t>ecological</t>
  </si>
  <si>
    <t>ɛkəlɑʤɪkəl</t>
  </si>
  <si>
    <t>eco-log-i-cal</t>
  </si>
  <si>
    <t>economic</t>
  </si>
  <si>
    <t>ɛkənɑmɪk</t>
  </si>
  <si>
    <t>eco-nom-ic</t>
  </si>
  <si>
    <t>economically</t>
  </si>
  <si>
    <t>ɛkənɑmɪkli</t>
  </si>
  <si>
    <t>eco-nom-i-cal-ly</t>
  </si>
  <si>
    <t>economics</t>
  </si>
  <si>
    <t>ɛkənɑmɪks</t>
  </si>
  <si>
    <t>eco-nom-ics</t>
  </si>
  <si>
    <t>economy</t>
  </si>
  <si>
    <t>ɪkɑnəmi</t>
  </si>
  <si>
    <t>econ-o-my</t>
  </si>
  <si>
    <t>ecstasy</t>
  </si>
  <si>
    <t>ɛkstəsi</t>
  </si>
  <si>
    <t>ec-sta-sy</t>
  </si>
  <si>
    <t>ecstatic</t>
  </si>
  <si>
    <t>ɛkstætɪk</t>
  </si>
  <si>
    <t>ec-stat-ic</t>
  </si>
  <si>
    <t>ecuador</t>
  </si>
  <si>
    <t>ɛkwədɔr</t>
  </si>
  <si>
    <t>eczema</t>
  </si>
  <si>
    <t>ɛksəmə</t>
  </si>
  <si>
    <t>ɛd</t>
  </si>
  <si>
    <t>3858</t>
  </si>
  <si>
    <t>eddy</t>
  </si>
  <si>
    <t>ɛdi</t>
  </si>
  <si>
    <t>ed-dy</t>
  </si>
  <si>
    <t>edema</t>
  </si>
  <si>
    <t>ɪdimə</t>
  </si>
  <si>
    <t>ede-ma</t>
  </si>
  <si>
    <t>eden</t>
  </si>
  <si>
    <t>idən</t>
  </si>
  <si>
    <t>edgar</t>
  </si>
  <si>
    <t>ɛdgər</t>
  </si>
  <si>
    <t>edge</t>
  </si>
  <si>
    <t>ɛʤ</t>
  </si>
  <si>
    <t>1199</t>
  </si>
  <si>
    <t>edges</t>
  </si>
  <si>
    <t>ɛʤɪz</t>
  </si>
  <si>
    <t>edgy</t>
  </si>
  <si>
    <t>ɛʤi</t>
  </si>
  <si>
    <t>edible</t>
  </si>
  <si>
    <t>ɛdəbəl</t>
  </si>
  <si>
    <t>ed-i-ble</t>
  </si>
  <si>
    <t>edinburgh</t>
  </si>
  <si>
    <t>ɛdənbəroʊ</t>
  </si>
  <si>
    <t>ed-in-burgh</t>
  </si>
  <si>
    <t>edison</t>
  </si>
  <si>
    <t>ɛdɪsən</t>
  </si>
  <si>
    <t>edi-son</t>
  </si>
  <si>
    <t>edit</t>
  </si>
  <si>
    <t>ɛdət</t>
  </si>
  <si>
    <t>ed-it</t>
  </si>
  <si>
    <t>edited</t>
  </si>
  <si>
    <t>ɛdɪtɪd</t>
  </si>
  <si>
    <t>edit-ed</t>
  </si>
  <si>
    <t>edith</t>
  </si>
  <si>
    <t>idɪθ</t>
  </si>
  <si>
    <t>editing</t>
  </si>
  <si>
    <t>ɛdɪtɪŋ</t>
  </si>
  <si>
    <t>edit-ing</t>
  </si>
  <si>
    <t>edition</t>
  </si>
  <si>
    <t>ɪdɪʃən</t>
  </si>
  <si>
    <t>edi-tion</t>
  </si>
  <si>
    <t>editions</t>
  </si>
  <si>
    <t>ɪdɪʃənz</t>
  </si>
  <si>
    <t>edi-tions</t>
  </si>
  <si>
    <t>editor</t>
  </si>
  <si>
    <t>ɛdɪtər</t>
  </si>
  <si>
    <t>ed-i-tor</t>
  </si>
  <si>
    <t>editorial</t>
  </si>
  <si>
    <t>ɛdətɔriəl</t>
  </si>
  <si>
    <t>ed-i-to-ri-al</t>
  </si>
  <si>
    <t>editors</t>
  </si>
  <si>
    <t>ɛdɪtərz</t>
  </si>
  <si>
    <t>ed-i-tors</t>
  </si>
  <si>
    <t>educate</t>
  </si>
  <si>
    <t>ɛʤəket</t>
  </si>
  <si>
    <t>ed-u-cate</t>
  </si>
  <si>
    <t>educated</t>
  </si>
  <si>
    <t>ɛʤəketɪd</t>
  </si>
  <si>
    <t>ed-u-cat-ed</t>
  </si>
  <si>
    <t>education</t>
  </si>
  <si>
    <t>ɛʤəkeʃən</t>
  </si>
  <si>
    <t>ed-u-ca-tion</t>
  </si>
  <si>
    <t>996</t>
  </si>
  <si>
    <t>educational</t>
  </si>
  <si>
    <t>ɛʤəkeʃənəl</t>
  </si>
  <si>
    <t>ed-u-ca-tion-al</t>
  </si>
  <si>
    <t>educator</t>
  </si>
  <si>
    <t>ɛʤəketər</t>
  </si>
  <si>
    <t>ed-u-ca-tor</t>
  </si>
  <si>
    <t>edward</t>
  </si>
  <si>
    <t>ɛdwərd</t>
  </si>
  <si>
    <t>ed-ward</t>
  </si>
  <si>
    <t>edwards</t>
  </si>
  <si>
    <t>ɛdwərdz</t>
  </si>
  <si>
    <t>ed-wards</t>
  </si>
  <si>
    <t>eek</t>
  </si>
  <si>
    <t>ik</t>
  </si>
  <si>
    <t>eel</t>
  </si>
  <si>
    <t>il</t>
  </si>
  <si>
    <t>eels</t>
  </si>
  <si>
    <t>ilz</t>
  </si>
  <si>
    <t>eerie</t>
  </si>
  <si>
    <t>ɪri</t>
  </si>
  <si>
    <t>effect</t>
  </si>
  <si>
    <t>ifɛkt</t>
  </si>
  <si>
    <t>ef-fect</t>
  </si>
  <si>
    <t>effective</t>
  </si>
  <si>
    <t>ifɛktɪv</t>
  </si>
  <si>
    <t>ef-fec-tive</t>
  </si>
  <si>
    <t>effectively</t>
  </si>
  <si>
    <t>ifɛktɪvli</t>
  </si>
  <si>
    <t>ef-fec-tive-ly</t>
  </si>
  <si>
    <t>effects</t>
  </si>
  <si>
    <t>ifɛkts</t>
  </si>
  <si>
    <t>ef-fects</t>
  </si>
  <si>
    <t>649</t>
  </si>
  <si>
    <t>effervescent</t>
  </si>
  <si>
    <t>ɛfərvɛsənt</t>
  </si>
  <si>
    <t>ef-fer-ves-cent</t>
  </si>
  <si>
    <t>efficiency</t>
  </si>
  <si>
    <t>ɪfɪʃənsi</t>
  </si>
  <si>
    <t>ef-fi-cien-cy</t>
  </si>
  <si>
    <t>efficient</t>
  </si>
  <si>
    <t>ɪfɪʃənt</t>
  </si>
  <si>
    <t>ef-fi-cient</t>
  </si>
  <si>
    <t>effort</t>
  </si>
  <si>
    <t>ɛfərt</t>
  </si>
  <si>
    <t>ef-fort</t>
  </si>
  <si>
    <t>987</t>
  </si>
  <si>
    <t>efforts</t>
  </si>
  <si>
    <t>ɛfərts</t>
  </si>
  <si>
    <t>ef-forts</t>
  </si>
  <si>
    <t>egg</t>
  </si>
  <si>
    <t>ɛg</t>
  </si>
  <si>
    <t>1328</t>
  </si>
  <si>
    <t>egghead</t>
  </si>
  <si>
    <t>ɛghɛd</t>
  </si>
  <si>
    <t>eggnog</t>
  </si>
  <si>
    <t>ɛgnɔg</t>
  </si>
  <si>
    <t>eggplant</t>
  </si>
  <si>
    <t>ɛgplænt</t>
  </si>
  <si>
    <t>egg-plant</t>
  </si>
  <si>
    <t>eggs</t>
  </si>
  <si>
    <t>ɛgz</t>
  </si>
  <si>
    <t>1971</t>
  </si>
  <si>
    <t>ego</t>
  </si>
  <si>
    <t>igoʊ</t>
  </si>
  <si>
    <t>egos</t>
  </si>
  <si>
    <t>igoʊz</t>
  </si>
  <si>
    <t>egypt</t>
  </si>
  <si>
    <t>iʤɪpt</t>
  </si>
  <si>
    <t>egyptian</t>
  </si>
  <si>
    <t>ɪʤɪpʃən</t>
  </si>
  <si>
    <t>egyp-tian</t>
  </si>
  <si>
    <t>egyptians</t>
  </si>
  <si>
    <t>ɪʤɪpʃənz</t>
  </si>
  <si>
    <t>egyp-tians</t>
  </si>
  <si>
    <t>eh</t>
  </si>
  <si>
    <t>ɛ</t>
  </si>
  <si>
    <t>2619</t>
  </si>
  <si>
    <t>eiffel</t>
  </si>
  <si>
    <t>aɪfəl</t>
  </si>
  <si>
    <t>eif-fel</t>
  </si>
  <si>
    <t>eight</t>
  </si>
  <si>
    <t>5010</t>
  </si>
  <si>
    <t>eighteen</t>
  </si>
  <si>
    <t>etin</t>
  </si>
  <si>
    <t>eigh-teen</t>
  </si>
  <si>
    <t>eighth</t>
  </si>
  <si>
    <t>eθ</t>
  </si>
  <si>
    <t>eights</t>
  </si>
  <si>
    <t>ets</t>
  </si>
  <si>
    <t>eighty</t>
  </si>
  <si>
    <t>eti</t>
  </si>
  <si>
    <t>einstein</t>
  </si>
  <si>
    <t>aɪnstaɪn</t>
  </si>
  <si>
    <t>ein-stein</t>
  </si>
  <si>
    <t>eisenhower</t>
  </si>
  <si>
    <t>aɪzənhaʊər</t>
  </si>
  <si>
    <t>eisen-how-er</t>
  </si>
  <si>
    <t>either</t>
  </si>
  <si>
    <t>iðər</t>
  </si>
  <si>
    <t>ei-ther</t>
  </si>
  <si>
    <t>9308</t>
  </si>
  <si>
    <t>eject</t>
  </si>
  <si>
    <t>ɪʤɛkt</t>
  </si>
  <si>
    <t>ɛl</t>
  </si>
  <si>
    <t>961</t>
  </si>
  <si>
    <t>elaborate</t>
  </si>
  <si>
    <t>ɪlæbəret</t>
  </si>
  <si>
    <t>elab-o-rate</t>
  </si>
  <si>
    <t>elaine</t>
  </si>
  <si>
    <t>ilen</t>
  </si>
  <si>
    <t>elastic</t>
  </si>
  <si>
    <t>ɪlæstɪk</t>
  </si>
  <si>
    <t>elas-tic</t>
  </si>
  <si>
    <t>elbow</t>
  </si>
  <si>
    <t>ɛlboʊ</t>
  </si>
  <si>
    <t>el-bow</t>
  </si>
  <si>
    <t>elbows</t>
  </si>
  <si>
    <t>ɛlboʊz</t>
  </si>
  <si>
    <t>el-bows</t>
  </si>
  <si>
    <t>elder</t>
  </si>
  <si>
    <t>ɛldər</t>
  </si>
  <si>
    <t>el-der</t>
  </si>
  <si>
    <t>elderly</t>
  </si>
  <si>
    <t>ɛldərli</t>
  </si>
  <si>
    <t>el-der-ly</t>
  </si>
  <si>
    <t>elders</t>
  </si>
  <si>
    <t>ɛldərz</t>
  </si>
  <si>
    <t>el-ders</t>
  </si>
  <si>
    <t>eldest</t>
  </si>
  <si>
    <t>ɛldəst</t>
  </si>
  <si>
    <t>el-dest</t>
  </si>
  <si>
    <t>eleanor</t>
  </si>
  <si>
    <t>ɛlənər</t>
  </si>
  <si>
    <t>elect</t>
  </si>
  <si>
    <t>ɪlɛkt</t>
  </si>
  <si>
    <t>elected</t>
  </si>
  <si>
    <t>ɪlɛktɪd</t>
  </si>
  <si>
    <t>elect-ed</t>
  </si>
  <si>
    <t>election</t>
  </si>
  <si>
    <t>ɪlɛkʃən</t>
  </si>
  <si>
    <t>elec-tion</t>
  </si>
  <si>
    <t>560</t>
  </si>
  <si>
    <t>elections</t>
  </si>
  <si>
    <t>ɪlɛkʃənz</t>
  </si>
  <si>
    <t>elec-tions</t>
  </si>
  <si>
    <t>elective</t>
  </si>
  <si>
    <t>ɪlɛktɪv</t>
  </si>
  <si>
    <t>elec-tive</t>
  </si>
  <si>
    <t>electra</t>
  </si>
  <si>
    <t>ɪlɛktrə</t>
  </si>
  <si>
    <t>elec-tra</t>
  </si>
  <si>
    <t>electric</t>
  </si>
  <si>
    <t>ɪlɛktrɪk</t>
  </si>
  <si>
    <t>elec-tric</t>
  </si>
  <si>
    <t>electrical</t>
  </si>
  <si>
    <t>ɪlɛktrɪkəl</t>
  </si>
  <si>
    <t>elec-tri-cal</t>
  </si>
  <si>
    <t>electrician</t>
  </si>
  <si>
    <t>ɪlɛktrɪʃən</t>
  </si>
  <si>
    <t>elec-tri-cian</t>
  </si>
  <si>
    <t>electricity</t>
  </si>
  <si>
    <t>ɪlɛktrɪsəti</t>
  </si>
  <si>
    <t>elec-tric-i-ty</t>
  </si>
  <si>
    <t>electrocute</t>
  </si>
  <si>
    <t>ɪlɛktrəkjut</t>
  </si>
  <si>
    <t>elec-tro-cute</t>
  </si>
  <si>
    <t>electrocuted</t>
  </si>
  <si>
    <t>ɪlɛktrəkjutɪd</t>
  </si>
  <si>
    <t>elec-tro-cut-ed</t>
  </si>
  <si>
    <t>electrocution</t>
  </si>
  <si>
    <t>ɪlɛktrəkjuʃən</t>
  </si>
  <si>
    <t>elec-tro-cu-tion</t>
  </si>
  <si>
    <t>electromagnetic</t>
  </si>
  <si>
    <t>ɪlɛktroʊmægnɛtɪk</t>
  </si>
  <si>
    <t>elec-tro-mag-net-ic</t>
  </si>
  <si>
    <t>electronic</t>
  </si>
  <si>
    <t>ɪlɛktrɑnɪk</t>
  </si>
  <si>
    <t>elec-tron-ic</t>
  </si>
  <si>
    <t>electronics</t>
  </si>
  <si>
    <t>ɪlɛktrɑnɪks</t>
  </si>
  <si>
    <t>elec-tron-ics</t>
  </si>
  <si>
    <t>electrons</t>
  </si>
  <si>
    <t>ɪlɛktrɑnz</t>
  </si>
  <si>
    <t>elec-trons</t>
  </si>
  <si>
    <t>elegance</t>
  </si>
  <si>
    <t>ɛləgəns</t>
  </si>
  <si>
    <t>el-e-gance</t>
  </si>
  <si>
    <t>elegant</t>
  </si>
  <si>
    <t>ɛləgənt</t>
  </si>
  <si>
    <t>el-e-gant</t>
  </si>
  <si>
    <t>elektra</t>
  </si>
  <si>
    <t>ɛlɛktrə</t>
  </si>
  <si>
    <t>elek-tra</t>
  </si>
  <si>
    <t>element</t>
  </si>
  <si>
    <t>ɛləmənt</t>
  </si>
  <si>
    <t>el-e-ment</t>
  </si>
  <si>
    <t>elementary</t>
  </si>
  <si>
    <t>ɛləmɛnʧri</t>
  </si>
  <si>
    <t>el-e-men-tary</t>
  </si>
  <si>
    <t>elements</t>
  </si>
  <si>
    <t>ɛləmənts</t>
  </si>
  <si>
    <t>el-e-ments</t>
  </si>
  <si>
    <t>elephant</t>
  </si>
  <si>
    <t>ɛləfənt</t>
  </si>
  <si>
    <t>ele-phant</t>
  </si>
  <si>
    <t>elephants</t>
  </si>
  <si>
    <t>ɛləfənts</t>
  </si>
  <si>
    <t>ele-phants</t>
  </si>
  <si>
    <t>elevated</t>
  </si>
  <si>
    <t>ɛləvetɪd</t>
  </si>
  <si>
    <t>el-e-vat-ed</t>
  </si>
  <si>
    <t>elevation</t>
  </si>
  <si>
    <t>ɛləveʃən</t>
  </si>
  <si>
    <t>el-e-va-tion</t>
  </si>
  <si>
    <t>elevator</t>
  </si>
  <si>
    <t>ɛləvetər</t>
  </si>
  <si>
    <t>el-e-va-tor</t>
  </si>
  <si>
    <t>elevators</t>
  </si>
  <si>
    <t>ɛləvetərz</t>
  </si>
  <si>
    <t>el-e-va-tors</t>
  </si>
  <si>
    <t>eleven</t>
  </si>
  <si>
    <t>ilɛvən</t>
  </si>
  <si>
    <t>elf</t>
  </si>
  <si>
    <t>ɛlf</t>
  </si>
  <si>
    <t>eli</t>
  </si>
  <si>
    <t>ilaɪ</t>
  </si>
  <si>
    <t>eligible</t>
  </si>
  <si>
    <t>ɛlɪʤəbəl</t>
  </si>
  <si>
    <t>el-i-gi-ble</t>
  </si>
  <si>
    <t>elijah</t>
  </si>
  <si>
    <t>ɛlaɪʤə</t>
  </si>
  <si>
    <t>eli-jah</t>
  </si>
  <si>
    <t>eliminate</t>
  </si>
  <si>
    <t>ɪlɪmənet</t>
  </si>
  <si>
    <t>elim-i-nate</t>
  </si>
  <si>
    <t>eliminated</t>
  </si>
  <si>
    <t>ɪlɪmənetɪd</t>
  </si>
  <si>
    <t>elim-i-nat-ed</t>
  </si>
  <si>
    <t>eliminating</t>
  </si>
  <si>
    <t>ɪlɪmənetɪŋ</t>
  </si>
  <si>
    <t>elim-i-nat-ing</t>
  </si>
  <si>
    <t>elimination</t>
  </si>
  <si>
    <t>ɪlɪməneʃən</t>
  </si>
  <si>
    <t>elim-i-na-tion</t>
  </si>
  <si>
    <t>elisha</t>
  </si>
  <si>
    <t>ɛlɪʃə</t>
  </si>
  <si>
    <t>el-isha</t>
  </si>
  <si>
    <t>elite</t>
  </si>
  <si>
    <t>ɪlit</t>
  </si>
  <si>
    <t>elixir</t>
  </si>
  <si>
    <t>ɪlɪksər</t>
  </si>
  <si>
    <t>elizabeth</t>
  </si>
  <si>
    <t>ɪlɪzəbɪθ</t>
  </si>
  <si>
    <t>eliz-a-beth</t>
  </si>
  <si>
    <t>elk</t>
  </si>
  <si>
    <t>ɛlk</t>
  </si>
  <si>
    <t>ell</t>
  </si>
  <si>
    <t>elle</t>
  </si>
  <si>
    <t>ellen</t>
  </si>
  <si>
    <t>ɛlən</t>
  </si>
  <si>
    <t>1229</t>
  </si>
  <si>
    <t>elm</t>
  </si>
  <si>
    <t>ɛlm</t>
  </si>
  <si>
    <t>elmer</t>
  </si>
  <si>
    <t>ɛlmər</t>
  </si>
  <si>
    <t>elope</t>
  </si>
  <si>
    <t>ɪloʊp</t>
  </si>
  <si>
    <t>eloping</t>
  </si>
  <si>
    <t>ɪloʊpɪŋ</t>
  </si>
  <si>
    <t>elop-ing</t>
  </si>
  <si>
    <t>eloquent</t>
  </si>
  <si>
    <t>ɛləkwənt</t>
  </si>
  <si>
    <t>elo-quent</t>
  </si>
  <si>
    <t>else</t>
  </si>
  <si>
    <t>ɛls</t>
  </si>
  <si>
    <t>22907</t>
  </si>
  <si>
    <t>elsewhere</t>
  </si>
  <si>
    <t>ɛlswɛr</t>
  </si>
  <si>
    <t>else-where</t>
  </si>
  <si>
    <t>eluded</t>
  </si>
  <si>
    <t>ɪludɪd</t>
  </si>
  <si>
    <t>elud-ed</t>
  </si>
  <si>
    <t>elusive</t>
  </si>
  <si>
    <t>ɪlusɪv</t>
  </si>
  <si>
    <t>elu-sive</t>
  </si>
  <si>
    <t>elves</t>
  </si>
  <si>
    <t>ɛlvz</t>
  </si>
  <si>
    <t>elvis</t>
  </si>
  <si>
    <t>ɛlvɪs</t>
  </si>
  <si>
    <t>ɛm</t>
  </si>
  <si>
    <t>12849</t>
  </si>
  <si>
    <t>email</t>
  </si>
  <si>
    <t>imel</t>
  </si>
  <si>
    <t>embark</t>
  </si>
  <si>
    <t>ɪmbɑrk</t>
  </si>
  <si>
    <t>em-bark</t>
  </si>
  <si>
    <t>embarrass</t>
  </si>
  <si>
    <t>ɪmbɛrəs</t>
  </si>
  <si>
    <t>em-bar-rass</t>
  </si>
  <si>
    <t>embarrassed</t>
  </si>
  <si>
    <t>ɪmbɛrəst</t>
  </si>
  <si>
    <t>em-bar-rassed</t>
  </si>
  <si>
    <t>1093</t>
  </si>
  <si>
    <t>embarrassing</t>
  </si>
  <si>
    <t>ɪmbɛrəsɪŋ</t>
  </si>
  <si>
    <t>em-bar-rass-ing</t>
  </si>
  <si>
    <t>1165</t>
  </si>
  <si>
    <t>embarrassment</t>
  </si>
  <si>
    <t>ɪmbɛrəsmənt</t>
  </si>
  <si>
    <t>em-bar-rass-ment</t>
  </si>
  <si>
    <t>embassy</t>
  </si>
  <si>
    <t>ɛmbəsi</t>
  </si>
  <si>
    <t>em-bassy</t>
  </si>
  <si>
    <t>embedded</t>
  </si>
  <si>
    <t>ɛmbɛdɪd</t>
  </si>
  <si>
    <t>em-bed-ded</t>
  </si>
  <si>
    <t>embezzlement</t>
  </si>
  <si>
    <t>ɛmbɛzəlmənt</t>
  </si>
  <si>
    <t>em-bez-zle-ment</t>
  </si>
  <si>
    <t>embrace</t>
  </si>
  <si>
    <t>ɪmbres</t>
  </si>
  <si>
    <t>em-brace</t>
  </si>
  <si>
    <t>embraced</t>
  </si>
  <si>
    <t>ɛmbrest</t>
  </si>
  <si>
    <t>em-braced</t>
  </si>
  <si>
    <t>embryo</t>
  </si>
  <si>
    <t>ɛmbrioʊ</t>
  </si>
  <si>
    <t>em-bryo</t>
  </si>
  <si>
    <t>emerald</t>
  </si>
  <si>
    <t>ɛmərrəld</t>
  </si>
  <si>
    <t>emer-ald</t>
  </si>
  <si>
    <t>emerge</t>
  </si>
  <si>
    <t>imərʤ</t>
  </si>
  <si>
    <t>emerged</t>
  </si>
  <si>
    <t>imərʤd</t>
  </si>
  <si>
    <t>emergence</t>
  </si>
  <si>
    <t>imərʤəns</t>
  </si>
  <si>
    <t>emer-gence</t>
  </si>
  <si>
    <t>emergencies</t>
  </si>
  <si>
    <t>imərʤənsiz</t>
  </si>
  <si>
    <t>emer-gen-cies</t>
  </si>
  <si>
    <t>emergency</t>
  </si>
  <si>
    <t>imərʤənsi</t>
  </si>
  <si>
    <t>emer-gen-cy</t>
  </si>
  <si>
    <t>2776</t>
  </si>
  <si>
    <t>emerging</t>
  </si>
  <si>
    <t>imərʤɪŋ</t>
  </si>
  <si>
    <t>emerg-ing</t>
  </si>
  <si>
    <t>emerson</t>
  </si>
  <si>
    <t>ɛmərsən</t>
  </si>
  <si>
    <t>emer-son</t>
  </si>
  <si>
    <t>emery</t>
  </si>
  <si>
    <t>ɛməri</t>
  </si>
  <si>
    <t>emily</t>
  </si>
  <si>
    <t>ɛmɪli</t>
  </si>
  <si>
    <t>emi-ly</t>
  </si>
  <si>
    <t>1889</t>
  </si>
  <si>
    <t>eminence</t>
  </si>
  <si>
    <t>ɛmənəns</t>
  </si>
  <si>
    <t>em-i-nence</t>
  </si>
  <si>
    <t>eminent</t>
  </si>
  <si>
    <t>ɛmənənt</t>
  </si>
  <si>
    <t>em-i-nent</t>
  </si>
  <si>
    <t>emissary</t>
  </si>
  <si>
    <t>ɛməsɛri</t>
  </si>
  <si>
    <t>emis-sary</t>
  </si>
  <si>
    <t>emit</t>
  </si>
  <si>
    <t>ɪmɪt</t>
  </si>
  <si>
    <t>emma</t>
  </si>
  <si>
    <t>ɛmə</t>
  </si>
  <si>
    <t>em-ma</t>
  </si>
  <si>
    <t>emmy</t>
  </si>
  <si>
    <t>ɛmi</t>
  </si>
  <si>
    <t>em-my</t>
  </si>
  <si>
    <t>emory</t>
  </si>
  <si>
    <t>emotion</t>
  </si>
  <si>
    <t>imoʊʃən</t>
  </si>
  <si>
    <t>emo-tion</t>
  </si>
  <si>
    <t>emotional</t>
  </si>
  <si>
    <t>imoʊʃənəl</t>
  </si>
  <si>
    <t>emo-tion-al</t>
  </si>
  <si>
    <t>1081</t>
  </si>
  <si>
    <t>emotionally</t>
  </si>
  <si>
    <t>imoʊʃnəli</t>
  </si>
  <si>
    <t>emo-tion-al-ly</t>
  </si>
  <si>
    <t>emotions</t>
  </si>
  <si>
    <t>ɪmoʊʃənz</t>
  </si>
  <si>
    <t>emo-tions</t>
  </si>
  <si>
    <t>empathy</t>
  </si>
  <si>
    <t>ɛmpəθi</t>
  </si>
  <si>
    <t>em-pa-thy</t>
  </si>
  <si>
    <t>emperor</t>
  </si>
  <si>
    <t>ɛmpərər</t>
  </si>
  <si>
    <t>em-per-or</t>
  </si>
  <si>
    <t>emphasis</t>
  </si>
  <si>
    <t>ɛmfəsɪs</t>
  </si>
  <si>
    <t>em-pha-sis</t>
  </si>
  <si>
    <t>emphasize</t>
  </si>
  <si>
    <t>ɛmfəsaɪz</t>
  </si>
  <si>
    <t>em-pha-size</t>
  </si>
  <si>
    <t>empire</t>
  </si>
  <si>
    <t>ɛmpaɪər</t>
  </si>
  <si>
    <t>em-pire</t>
  </si>
  <si>
    <t>employ</t>
  </si>
  <si>
    <t>ɪmplɔɪ</t>
  </si>
  <si>
    <t>em-ploy</t>
  </si>
  <si>
    <t>employed</t>
  </si>
  <si>
    <t>ɪmplɔɪd</t>
  </si>
  <si>
    <t>em-ployed</t>
  </si>
  <si>
    <t>employee</t>
  </si>
  <si>
    <t>ɪmplɔɪi</t>
  </si>
  <si>
    <t>em-ploy-ee</t>
  </si>
  <si>
    <t>employees</t>
  </si>
  <si>
    <t>ɪmplɔɪiz</t>
  </si>
  <si>
    <t>em-ploy-ees</t>
  </si>
  <si>
    <t>employer</t>
  </si>
  <si>
    <t>ɪmplɔɪər</t>
  </si>
  <si>
    <t>em-ploy-er</t>
  </si>
  <si>
    <t>employers</t>
  </si>
  <si>
    <t>ɪmplɔɪərz</t>
  </si>
  <si>
    <t>em-ploy-ers</t>
  </si>
  <si>
    <t>employment</t>
  </si>
  <si>
    <t>ɪmplɔɪmənt</t>
  </si>
  <si>
    <t>em-ploy-ment</t>
  </si>
  <si>
    <t>empress</t>
  </si>
  <si>
    <t>ɛmprɛs</t>
  </si>
  <si>
    <t>em-press</t>
  </si>
  <si>
    <t>emptied</t>
  </si>
  <si>
    <t>ɛmtid</t>
  </si>
  <si>
    <t>emp-tied</t>
  </si>
  <si>
    <t>emptiness</t>
  </si>
  <si>
    <t>ɛmtinəs</t>
  </si>
  <si>
    <t>empti-ness</t>
  </si>
  <si>
    <t>empty</t>
  </si>
  <si>
    <t>ɛmti</t>
  </si>
  <si>
    <t>emp-ty</t>
  </si>
  <si>
    <t>2409</t>
  </si>
  <si>
    <t>ɛn</t>
  </si>
  <si>
    <t>enable</t>
  </si>
  <si>
    <t>ɪnebəl</t>
  </si>
  <si>
    <t>en-able</t>
  </si>
  <si>
    <t>enchanted</t>
  </si>
  <si>
    <t>ɛnʧænɪd</t>
  </si>
  <si>
    <t>en-chant-ed</t>
  </si>
  <si>
    <t>enchanting</t>
  </si>
  <si>
    <t>ɛnʧænɪŋ</t>
  </si>
  <si>
    <t>en-chant-ing</t>
  </si>
  <si>
    <t>enclosed</t>
  </si>
  <si>
    <t>ɪnkloʊzd</t>
  </si>
  <si>
    <t>en-closed</t>
  </si>
  <si>
    <t>encore</t>
  </si>
  <si>
    <t>ɑnkɔr</t>
  </si>
  <si>
    <t>en-core</t>
  </si>
  <si>
    <t>encounter</t>
  </si>
  <si>
    <t>ɪnkaʊnər</t>
  </si>
  <si>
    <t>en-counter</t>
  </si>
  <si>
    <t>encountered</t>
  </si>
  <si>
    <t>ɪnkaʊnərd</t>
  </si>
  <si>
    <t>en-coun-tered</t>
  </si>
  <si>
    <t>encounters</t>
  </si>
  <si>
    <t>ɪnkaʊnərz</t>
  </si>
  <si>
    <t>en-coun-ters</t>
  </si>
  <si>
    <t>encourage</t>
  </si>
  <si>
    <t>ɪnkərəʤ</t>
  </si>
  <si>
    <t>en-cour-age</t>
  </si>
  <si>
    <t>encouraged</t>
  </si>
  <si>
    <t>ɪnkərəʤd</t>
  </si>
  <si>
    <t>en-cour-aged</t>
  </si>
  <si>
    <t>encouragement</t>
  </si>
  <si>
    <t>ɛnkərɪʤmənt</t>
  </si>
  <si>
    <t>en-cour-age-ment</t>
  </si>
  <si>
    <t>encouraging</t>
  </si>
  <si>
    <t>ɪnkərəʤɪŋ</t>
  </si>
  <si>
    <t>en-cour-ag-ing</t>
  </si>
  <si>
    <t>encrypted</t>
  </si>
  <si>
    <t>ɪnkrɪptɪd</t>
  </si>
  <si>
    <t>en-crypt-ed</t>
  </si>
  <si>
    <t>encryption</t>
  </si>
  <si>
    <t>ɛnkrɪpʃən</t>
  </si>
  <si>
    <t>en-cryp-tion</t>
  </si>
  <si>
    <t>encyclopedia</t>
  </si>
  <si>
    <t>ɪnsaɪkləpidiə</t>
  </si>
  <si>
    <t>en-cy-clo-pe-dia</t>
  </si>
  <si>
    <t>end</t>
  </si>
  <si>
    <t>ɛnd</t>
  </si>
  <si>
    <t>13559</t>
  </si>
  <si>
    <t>endanger</t>
  </si>
  <si>
    <t>ɛndenʤər</t>
  </si>
  <si>
    <t>en-dan-ger</t>
  </si>
  <si>
    <t>endangered</t>
  </si>
  <si>
    <t>ɪndenʤərd</t>
  </si>
  <si>
    <t>en-dan-gered</t>
  </si>
  <si>
    <t>endangering</t>
  </si>
  <si>
    <t>ɛndenʤərɪŋ</t>
  </si>
  <si>
    <t>en-dan-ger-ing</t>
  </si>
  <si>
    <t>endangers</t>
  </si>
  <si>
    <t>ɛndenʤərz</t>
  </si>
  <si>
    <t>en-dan-gers</t>
  </si>
  <si>
    <t>endeavor</t>
  </si>
  <si>
    <t>ɪndɛvər</t>
  </si>
  <si>
    <t>en-deav-or</t>
  </si>
  <si>
    <t>ended</t>
  </si>
  <si>
    <t>ɛndɪd</t>
  </si>
  <si>
    <t>end-ed</t>
  </si>
  <si>
    <t>1511</t>
  </si>
  <si>
    <t>ending</t>
  </si>
  <si>
    <t>ɛndɪŋ</t>
  </si>
  <si>
    <t>end-ing</t>
  </si>
  <si>
    <t>endings</t>
  </si>
  <si>
    <t>ɛndɪŋz</t>
  </si>
  <si>
    <t>end-ings</t>
  </si>
  <si>
    <t>endless</t>
  </si>
  <si>
    <t>ɛndləs</t>
  </si>
  <si>
    <t>end-less</t>
  </si>
  <si>
    <t>endlessly</t>
  </si>
  <si>
    <t>ɛndləsli</t>
  </si>
  <si>
    <t>end-less-ly</t>
  </si>
  <si>
    <t>endorse</t>
  </si>
  <si>
    <t>ɛndɔrs</t>
  </si>
  <si>
    <t>en-dorse</t>
  </si>
  <si>
    <t>endorsement</t>
  </si>
  <si>
    <t>ɛndɔrsmənt</t>
  </si>
  <si>
    <t>en-dorse-ment</t>
  </si>
  <si>
    <t>endow</t>
  </si>
  <si>
    <t>ɛndaʊ</t>
  </si>
  <si>
    <t>en-dow</t>
  </si>
  <si>
    <t>ends</t>
  </si>
  <si>
    <t>ɛndz</t>
  </si>
  <si>
    <t>1563</t>
  </si>
  <si>
    <t>endurance</t>
  </si>
  <si>
    <t>ɛndərəns</t>
  </si>
  <si>
    <t>en-durance</t>
  </si>
  <si>
    <t>endure</t>
  </si>
  <si>
    <t>ɪndʊr</t>
  </si>
  <si>
    <t>en-dure</t>
  </si>
  <si>
    <t>endured</t>
  </si>
  <si>
    <t>ɪndʊrd</t>
  </si>
  <si>
    <t>en-dured</t>
  </si>
  <si>
    <t>enduring</t>
  </si>
  <si>
    <t>ɪndʊrɪŋ</t>
  </si>
  <si>
    <t>en-dur-ing</t>
  </si>
  <si>
    <t>enema</t>
  </si>
  <si>
    <t>ɛnəmə</t>
  </si>
  <si>
    <t>en-e-ma</t>
  </si>
  <si>
    <t>enemies</t>
  </si>
  <si>
    <t>ɛnəmiz</t>
  </si>
  <si>
    <t>en-e-mies</t>
  </si>
  <si>
    <t>985</t>
  </si>
  <si>
    <t>enemy</t>
  </si>
  <si>
    <t>ɛnəmi</t>
  </si>
  <si>
    <t>en-e-my</t>
  </si>
  <si>
    <t>energetic</t>
  </si>
  <si>
    <t>ɛnərʤɛtɪk</t>
  </si>
  <si>
    <t>en-er-get-ic</t>
  </si>
  <si>
    <t>energies</t>
  </si>
  <si>
    <t>ɛnərʤiz</t>
  </si>
  <si>
    <t>en-er-gies</t>
  </si>
  <si>
    <t>energy</t>
  </si>
  <si>
    <t>ɛnərʤi</t>
  </si>
  <si>
    <t>en-er-gy</t>
  </si>
  <si>
    <t>1678</t>
  </si>
  <si>
    <t>enfants</t>
  </si>
  <si>
    <t>ɛnfənts</t>
  </si>
  <si>
    <t>en-fants</t>
  </si>
  <si>
    <t>enforce</t>
  </si>
  <si>
    <t>ɛnfɔrs</t>
  </si>
  <si>
    <t>en-force</t>
  </si>
  <si>
    <t>enforcement</t>
  </si>
  <si>
    <t>ɛnfɔrsmənt</t>
  </si>
  <si>
    <t>en-force-ment</t>
  </si>
  <si>
    <t>engage</t>
  </si>
  <si>
    <t>ɪngeʤ</t>
  </si>
  <si>
    <t>en-gage</t>
  </si>
  <si>
    <t>engaged</t>
  </si>
  <si>
    <t>ɪngeʤd</t>
  </si>
  <si>
    <t>en-gaged</t>
  </si>
  <si>
    <t>engagement</t>
  </si>
  <si>
    <t>ɛngeʤmənt</t>
  </si>
  <si>
    <t>en-gage-ment</t>
  </si>
  <si>
    <t>engagements</t>
  </si>
  <si>
    <t>ɪngeʤmənts</t>
  </si>
  <si>
    <t>en-gage-ments</t>
  </si>
  <si>
    <t>engaging</t>
  </si>
  <si>
    <t>ɪngeʤɪŋ</t>
  </si>
  <si>
    <t>en-gag-ing</t>
  </si>
  <si>
    <t>engine</t>
  </si>
  <si>
    <t>ɪnʤən</t>
  </si>
  <si>
    <t>en-gine</t>
  </si>
  <si>
    <t>1626</t>
  </si>
  <si>
    <t>engineer</t>
  </si>
  <si>
    <t>ɛnʤənɪr</t>
  </si>
  <si>
    <t>en-gi-neer</t>
  </si>
  <si>
    <t>engineered</t>
  </si>
  <si>
    <t>ɛnʤənird</t>
  </si>
  <si>
    <t>en-gi-neered</t>
  </si>
  <si>
    <t>engineering</t>
  </si>
  <si>
    <t>ɛnʤənɪrɪŋ</t>
  </si>
  <si>
    <t>en-gi-neer-ing</t>
  </si>
  <si>
    <t>engineers</t>
  </si>
  <si>
    <t>ɛnʤənɪrz</t>
  </si>
  <si>
    <t>en-gi-neers</t>
  </si>
  <si>
    <t>engines</t>
  </si>
  <si>
    <t>ɛnʤənz</t>
  </si>
  <si>
    <t>en-gines</t>
  </si>
  <si>
    <t>england</t>
  </si>
  <si>
    <t>ɪŋglənd</t>
  </si>
  <si>
    <t>eng-land</t>
  </si>
  <si>
    <t>1796</t>
  </si>
  <si>
    <t>engle</t>
  </si>
  <si>
    <t>ɛŋgəl</t>
  </si>
  <si>
    <t>en-gle</t>
  </si>
  <si>
    <t>english</t>
  </si>
  <si>
    <t>ɪŋlɪʃ</t>
  </si>
  <si>
    <t>eng-lish</t>
  </si>
  <si>
    <t>3777</t>
  </si>
  <si>
    <t>englishman</t>
  </si>
  <si>
    <t>ɪŋglɪʃmən</t>
  </si>
  <si>
    <t>en-glish-man</t>
  </si>
  <si>
    <t>engorged</t>
  </si>
  <si>
    <t>ɛngɔrʤd</t>
  </si>
  <si>
    <t>en-gorged</t>
  </si>
  <si>
    <t>engraved</t>
  </si>
  <si>
    <t>ɪngrevd</t>
  </si>
  <si>
    <t>en-graved</t>
  </si>
  <si>
    <t>enhance</t>
  </si>
  <si>
    <t>ɛnhæns</t>
  </si>
  <si>
    <t>en-hance</t>
  </si>
  <si>
    <t>enhanced</t>
  </si>
  <si>
    <t>ɛnhænst</t>
  </si>
  <si>
    <t>en-hanced</t>
  </si>
  <si>
    <t>enigma</t>
  </si>
  <si>
    <t>ɪnɪgmə</t>
  </si>
  <si>
    <t>enig-ma</t>
  </si>
  <si>
    <t>enjoy</t>
  </si>
  <si>
    <t>ɛnʤɔɪ</t>
  </si>
  <si>
    <t>en-joy</t>
  </si>
  <si>
    <t>4222</t>
  </si>
  <si>
    <t>enjoyable</t>
  </si>
  <si>
    <t>ɛnʤɔɪəbəl</t>
  </si>
  <si>
    <t>en-joy-able</t>
  </si>
  <si>
    <t>enjoyed</t>
  </si>
  <si>
    <t>ɛnʤɔɪd</t>
  </si>
  <si>
    <t>en-joyed</t>
  </si>
  <si>
    <t>enjoying</t>
  </si>
  <si>
    <t>ɛnʤɔɪɪŋ</t>
  </si>
  <si>
    <t>en-joy-ing</t>
  </si>
  <si>
    <t>enjoyment</t>
  </si>
  <si>
    <t>ɛnʤɔɪmənt</t>
  </si>
  <si>
    <t>en-joy-ment</t>
  </si>
  <si>
    <t>enjoys</t>
  </si>
  <si>
    <t>ɛnʤɔɪz</t>
  </si>
  <si>
    <t>en-joys</t>
  </si>
  <si>
    <t>enlarge</t>
  </si>
  <si>
    <t>ɛnlɑrʤ</t>
  </si>
  <si>
    <t>en-large</t>
  </si>
  <si>
    <t>enlarged</t>
  </si>
  <si>
    <t>ɛnlɑrʤd</t>
  </si>
  <si>
    <t>en-larged</t>
  </si>
  <si>
    <t>enlighten</t>
  </si>
  <si>
    <t>ɛnlaɪtən</t>
  </si>
  <si>
    <t>en-light-en</t>
  </si>
  <si>
    <t>enlightened</t>
  </si>
  <si>
    <t>ɛnlaɪtənd</t>
  </si>
  <si>
    <t>en-light-ened</t>
  </si>
  <si>
    <t>enlightenment</t>
  </si>
  <si>
    <t>ɛnlaɪtənmənt</t>
  </si>
  <si>
    <t>en-light-en-ment</t>
  </si>
  <si>
    <t>enlist</t>
  </si>
  <si>
    <t>ɛnlɪst</t>
  </si>
  <si>
    <t>en-list</t>
  </si>
  <si>
    <t>enlisted</t>
  </si>
  <si>
    <t>ɛnlɪstɪd</t>
  </si>
  <si>
    <t>en-list-ed</t>
  </si>
  <si>
    <t>enormous</t>
  </si>
  <si>
    <t>ɪnɔrmɪs</t>
  </si>
  <si>
    <t>enor-mous</t>
  </si>
  <si>
    <t>enormously</t>
  </si>
  <si>
    <t>ɪnɔrməsli</t>
  </si>
  <si>
    <t>enor-mous-ly</t>
  </si>
  <si>
    <t>enough</t>
  </si>
  <si>
    <t>ɪnəf</t>
  </si>
  <si>
    <t>25568</t>
  </si>
  <si>
    <t>enrolled</t>
  </si>
  <si>
    <t>ɛnroʊld</t>
  </si>
  <si>
    <t>en-rolled</t>
  </si>
  <si>
    <t>enrollment</t>
  </si>
  <si>
    <t>ɛnroʊlmənt</t>
  </si>
  <si>
    <t>en-roll-ment</t>
  </si>
  <si>
    <t>ensemble</t>
  </si>
  <si>
    <t>ɑnsɑmbəl</t>
  </si>
  <si>
    <t>en-sem-ble</t>
  </si>
  <si>
    <t>ensign</t>
  </si>
  <si>
    <t>ɛnsən</t>
  </si>
  <si>
    <t>en-sign</t>
  </si>
  <si>
    <t>ensure</t>
  </si>
  <si>
    <t>ɪnʃʊr</t>
  </si>
  <si>
    <t>en-sure</t>
  </si>
  <si>
    <t>entanglements</t>
  </si>
  <si>
    <t>ɪntæŋgəlmənts</t>
  </si>
  <si>
    <t>en-tan-gle-ments</t>
  </si>
  <si>
    <t>enter</t>
  </si>
  <si>
    <t>ɛnər</t>
  </si>
  <si>
    <t>en-ter</t>
  </si>
  <si>
    <t>entered</t>
  </si>
  <si>
    <t>ɛnərd</t>
  </si>
  <si>
    <t>en-tered</t>
  </si>
  <si>
    <t>entering</t>
  </si>
  <si>
    <t>ɛnərɪŋ</t>
  </si>
  <si>
    <t>en-ter-ing</t>
  </si>
  <si>
    <t>588</t>
  </si>
  <si>
    <t>enterprise</t>
  </si>
  <si>
    <t>ɛnərpraɪz</t>
  </si>
  <si>
    <t>en-ter-prise</t>
  </si>
  <si>
    <t>enterprises</t>
  </si>
  <si>
    <t>ɛnərpraɪzɪz</t>
  </si>
  <si>
    <t>en-ter-pris-es</t>
  </si>
  <si>
    <t>enterprising</t>
  </si>
  <si>
    <t>ɛnərpraɪzɪŋ</t>
  </si>
  <si>
    <t>en-ter-pris-ing</t>
  </si>
  <si>
    <t>enters</t>
  </si>
  <si>
    <t>ɛnərz</t>
  </si>
  <si>
    <t>en-ters</t>
  </si>
  <si>
    <t>entertain</t>
  </si>
  <si>
    <t>ɛnərten</t>
  </si>
  <si>
    <t>en-ter-tain</t>
  </si>
  <si>
    <t>entertained</t>
  </si>
  <si>
    <t>ɛnərtend</t>
  </si>
  <si>
    <t>en-ter-tained</t>
  </si>
  <si>
    <t>entertainer</t>
  </si>
  <si>
    <t>ɛnərtenər</t>
  </si>
  <si>
    <t>en-ter-tain-er</t>
  </si>
  <si>
    <t>entertaining</t>
  </si>
  <si>
    <t>ɛnərtenɪŋ</t>
  </si>
  <si>
    <t>en-ter-tain-ing</t>
  </si>
  <si>
    <t>entertainment</t>
  </si>
  <si>
    <t>ɛnərtenmənt</t>
  </si>
  <si>
    <t>en-ter-tain-ment</t>
  </si>
  <si>
    <t>enthralled</t>
  </si>
  <si>
    <t>ɛnθrɔld</t>
  </si>
  <si>
    <t>en-thralled</t>
  </si>
  <si>
    <t>enthusiasm</t>
  </si>
  <si>
    <t>ɪnθuziæzəm</t>
  </si>
  <si>
    <t>en-thu-si-asm</t>
  </si>
  <si>
    <t>enthusiastic</t>
  </si>
  <si>
    <t>ɪnθuziæstɪk</t>
  </si>
  <si>
    <t>en-thu-si-as-tic</t>
  </si>
  <si>
    <t>entire</t>
  </si>
  <si>
    <t>ɪntaɪər</t>
  </si>
  <si>
    <t>en-tire</t>
  </si>
  <si>
    <t>4070</t>
  </si>
  <si>
    <t>entirely</t>
  </si>
  <si>
    <t>ɪntaɪərli</t>
  </si>
  <si>
    <t>en-tire-ly</t>
  </si>
  <si>
    <t>entitled</t>
  </si>
  <si>
    <t>ɛntaɪtəld</t>
  </si>
  <si>
    <t>en-ti-tled</t>
  </si>
  <si>
    <t>entity</t>
  </si>
  <si>
    <t>ɛntɪti</t>
  </si>
  <si>
    <t>en-ti-ty</t>
  </si>
  <si>
    <t>entourage</t>
  </si>
  <si>
    <t>ɑntʊrɑʒ</t>
  </si>
  <si>
    <t>en-tourage</t>
  </si>
  <si>
    <t>entrance</t>
  </si>
  <si>
    <t>ɛntrəns</t>
  </si>
  <si>
    <t>en-trance</t>
  </si>
  <si>
    <t>entrances</t>
  </si>
  <si>
    <t>ɛntrənsəz</t>
  </si>
  <si>
    <t>en-trances</t>
  </si>
  <si>
    <t>entree</t>
  </si>
  <si>
    <t>ɑntre</t>
  </si>
  <si>
    <t>en-tree</t>
  </si>
  <si>
    <t>entrepreneur</t>
  </si>
  <si>
    <t>ɑntrəprənʊr</t>
  </si>
  <si>
    <t>en-tre-pre-neur</t>
  </si>
  <si>
    <t>entries</t>
  </si>
  <si>
    <t>ɛntriz</t>
  </si>
  <si>
    <t>en-tries</t>
  </si>
  <si>
    <t>entrusted</t>
  </si>
  <si>
    <t>ɛntrəstɪd</t>
  </si>
  <si>
    <t>en-trust-ed</t>
  </si>
  <si>
    <t>entry</t>
  </si>
  <si>
    <t>ɛntri</t>
  </si>
  <si>
    <t>en-try</t>
  </si>
  <si>
    <t>envelope</t>
  </si>
  <si>
    <t>ɛnvəloʊp</t>
  </si>
  <si>
    <t>en-ve-lope</t>
  </si>
  <si>
    <t>envelopes</t>
  </si>
  <si>
    <t>ɛnvəloʊps</t>
  </si>
  <si>
    <t>en-velopes</t>
  </si>
  <si>
    <t>envied</t>
  </si>
  <si>
    <t>ɛnvid</t>
  </si>
  <si>
    <t>en-vied</t>
  </si>
  <si>
    <t>envious</t>
  </si>
  <si>
    <t>ɛnviəs</t>
  </si>
  <si>
    <t>en-vi-ous</t>
  </si>
  <si>
    <t>environment</t>
  </si>
  <si>
    <t>ɪnvaɪrənmənt</t>
  </si>
  <si>
    <t>en-vi-ron-ment</t>
  </si>
  <si>
    <t>environmental</t>
  </si>
  <si>
    <t>ɪnvaɪrənmɛnəl</t>
  </si>
  <si>
    <t>en-vi-ron-men-tal</t>
  </si>
  <si>
    <t>environs</t>
  </si>
  <si>
    <t>ɪnvaɪrənz</t>
  </si>
  <si>
    <t>en-vi-rons</t>
  </si>
  <si>
    <t>envy</t>
  </si>
  <si>
    <t>ɛnvi</t>
  </si>
  <si>
    <t>en-vy</t>
  </si>
  <si>
    <t>enzyme</t>
  </si>
  <si>
    <t>ɛnzaɪm</t>
  </si>
  <si>
    <t>en-zyme</t>
  </si>
  <si>
    <t>enzymes</t>
  </si>
  <si>
    <t>ɛnzaɪmz</t>
  </si>
  <si>
    <t>en-zymes</t>
  </si>
  <si>
    <t>ephraim</t>
  </si>
  <si>
    <t>ifrəm</t>
  </si>
  <si>
    <t>ɛpi</t>
  </si>
  <si>
    <t>epic</t>
  </si>
  <si>
    <t>ɛpɪk</t>
  </si>
  <si>
    <t>epidemic</t>
  </si>
  <si>
    <t>ɛpɪdɛmɪk</t>
  </si>
  <si>
    <t>epi-dem-ic</t>
  </si>
  <si>
    <t>epilepsy</t>
  </si>
  <si>
    <t>ɛpɪlɛpsi</t>
  </si>
  <si>
    <t>epilep-sy</t>
  </si>
  <si>
    <t>epileptic</t>
  </si>
  <si>
    <t>ɛpɪlɛptɪk</t>
  </si>
  <si>
    <t>epilep-tic</t>
  </si>
  <si>
    <t>epinephrine</t>
  </si>
  <si>
    <t>ɛpənɛpraɪn</t>
  </si>
  <si>
    <t>ep-i-neph-rine</t>
  </si>
  <si>
    <t>epiphany</t>
  </si>
  <si>
    <t>ɪpɪfəni</t>
  </si>
  <si>
    <t>episode</t>
  </si>
  <si>
    <t>ɛpɪsoʊd</t>
  </si>
  <si>
    <t>episodes</t>
  </si>
  <si>
    <t>ɛpɪsoʊdz</t>
  </si>
  <si>
    <t>epoxy</t>
  </si>
  <si>
    <t>ɪpɑksi</t>
  </si>
  <si>
    <t>equal</t>
  </si>
  <si>
    <t>ikwəl</t>
  </si>
  <si>
    <t>equality</t>
  </si>
  <si>
    <t>ɪkwɑləti</t>
  </si>
  <si>
    <t>equal-i-ty</t>
  </si>
  <si>
    <t>equally</t>
  </si>
  <si>
    <t>ikwəli</t>
  </si>
  <si>
    <t>equal-ly</t>
  </si>
  <si>
    <t>equals</t>
  </si>
  <si>
    <t>ikwəlz</t>
  </si>
  <si>
    <t>equation</t>
  </si>
  <si>
    <t>ɪkweʒən</t>
  </si>
  <si>
    <t>equa-tion</t>
  </si>
  <si>
    <t>equations</t>
  </si>
  <si>
    <t>ɪkweʒənz</t>
  </si>
  <si>
    <t>equa-tions</t>
  </si>
  <si>
    <t>equilibrium</t>
  </si>
  <si>
    <t>ikwəlɪbriəm</t>
  </si>
  <si>
    <t>equi-lib-ri-um</t>
  </si>
  <si>
    <t>equipment</t>
  </si>
  <si>
    <t>ɪkwɪpmənt</t>
  </si>
  <si>
    <t>equip-ment</t>
  </si>
  <si>
    <t>1298</t>
  </si>
  <si>
    <t>equipped</t>
  </si>
  <si>
    <t>ɪkwɪpt</t>
  </si>
  <si>
    <t>equity</t>
  </si>
  <si>
    <t>ɛkwəti</t>
  </si>
  <si>
    <t>eq-ui-ty</t>
  </si>
  <si>
    <t>equivalent</t>
  </si>
  <si>
    <t>ɪkwɪvələnt</t>
  </si>
  <si>
    <t>equiv-a-lent</t>
  </si>
  <si>
    <t>er</t>
  </si>
  <si>
    <t>1932</t>
  </si>
  <si>
    <t>era</t>
  </si>
  <si>
    <t>ɪrə</t>
  </si>
  <si>
    <t>erase</t>
  </si>
  <si>
    <t>ɪres</t>
  </si>
  <si>
    <t>erased</t>
  </si>
  <si>
    <t>ɪrest</t>
  </si>
  <si>
    <t>eraser</t>
  </si>
  <si>
    <t>ɪresər</t>
  </si>
  <si>
    <t>eras-er</t>
  </si>
  <si>
    <t>ere</t>
  </si>
  <si>
    <t>erect</t>
  </si>
  <si>
    <t>ɪrɛkt</t>
  </si>
  <si>
    <t>erection</t>
  </si>
  <si>
    <t>ɪrɛkʃən</t>
  </si>
  <si>
    <t>erec-tion</t>
  </si>
  <si>
    <t>eric</t>
  </si>
  <si>
    <t>ɛrɪk</t>
  </si>
  <si>
    <t>er-ic</t>
  </si>
  <si>
    <t>erica</t>
  </si>
  <si>
    <t>ɛrɪkə</t>
  </si>
  <si>
    <t>er-i-ca</t>
  </si>
  <si>
    <t>erika</t>
  </si>
  <si>
    <t>eri-ka</t>
  </si>
  <si>
    <t>erin</t>
  </si>
  <si>
    <t>ɛrɪn</t>
  </si>
  <si>
    <t>ernest</t>
  </si>
  <si>
    <t>erosion</t>
  </si>
  <si>
    <t>ɪroʊʒən</t>
  </si>
  <si>
    <t>ero-sion</t>
  </si>
  <si>
    <t>erotic</t>
  </si>
  <si>
    <t>ɪrɑtɪk</t>
  </si>
  <si>
    <t>erot-ic</t>
  </si>
  <si>
    <t>err</t>
  </si>
  <si>
    <t>errand</t>
  </si>
  <si>
    <t>ɛrənd</t>
  </si>
  <si>
    <t>er-rand</t>
  </si>
  <si>
    <t>errands</t>
  </si>
  <si>
    <t>ɛrəndz</t>
  </si>
  <si>
    <t>er-rands</t>
  </si>
  <si>
    <t>erratic</t>
  </si>
  <si>
    <t>ɪrætɪk</t>
  </si>
  <si>
    <t>er-rat-ic</t>
  </si>
  <si>
    <t>error</t>
  </si>
  <si>
    <t>ɛrər</t>
  </si>
  <si>
    <t>er-ror</t>
  </si>
  <si>
    <t>errors</t>
  </si>
  <si>
    <t>ɛrərz</t>
  </si>
  <si>
    <t>er-rors</t>
  </si>
  <si>
    <t>eruption</t>
  </si>
  <si>
    <t>ɪrəpʃən</t>
  </si>
  <si>
    <t>erup-tion</t>
  </si>
  <si>
    <t>ɛs</t>
  </si>
  <si>
    <t>escadrille</t>
  </si>
  <si>
    <t>ɛskədrɪl</t>
  </si>
  <si>
    <t>es-cadrille</t>
  </si>
  <si>
    <t>escalator</t>
  </si>
  <si>
    <t>ɛskəletər</t>
  </si>
  <si>
    <t>es-ca-la-tor</t>
  </si>
  <si>
    <t>escape</t>
  </si>
  <si>
    <t>ɪskep</t>
  </si>
  <si>
    <t>es-cape</t>
  </si>
  <si>
    <t>2258</t>
  </si>
  <si>
    <t>escaped</t>
  </si>
  <si>
    <t>ɪskept</t>
  </si>
  <si>
    <t>es-caped</t>
  </si>
  <si>
    <t>escapes</t>
  </si>
  <si>
    <t>ɪskeps</t>
  </si>
  <si>
    <t>es-capes</t>
  </si>
  <si>
    <t>escaping</t>
  </si>
  <si>
    <t>ɪskepɪŋ</t>
  </si>
  <si>
    <t>es-cap-ing</t>
  </si>
  <si>
    <t>escort</t>
  </si>
  <si>
    <t>ɛskɔrt</t>
  </si>
  <si>
    <t>es-cort</t>
  </si>
  <si>
    <t>749</t>
  </si>
  <si>
    <t>escorted</t>
  </si>
  <si>
    <t>ɛskɔrtɪd</t>
  </si>
  <si>
    <t>es-cort-ed</t>
  </si>
  <si>
    <t>escorting</t>
  </si>
  <si>
    <t>ɛskɔrtɪŋ</t>
  </si>
  <si>
    <t>es-cort-ing</t>
  </si>
  <si>
    <t>escorts</t>
  </si>
  <si>
    <t>ɛskɔrts</t>
  </si>
  <si>
    <t>es-corts</t>
  </si>
  <si>
    <t>escrow</t>
  </si>
  <si>
    <t>ɛskroʊ</t>
  </si>
  <si>
    <t>es-crow</t>
  </si>
  <si>
    <t>ese</t>
  </si>
  <si>
    <t>eskimo</t>
  </si>
  <si>
    <t>ɛskəmoʊ</t>
  </si>
  <si>
    <t>es-ki-mo</t>
  </si>
  <si>
    <t>eskimos</t>
  </si>
  <si>
    <t>ɛskəmoʊz</t>
  </si>
  <si>
    <t>es-ki-mos</t>
  </si>
  <si>
    <t>esophageal</t>
  </si>
  <si>
    <t>ɛsəfeʤəl</t>
  </si>
  <si>
    <t>especially</t>
  </si>
  <si>
    <t>əspɛʃəli</t>
  </si>
  <si>
    <t>es-pe-cial-ly</t>
  </si>
  <si>
    <t>3428</t>
  </si>
  <si>
    <t>espionage</t>
  </si>
  <si>
    <t>ɛspiənɑʤ</t>
  </si>
  <si>
    <t>es-pi-onage</t>
  </si>
  <si>
    <t>espresso</t>
  </si>
  <si>
    <t>ɛsprɛsoʊ</t>
  </si>
  <si>
    <t>espres-so</t>
  </si>
  <si>
    <t>esquire</t>
  </si>
  <si>
    <t>ɛskwaɪr</t>
  </si>
  <si>
    <t>es-quire</t>
  </si>
  <si>
    <t>essay</t>
  </si>
  <si>
    <t>ɛse</t>
  </si>
  <si>
    <t>es-say</t>
  </si>
  <si>
    <t>essays</t>
  </si>
  <si>
    <t>ɛsez</t>
  </si>
  <si>
    <t>es-says</t>
  </si>
  <si>
    <t>essence</t>
  </si>
  <si>
    <t>ɛsəns</t>
  </si>
  <si>
    <t>essential</t>
  </si>
  <si>
    <t>ɛsɛnʃəl</t>
  </si>
  <si>
    <t>es-sen-tial</t>
  </si>
  <si>
    <t>essentially</t>
  </si>
  <si>
    <t>ɛsɛnʃəli</t>
  </si>
  <si>
    <t>es-sen-tial-ly</t>
  </si>
  <si>
    <t>est</t>
  </si>
  <si>
    <t>ɛst</t>
  </si>
  <si>
    <t>establish</t>
  </si>
  <si>
    <t>ɪstæblɪʃ</t>
  </si>
  <si>
    <t>es-tab-lish</t>
  </si>
  <si>
    <t>established</t>
  </si>
  <si>
    <t>ɪstæblɪʃt</t>
  </si>
  <si>
    <t>es-tab-lished</t>
  </si>
  <si>
    <t>establishing</t>
  </si>
  <si>
    <t>ɪstæblɪʃɪŋ</t>
  </si>
  <si>
    <t>es-tab-lish-ing</t>
  </si>
  <si>
    <t>establishment</t>
  </si>
  <si>
    <t>ɪstæblɪʃmənt</t>
  </si>
  <si>
    <t>es-tab-lish-ment</t>
  </si>
  <si>
    <t>estate</t>
  </si>
  <si>
    <t>ɛstet</t>
  </si>
  <si>
    <t>es-tate</t>
  </si>
  <si>
    <t>1076</t>
  </si>
  <si>
    <t>estates</t>
  </si>
  <si>
    <t>ɛstets</t>
  </si>
  <si>
    <t>es-tates</t>
  </si>
  <si>
    <t>esteem</t>
  </si>
  <si>
    <t>ɛstim</t>
  </si>
  <si>
    <t>es-teem</t>
  </si>
  <si>
    <t>esteemed</t>
  </si>
  <si>
    <t>ɛstimd</t>
  </si>
  <si>
    <t>es-teemed</t>
  </si>
  <si>
    <t>esther</t>
  </si>
  <si>
    <t>ɛstər</t>
  </si>
  <si>
    <t>es-ther</t>
  </si>
  <si>
    <t>estimate</t>
  </si>
  <si>
    <t>ɛstəmet</t>
  </si>
  <si>
    <t>es-ti-mate</t>
  </si>
  <si>
    <t>estimated</t>
  </si>
  <si>
    <t>ɛstəmetɪd</t>
  </si>
  <si>
    <t>es-ti-mat-ed</t>
  </si>
  <si>
    <t>estimates</t>
  </si>
  <si>
    <t>ɛstəmets</t>
  </si>
  <si>
    <t>es-ti-mates</t>
  </si>
  <si>
    <t>estimating</t>
  </si>
  <si>
    <t>ɛstəmetɪŋ</t>
  </si>
  <si>
    <t>es-ti-mat-ing</t>
  </si>
  <si>
    <t>ɛt</t>
  </si>
  <si>
    <t>eta</t>
  </si>
  <si>
    <t>etə</t>
  </si>
  <si>
    <t>etc</t>
  </si>
  <si>
    <t>ɛtsɛtərə</t>
  </si>
  <si>
    <t>etcetera</t>
  </si>
  <si>
    <t>eternal</t>
  </si>
  <si>
    <t>ɪtərnəl</t>
  </si>
  <si>
    <t>eter-nal</t>
  </si>
  <si>
    <t>eternally</t>
  </si>
  <si>
    <t>ɪtərnəli</t>
  </si>
  <si>
    <t>eter-nal-ly</t>
  </si>
  <si>
    <t>eternity</t>
  </si>
  <si>
    <t>ɪtərnəti</t>
  </si>
  <si>
    <t>eter-ni-ty</t>
  </si>
  <si>
    <t>ethel</t>
  </si>
  <si>
    <t>ɛθəl</t>
  </si>
  <si>
    <t>ether</t>
  </si>
  <si>
    <t>iθər</t>
  </si>
  <si>
    <t>ethic</t>
  </si>
  <si>
    <t>ɛθɪk</t>
  </si>
  <si>
    <t>eth-ic</t>
  </si>
  <si>
    <t>ethical</t>
  </si>
  <si>
    <t>ɛθɪkəl</t>
  </si>
  <si>
    <t>eth-i-cal</t>
  </si>
  <si>
    <t>ethics</t>
  </si>
  <si>
    <t>ɛθɪks</t>
  </si>
  <si>
    <t>ethnic</t>
  </si>
  <si>
    <t>ɛθnɪk</t>
  </si>
  <si>
    <t>eth-nic</t>
  </si>
  <si>
    <t>etiquette</t>
  </si>
  <si>
    <t>ɛtəkət</t>
  </si>
  <si>
    <t>eti-quette</t>
  </si>
  <si>
    <t>eugene</t>
  </si>
  <si>
    <t>juʤin</t>
  </si>
  <si>
    <t>eu-gene</t>
  </si>
  <si>
    <t>eulogy</t>
  </si>
  <si>
    <t>juləʤi</t>
  </si>
  <si>
    <t>eu-lo-gy</t>
  </si>
  <si>
    <t>eunuch</t>
  </si>
  <si>
    <t>junək</t>
  </si>
  <si>
    <t>eu-nuch</t>
  </si>
  <si>
    <t>euphemism</t>
  </si>
  <si>
    <t>jufəmɪzəm</t>
  </si>
  <si>
    <t>eu-phemism</t>
  </si>
  <si>
    <t>eureka</t>
  </si>
  <si>
    <t>jʊrikə</t>
  </si>
  <si>
    <t>eu-re-ka</t>
  </si>
  <si>
    <t>europe</t>
  </si>
  <si>
    <t>jʊrəp</t>
  </si>
  <si>
    <t>eu-rope</t>
  </si>
  <si>
    <t>1368</t>
  </si>
  <si>
    <t>european</t>
  </si>
  <si>
    <t>jʊrəpiən</t>
  </si>
  <si>
    <t>eu-ro-pean</t>
  </si>
  <si>
    <t>europeans</t>
  </si>
  <si>
    <t>jʊrəpiənz</t>
  </si>
  <si>
    <t>eu-ro-peans</t>
  </si>
  <si>
    <t>evacuate</t>
  </si>
  <si>
    <t>ɪvækjəet</t>
  </si>
  <si>
    <t>evac-u-ate</t>
  </si>
  <si>
    <t>evacuated</t>
  </si>
  <si>
    <t>ɪvækjəwetɪd</t>
  </si>
  <si>
    <t>evac-u-at-ed</t>
  </si>
  <si>
    <t>evacuating</t>
  </si>
  <si>
    <t>ɪvækjəwetɪŋ</t>
  </si>
  <si>
    <t>evac-u-at-ing</t>
  </si>
  <si>
    <t>evacuation</t>
  </si>
  <si>
    <t>ɪvækjəweʃən</t>
  </si>
  <si>
    <t>evac-u-a-tion</t>
  </si>
  <si>
    <t>evade</t>
  </si>
  <si>
    <t>ɪved</t>
  </si>
  <si>
    <t>evaluate</t>
  </si>
  <si>
    <t>ɪvæljuet</t>
  </si>
  <si>
    <t>eval-u-ate</t>
  </si>
  <si>
    <t>evaluation</t>
  </si>
  <si>
    <t>ɪvæljueʃən</t>
  </si>
  <si>
    <t>eval-u-a-tion</t>
  </si>
  <si>
    <t>evans</t>
  </si>
  <si>
    <t>ɛvənz</t>
  </si>
  <si>
    <t>evasion</t>
  </si>
  <si>
    <t>ɪveʒən</t>
  </si>
  <si>
    <t>eva-sion</t>
  </si>
  <si>
    <t>evasive</t>
  </si>
  <si>
    <t>ɪvezɪv</t>
  </si>
  <si>
    <t>eva-sive</t>
  </si>
  <si>
    <t>eve</t>
  </si>
  <si>
    <t>iv</t>
  </si>
  <si>
    <t>1437</t>
  </si>
  <si>
    <t>even</t>
  </si>
  <si>
    <t>ivɪn</t>
  </si>
  <si>
    <t>44672</t>
  </si>
  <si>
    <t>evening</t>
  </si>
  <si>
    <t>ivnɪŋ</t>
  </si>
  <si>
    <t>6155</t>
  </si>
  <si>
    <t>evenings</t>
  </si>
  <si>
    <t>ivnɪŋz</t>
  </si>
  <si>
    <t>event</t>
  </si>
  <si>
    <t>ɪvɛnt</t>
  </si>
  <si>
    <t>1345</t>
  </si>
  <si>
    <t>events</t>
  </si>
  <si>
    <t>ɪvɛnts</t>
  </si>
  <si>
    <t>860</t>
  </si>
  <si>
    <t>eventuality</t>
  </si>
  <si>
    <t>əvɛnʧuælɪti</t>
  </si>
  <si>
    <t>even-tu-al-i-ty</t>
  </si>
  <si>
    <t>eventually</t>
  </si>
  <si>
    <t>ɪvɛnʧəwəli</t>
  </si>
  <si>
    <t>even-tu-al-ly</t>
  </si>
  <si>
    <t>ever</t>
  </si>
  <si>
    <t>ɛvər</t>
  </si>
  <si>
    <t>ev-er</t>
  </si>
  <si>
    <t>36170</t>
  </si>
  <si>
    <t>everest</t>
  </si>
  <si>
    <t>ɛvərəst</t>
  </si>
  <si>
    <t>ever-est</t>
  </si>
  <si>
    <t>everlasting</t>
  </si>
  <si>
    <t>ɛvərlæstɪŋ</t>
  </si>
  <si>
    <t>ev-er-last-ing</t>
  </si>
  <si>
    <t>every</t>
  </si>
  <si>
    <t>ɛvəri</t>
  </si>
  <si>
    <t>ev-ery</t>
  </si>
  <si>
    <t>28007</t>
  </si>
  <si>
    <t>everybody</t>
  </si>
  <si>
    <t>ɛvribɑdi</t>
  </si>
  <si>
    <t>ev-ery-body</t>
  </si>
  <si>
    <t>17555</t>
  </si>
  <si>
    <t>everyday</t>
  </si>
  <si>
    <t>ɛvride</t>
  </si>
  <si>
    <t>ev-ery-day</t>
  </si>
  <si>
    <t>everyone</t>
  </si>
  <si>
    <t>ɛvriwən</t>
  </si>
  <si>
    <t>ev-ery-one</t>
  </si>
  <si>
    <t>12324</t>
  </si>
  <si>
    <t>everything</t>
  </si>
  <si>
    <t>ɛvriθɪŋ</t>
  </si>
  <si>
    <t>ev-ery-thing</t>
  </si>
  <si>
    <t>33399</t>
  </si>
  <si>
    <t>everywhere</t>
  </si>
  <si>
    <t>ɛvriwɛr</t>
  </si>
  <si>
    <t>ev-ery-where</t>
  </si>
  <si>
    <t>2641</t>
  </si>
  <si>
    <t>evicted</t>
  </si>
  <si>
    <t>ɪvɪktɪd</t>
  </si>
  <si>
    <t>evict-ed</t>
  </si>
  <si>
    <t>evidence</t>
  </si>
  <si>
    <t>ɛvədəns</t>
  </si>
  <si>
    <t>ev-i-dence</t>
  </si>
  <si>
    <t>4335</t>
  </si>
  <si>
    <t>evident</t>
  </si>
  <si>
    <t>ɛvədənt</t>
  </si>
  <si>
    <t>ev-i-dent</t>
  </si>
  <si>
    <t>evidently</t>
  </si>
  <si>
    <t>ɛvədəntli</t>
  </si>
  <si>
    <t>ev-i-dent-ly</t>
  </si>
  <si>
    <t>evil</t>
  </si>
  <si>
    <t>ivəl</t>
  </si>
  <si>
    <t>3731</t>
  </si>
  <si>
    <t>evils</t>
  </si>
  <si>
    <t>ivəlz</t>
  </si>
  <si>
    <t>evolution</t>
  </si>
  <si>
    <t>ɛvəluʃən</t>
  </si>
  <si>
    <t>evo-lu-tion</t>
  </si>
  <si>
    <t>evolutionary</t>
  </si>
  <si>
    <t>ɛvəluʃənɛri</t>
  </si>
  <si>
    <t>evo-lu-tion-ary</t>
  </si>
  <si>
    <t>evolve</t>
  </si>
  <si>
    <t>ɪvɑlv</t>
  </si>
  <si>
    <t>evolved</t>
  </si>
  <si>
    <t>ɪvɑlvd</t>
  </si>
  <si>
    <t>evolving</t>
  </si>
  <si>
    <t>ɪvɑlvɪŋ</t>
  </si>
  <si>
    <t>evolv-ing</t>
  </si>
  <si>
    <t>ew</t>
  </si>
  <si>
    <t>ju</t>
  </si>
  <si>
    <t>ewing</t>
  </si>
  <si>
    <t>juɪŋ</t>
  </si>
  <si>
    <t>ew-ing</t>
  </si>
  <si>
    <t>ex</t>
  </si>
  <si>
    <t>ɛks</t>
  </si>
  <si>
    <t>exact</t>
  </si>
  <si>
    <t>ɪgzækt</t>
  </si>
  <si>
    <t>ex-act</t>
  </si>
  <si>
    <t>exactly</t>
  </si>
  <si>
    <t>ɪgzæktli</t>
  </si>
  <si>
    <t>ex-act-ly</t>
  </si>
  <si>
    <t>12607</t>
  </si>
  <si>
    <t>exaggerate</t>
  </si>
  <si>
    <t>ɪgzæʤəret</t>
  </si>
  <si>
    <t>ex-ag-ger-ate</t>
  </si>
  <si>
    <t>exaggerated</t>
  </si>
  <si>
    <t>ɪgzæʤəretɪd</t>
  </si>
  <si>
    <t>ex-ag-ger-at-ed</t>
  </si>
  <si>
    <t>exaggerating</t>
  </si>
  <si>
    <t>ɪgzæʤəretɪŋ</t>
  </si>
  <si>
    <t>ex-ag-ger-at-ing</t>
  </si>
  <si>
    <t>exaggeration</t>
  </si>
  <si>
    <t>ɪgzæʤəreʃən</t>
  </si>
  <si>
    <t>ex-ag-ger-a-tion</t>
  </si>
  <si>
    <t>exam</t>
  </si>
  <si>
    <t>ɪgzæm</t>
  </si>
  <si>
    <t>ex-am</t>
  </si>
  <si>
    <t>684</t>
  </si>
  <si>
    <t>examination</t>
  </si>
  <si>
    <t>ɪgzæməneʃən</t>
  </si>
  <si>
    <t>ex-am-i-na-tion</t>
  </si>
  <si>
    <t>examine</t>
  </si>
  <si>
    <t>ɪgzæmɪn</t>
  </si>
  <si>
    <t>ex-am-ine</t>
  </si>
  <si>
    <t>examined</t>
  </si>
  <si>
    <t>ɪgzæmənd</t>
  </si>
  <si>
    <t>ex-am-ined</t>
  </si>
  <si>
    <t>examiner</t>
  </si>
  <si>
    <t>ɪgzæmənər</t>
  </si>
  <si>
    <t>ex-am-in-er</t>
  </si>
  <si>
    <t>examining</t>
  </si>
  <si>
    <t>ɪgzæmɪnɪŋ</t>
  </si>
  <si>
    <t>ex-am-in-ing</t>
  </si>
  <si>
    <t>example</t>
  </si>
  <si>
    <t>ɪgzæmpəl</t>
  </si>
  <si>
    <t>ex-am-ple</t>
  </si>
  <si>
    <t>examples</t>
  </si>
  <si>
    <t>ɪgzæmpəlz</t>
  </si>
  <si>
    <t>ex-am-ples</t>
  </si>
  <si>
    <t>exams</t>
  </si>
  <si>
    <t>ɪgzæmz</t>
  </si>
  <si>
    <t>ex-ams</t>
  </si>
  <si>
    <t>excalibur</t>
  </si>
  <si>
    <t>ɛkskæləbər</t>
  </si>
  <si>
    <t>ex-cal-ibur</t>
  </si>
  <si>
    <t>excavating</t>
  </si>
  <si>
    <t>ɛkskəvetɪŋ</t>
  </si>
  <si>
    <t>ex-ca-vat-ing</t>
  </si>
  <si>
    <t>exceed</t>
  </si>
  <si>
    <t>ɪksid</t>
  </si>
  <si>
    <t>ex-ceed</t>
  </si>
  <si>
    <t>exceeded</t>
  </si>
  <si>
    <t>ɪksidɪd</t>
  </si>
  <si>
    <t>ex-ceed-ed</t>
  </si>
  <si>
    <t>exceedingly</t>
  </si>
  <si>
    <t>ɪksidɪŋli</t>
  </si>
  <si>
    <t>ex-ceed-ing-ly</t>
  </si>
  <si>
    <t>excellence</t>
  </si>
  <si>
    <t>ɛksələns</t>
  </si>
  <si>
    <t>ex-cel-lence</t>
  </si>
  <si>
    <t>excellency</t>
  </si>
  <si>
    <t>ɛkslɛnsi</t>
  </si>
  <si>
    <t>ex-cel-len-cy</t>
  </si>
  <si>
    <t>excellent</t>
  </si>
  <si>
    <t>ɛksələnt</t>
  </si>
  <si>
    <t>ex-cel-lent</t>
  </si>
  <si>
    <t>except</t>
  </si>
  <si>
    <t>ɪksɛpt</t>
  </si>
  <si>
    <t>ex-cept</t>
  </si>
  <si>
    <t>5696</t>
  </si>
  <si>
    <t>exception</t>
  </si>
  <si>
    <t>ɪksɛpʃən</t>
  </si>
  <si>
    <t>ex-cep-tion</t>
  </si>
  <si>
    <t>exceptional</t>
  </si>
  <si>
    <t>ɪksɛpʃənəl</t>
  </si>
  <si>
    <t>ex-cep-tion-al</t>
  </si>
  <si>
    <t>exceptionally</t>
  </si>
  <si>
    <t>ɪksɛpʃənəli</t>
  </si>
  <si>
    <t>ex-cep-tion-al-ly</t>
  </si>
  <si>
    <t>exceptions</t>
  </si>
  <si>
    <t>ɪksɛpʃənz</t>
  </si>
  <si>
    <t>ex-cep-tions</t>
  </si>
  <si>
    <t>excess</t>
  </si>
  <si>
    <t>ɛksɛs</t>
  </si>
  <si>
    <t>ex-cess</t>
  </si>
  <si>
    <t>excessive</t>
  </si>
  <si>
    <t>ɪksɛsɪv</t>
  </si>
  <si>
    <t>ex-ces-sive</t>
  </si>
  <si>
    <t>exchange</t>
  </si>
  <si>
    <t>ɪksʧenʤ</t>
  </si>
  <si>
    <t>ex-change</t>
  </si>
  <si>
    <t>1031</t>
  </si>
  <si>
    <t>exchanged</t>
  </si>
  <si>
    <t>ɪksʧenʤd</t>
  </si>
  <si>
    <t>ex-changed</t>
  </si>
  <si>
    <t>exchanging</t>
  </si>
  <si>
    <t>ɪksʧenʤɪŋ</t>
  </si>
  <si>
    <t>ex-chang-ing</t>
  </si>
  <si>
    <t>excitable</t>
  </si>
  <si>
    <t>ɪksaɪtəbəl</t>
  </si>
  <si>
    <t>ex-citable</t>
  </si>
  <si>
    <t>excite</t>
  </si>
  <si>
    <t>ɪksaɪt</t>
  </si>
  <si>
    <t>ex-cite</t>
  </si>
  <si>
    <t>excited</t>
  </si>
  <si>
    <t>ɪksaɪtɪd</t>
  </si>
  <si>
    <t>ex-cit-ed</t>
  </si>
  <si>
    <t>2479</t>
  </si>
  <si>
    <t>excitedly</t>
  </si>
  <si>
    <t>ɪksaɪtədli</t>
  </si>
  <si>
    <t>ex-cit-ed-ly</t>
  </si>
  <si>
    <t>excitement</t>
  </si>
  <si>
    <t>ɪksaɪtmənt</t>
  </si>
  <si>
    <t>ex-cite-ment</t>
  </si>
  <si>
    <t>628</t>
  </si>
  <si>
    <t>excites</t>
  </si>
  <si>
    <t>ɪksaɪts</t>
  </si>
  <si>
    <t>ex-cites</t>
  </si>
  <si>
    <t>exciting</t>
  </si>
  <si>
    <t>ɪksaɪtɪŋ</t>
  </si>
  <si>
    <t>ex-cit-ing</t>
  </si>
  <si>
    <t>1776</t>
  </si>
  <si>
    <t>exclude</t>
  </si>
  <si>
    <t>ɪksklud</t>
  </si>
  <si>
    <t>ex-clude</t>
  </si>
  <si>
    <t>excluded</t>
  </si>
  <si>
    <t>ɪkskludɪd</t>
  </si>
  <si>
    <t>ex-clud-ed</t>
  </si>
  <si>
    <t>excluding</t>
  </si>
  <si>
    <t>ɪkskludɪŋ</t>
  </si>
  <si>
    <t>ex-clud-ing</t>
  </si>
  <si>
    <t>exclusive</t>
  </si>
  <si>
    <t>ɪksklusɪv</t>
  </si>
  <si>
    <t>ex-clu-sive</t>
  </si>
  <si>
    <t>exclusively</t>
  </si>
  <si>
    <t>ɪksklusɪvli</t>
  </si>
  <si>
    <t>ex-clu-sive-ly</t>
  </si>
  <si>
    <t>excrement</t>
  </si>
  <si>
    <t>ɛkskrəmənt</t>
  </si>
  <si>
    <t>ex-cre-ment</t>
  </si>
  <si>
    <t>excruciating</t>
  </si>
  <si>
    <t>ɪkskruʃietɪŋ</t>
  </si>
  <si>
    <t>ex-cru-ci-at-ing</t>
  </si>
  <si>
    <t>excuse</t>
  </si>
  <si>
    <t>ɪkskjuz</t>
  </si>
  <si>
    <t>ex-cuse</t>
  </si>
  <si>
    <t>18773</t>
  </si>
  <si>
    <t>excused</t>
  </si>
  <si>
    <t>ɪkskjuzd</t>
  </si>
  <si>
    <t>ex-cused</t>
  </si>
  <si>
    <t>excuses</t>
  </si>
  <si>
    <t>ɪkskjuzɪz</t>
  </si>
  <si>
    <t>ex-cus-es</t>
  </si>
  <si>
    <t>441</t>
  </si>
  <si>
    <t>exec</t>
  </si>
  <si>
    <t>ɛgzɛk</t>
  </si>
  <si>
    <t>ex-ec</t>
  </si>
  <si>
    <t>execute</t>
  </si>
  <si>
    <t>ɛksəkjut</t>
  </si>
  <si>
    <t>ex-e-cute</t>
  </si>
  <si>
    <t>executed</t>
  </si>
  <si>
    <t>ɛksəkjutɪd</t>
  </si>
  <si>
    <t>ex-e-cut-ed</t>
  </si>
  <si>
    <t>execution</t>
  </si>
  <si>
    <t>ɛksəkjuʃən</t>
  </si>
  <si>
    <t>ex-e-cu-tion</t>
  </si>
  <si>
    <t>executioner</t>
  </si>
  <si>
    <t>ɛksəkjuʃənər</t>
  </si>
  <si>
    <t>ex-e-cu-tion-er</t>
  </si>
  <si>
    <t>executions</t>
  </si>
  <si>
    <t>ɛksəkjuʃənz</t>
  </si>
  <si>
    <t>ex-e-cu-tions</t>
  </si>
  <si>
    <t>executive</t>
  </si>
  <si>
    <t>ɪgzɛkjətɪv</t>
  </si>
  <si>
    <t>ex-ec-u-tive</t>
  </si>
  <si>
    <t>executives</t>
  </si>
  <si>
    <t>ɪgzɛkjətɪvz</t>
  </si>
  <si>
    <t>ex-ec-u-tives</t>
  </si>
  <si>
    <t>exercise</t>
  </si>
  <si>
    <t>ɛksərsaɪz</t>
  </si>
  <si>
    <t>ex-er-cise</t>
  </si>
  <si>
    <t>exercised</t>
  </si>
  <si>
    <t>ɛksərsaɪzd</t>
  </si>
  <si>
    <t>ex-er-cised</t>
  </si>
  <si>
    <t>exercises</t>
  </si>
  <si>
    <t>ɛksərsaɪzɪz</t>
  </si>
  <si>
    <t>ex-er-cis-es</t>
  </si>
  <si>
    <t>exercising</t>
  </si>
  <si>
    <t>ɛksərsaɪzɪŋ</t>
  </si>
  <si>
    <t>ex-er-cis-ing</t>
  </si>
  <si>
    <t>exhale</t>
  </si>
  <si>
    <t>ɛkshel</t>
  </si>
  <si>
    <t>ex-hale</t>
  </si>
  <si>
    <t>exhales</t>
  </si>
  <si>
    <t>ɛkshelz</t>
  </si>
  <si>
    <t>ex-hales</t>
  </si>
  <si>
    <t>exhaust</t>
  </si>
  <si>
    <t>ɪgzɔst</t>
  </si>
  <si>
    <t>ex-haust</t>
  </si>
  <si>
    <t>exhausted</t>
  </si>
  <si>
    <t>ɪgzɔstɪd</t>
  </si>
  <si>
    <t>ex-haust-ed</t>
  </si>
  <si>
    <t>655</t>
  </si>
  <si>
    <t>exhausting</t>
  </si>
  <si>
    <t>ɪgzɔstɪŋ</t>
  </si>
  <si>
    <t>ex-haust-ing</t>
  </si>
  <si>
    <t>exhaustion</t>
  </si>
  <si>
    <t>ɪgzɔsʧən</t>
  </si>
  <si>
    <t>ex-haus-tion</t>
  </si>
  <si>
    <t>exhibit</t>
  </si>
  <si>
    <t>ɪgzɪbɪt</t>
  </si>
  <si>
    <t>ex-hib-it</t>
  </si>
  <si>
    <t>exhibition</t>
  </si>
  <si>
    <t>ɛksəbɪʃən</t>
  </si>
  <si>
    <t>ex-hi-bi-tion</t>
  </si>
  <si>
    <t>exhibits</t>
  </si>
  <si>
    <t>ɪgzɪbəts</t>
  </si>
  <si>
    <t>ex-hibits</t>
  </si>
  <si>
    <t>exhilarating</t>
  </si>
  <si>
    <t>ɪgzɪləretɪŋ</t>
  </si>
  <si>
    <t>ex-hil-a-rat-ing</t>
  </si>
  <si>
    <t>exile</t>
  </si>
  <si>
    <t>ɛksaɪl</t>
  </si>
  <si>
    <t>ex-ile</t>
  </si>
  <si>
    <t>exiled</t>
  </si>
  <si>
    <t>ɛksaɪld</t>
  </si>
  <si>
    <t>ex-iled</t>
  </si>
  <si>
    <t>exist</t>
  </si>
  <si>
    <t>ɪgzɪst</t>
  </si>
  <si>
    <t>ex-ist</t>
  </si>
  <si>
    <t>1477</t>
  </si>
  <si>
    <t>existed</t>
  </si>
  <si>
    <t>ɪgzɪstəd</t>
  </si>
  <si>
    <t>ex-ist-ed</t>
  </si>
  <si>
    <t>existence</t>
  </si>
  <si>
    <t>ɪgzɪstəns</t>
  </si>
  <si>
    <t>ex-is-tence</t>
  </si>
  <si>
    <t>existing</t>
  </si>
  <si>
    <t>ɪgzɪstɪŋ</t>
  </si>
  <si>
    <t>ex-ist-ing</t>
  </si>
  <si>
    <t>exists</t>
  </si>
  <si>
    <t>ɪgzɪsts</t>
  </si>
  <si>
    <t>ex-ists</t>
  </si>
  <si>
    <t>575</t>
  </si>
  <si>
    <t>exit</t>
  </si>
  <si>
    <t>ɛksət</t>
  </si>
  <si>
    <t>ex-it</t>
  </si>
  <si>
    <t>exiting</t>
  </si>
  <si>
    <t>ɛgzɪtɪŋ</t>
  </si>
  <si>
    <t>ex-it-ing</t>
  </si>
  <si>
    <t>exits</t>
  </si>
  <si>
    <t>ɛksəts</t>
  </si>
  <si>
    <t>ex-its</t>
  </si>
  <si>
    <t>exodus</t>
  </si>
  <si>
    <t>ɛksədəs</t>
  </si>
  <si>
    <t>ex-o-dus</t>
  </si>
  <si>
    <t>exorcism</t>
  </si>
  <si>
    <t>ɛksərsɪzəm</t>
  </si>
  <si>
    <t>ex-or-cism</t>
  </si>
  <si>
    <t>exorcist</t>
  </si>
  <si>
    <t>ɛksərsɪst</t>
  </si>
  <si>
    <t>ex-or-cist</t>
  </si>
  <si>
    <t>exotic</t>
  </si>
  <si>
    <t>ɪgzɑtɪk</t>
  </si>
  <si>
    <t>ex-ot-ic</t>
  </si>
  <si>
    <t>expand</t>
  </si>
  <si>
    <t>ɪkspænd</t>
  </si>
  <si>
    <t>ex-pand</t>
  </si>
  <si>
    <t>expanded</t>
  </si>
  <si>
    <t>ɪkspændɪd</t>
  </si>
  <si>
    <t>ex-pand-ed</t>
  </si>
  <si>
    <t>expanding</t>
  </si>
  <si>
    <t>ɪkspændɪŋ</t>
  </si>
  <si>
    <t>ex-pand-ing</t>
  </si>
  <si>
    <t>expansion</t>
  </si>
  <si>
    <t>ɪkspænʧən</t>
  </si>
  <si>
    <t>ex-pan-sion</t>
  </si>
  <si>
    <t>expect</t>
  </si>
  <si>
    <t>ɪkspɛkt</t>
  </si>
  <si>
    <t>ex-pect</t>
  </si>
  <si>
    <t>5299</t>
  </si>
  <si>
    <t>expectation</t>
  </si>
  <si>
    <t>ɛkspɛkteʃən</t>
  </si>
  <si>
    <t>ex-pec-ta-tion</t>
  </si>
  <si>
    <t>expectations</t>
  </si>
  <si>
    <t>ɛkspɛkteʃənz</t>
  </si>
  <si>
    <t>ex-pec-ta-tions</t>
  </si>
  <si>
    <t>expected</t>
  </si>
  <si>
    <t>ɪkspɛktɪd</t>
  </si>
  <si>
    <t>ex-pect-ed</t>
  </si>
  <si>
    <t>1696</t>
  </si>
  <si>
    <t>expecting</t>
  </si>
  <si>
    <t>ɪkspɛktɪŋ</t>
  </si>
  <si>
    <t>ex-pect-ing</t>
  </si>
  <si>
    <t>1846</t>
  </si>
  <si>
    <t>expects</t>
  </si>
  <si>
    <t>ɪkspɛkts</t>
  </si>
  <si>
    <t>ex-pects</t>
  </si>
  <si>
    <t>expedition</t>
  </si>
  <si>
    <t>ɛkspədɪʃən</t>
  </si>
  <si>
    <t>ex-pe-di-tion</t>
  </si>
  <si>
    <t>expel</t>
  </si>
  <si>
    <t>ɪkspɛl</t>
  </si>
  <si>
    <t>ex-pel</t>
  </si>
  <si>
    <t>expelled</t>
  </si>
  <si>
    <t>ɪkspɛld</t>
  </si>
  <si>
    <t>ex-pelled</t>
  </si>
  <si>
    <t>expendable</t>
  </si>
  <si>
    <t>ɪkspɛndəbəl</t>
  </si>
  <si>
    <t>ex-pend-able</t>
  </si>
  <si>
    <t>expense</t>
  </si>
  <si>
    <t>ɪkspɛns</t>
  </si>
  <si>
    <t>ex-pense</t>
  </si>
  <si>
    <t>expenses</t>
  </si>
  <si>
    <t>ɪkspɛnsɪz</t>
  </si>
  <si>
    <t>ex-pens-es</t>
  </si>
  <si>
    <t>expensive</t>
  </si>
  <si>
    <t>ɪkspɛnsɪv</t>
  </si>
  <si>
    <t>ex-pen-sive</t>
  </si>
  <si>
    <t>1425</t>
  </si>
  <si>
    <t>experience</t>
  </si>
  <si>
    <t>ɪkspɪriəns</t>
  </si>
  <si>
    <t>ex-pe-ri-ence</t>
  </si>
  <si>
    <t>3088</t>
  </si>
  <si>
    <t>experienced</t>
  </si>
  <si>
    <t>ɪkspɪriənst</t>
  </si>
  <si>
    <t>ex-pe-ri-enced</t>
  </si>
  <si>
    <t>experiences</t>
  </si>
  <si>
    <t>ɪkspɪriənsɪz</t>
  </si>
  <si>
    <t>ex-pe-ri-ences</t>
  </si>
  <si>
    <t>experiencing</t>
  </si>
  <si>
    <t>ɪkspɪriənsɪŋ</t>
  </si>
  <si>
    <t>ex-pe-ri-enc-ing</t>
  </si>
  <si>
    <t>experiment</t>
  </si>
  <si>
    <t>ɪkspɛrəmənt</t>
  </si>
  <si>
    <t>ex-per-i-ment</t>
  </si>
  <si>
    <t>experimental</t>
  </si>
  <si>
    <t>ɪkspɛrɪmɛntəl</t>
  </si>
  <si>
    <t>ex-per-i-men-tal</t>
  </si>
  <si>
    <t>experimenting</t>
  </si>
  <si>
    <t>ɛkspɛrəmɛntɪŋ</t>
  </si>
  <si>
    <t>ex-per-i-ment-ing</t>
  </si>
  <si>
    <t>experiments</t>
  </si>
  <si>
    <t>ɪkspɛrəmənts</t>
  </si>
  <si>
    <t>ex-per-i-ments</t>
  </si>
  <si>
    <t>expert</t>
  </si>
  <si>
    <t>ɛkspərt</t>
  </si>
  <si>
    <t>ex-pert</t>
  </si>
  <si>
    <t>expertise</t>
  </si>
  <si>
    <t>ɛkspərtiz</t>
  </si>
  <si>
    <t>ex-per-tise</t>
  </si>
  <si>
    <t>experts</t>
  </si>
  <si>
    <t>ɛkspərts</t>
  </si>
  <si>
    <t>ex-perts</t>
  </si>
  <si>
    <t>expiration</t>
  </si>
  <si>
    <t>ɛkspəreʃən</t>
  </si>
  <si>
    <t>ex-pi-ra-tion</t>
  </si>
  <si>
    <t>expire</t>
  </si>
  <si>
    <t>ɪkspaɪr</t>
  </si>
  <si>
    <t>ex-pire</t>
  </si>
  <si>
    <t>expired</t>
  </si>
  <si>
    <t>ɪkspaɪrd</t>
  </si>
  <si>
    <t>ex-pired</t>
  </si>
  <si>
    <t>expires</t>
  </si>
  <si>
    <t>ɪkspaɪərz</t>
  </si>
  <si>
    <t>ex-pires</t>
  </si>
  <si>
    <t>explain</t>
  </si>
  <si>
    <t>ɪksplen</t>
  </si>
  <si>
    <t>ex-plain</t>
  </si>
  <si>
    <t>5670</t>
  </si>
  <si>
    <t>explained</t>
  </si>
  <si>
    <t>ɪksplend</t>
  </si>
  <si>
    <t>ex-plained</t>
  </si>
  <si>
    <t>explaining</t>
  </si>
  <si>
    <t>ɪksplenɪŋ</t>
  </si>
  <si>
    <t>ex-plain-ing</t>
  </si>
  <si>
    <t>explains</t>
  </si>
  <si>
    <t>ɪksplenz</t>
  </si>
  <si>
    <t>ex-plains</t>
  </si>
  <si>
    <t>explanation</t>
  </si>
  <si>
    <t>ɛkspləneʃən</t>
  </si>
  <si>
    <t>ex-pla-na-tion</t>
  </si>
  <si>
    <t>1023</t>
  </si>
  <si>
    <t>explanations</t>
  </si>
  <si>
    <t>ɛkspləneʃənz</t>
  </si>
  <si>
    <t>ex-pla-na-tions</t>
  </si>
  <si>
    <t>explicit</t>
  </si>
  <si>
    <t>ɪksplɪsət</t>
  </si>
  <si>
    <t>ex-plic-it</t>
  </si>
  <si>
    <t>explode</t>
  </si>
  <si>
    <t>ɪksploʊd</t>
  </si>
  <si>
    <t>ex-plode</t>
  </si>
  <si>
    <t>exploded</t>
  </si>
  <si>
    <t>ɪksploʊdɪd</t>
  </si>
  <si>
    <t>ex-plod-ed</t>
  </si>
  <si>
    <t>explodes</t>
  </si>
  <si>
    <t>ɪksploʊdz</t>
  </si>
  <si>
    <t>ex-plodes</t>
  </si>
  <si>
    <t>exploding</t>
  </si>
  <si>
    <t>ɪksploʊdɪŋ</t>
  </si>
  <si>
    <t>ex-plod-ing</t>
  </si>
  <si>
    <t>exploit</t>
  </si>
  <si>
    <t>ɛksplɔɪt</t>
  </si>
  <si>
    <t>ex-ploit</t>
  </si>
  <si>
    <t>exploitation</t>
  </si>
  <si>
    <t>ɛksplɔɪteʃən</t>
  </si>
  <si>
    <t>ex-ploita-tion</t>
  </si>
  <si>
    <t>exploited</t>
  </si>
  <si>
    <t>ɛksplɔɪtəd</t>
  </si>
  <si>
    <t>ex-ploit-ed</t>
  </si>
  <si>
    <t>exploiting</t>
  </si>
  <si>
    <t>ɛksplɔɪtɪŋ</t>
  </si>
  <si>
    <t>ex-ploit-ing</t>
  </si>
  <si>
    <t>exploits</t>
  </si>
  <si>
    <t>ɛksplɔɪts</t>
  </si>
  <si>
    <t>ex-ploits</t>
  </si>
  <si>
    <t>exploration</t>
  </si>
  <si>
    <t>ɛkspləreʃən</t>
  </si>
  <si>
    <t>ex-plo-ration</t>
  </si>
  <si>
    <t>explore</t>
  </si>
  <si>
    <t>ɪksplɔr</t>
  </si>
  <si>
    <t>ex-plore</t>
  </si>
  <si>
    <t>explored</t>
  </si>
  <si>
    <t>ɪksplɔrd</t>
  </si>
  <si>
    <t>ex-plored</t>
  </si>
  <si>
    <t>explorer</t>
  </si>
  <si>
    <t>ɪksplɔrər</t>
  </si>
  <si>
    <t>ex-plor-er</t>
  </si>
  <si>
    <t>explorers</t>
  </si>
  <si>
    <t>ɪksplɔrərz</t>
  </si>
  <si>
    <t>ex-plor-ers</t>
  </si>
  <si>
    <t>exploring</t>
  </si>
  <si>
    <t>ɪksplɔrɪŋ</t>
  </si>
  <si>
    <t>ex-plor-ing</t>
  </si>
  <si>
    <t>explosion</t>
  </si>
  <si>
    <t>ɪksploʊʒən</t>
  </si>
  <si>
    <t>ex-plo-sion</t>
  </si>
  <si>
    <t>explosions</t>
  </si>
  <si>
    <t>ɪksploʊʒənz</t>
  </si>
  <si>
    <t>ex-plo-sions</t>
  </si>
  <si>
    <t>explosive</t>
  </si>
  <si>
    <t>ɪksploʊsɪv</t>
  </si>
  <si>
    <t>ex-plo-sive</t>
  </si>
  <si>
    <t>explosives</t>
  </si>
  <si>
    <t>ɪksploʊsɪvz</t>
  </si>
  <si>
    <t>ex-plo-sives</t>
  </si>
  <si>
    <t>export</t>
  </si>
  <si>
    <t>ɛkspɔrt</t>
  </si>
  <si>
    <t>ex-port</t>
  </si>
  <si>
    <t>expose</t>
  </si>
  <si>
    <t>ɪkspoʊz</t>
  </si>
  <si>
    <t>ex-pose</t>
  </si>
  <si>
    <t>exposed</t>
  </si>
  <si>
    <t>ɪkspoʊzd</t>
  </si>
  <si>
    <t>ex-posed</t>
  </si>
  <si>
    <t>exposing</t>
  </si>
  <si>
    <t>ɪkspoʊzɪŋ</t>
  </si>
  <si>
    <t>ex-pos-ing</t>
  </si>
  <si>
    <t>exposure</t>
  </si>
  <si>
    <t>ɪkspoʊʒər</t>
  </si>
  <si>
    <t>ex-po-sure</t>
  </si>
  <si>
    <t>express</t>
  </si>
  <si>
    <t>ɪksprɛs</t>
  </si>
  <si>
    <t>ex-press</t>
  </si>
  <si>
    <t>expressed</t>
  </si>
  <si>
    <t>ɪksprɛst</t>
  </si>
  <si>
    <t>ex-pressed</t>
  </si>
  <si>
    <t>expressing</t>
  </si>
  <si>
    <t>ɪksprɛsɪŋ</t>
  </si>
  <si>
    <t>ex-press-ing</t>
  </si>
  <si>
    <t>expression</t>
  </si>
  <si>
    <t>ɪksprɛʃən</t>
  </si>
  <si>
    <t>ex-pres-sion</t>
  </si>
  <si>
    <t>expressions</t>
  </si>
  <si>
    <t>ɪksprɛʃənz</t>
  </si>
  <si>
    <t>ex-pres-sions</t>
  </si>
  <si>
    <t>expressly</t>
  </si>
  <si>
    <t>ɛksprɛsli</t>
  </si>
  <si>
    <t>ex-press-ly</t>
  </si>
  <si>
    <t>expressway</t>
  </si>
  <si>
    <t>ɪksprɛswe</t>
  </si>
  <si>
    <t>ex-press-way</t>
  </si>
  <si>
    <t>exquisite</t>
  </si>
  <si>
    <t>ɛkskwəzət</t>
  </si>
  <si>
    <t>ex-quis-ite</t>
  </si>
  <si>
    <t>exsanguination</t>
  </si>
  <si>
    <t>ɪksæŋgwəneʃən</t>
  </si>
  <si>
    <t>exsan-guina-tion</t>
  </si>
  <si>
    <t>extend</t>
  </si>
  <si>
    <t>ɪkstɛnd</t>
  </si>
  <si>
    <t>ex-tend</t>
  </si>
  <si>
    <t>extended</t>
  </si>
  <si>
    <t>ɪkstɛndɪd</t>
  </si>
  <si>
    <t>ex-tend-ed</t>
  </si>
  <si>
    <t>extending</t>
  </si>
  <si>
    <t>ɪkstɛndɪŋ</t>
  </si>
  <si>
    <t>ex-tend-ing</t>
  </si>
  <si>
    <t>extends</t>
  </si>
  <si>
    <t>ɪkstɛndz</t>
  </si>
  <si>
    <t>ex-tends</t>
  </si>
  <si>
    <t>extension</t>
  </si>
  <si>
    <t>ɪkstɛnʃən</t>
  </si>
  <si>
    <t>ex-ten-sion</t>
  </si>
  <si>
    <t>extensive</t>
  </si>
  <si>
    <t>ɪkstɛnsɪv</t>
  </si>
  <si>
    <t>ex-ten-sive</t>
  </si>
  <si>
    <t>extent</t>
  </si>
  <si>
    <t>ɪkstɛnt</t>
  </si>
  <si>
    <t>ex-tent</t>
  </si>
  <si>
    <t>exterior</t>
  </si>
  <si>
    <t>ɪkstɪriər</t>
  </si>
  <si>
    <t>ex-te-ri-or</t>
  </si>
  <si>
    <t>exterminate</t>
  </si>
  <si>
    <t>ɪkstərmənet</t>
  </si>
  <si>
    <t>ex-ter-mi-nate</t>
  </si>
  <si>
    <t>extermination</t>
  </si>
  <si>
    <t>ɪkstərməneʃən</t>
  </si>
  <si>
    <t>ex-ter-mi-na-tion</t>
  </si>
  <si>
    <t>exterminator</t>
  </si>
  <si>
    <t>ɪkstərmənetər</t>
  </si>
  <si>
    <t>ex-ter-mi-na-tor</t>
  </si>
  <si>
    <t>external</t>
  </si>
  <si>
    <t>ɪkstərnəl</t>
  </si>
  <si>
    <t>ex-ter-nal</t>
  </si>
  <si>
    <t>extinct</t>
  </si>
  <si>
    <t>ɪkstɪŋkt</t>
  </si>
  <si>
    <t>ex-tinct</t>
  </si>
  <si>
    <t>extinction</t>
  </si>
  <si>
    <t>ɪkstɪŋʃən</t>
  </si>
  <si>
    <t>ex-tinc-tion</t>
  </si>
  <si>
    <t>extinguisher</t>
  </si>
  <si>
    <t>ɪkstɪŋgwɪʃər</t>
  </si>
  <si>
    <t>ex-tin-guish-er</t>
  </si>
  <si>
    <t>extortion</t>
  </si>
  <si>
    <t>ɛkstɔrʃən</t>
  </si>
  <si>
    <t>ex-tor-tion</t>
  </si>
  <si>
    <t>extra</t>
  </si>
  <si>
    <t>ɛkstrə</t>
  </si>
  <si>
    <t>ex-tra</t>
  </si>
  <si>
    <t>3017</t>
  </si>
  <si>
    <t>extract</t>
  </si>
  <si>
    <t>ɛkstrækt</t>
  </si>
  <si>
    <t>ex-tract</t>
  </si>
  <si>
    <t>extracted</t>
  </si>
  <si>
    <t>ɛkstræktɪd</t>
  </si>
  <si>
    <t>ex-tract-ed</t>
  </si>
  <si>
    <t>extraction</t>
  </si>
  <si>
    <t>ɛkstrækʃən</t>
  </si>
  <si>
    <t>ex-trac-tion</t>
  </si>
  <si>
    <t>extracurricular</t>
  </si>
  <si>
    <t>ɛkstrəkərɪkjələr</t>
  </si>
  <si>
    <t>ex-tracur-ric-u-lar</t>
  </si>
  <si>
    <t>extradition</t>
  </si>
  <si>
    <t>ɛkstrədɪʃən</t>
  </si>
  <si>
    <t>ex-tra-di-tion</t>
  </si>
  <si>
    <t>extraordinarily</t>
  </si>
  <si>
    <t>ɛkstrɔrdənɛrəli</t>
  </si>
  <si>
    <t>ex-traor-di-nar-i-ly</t>
  </si>
  <si>
    <t>extraordinary</t>
  </si>
  <si>
    <t>ɛkstrəɔrdənɛri</t>
  </si>
  <si>
    <t>ex-tra-or-di-nary</t>
  </si>
  <si>
    <t>extras</t>
  </si>
  <si>
    <t>ɛkstrəz</t>
  </si>
  <si>
    <t>ex-tras</t>
  </si>
  <si>
    <t>extrasensory</t>
  </si>
  <si>
    <t>ɛkstrəsɛnsəri</t>
  </si>
  <si>
    <t>ex-trasen-so-ry</t>
  </si>
  <si>
    <t>extraterrestrial</t>
  </si>
  <si>
    <t>ɛkstrətərɛstriəl</t>
  </si>
  <si>
    <t>ex-trater-res-tri-al</t>
  </si>
  <si>
    <t>extravagant</t>
  </si>
  <si>
    <t>ɛkstrævəgənt</t>
  </si>
  <si>
    <t>ex-trav-a-gant</t>
  </si>
  <si>
    <t>extreme</t>
  </si>
  <si>
    <t>ɪkstrim</t>
  </si>
  <si>
    <t>ex-treme</t>
  </si>
  <si>
    <t>extremely</t>
  </si>
  <si>
    <t>ɪkstrimli</t>
  </si>
  <si>
    <t>ex-treme-ly</t>
  </si>
  <si>
    <t>1210</t>
  </si>
  <si>
    <t>eye</t>
  </si>
  <si>
    <t>5701</t>
  </si>
  <si>
    <t>eyeball</t>
  </si>
  <si>
    <t>aɪbɔl</t>
  </si>
  <si>
    <t>eye-ball</t>
  </si>
  <si>
    <t>eyeballs</t>
  </si>
  <si>
    <t>aɪbɔlz</t>
  </si>
  <si>
    <t>eye-balls</t>
  </si>
  <si>
    <t>eyebrow</t>
  </si>
  <si>
    <t>aɪbraʊ</t>
  </si>
  <si>
    <t>eye-brow</t>
  </si>
  <si>
    <t>eyebrows</t>
  </si>
  <si>
    <t>aɪbraʊz</t>
  </si>
  <si>
    <t>eye-brows</t>
  </si>
  <si>
    <t>eyelashes</t>
  </si>
  <si>
    <t>aɪlæʃɪz</t>
  </si>
  <si>
    <t>eye-lash-es</t>
  </si>
  <si>
    <t>eyelids</t>
  </si>
  <si>
    <t>aɪlɪdz</t>
  </si>
  <si>
    <t>eye-lids</t>
  </si>
  <si>
    <t>eyeliner</t>
  </si>
  <si>
    <t>aɪlaɪnər</t>
  </si>
  <si>
    <t>eye-lin-er</t>
  </si>
  <si>
    <t>eyes</t>
  </si>
  <si>
    <t>aɪz</t>
  </si>
  <si>
    <t>11299</t>
  </si>
  <si>
    <t>eyesight</t>
  </si>
  <si>
    <t>aɪsaɪt</t>
  </si>
  <si>
    <t>eye-sight</t>
  </si>
  <si>
    <t>eyewitness</t>
  </si>
  <si>
    <t>aɪwɪtnəs</t>
  </si>
  <si>
    <t>eye-wit-ness</t>
  </si>
  <si>
    <t>eyewitnesses</t>
  </si>
  <si>
    <t>aɪwɪtnəsɪz</t>
  </si>
  <si>
    <t>eye-wit-ness-es</t>
  </si>
  <si>
    <t>ezra</t>
  </si>
  <si>
    <t>ɛzrə</t>
  </si>
  <si>
    <t>f</t>
  </si>
  <si>
    <t>ɛf</t>
  </si>
  <si>
    <t>2579</t>
  </si>
  <si>
    <t>fa</t>
  </si>
  <si>
    <t>fɑ</t>
  </si>
  <si>
    <t>fabian</t>
  </si>
  <si>
    <t>febiən</t>
  </si>
  <si>
    <t>fabi-an</t>
  </si>
  <si>
    <t>fabric</t>
  </si>
  <si>
    <t>fæbrɪk</t>
  </si>
  <si>
    <t>fab-ric</t>
  </si>
  <si>
    <t>fabulous</t>
  </si>
  <si>
    <t>fæbjələs</t>
  </si>
  <si>
    <t>fab-u-lous</t>
  </si>
  <si>
    <t>1046</t>
  </si>
  <si>
    <t>face</t>
  </si>
  <si>
    <t>fes</t>
  </si>
  <si>
    <t>14747</t>
  </si>
  <si>
    <t>faced</t>
  </si>
  <si>
    <t>fest</t>
  </si>
  <si>
    <t>faces</t>
  </si>
  <si>
    <t>fesɪz</t>
  </si>
  <si>
    <t>1363</t>
  </si>
  <si>
    <t>facets</t>
  </si>
  <si>
    <t>fæsəts</t>
  </si>
  <si>
    <t>facial</t>
  </si>
  <si>
    <t>feʃəl</t>
  </si>
  <si>
    <t>fa-cial</t>
  </si>
  <si>
    <t>facilitate</t>
  </si>
  <si>
    <t>fəsɪlətet</t>
  </si>
  <si>
    <t>fa-cil-i-tate</t>
  </si>
  <si>
    <t>facilitator</t>
  </si>
  <si>
    <t>fəsɪlətetər</t>
  </si>
  <si>
    <t>fa-cil-i-ta-tor</t>
  </si>
  <si>
    <t>facilities</t>
  </si>
  <si>
    <t>fəsɪlɪtiz</t>
  </si>
  <si>
    <t>fa-cil-i-ties</t>
  </si>
  <si>
    <t>facility</t>
  </si>
  <si>
    <t>fəsɪlɪti</t>
  </si>
  <si>
    <t>fa-cil-i-ty</t>
  </si>
  <si>
    <t>facing</t>
  </si>
  <si>
    <t>fesɪŋ</t>
  </si>
  <si>
    <t>fac-ing</t>
  </si>
  <si>
    <t>fact</t>
  </si>
  <si>
    <t>fækt</t>
  </si>
  <si>
    <t>8801</t>
  </si>
  <si>
    <t>faction</t>
  </si>
  <si>
    <t>fækʃən</t>
  </si>
  <si>
    <t>fac-tion</t>
  </si>
  <si>
    <t>factor</t>
  </si>
  <si>
    <t>fæktər</t>
  </si>
  <si>
    <t>fac-tor</t>
  </si>
  <si>
    <t>factored</t>
  </si>
  <si>
    <t>fæktərd</t>
  </si>
  <si>
    <t>fac-tored</t>
  </si>
  <si>
    <t>factories</t>
  </si>
  <si>
    <t>fæktəriz</t>
  </si>
  <si>
    <t>fac-to-ries</t>
  </si>
  <si>
    <t>factors</t>
  </si>
  <si>
    <t>fæktərz</t>
  </si>
  <si>
    <t>fac-tors</t>
  </si>
  <si>
    <t>factory</t>
  </si>
  <si>
    <t>fæktəri</t>
  </si>
  <si>
    <t>fac-to-ry</t>
  </si>
  <si>
    <t>facts</t>
  </si>
  <si>
    <t>fækts</t>
  </si>
  <si>
    <t>1393</t>
  </si>
  <si>
    <t>faculty</t>
  </si>
  <si>
    <t>fækəlti</t>
  </si>
  <si>
    <t>fac-ul-ty</t>
  </si>
  <si>
    <t>fade</t>
  </si>
  <si>
    <t>fed</t>
  </si>
  <si>
    <t>faded</t>
  </si>
  <si>
    <t>fedɪd</t>
  </si>
  <si>
    <t>fad-ed</t>
  </si>
  <si>
    <t>fades</t>
  </si>
  <si>
    <t>fedz</t>
  </si>
  <si>
    <t>fading</t>
  </si>
  <si>
    <t>fedɪŋ</t>
  </si>
  <si>
    <t>fad-ing</t>
  </si>
  <si>
    <t>fag</t>
  </si>
  <si>
    <t>fæg</t>
  </si>
  <si>
    <t>faggot</t>
  </si>
  <si>
    <t>fægət</t>
  </si>
  <si>
    <t>fag-got</t>
  </si>
  <si>
    <t>faggots</t>
  </si>
  <si>
    <t>fægəts</t>
  </si>
  <si>
    <t>fag-gots</t>
  </si>
  <si>
    <t>fags</t>
  </si>
  <si>
    <t>fægz</t>
  </si>
  <si>
    <t>fahrenheit</t>
  </si>
  <si>
    <t>fɛrənhaɪt</t>
  </si>
  <si>
    <t>fahren-heit</t>
  </si>
  <si>
    <t>fail</t>
  </si>
  <si>
    <t>fel</t>
  </si>
  <si>
    <t>1254</t>
  </si>
  <si>
    <t>failed</t>
  </si>
  <si>
    <t>feld</t>
  </si>
  <si>
    <t>failing</t>
  </si>
  <si>
    <t>felɪŋ</t>
  </si>
  <si>
    <t>fail-ing</t>
  </si>
  <si>
    <t>fails</t>
  </si>
  <si>
    <t>felz</t>
  </si>
  <si>
    <t>failure</t>
  </si>
  <si>
    <t>feljər</t>
  </si>
  <si>
    <t>fail-ure</t>
  </si>
  <si>
    <t>failures</t>
  </si>
  <si>
    <t>feljərz</t>
  </si>
  <si>
    <t>fail-ures</t>
  </si>
  <si>
    <t>faint</t>
  </si>
  <si>
    <t>fent</t>
  </si>
  <si>
    <t>fainted</t>
  </si>
  <si>
    <t>fentɪd</t>
  </si>
  <si>
    <t>faint-ed</t>
  </si>
  <si>
    <t>faintest</t>
  </si>
  <si>
    <t>fentəst</t>
  </si>
  <si>
    <t>fainting</t>
  </si>
  <si>
    <t>fentɪŋ</t>
  </si>
  <si>
    <t>faint-ing</t>
  </si>
  <si>
    <t>fair</t>
  </si>
  <si>
    <t>fɛr</t>
  </si>
  <si>
    <t>4832</t>
  </si>
  <si>
    <t>fairbanks</t>
  </si>
  <si>
    <t>fɛrbəŋks</t>
  </si>
  <si>
    <t>fair-banks</t>
  </si>
  <si>
    <t>fairies</t>
  </si>
  <si>
    <t>fɛriz</t>
  </si>
  <si>
    <t>fairly</t>
  </si>
  <si>
    <t>fɛrli</t>
  </si>
  <si>
    <t>fair-ly</t>
  </si>
  <si>
    <t>fairness</t>
  </si>
  <si>
    <t>fɛrnəs</t>
  </si>
  <si>
    <t>fair-ness</t>
  </si>
  <si>
    <t>fairy</t>
  </si>
  <si>
    <t>fɛri</t>
  </si>
  <si>
    <t>851</t>
  </si>
  <si>
    <t>fairyland</t>
  </si>
  <si>
    <t>fɛrilænd</t>
  </si>
  <si>
    <t>fairy-land</t>
  </si>
  <si>
    <t>faith</t>
  </si>
  <si>
    <t>feθ</t>
  </si>
  <si>
    <t>2363</t>
  </si>
  <si>
    <t>faithful</t>
  </si>
  <si>
    <t>feθfəl</t>
  </si>
  <si>
    <t>faith-ful</t>
  </si>
  <si>
    <t>faithfully</t>
  </si>
  <si>
    <t>feθfəli</t>
  </si>
  <si>
    <t>faith-ful-ly</t>
  </si>
  <si>
    <t>fake</t>
  </si>
  <si>
    <t>fek</t>
  </si>
  <si>
    <t>1853</t>
  </si>
  <si>
    <t>faked</t>
  </si>
  <si>
    <t>fekt</t>
  </si>
  <si>
    <t>faker</t>
  </si>
  <si>
    <t>fekər</t>
  </si>
  <si>
    <t>fak-er</t>
  </si>
  <si>
    <t>fakes</t>
  </si>
  <si>
    <t>feks</t>
  </si>
  <si>
    <t>faking</t>
  </si>
  <si>
    <t>fekɪŋ</t>
  </si>
  <si>
    <t>fak-ing</t>
  </si>
  <si>
    <t>falcon</t>
  </si>
  <si>
    <t>fælkən</t>
  </si>
  <si>
    <t>fal-con</t>
  </si>
  <si>
    <t>fall</t>
  </si>
  <si>
    <t>fɔl</t>
  </si>
  <si>
    <t>6044</t>
  </si>
  <si>
    <t>fallen</t>
  </si>
  <si>
    <t>fɑlən</t>
  </si>
  <si>
    <t>fall-en</t>
  </si>
  <si>
    <t>falling</t>
  </si>
  <si>
    <t>fɑlɪŋ</t>
  </si>
  <si>
    <t>fall-ing</t>
  </si>
  <si>
    <t>1837</t>
  </si>
  <si>
    <t>fallout</t>
  </si>
  <si>
    <t>fɔlaʊt</t>
  </si>
  <si>
    <t>fall-out</t>
  </si>
  <si>
    <t>falls</t>
  </si>
  <si>
    <t>fɔlz</t>
  </si>
  <si>
    <t>false</t>
  </si>
  <si>
    <t>fɔls</t>
  </si>
  <si>
    <t>1078</t>
  </si>
  <si>
    <t>falsely</t>
  </si>
  <si>
    <t>fɔlsli</t>
  </si>
  <si>
    <t>false-ly</t>
  </si>
  <si>
    <t>fame</t>
  </si>
  <si>
    <t>fem</t>
  </si>
  <si>
    <t>familiar</t>
  </si>
  <si>
    <t>fəmɪljər</t>
  </si>
  <si>
    <t>fa-mil-iar</t>
  </si>
  <si>
    <t>1760</t>
  </si>
  <si>
    <t>families</t>
  </si>
  <si>
    <t>fæməliz</t>
  </si>
  <si>
    <t>fam-i-lies</t>
  </si>
  <si>
    <t>family</t>
  </si>
  <si>
    <t>fæməli</t>
  </si>
  <si>
    <t>fam-i-ly</t>
  </si>
  <si>
    <t>18067</t>
  </si>
  <si>
    <t>famine</t>
  </si>
  <si>
    <t>fæmən</t>
  </si>
  <si>
    <t>famished</t>
  </si>
  <si>
    <t>fæmɪʃt</t>
  </si>
  <si>
    <t>fam-ished</t>
  </si>
  <si>
    <t>famous</t>
  </si>
  <si>
    <t>feməs</t>
  </si>
  <si>
    <t>fa-mous</t>
  </si>
  <si>
    <t>2296</t>
  </si>
  <si>
    <t>fan</t>
  </si>
  <si>
    <t>fæn</t>
  </si>
  <si>
    <t>1792</t>
  </si>
  <si>
    <t>fanatic</t>
  </si>
  <si>
    <t>fənætɪk</t>
  </si>
  <si>
    <t>fa-nat-ic</t>
  </si>
  <si>
    <t>fanatics</t>
  </si>
  <si>
    <t>fənætɪks</t>
  </si>
  <si>
    <t>fa-nat-ics</t>
  </si>
  <si>
    <t>fancied</t>
  </si>
  <si>
    <t>fænsid</t>
  </si>
  <si>
    <t>fan-cied</t>
  </si>
  <si>
    <t>fancies</t>
  </si>
  <si>
    <t>fænsiz</t>
  </si>
  <si>
    <t>fan-cies</t>
  </si>
  <si>
    <t>fancy</t>
  </si>
  <si>
    <t>fænsi</t>
  </si>
  <si>
    <t>fan-cy</t>
  </si>
  <si>
    <t>1777</t>
  </si>
  <si>
    <t>fanfare</t>
  </si>
  <si>
    <t>fænfɛr</t>
  </si>
  <si>
    <t>fan-fare</t>
  </si>
  <si>
    <t>fang</t>
  </si>
  <si>
    <t>fæŋ</t>
  </si>
  <si>
    <t>fangs</t>
  </si>
  <si>
    <t>fæŋz</t>
  </si>
  <si>
    <t>fanny</t>
  </si>
  <si>
    <t>fæni</t>
  </si>
  <si>
    <t>fan-ny</t>
  </si>
  <si>
    <t>fans</t>
  </si>
  <si>
    <t>fænz</t>
  </si>
  <si>
    <t>fantasies</t>
  </si>
  <si>
    <t>fænəsiz</t>
  </si>
  <si>
    <t>fan-tasies</t>
  </si>
  <si>
    <t>fantasize</t>
  </si>
  <si>
    <t>fænəsaɪz</t>
  </si>
  <si>
    <t>fan-ta-size</t>
  </si>
  <si>
    <t>fantastic</t>
  </si>
  <si>
    <t>fæntæstɪk</t>
  </si>
  <si>
    <t>fan-tas-tic</t>
  </si>
  <si>
    <t>2029</t>
  </si>
  <si>
    <t>fantasy</t>
  </si>
  <si>
    <t>fænəsi</t>
  </si>
  <si>
    <t>fan-ta-sy</t>
  </si>
  <si>
    <t>far</t>
  </si>
  <si>
    <t>fɑr</t>
  </si>
  <si>
    <t>11259</t>
  </si>
  <si>
    <t>faraday</t>
  </si>
  <si>
    <t>færəde</t>
  </si>
  <si>
    <t>fara-day</t>
  </si>
  <si>
    <t>faraway</t>
  </si>
  <si>
    <t>fɑrəwe</t>
  </si>
  <si>
    <t>far-away</t>
  </si>
  <si>
    <t>farce</t>
  </si>
  <si>
    <t>fɑrs</t>
  </si>
  <si>
    <t>fare</t>
  </si>
  <si>
    <t>farewell</t>
  </si>
  <si>
    <t>fɛrwɛl</t>
  </si>
  <si>
    <t>farley</t>
  </si>
  <si>
    <t>fɑrli</t>
  </si>
  <si>
    <t>far-ley</t>
  </si>
  <si>
    <t>farm</t>
  </si>
  <si>
    <t>fɑrm</t>
  </si>
  <si>
    <t>1532</t>
  </si>
  <si>
    <t>farmer</t>
  </si>
  <si>
    <t>fɑrmər</t>
  </si>
  <si>
    <t>farmers</t>
  </si>
  <si>
    <t>fɑrmərz</t>
  </si>
  <si>
    <t>farm-ers</t>
  </si>
  <si>
    <t>farmhouse</t>
  </si>
  <si>
    <t>fɑrmhaʊs</t>
  </si>
  <si>
    <t>farm-house</t>
  </si>
  <si>
    <t>farming</t>
  </si>
  <si>
    <t>fɑrmɪŋ</t>
  </si>
  <si>
    <t>farm-ing</t>
  </si>
  <si>
    <t>farms</t>
  </si>
  <si>
    <t>fɑrmz</t>
  </si>
  <si>
    <t>farrow</t>
  </si>
  <si>
    <t>fɛroʊ</t>
  </si>
  <si>
    <t>far-row</t>
  </si>
  <si>
    <t>fart</t>
  </si>
  <si>
    <t>fɑrt</t>
  </si>
  <si>
    <t>farted</t>
  </si>
  <si>
    <t>fɑrtɪd</t>
  </si>
  <si>
    <t>fart-ed</t>
  </si>
  <si>
    <t>farther</t>
  </si>
  <si>
    <t>fɑrðər</t>
  </si>
  <si>
    <t>far-ther</t>
  </si>
  <si>
    <t>farting</t>
  </si>
  <si>
    <t>fɑrtɪŋ</t>
  </si>
  <si>
    <t>fart-ing</t>
  </si>
  <si>
    <t>farts</t>
  </si>
  <si>
    <t>fɑrts</t>
  </si>
  <si>
    <t>fascinated</t>
  </si>
  <si>
    <t>fæsənetɪd</t>
  </si>
  <si>
    <t>fas-ci-nat-ed</t>
  </si>
  <si>
    <t>fascinating</t>
  </si>
  <si>
    <t>fæsənetɪŋ</t>
  </si>
  <si>
    <t>fas-ci-nat-ing</t>
  </si>
  <si>
    <t>769</t>
  </si>
  <si>
    <t>fascination</t>
  </si>
  <si>
    <t>fæsəneʃən</t>
  </si>
  <si>
    <t>fas-ci-na-tion</t>
  </si>
  <si>
    <t>fascist</t>
  </si>
  <si>
    <t>fæʃɪst</t>
  </si>
  <si>
    <t>fas-cist</t>
  </si>
  <si>
    <t>fashion</t>
  </si>
  <si>
    <t>fæʃən</t>
  </si>
  <si>
    <t>fash-ion</t>
  </si>
  <si>
    <t>fashionable</t>
  </si>
  <si>
    <t>fæʃənəbəl</t>
  </si>
  <si>
    <t>fash-ion-able</t>
  </si>
  <si>
    <t>fashioned</t>
  </si>
  <si>
    <t>fæʃənd</t>
  </si>
  <si>
    <t>fash-ioned</t>
  </si>
  <si>
    <t>fast</t>
  </si>
  <si>
    <t>fæst</t>
  </si>
  <si>
    <t>7010</t>
  </si>
  <si>
    <t>fastball</t>
  </si>
  <si>
    <t>fæstbɔl</t>
  </si>
  <si>
    <t>fast-ball</t>
  </si>
  <si>
    <t>fasten</t>
  </si>
  <si>
    <t>fæsən</t>
  </si>
  <si>
    <t>fas-ten</t>
  </si>
  <si>
    <t>fastened</t>
  </si>
  <si>
    <t>fæsənd</t>
  </si>
  <si>
    <t>fas-tened</t>
  </si>
  <si>
    <t>faster</t>
  </si>
  <si>
    <t>fæstər</t>
  </si>
  <si>
    <t>2233</t>
  </si>
  <si>
    <t>fastest</t>
  </si>
  <si>
    <t>fæstəst</t>
  </si>
  <si>
    <t>fastidious</t>
  </si>
  <si>
    <t>fæstɪdiəs</t>
  </si>
  <si>
    <t>fas-tid-i-ous</t>
  </si>
  <si>
    <t>fat</t>
  </si>
  <si>
    <t>fæt</t>
  </si>
  <si>
    <t>4051</t>
  </si>
  <si>
    <t>fatal</t>
  </si>
  <si>
    <t>fetəl</t>
  </si>
  <si>
    <t>fa-tal</t>
  </si>
  <si>
    <t>fatality</t>
  </si>
  <si>
    <t>fətælɪti</t>
  </si>
  <si>
    <t>fa-tal-i-ty</t>
  </si>
  <si>
    <t>fatally</t>
  </si>
  <si>
    <t>fetəli</t>
  </si>
  <si>
    <t>fa-tal-ly</t>
  </si>
  <si>
    <t>fate</t>
  </si>
  <si>
    <t>fet</t>
  </si>
  <si>
    <t>1375</t>
  </si>
  <si>
    <t>fateful</t>
  </si>
  <si>
    <t>fetfəl</t>
  </si>
  <si>
    <t>fate-ful</t>
  </si>
  <si>
    <t>fates</t>
  </si>
  <si>
    <t>fets</t>
  </si>
  <si>
    <t>father</t>
  </si>
  <si>
    <t>fɑðər</t>
  </si>
  <si>
    <t>fa-ther</t>
  </si>
  <si>
    <t>28279</t>
  </si>
  <si>
    <t>fathering</t>
  </si>
  <si>
    <t>fɑðərɪŋ</t>
  </si>
  <si>
    <t>fa-ther-ing</t>
  </si>
  <si>
    <t>fathers</t>
  </si>
  <si>
    <t>fɑðərz</t>
  </si>
  <si>
    <t>fa-thers</t>
  </si>
  <si>
    <t>fathom</t>
  </si>
  <si>
    <t>fæðəm</t>
  </si>
  <si>
    <t>fath-om</t>
  </si>
  <si>
    <t>fatigue</t>
  </si>
  <si>
    <t>fətig</t>
  </si>
  <si>
    <t>fa-tigue</t>
  </si>
  <si>
    <t>fats</t>
  </si>
  <si>
    <t>fæts</t>
  </si>
  <si>
    <t>fatso</t>
  </si>
  <si>
    <t>fætsoʊ</t>
  </si>
  <si>
    <t>fat-so</t>
  </si>
  <si>
    <t>fatted</t>
  </si>
  <si>
    <t>fætɪd</t>
  </si>
  <si>
    <t>fat-ted</t>
  </si>
  <si>
    <t>fatter</t>
  </si>
  <si>
    <t>fætər</t>
  </si>
  <si>
    <t>fat-ter</t>
  </si>
  <si>
    <t>fatty</t>
  </si>
  <si>
    <t>fæti</t>
  </si>
  <si>
    <t>fat-ty</t>
  </si>
  <si>
    <t>faucet</t>
  </si>
  <si>
    <t>fɔsət</t>
  </si>
  <si>
    <t>fault</t>
  </si>
  <si>
    <t>fɔlt</t>
  </si>
  <si>
    <t>5310</t>
  </si>
  <si>
    <t>faults</t>
  </si>
  <si>
    <t>fɔlts</t>
  </si>
  <si>
    <t>faulty</t>
  </si>
  <si>
    <t>fɔlti</t>
  </si>
  <si>
    <t>faut</t>
  </si>
  <si>
    <t>fɔt</t>
  </si>
  <si>
    <t>favor</t>
  </si>
  <si>
    <t>fevər</t>
  </si>
  <si>
    <t>fa-vor</t>
  </si>
  <si>
    <t>3609</t>
  </si>
  <si>
    <t>favorable</t>
  </si>
  <si>
    <t>fevərəbəl</t>
  </si>
  <si>
    <t>fa-vor-able</t>
  </si>
  <si>
    <t>favored</t>
  </si>
  <si>
    <t>fevərd</t>
  </si>
  <si>
    <t>fa-vored</t>
  </si>
  <si>
    <t>favorite</t>
  </si>
  <si>
    <t>fevərɪt</t>
  </si>
  <si>
    <t>fa-vorite</t>
  </si>
  <si>
    <t>3032</t>
  </si>
  <si>
    <t>favorites</t>
  </si>
  <si>
    <t>fevərɪts</t>
  </si>
  <si>
    <t>fa-vorites</t>
  </si>
  <si>
    <t>favors</t>
  </si>
  <si>
    <t>fevərz</t>
  </si>
  <si>
    <t>fa-vors</t>
  </si>
  <si>
    <t>favour</t>
  </si>
  <si>
    <t>favourite</t>
  </si>
  <si>
    <t>745</t>
  </si>
  <si>
    <t>favours</t>
  </si>
  <si>
    <t>fax</t>
  </si>
  <si>
    <t>fæks</t>
  </si>
  <si>
    <t>faxed</t>
  </si>
  <si>
    <t>fækst</t>
  </si>
  <si>
    <t>fay</t>
  </si>
  <si>
    <t>fe</t>
  </si>
  <si>
    <t>fayed</t>
  </si>
  <si>
    <t>301</t>
  </si>
  <si>
    <t>fbi</t>
  </si>
  <si>
    <t>ɛfbiaɪ</t>
  </si>
  <si>
    <t>fc</t>
  </si>
  <si>
    <t>fk</t>
  </si>
  <si>
    <t>fear</t>
  </si>
  <si>
    <t>fɪr</t>
  </si>
  <si>
    <t>3523</t>
  </si>
  <si>
    <t>feared</t>
  </si>
  <si>
    <t>fɪrd</t>
  </si>
  <si>
    <t>fearful</t>
  </si>
  <si>
    <t>fɪrfəl</t>
  </si>
  <si>
    <t>fear-ful</t>
  </si>
  <si>
    <t>fearless</t>
  </si>
  <si>
    <t>fɪrləs</t>
  </si>
  <si>
    <t>fear-less</t>
  </si>
  <si>
    <t>fears</t>
  </si>
  <si>
    <t>fɪrz</t>
  </si>
  <si>
    <t>feast</t>
  </si>
  <si>
    <t>fist</t>
  </si>
  <si>
    <t>feasts</t>
  </si>
  <si>
    <t>fists</t>
  </si>
  <si>
    <t>feat</t>
  </si>
  <si>
    <t>fit</t>
  </si>
  <si>
    <t>feather</t>
  </si>
  <si>
    <t>fɛðər</t>
  </si>
  <si>
    <t>feath-er</t>
  </si>
  <si>
    <t>feathers</t>
  </si>
  <si>
    <t>fɛðərz</t>
  </si>
  <si>
    <t>feath-ers</t>
  </si>
  <si>
    <t>feats</t>
  </si>
  <si>
    <t>fits</t>
  </si>
  <si>
    <t>feature</t>
  </si>
  <si>
    <t>fiʧər</t>
  </si>
  <si>
    <t>fea-ture</t>
  </si>
  <si>
    <t>featured</t>
  </si>
  <si>
    <t>fiʧərd</t>
  </si>
  <si>
    <t>fea-tured</t>
  </si>
  <si>
    <t>features</t>
  </si>
  <si>
    <t>fiʧərz</t>
  </si>
  <si>
    <t>fea-tures</t>
  </si>
  <si>
    <t>featuring</t>
  </si>
  <si>
    <t>fiʧərɪŋ</t>
  </si>
  <si>
    <t>fea-tur-ing</t>
  </si>
  <si>
    <t>february</t>
  </si>
  <si>
    <t>fɛbruɛri</t>
  </si>
  <si>
    <t>feb-ru-ary</t>
  </si>
  <si>
    <t>fɛd</t>
  </si>
  <si>
    <t>federal</t>
  </si>
  <si>
    <t>fɛdərəl</t>
  </si>
  <si>
    <t>fed-er-al</t>
  </si>
  <si>
    <t>1173</t>
  </si>
  <si>
    <t>federation</t>
  </si>
  <si>
    <t>fɛdəreʃən</t>
  </si>
  <si>
    <t>fed-er-a-tion</t>
  </si>
  <si>
    <t>feds</t>
  </si>
  <si>
    <t>fɛdz</t>
  </si>
  <si>
    <t>fee</t>
  </si>
  <si>
    <t>fi</t>
  </si>
  <si>
    <t>feeble</t>
  </si>
  <si>
    <t>fibəl</t>
  </si>
  <si>
    <t>fee-ble</t>
  </si>
  <si>
    <t>feed</t>
  </si>
  <si>
    <t>fid</t>
  </si>
  <si>
    <t>2162</t>
  </si>
  <si>
    <t>feedback</t>
  </si>
  <si>
    <t>fidbæk</t>
  </si>
  <si>
    <t>feed-back</t>
  </si>
  <si>
    <t>feeder</t>
  </si>
  <si>
    <t>fidər</t>
  </si>
  <si>
    <t>feed-er</t>
  </si>
  <si>
    <t>feeding</t>
  </si>
  <si>
    <t>fidɪŋ</t>
  </si>
  <si>
    <t>feed-ing</t>
  </si>
  <si>
    <t>feeds</t>
  </si>
  <si>
    <t>fidz</t>
  </si>
  <si>
    <t>feel</t>
  </si>
  <si>
    <t>fil</t>
  </si>
  <si>
    <t>31989</t>
  </si>
  <si>
    <t>feeling</t>
  </si>
  <si>
    <t>filɪŋ</t>
  </si>
  <si>
    <t>feel-ing</t>
  </si>
  <si>
    <t>8577</t>
  </si>
  <si>
    <t>feelings</t>
  </si>
  <si>
    <t>filɪŋz</t>
  </si>
  <si>
    <t>feel-ings</t>
  </si>
  <si>
    <t>2938</t>
  </si>
  <si>
    <t>feels</t>
  </si>
  <si>
    <t>filz</t>
  </si>
  <si>
    <t>3569</t>
  </si>
  <si>
    <t>fees</t>
  </si>
  <si>
    <t>fiz</t>
  </si>
  <si>
    <t>feet</t>
  </si>
  <si>
    <t>6157</t>
  </si>
  <si>
    <t>fei</t>
  </si>
  <si>
    <t>feisty</t>
  </si>
  <si>
    <t>faɪsti</t>
  </si>
  <si>
    <t>felicity</t>
  </si>
  <si>
    <t>fɪlɪsəti</t>
  </si>
  <si>
    <t>fe-lic-i-ty</t>
  </si>
  <si>
    <t>feline</t>
  </si>
  <si>
    <t>filaɪn</t>
  </si>
  <si>
    <t>fe-line</t>
  </si>
  <si>
    <t>felix</t>
  </si>
  <si>
    <t>filɪks</t>
  </si>
  <si>
    <t>fe-lix</t>
  </si>
  <si>
    <t>fell</t>
  </si>
  <si>
    <t>fɛl</t>
  </si>
  <si>
    <t>3723</t>
  </si>
  <si>
    <t>fella</t>
  </si>
  <si>
    <t>fɛlə</t>
  </si>
  <si>
    <t>fel-la</t>
  </si>
  <si>
    <t>fellas</t>
  </si>
  <si>
    <t>fɛləs</t>
  </si>
  <si>
    <t>fel-las</t>
  </si>
  <si>
    <t>1973</t>
  </si>
  <si>
    <t>feller</t>
  </si>
  <si>
    <t>fɛlər</t>
  </si>
  <si>
    <t>fellow</t>
  </si>
  <si>
    <t>fɛloʊ</t>
  </si>
  <si>
    <t>fel-low</t>
  </si>
  <si>
    <t>2987</t>
  </si>
  <si>
    <t>fellows</t>
  </si>
  <si>
    <t>fɛloʊz</t>
  </si>
  <si>
    <t>fel-lows</t>
  </si>
  <si>
    <t>fellowship</t>
  </si>
  <si>
    <t>fɛloʊʃɪp</t>
  </si>
  <si>
    <t>fel-low-ship</t>
  </si>
  <si>
    <t>felon</t>
  </si>
  <si>
    <t>fɛlən</t>
  </si>
  <si>
    <t>felons</t>
  </si>
  <si>
    <t>fɛlənz</t>
  </si>
  <si>
    <t>felony</t>
  </si>
  <si>
    <t>fɛləni</t>
  </si>
  <si>
    <t>felt</t>
  </si>
  <si>
    <t>fɛlt</t>
  </si>
  <si>
    <t>6111</t>
  </si>
  <si>
    <t>female</t>
  </si>
  <si>
    <t>fimel</t>
  </si>
  <si>
    <t>fe-male</t>
  </si>
  <si>
    <t>females</t>
  </si>
  <si>
    <t>fimelz</t>
  </si>
  <si>
    <t>fe-males</t>
  </si>
  <si>
    <t>feminine</t>
  </si>
  <si>
    <t>fɛmənən</t>
  </si>
  <si>
    <t>fem-i-nine</t>
  </si>
  <si>
    <t>feminist</t>
  </si>
  <si>
    <t>fɛmənɪst</t>
  </si>
  <si>
    <t>fem-i-nist</t>
  </si>
  <si>
    <t>femme</t>
  </si>
  <si>
    <t>fɛm</t>
  </si>
  <si>
    <t>femoral</t>
  </si>
  <si>
    <t>fɛmərəl</t>
  </si>
  <si>
    <t>femur</t>
  </si>
  <si>
    <t>fimər</t>
  </si>
  <si>
    <t>fe-mur</t>
  </si>
  <si>
    <t>fence</t>
  </si>
  <si>
    <t>fɛns</t>
  </si>
  <si>
    <t>819</t>
  </si>
  <si>
    <t>fences</t>
  </si>
  <si>
    <t>fɛnsɪz</t>
  </si>
  <si>
    <t>fencing</t>
  </si>
  <si>
    <t>fɛnsɪŋ</t>
  </si>
  <si>
    <t>fenc-ing</t>
  </si>
  <si>
    <t>fend</t>
  </si>
  <si>
    <t>fɛnd</t>
  </si>
  <si>
    <t>fender</t>
  </si>
  <si>
    <t>fɛndər</t>
  </si>
  <si>
    <t>fend-er</t>
  </si>
  <si>
    <t>fern</t>
  </si>
  <si>
    <t>fərn</t>
  </si>
  <si>
    <t>ferocious</t>
  </si>
  <si>
    <t>fəroʊʃəs</t>
  </si>
  <si>
    <t>fe-ro-cious</t>
  </si>
  <si>
    <t>ferret</t>
  </si>
  <si>
    <t>fɛrət</t>
  </si>
  <si>
    <t>fer-ret</t>
  </si>
  <si>
    <t>ferris</t>
  </si>
  <si>
    <t>fɛrɪs</t>
  </si>
  <si>
    <t>fer-ris</t>
  </si>
  <si>
    <t>ferry</t>
  </si>
  <si>
    <t>fer-ry</t>
  </si>
  <si>
    <t>ferryboat</t>
  </si>
  <si>
    <t>fɛriboʊt</t>
  </si>
  <si>
    <t>fer-ry-boat</t>
  </si>
  <si>
    <t>fertile</t>
  </si>
  <si>
    <t>fərtəl</t>
  </si>
  <si>
    <t>fer-tile</t>
  </si>
  <si>
    <t>fertility</t>
  </si>
  <si>
    <t>fərtɪlɪti</t>
  </si>
  <si>
    <t>fer-til-i-ty</t>
  </si>
  <si>
    <t>fertilizer</t>
  </si>
  <si>
    <t>fərtəlaɪzər</t>
  </si>
  <si>
    <t>fer-til-iz-er</t>
  </si>
  <si>
    <t>fervor</t>
  </si>
  <si>
    <t>fərvər</t>
  </si>
  <si>
    <t>fer-vor</t>
  </si>
  <si>
    <t>fɛst</t>
  </si>
  <si>
    <t>fester</t>
  </si>
  <si>
    <t>fɛstər</t>
  </si>
  <si>
    <t>fes-ter</t>
  </si>
  <si>
    <t>festival</t>
  </si>
  <si>
    <t>fɛstɪvəl</t>
  </si>
  <si>
    <t>fes-ti-val</t>
  </si>
  <si>
    <t>festive</t>
  </si>
  <si>
    <t>fɛstɪv</t>
  </si>
  <si>
    <t>fes-tive</t>
  </si>
  <si>
    <t>festivities</t>
  </si>
  <si>
    <t>fɛstɪvətiz</t>
  </si>
  <si>
    <t>fes-tiv-i-ties</t>
  </si>
  <si>
    <t>fetal</t>
  </si>
  <si>
    <t>fitəl</t>
  </si>
  <si>
    <t>fe-tal</t>
  </si>
  <si>
    <t>fetch</t>
  </si>
  <si>
    <t>fɛʧ</t>
  </si>
  <si>
    <t>fetching</t>
  </si>
  <si>
    <t>fɛʧɪŋ</t>
  </si>
  <si>
    <t>fetch-ing</t>
  </si>
  <si>
    <t>fetish</t>
  </si>
  <si>
    <t>fɛtɪʃ</t>
  </si>
  <si>
    <t>fetus</t>
  </si>
  <si>
    <t>fitəs</t>
  </si>
  <si>
    <t>fe-tus</t>
  </si>
  <si>
    <t>feud</t>
  </si>
  <si>
    <t>fjud</t>
  </si>
  <si>
    <t>feudal</t>
  </si>
  <si>
    <t>fjudəl</t>
  </si>
  <si>
    <t>feu-dal</t>
  </si>
  <si>
    <t>fever</t>
  </si>
  <si>
    <t>fivər</t>
  </si>
  <si>
    <t>few</t>
  </si>
  <si>
    <t>fju</t>
  </si>
  <si>
    <t>15393</t>
  </si>
  <si>
    <t>fewer</t>
  </si>
  <si>
    <t>fjuər</t>
  </si>
  <si>
    <t>few-er</t>
  </si>
  <si>
    <t>fez</t>
  </si>
  <si>
    <t>fɛz</t>
  </si>
  <si>
    <t>fiance</t>
  </si>
  <si>
    <t>fiɑnse</t>
  </si>
  <si>
    <t>fi-ance</t>
  </si>
  <si>
    <t>fiancee</t>
  </si>
  <si>
    <t>fiænsi</t>
  </si>
  <si>
    <t>fi-ancee</t>
  </si>
  <si>
    <t>fiasco</t>
  </si>
  <si>
    <t>fiæskoʊ</t>
  </si>
  <si>
    <t>fi-as-co</t>
  </si>
  <si>
    <t>fib</t>
  </si>
  <si>
    <t>fɪb</t>
  </si>
  <si>
    <t>fiber</t>
  </si>
  <si>
    <t>faɪbər</t>
  </si>
  <si>
    <t>fibers</t>
  </si>
  <si>
    <t>faɪbərz</t>
  </si>
  <si>
    <t>fickle</t>
  </si>
  <si>
    <t>fɪkəl</t>
  </si>
  <si>
    <t>fick-le</t>
  </si>
  <si>
    <t>fiction</t>
  </si>
  <si>
    <t>fɪkʃən</t>
  </si>
  <si>
    <t>fic-tion</t>
  </si>
  <si>
    <t>fictional</t>
  </si>
  <si>
    <t>fɪkʃənəl</t>
  </si>
  <si>
    <t>fic-tion-al</t>
  </si>
  <si>
    <t>fiddle</t>
  </si>
  <si>
    <t>fɪdəl</t>
  </si>
  <si>
    <t>fid-dle</t>
  </si>
  <si>
    <t>fide</t>
  </si>
  <si>
    <t>faɪd</t>
  </si>
  <si>
    <t>fidel</t>
  </si>
  <si>
    <t>fɪdɛl</t>
  </si>
  <si>
    <t>fi-del</t>
  </si>
  <si>
    <t>fidelity</t>
  </si>
  <si>
    <t>faɪdɛləti</t>
  </si>
  <si>
    <t>fi-deli-ty</t>
  </si>
  <si>
    <t>fidgety</t>
  </si>
  <si>
    <t>fɪʤəti</t>
  </si>
  <si>
    <t>fid-gety</t>
  </si>
  <si>
    <t>fiduciary</t>
  </si>
  <si>
    <t>fəduʃiɛri</t>
  </si>
  <si>
    <t>fidu-cia-ry</t>
  </si>
  <si>
    <t>field</t>
  </si>
  <si>
    <t>fild</t>
  </si>
  <si>
    <t>3580</t>
  </si>
  <si>
    <t>fielding</t>
  </si>
  <si>
    <t>fildɪŋ</t>
  </si>
  <si>
    <t>field-ing</t>
  </si>
  <si>
    <t>fields</t>
  </si>
  <si>
    <t>fildz</t>
  </si>
  <si>
    <t>fiend</t>
  </si>
  <si>
    <t>find</t>
  </si>
  <si>
    <t>fierce</t>
  </si>
  <si>
    <t>fɪrs</t>
  </si>
  <si>
    <t>fiercely</t>
  </si>
  <si>
    <t>fɪrsli</t>
  </si>
  <si>
    <t>fierce-ly</t>
  </si>
  <si>
    <t>fiery</t>
  </si>
  <si>
    <t>faɪəri</t>
  </si>
  <si>
    <t>fiesta</t>
  </si>
  <si>
    <t>fiɛstə</t>
  </si>
  <si>
    <t>fi-es-ta</t>
  </si>
  <si>
    <t>fife</t>
  </si>
  <si>
    <t>faɪf</t>
  </si>
  <si>
    <t>fifteen</t>
  </si>
  <si>
    <t>fɪftin</t>
  </si>
  <si>
    <t>fif-teen</t>
  </si>
  <si>
    <t>fifth</t>
  </si>
  <si>
    <t>fɪθ</t>
  </si>
  <si>
    <t>979</t>
  </si>
  <si>
    <t>fifty</t>
  </si>
  <si>
    <t>fɪfti</t>
  </si>
  <si>
    <t>fig</t>
  </si>
  <si>
    <t>fɪg</t>
  </si>
  <si>
    <t>figaro</t>
  </si>
  <si>
    <t>fɪgəroʊ</t>
  </si>
  <si>
    <t>fi-garo</t>
  </si>
  <si>
    <t>fight</t>
  </si>
  <si>
    <t>faɪt</t>
  </si>
  <si>
    <t>10255</t>
  </si>
  <si>
    <t>fighter</t>
  </si>
  <si>
    <t>faɪtər</t>
  </si>
  <si>
    <t>fight-er</t>
  </si>
  <si>
    <t>fighters</t>
  </si>
  <si>
    <t>faɪtərz</t>
  </si>
  <si>
    <t>fight-ers</t>
  </si>
  <si>
    <t>fighting</t>
  </si>
  <si>
    <t>faɪtɪŋ</t>
  </si>
  <si>
    <t>fight-ing</t>
  </si>
  <si>
    <t>fights</t>
  </si>
  <si>
    <t>faɪts</t>
  </si>
  <si>
    <t>figment</t>
  </si>
  <si>
    <t>fɪgmɪnt</t>
  </si>
  <si>
    <t>fig-ment</t>
  </si>
  <si>
    <t>figure</t>
  </si>
  <si>
    <t>fɪgjər</t>
  </si>
  <si>
    <t>fig-ure</t>
  </si>
  <si>
    <t>6598</t>
  </si>
  <si>
    <t>figured</t>
  </si>
  <si>
    <t>fɪgjərd</t>
  </si>
  <si>
    <t>fig-ured</t>
  </si>
  <si>
    <t>3893</t>
  </si>
  <si>
    <t>figures</t>
  </si>
  <si>
    <t>fɪgjərz</t>
  </si>
  <si>
    <t>fig-ures</t>
  </si>
  <si>
    <t>figuring</t>
  </si>
  <si>
    <t>fɪgjərɪŋ</t>
  </si>
  <si>
    <t>fig-ur-ing</t>
  </si>
  <si>
    <t>fiji</t>
  </si>
  <si>
    <t>fiʤi</t>
  </si>
  <si>
    <t>fi-ji</t>
  </si>
  <si>
    <t>file</t>
  </si>
  <si>
    <t>faɪl</t>
  </si>
  <si>
    <t>2246</t>
  </si>
  <si>
    <t>filed</t>
  </si>
  <si>
    <t>faɪld</t>
  </si>
  <si>
    <t>files</t>
  </si>
  <si>
    <t>faɪlz</t>
  </si>
  <si>
    <t>filet</t>
  </si>
  <si>
    <t>fɪle</t>
  </si>
  <si>
    <t>filing</t>
  </si>
  <si>
    <t>faɪlɪŋ</t>
  </si>
  <si>
    <t>fil-ing</t>
  </si>
  <si>
    <t>filipino</t>
  </si>
  <si>
    <t>fɪləpinoʊ</t>
  </si>
  <si>
    <t>fil-ipino</t>
  </si>
  <si>
    <t>fill</t>
  </si>
  <si>
    <t>fɪl</t>
  </si>
  <si>
    <t>2241</t>
  </si>
  <si>
    <t>filled</t>
  </si>
  <si>
    <t>fɪld</t>
  </si>
  <si>
    <t>fillies</t>
  </si>
  <si>
    <t>fɪliz</t>
  </si>
  <si>
    <t>fil-lies</t>
  </si>
  <si>
    <t>filling</t>
  </si>
  <si>
    <t>fɪlɪŋ</t>
  </si>
  <si>
    <t>fill-ing</t>
  </si>
  <si>
    <t>fills</t>
  </si>
  <si>
    <t>fɪlz</t>
  </si>
  <si>
    <t>filly</t>
  </si>
  <si>
    <t>fɪli</t>
  </si>
  <si>
    <t>fil-ly</t>
  </si>
  <si>
    <t>film</t>
  </si>
  <si>
    <t>fɪlm</t>
  </si>
  <si>
    <t>3328</t>
  </si>
  <si>
    <t>filmed</t>
  </si>
  <si>
    <t>fɪlmd</t>
  </si>
  <si>
    <t>filming</t>
  </si>
  <si>
    <t>fɪlmɪŋ</t>
  </si>
  <si>
    <t>film-ing</t>
  </si>
  <si>
    <t>filmmaker</t>
  </si>
  <si>
    <t>fɪlmekər</t>
  </si>
  <si>
    <t>film-mak-er</t>
  </si>
  <si>
    <t>films</t>
  </si>
  <si>
    <t>fɪlmz</t>
  </si>
  <si>
    <t>filter</t>
  </si>
  <si>
    <t>fɪltər</t>
  </si>
  <si>
    <t>fil-ter</t>
  </si>
  <si>
    <t>filters</t>
  </si>
  <si>
    <t>fɪltərz</t>
  </si>
  <si>
    <t>fil-ters</t>
  </si>
  <si>
    <t>filth</t>
  </si>
  <si>
    <t>fɪlθ</t>
  </si>
  <si>
    <t>filthy</t>
  </si>
  <si>
    <t>fɪlθi</t>
  </si>
  <si>
    <t>838</t>
  </si>
  <si>
    <t>fin</t>
  </si>
  <si>
    <t>fɪn</t>
  </si>
  <si>
    <t>final</t>
  </si>
  <si>
    <t>faɪnəl</t>
  </si>
  <si>
    <t>fi-nal</t>
  </si>
  <si>
    <t>2533</t>
  </si>
  <si>
    <t>finale</t>
  </si>
  <si>
    <t>fənæli</t>
  </si>
  <si>
    <t>fi-nale</t>
  </si>
  <si>
    <t>finalists</t>
  </si>
  <si>
    <t>faɪnəlɪsts</t>
  </si>
  <si>
    <t>fi-nal-ists</t>
  </si>
  <si>
    <t>finally</t>
  </si>
  <si>
    <t>faɪnəli</t>
  </si>
  <si>
    <t>fi-nal-ly</t>
  </si>
  <si>
    <t>5989</t>
  </si>
  <si>
    <t>finals</t>
  </si>
  <si>
    <t>faɪnəlz</t>
  </si>
  <si>
    <t>fi-nals</t>
  </si>
  <si>
    <t>finance</t>
  </si>
  <si>
    <t>faɪnæns</t>
  </si>
  <si>
    <t>fi-nance</t>
  </si>
  <si>
    <t>financed</t>
  </si>
  <si>
    <t>faɪnænst</t>
  </si>
  <si>
    <t>fi-nanced</t>
  </si>
  <si>
    <t>finances</t>
  </si>
  <si>
    <t>faɪnænsɪz</t>
  </si>
  <si>
    <t>fi-nances</t>
  </si>
  <si>
    <t>financial</t>
  </si>
  <si>
    <t>faɪnænʃəl</t>
  </si>
  <si>
    <t>fi-nan-cial</t>
  </si>
  <si>
    <t>777</t>
  </si>
  <si>
    <t>financially</t>
  </si>
  <si>
    <t>faɪnænʃəli</t>
  </si>
  <si>
    <t>fi-nan-cial-ly</t>
  </si>
  <si>
    <t>financing</t>
  </si>
  <si>
    <t>fɪnænsɪŋ</t>
  </si>
  <si>
    <t>fi-nanc-ing</t>
  </si>
  <si>
    <t>finch</t>
  </si>
  <si>
    <t>fɪnʧ</t>
  </si>
  <si>
    <t>faɪnd</t>
  </si>
  <si>
    <t>42379</t>
  </si>
  <si>
    <t>finder</t>
  </si>
  <si>
    <t>faɪndər</t>
  </si>
  <si>
    <t>find-er</t>
  </si>
  <si>
    <t>finding</t>
  </si>
  <si>
    <t>faɪndɪŋ</t>
  </si>
  <si>
    <t>find-ing</t>
  </si>
  <si>
    <t>1935</t>
  </si>
  <si>
    <t>findings</t>
  </si>
  <si>
    <t>faɪndɪŋz</t>
  </si>
  <si>
    <t>find-ings</t>
  </si>
  <si>
    <t>finds</t>
  </si>
  <si>
    <t>faɪndz</t>
  </si>
  <si>
    <t>1492</t>
  </si>
  <si>
    <t>fine</t>
  </si>
  <si>
    <t>faɪn</t>
  </si>
  <si>
    <t>30502</t>
  </si>
  <si>
    <t>finer</t>
  </si>
  <si>
    <t>faɪnər</t>
  </si>
  <si>
    <t>fin-er</t>
  </si>
  <si>
    <t>finesse</t>
  </si>
  <si>
    <t>fɪnɛs</t>
  </si>
  <si>
    <t>fi-nesse</t>
  </si>
  <si>
    <t>finest</t>
  </si>
  <si>
    <t>faɪnəst</t>
  </si>
  <si>
    <t>840</t>
  </si>
  <si>
    <t>finger</t>
  </si>
  <si>
    <t>fɪŋgər</t>
  </si>
  <si>
    <t>fin-ger</t>
  </si>
  <si>
    <t>1870</t>
  </si>
  <si>
    <t>fingernail</t>
  </si>
  <si>
    <t>fɪŋgərnel</t>
  </si>
  <si>
    <t>fin-ger-nail</t>
  </si>
  <si>
    <t>fingernails</t>
  </si>
  <si>
    <t>fɪŋgərnelz</t>
  </si>
  <si>
    <t>fin-ger-nails</t>
  </si>
  <si>
    <t>fingerprint</t>
  </si>
  <si>
    <t>fɪŋgərprɪnt</t>
  </si>
  <si>
    <t>fin-ger-print</t>
  </si>
  <si>
    <t>fingerprints</t>
  </si>
  <si>
    <t>fɪŋgərprɪnts</t>
  </si>
  <si>
    <t>fin-ger-prints</t>
  </si>
  <si>
    <t>fingers</t>
  </si>
  <si>
    <t>fɪŋgərz</t>
  </si>
  <si>
    <t>fin-gers</t>
  </si>
  <si>
    <t>fingertips</t>
  </si>
  <si>
    <t>fɪŋgərtɪps</t>
  </si>
  <si>
    <t>fin-ger-tips</t>
  </si>
  <si>
    <t>finish</t>
  </si>
  <si>
    <t>fɪnɪʃ</t>
  </si>
  <si>
    <t>fin-ish</t>
  </si>
  <si>
    <t>5045</t>
  </si>
  <si>
    <t>finished</t>
  </si>
  <si>
    <t>fɪnɪʃt</t>
  </si>
  <si>
    <t>fin-ished</t>
  </si>
  <si>
    <t>4269</t>
  </si>
  <si>
    <t>finishes</t>
  </si>
  <si>
    <t>fɪnɪʃɪz</t>
  </si>
  <si>
    <t>fin-ish-es</t>
  </si>
  <si>
    <t>finishing</t>
  </si>
  <si>
    <t>fɪnɪʃɪŋ</t>
  </si>
  <si>
    <t>fin-ish-ing</t>
  </si>
  <si>
    <t>fink</t>
  </si>
  <si>
    <t>fɪŋk</t>
  </si>
  <si>
    <t>finn</t>
  </si>
  <si>
    <t>fins</t>
  </si>
  <si>
    <t>fɪnz</t>
  </si>
  <si>
    <t>fire</t>
  </si>
  <si>
    <t>faɪər</t>
  </si>
  <si>
    <t>10990</t>
  </si>
  <si>
    <t>firearm</t>
  </si>
  <si>
    <t>faɪrɑrm</t>
  </si>
  <si>
    <t>firearms</t>
  </si>
  <si>
    <t>faɪrɑrmz</t>
  </si>
  <si>
    <t>fireball</t>
  </si>
  <si>
    <t>faɪərbɔl</t>
  </si>
  <si>
    <t>fire-ball</t>
  </si>
  <si>
    <t>firebird</t>
  </si>
  <si>
    <t>faɪərbərd</t>
  </si>
  <si>
    <t>fire-bird</t>
  </si>
  <si>
    <t>firecracker</t>
  </si>
  <si>
    <t>faɪərkrækər</t>
  </si>
  <si>
    <t>fire-crack-er</t>
  </si>
  <si>
    <t>fired</t>
  </si>
  <si>
    <t>faɪərd</t>
  </si>
  <si>
    <t>3159</t>
  </si>
  <si>
    <t>firefighter</t>
  </si>
  <si>
    <t>faɪrfaɪtər</t>
  </si>
  <si>
    <t>fire-fight-er</t>
  </si>
  <si>
    <t>fireflies</t>
  </si>
  <si>
    <t>faɪərflaɪz</t>
  </si>
  <si>
    <t>fire-flies</t>
  </si>
  <si>
    <t>firehouse</t>
  </si>
  <si>
    <t>faɪərhaʊs</t>
  </si>
  <si>
    <t>fire-house</t>
  </si>
  <si>
    <t>fireman</t>
  </si>
  <si>
    <t>faɪrmən</t>
  </si>
  <si>
    <t>fire-man</t>
  </si>
  <si>
    <t>firemen</t>
  </si>
  <si>
    <t>fire-men</t>
  </si>
  <si>
    <t>fireplace</t>
  </si>
  <si>
    <t>faɪərples</t>
  </si>
  <si>
    <t>fire-place</t>
  </si>
  <si>
    <t>firepower</t>
  </si>
  <si>
    <t>faɪrpaʊər</t>
  </si>
  <si>
    <t>fire-pow-er</t>
  </si>
  <si>
    <t>fires</t>
  </si>
  <si>
    <t>faɪərz</t>
  </si>
  <si>
    <t>firewall</t>
  </si>
  <si>
    <t>faɪrwɑl</t>
  </si>
  <si>
    <t>fire-wall</t>
  </si>
  <si>
    <t>firewood</t>
  </si>
  <si>
    <t>faɪərwʊd</t>
  </si>
  <si>
    <t>fire-wood</t>
  </si>
  <si>
    <t>fireworks</t>
  </si>
  <si>
    <t>faɪrwərks</t>
  </si>
  <si>
    <t>fire-works</t>
  </si>
  <si>
    <t>firing</t>
  </si>
  <si>
    <t>faɪərrɪŋ</t>
  </si>
  <si>
    <t>fir-ing</t>
  </si>
  <si>
    <t>937</t>
  </si>
  <si>
    <t>firm</t>
  </si>
  <si>
    <t>fərm</t>
  </si>
  <si>
    <t>1799</t>
  </si>
  <si>
    <t>firmly</t>
  </si>
  <si>
    <t>fərmli</t>
  </si>
  <si>
    <t>firm-ly</t>
  </si>
  <si>
    <t>firms</t>
  </si>
  <si>
    <t>fərmz</t>
  </si>
  <si>
    <t>first</t>
  </si>
  <si>
    <t>fərst</t>
  </si>
  <si>
    <t>42869</t>
  </si>
  <si>
    <t>firsthand</t>
  </si>
  <si>
    <t>fərsthænd</t>
  </si>
  <si>
    <t>first-hand</t>
  </si>
  <si>
    <t>firstly</t>
  </si>
  <si>
    <t>fərstli</t>
  </si>
  <si>
    <t>first-ly</t>
  </si>
  <si>
    <t>fish</t>
  </si>
  <si>
    <t>fɪʃ</t>
  </si>
  <si>
    <t>4258</t>
  </si>
  <si>
    <t>fished</t>
  </si>
  <si>
    <t>fɪʃt</t>
  </si>
  <si>
    <t>fisher</t>
  </si>
  <si>
    <t>fɪʃər</t>
  </si>
  <si>
    <t>fish-er</t>
  </si>
  <si>
    <t>fisherman</t>
  </si>
  <si>
    <t>fɪʃərmæn</t>
  </si>
  <si>
    <t>fish-er-man</t>
  </si>
  <si>
    <t>fishermen</t>
  </si>
  <si>
    <t>fɪʃərmɪn</t>
  </si>
  <si>
    <t>fish-er-men</t>
  </si>
  <si>
    <t>fishes</t>
  </si>
  <si>
    <t>fɪʃɪz</t>
  </si>
  <si>
    <t>fish-es</t>
  </si>
  <si>
    <t>fishing</t>
  </si>
  <si>
    <t>fɪʃɪŋ</t>
  </si>
  <si>
    <t>fish-ing</t>
  </si>
  <si>
    <t>1204</t>
  </si>
  <si>
    <t>fishy</t>
  </si>
  <si>
    <t>fɪʃi</t>
  </si>
  <si>
    <t>fɪst</t>
  </si>
  <si>
    <t>fɪsts</t>
  </si>
  <si>
    <t>fɪt</t>
  </si>
  <si>
    <t>2937</t>
  </si>
  <si>
    <t>fitch</t>
  </si>
  <si>
    <t>fɪʧ</t>
  </si>
  <si>
    <t>fitness</t>
  </si>
  <si>
    <t>fɪtnəs</t>
  </si>
  <si>
    <t>fit-ness</t>
  </si>
  <si>
    <t>fɪts</t>
  </si>
  <si>
    <t>fitted</t>
  </si>
  <si>
    <t>fɪtɪd</t>
  </si>
  <si>
    <t>fit-ted</t>
  </si>
  <si>
    <t>fitting</t>
  </si>
  <si>
    <t>fɪtɪŋ</t>
  </si>
  <si>
    <t>fit-ting</t>
  </si>
  <si>
    <t>five</t>
  </si>
  <si>
    <t>faɪv</t>
  </si>
  <si>
    <t>14558</t>
  </si>
  <si>
    <t>fives</t>
  </si>
  <si>
    <t>faɪvz</t>
  </si>
  <si>
    <t>fix</t>
  </si>
  <si>
    <t>fɪks</t>
  </si>
  <si>
    <t>4426</t>
  </si>
  <si>
    <t>fixation</t>
  </si>
  <si>
    <t>fɪkseʃən</t>
  </si>
  <si>
    <t>fix-a-tion</t>
  </si>
  <si>
    <t>fixed</t>
  </si>
  <si>
    <t>fɪkst</t>
  </si>
  <si>
    <t>1647</t>
  </si>
  <si>
    <t>fixes</t>
  </si>
  <si>
    <t>fɪksɪz</t>
  </si>
  <si>
    <t>fix-es</t>
  </si>
  <si>
    <t>fixing</t>
  </si>
  <si>
    <t>fɪksɪŋ</t>
  </si>
  <si>
    <t>fix-ing</t>
  </si>
  <si>
    <t>fixtures</t>
  </si>
  <si>
    <t>fɪksʧərz</t>
  </si>
  <si>
    <t>fix-tures</t>
  </si>
  <si>
    <t>flack</t>
  </si>
  <si>
    <t>flæk</t>
  </si>
  <si>
    <t>flag</t>
  </si>
  <si>
    <t>flæg</t>
  </si>
  <si>
    <t>flagged</t>
  </si>
  <si>
    <t>flægd</t>
  </si>
  <si>
    <t>flags</t>
  </si>
  <si>
    <t>flægz</t>
  </si>
  <si>
    <t>flagship</t>
  </si>
  <si>
    <t>flægʃɪp</t>
  </si>
  <si>
    <t>flag-ship</t>
  </si>
  <si>
    <t>flair</t>
  </si>
  <si>
    <t>flɛr</t>
  </si>
  <si>
    <t>flak</t>
  </si>
  <si>
    <t>flake</t>
  </si>
  <si>
    <t>flek</t>
  </si>
  <si>
    <t>flakes</t>
  </si>
  <si>
    <t>fleks</t>
  </si>
  <si>
    <t>flame</t>
  </si>
  <si>
    <t>flem</t>
  </si>
  <si>
    <t>flames</t>
  </si>
  <si>
    <t>flemz</t>
  </si>
  <si>
    <t>flaming</t>
  </si>
  <si>
    <t>flemɪŋ</t>
  </si>
  <si>
    <t>flam-ing</t>
  </si>
  <si>
    <t>flamingo</t>
  </si>
  <si>
    <t>fləmɪŋgoʊ</t>
  </si>
  <si>
    <t>flamin-go</t>
  </si>
  <si>
    <t>flamingos</t>
  </si>
  <si>
    <t>fləmɪŋgoʊz</t>
  </si>
  <si>
    <t>flamin-gos</t>
  </si>
  <si>
    <t>flan</t>
  </si>
  <si>
    <t>flæn</t>
  </si>
  <si>
    <t>flanders</t>
  </si>
  <si>
    <t>flændərz</t>
  </si>
  <si>
    <t>flan-ders</t>
  </si>
  <si>
    <t>flank</t>
  </si>
  <si>
    <t>flæŋk</t>
  </si>
  <si>
    <t>flannel</t>
  </si>
  <si>
    <t>flænəl</t>
  </si>
  <si>
    <t>flan-nel</t>
  </si>
  <si>
    <t>flap</t>
  </si>
  <si>
    <t>flæp</t>
  </si>
  <si>
    <t>flapjacks</t>
  </si>
  <si>
    <t>flæpʤæks</t>
  </si>
  <si>
    <t>flap-jacks</t>
  </si>
  <si>
    <t>flapping</t>
  </si>
  <si>
    <t>flæpɪŋ</t>
  </si>
  <si>
    <t>flap-ping</t>
  </si>
  <si>
    <t>flaps</t>
  </si>
  <si>
    <t>flæps</t>
  </si>
  <si>
    <t>flare</t>
  </si>
  <si>
    <t>flares</t>
  </si>
  <si>
    <t>flɛrz</t>
  </si>
  <si>
    <t>flash</t>
  </si>
  <si>
    <t>flæʃ</t>
  </si>
  <si>
    <t>flashback</t>
  </si>
  <si>
    <t>flæʃbæk</t>
  </si>
  <si>
    <t>flash-back</t>
  </si>
  <si>
    <t>flashbacks</t>
  </si>
  <si>
    <t>flæʃbæks</t>
  </si>
  <si>
    <t>flash-backs</t>
  </si>
  <si>
    <t>flashed</t>
  </si>
  <si>
    <t>flæʃt</t>
  </si>
  <si>
    <t>flashes</t>
  </si>
  <si>
    <t>flæʃɪz</t>
  </si>
  <si>
    <t>flash-es</t>
  </si>
  <si>
    <t>flashing</t>
  </si>
  <si>
    <t>flæʃɪŋ</t>
  </si>
  <si>
    <t>flash-ing</t>
  </si>
  <si>
    <t>flashlight</t>
  </si>
  <si>
    <t>flæʃlaɪt</t>
  </si>
  <si>
    <t>flash-light</t>
  </si>
  <si>
    <t>flashlights</t>
  </si>
  <si>
    <t>flæʃlaɪts</t>
  </si>
  <si>
    <t>flash-lights</t>
  </si>
  <si>
    <t>flashy</t>
  </si>
  <si>
    <t>flæʃi</t>
  </si>
  <si>
    <t>flask</t>
  </si>
  <si>
    <t>flæsk</t>
  </si>
  <si>
    <t>flat</t>
  </si>
  <si>
    <t>flæt</t>
  </si>
  <si>
    <t>flathead</t>
  </si>
  <si>
    <t>flæthɛd</t>
  </si>
  <si>
    <t>flat-head</t>
  </si>
  <si>
    <t>flats</t>
  </si>
  <si>
    <t>flæts</t>
  </si>
  <si>
    <t>flatten</t>
  </si>
  <si>
    <t>flætən</t>
  </si>
  <si>
    <t>flat-ten</t>
  </si>
  <si>
    <t>flatter</t>
  </si>
  <si>
    <t>flætər</t>
  </si>
  <si>
    <t>flat-ter</t>
  </si>
  <si>
    <t>flattered</t>
  </si>
  <si>
    <t>flætərd</t>
  </si>
  <si>
    <t>flat-tered</t>
  </si>
  <si>
    <t>flattering</t>
  </si>
  <si>
    <t>flætərɪŋ</t>
  </si>
  <si>
    <t>flat-ter-ing</t>
  </si>
  <si>
    <t>flattery</t>
  </si>
  <si>
    <t>flætəri</t>
  </si>
  <si>
    <t>flat-tery</t>
  </si>
  <si>
    <t>flaunt</t>
  </si>
  <si>
    <t>flɔnt</t>
  </si>
  <si>
    <t>flavor</t>
  </si>
  <si>
    <t>flevər</t>
  </si>
  <si>
    <t>fla-vor</t>
  </si>
  <si>
    <t>flavors</t>
  </si>
  <si>
    <t>flevərz</t>
  </si>
  <si>
    <t>fla-vors</t>
  </si>
  <si>
    <t>flavour</t>
  </si>
  <si>
    <t>flævər</t>
  </si>
  <si>
    <t>flaw</t>
  </si>
  <si>
    <t>flɔ</t>
  </si>
  <si>
    <t>flawed</t>
  </si>
  <si>
    <t>flɔd</t>
  </si>
  <si>
    <t>flawless</t>
  </si>
  <si>
    <t>flɔləs</t>
  </si>
  <si>
    <t>flaw-less</t>
  </si>
  <si>
    <t>flaws</t>
  </si>
  <si>
    <t>flɔz</t>
  </si>
  <si>
    <t>flea</t>
  </si>
  <si>
    <t>fli</t>
  </si>
  <si>
    <t>fleas</t>
  </si>
  <si>
    <t>fliz</t>
  </si>
  <si>
    <t>fled</t>
  </si>
  <si>
    <t>flɛd</t>
  </si>
  <si>
    <t>flee</t>
  </si>
  <si>
    <t>fleece</t>
  </si>
  <si>
    <t>flis</t>
  </si>
  <si>
    <t>fleeing</t>
  </si>
  <si>
    <t>fliɪŋ</t>
  </si>
  <si>
    <t>flee-ing</t>
  </si>
  <si>
    <t>fleet</t>
  </si>
  <si>
    <t>flit</t>
  </si>
  <si>
    <t>fleeting</t>
  </si>
  <si>
    <t>flitɪŋ</t>
  </si>
  <si>
    <t>fleet-ing</t>
  </si>
  <si>
    <t>fleming</t>
  </si>
  <si>
    <t>flɛmɪŋ</t>
  </si>
  <si>
    <t>flem-ing</t>
  </si>
  <si>
    <t>flesh</t>
  </si>
  <si>
    <t>flɛʃ</t>
  </si>
  <si>
    <t>fletch</t>
  </si>
  <si>
    <t>flɛʧ</t>
  </si>
  <si>
    <t>fletcher</t>
  </si>
  <si>
    <t>flɛʧər</t>
  </si>
  <si>
    <t>fletch-er</t>
  </si>
  <si>
    <t>fleur</t>
  </si>
  <si>
    <t>flər</t>
  </si>
  <si>
    <t>flew</t>
  </si>
  <si>
    <t>flu</t>
  </si>
  <si>
    <t>flex</t>
  </si>
  <si>
    <t>flɛks</t>
  </si>
  <si>
    <t>flexibility</t>
  </si>
  <si>
    <t>flɛksəbɪləti</t>
  </si>
  <si>
    <t>flex-i-bil-i-ty</t>
  </si>
  <si>
    <t>flexible</t>
  </si>
  <si>
    <t>flɛksəbəl</t>
  </si>
  <si>
    <t>flex-i-ble</t>
  </si>
  <si>
    <t>flick</t>
  </si>
  <si>
    <t>flɪk</t>
  </si>
  <si>
    <t>flier</t>
  </si>
  <si>
    <t>flaɪər</t>
  </si>
  <si>
    <t>fli-er</t>
  </si>
  <si>
    <t>fliers</t>
  </si>
  <si>
    <t>flaɪərz</t>
  </si>
  <si>
    <t>flies</t>
  </si>
  <si>
    <t>flaɪz</t>
  </si>
  <si>
    <t>717</t>
  </si>
  <si>
    <t>flight</t>
  </si>
  <si>
    <t>flaɪt</t>
  </si>
  <si>
    <t>3044</t>
  </si>
  <si>
    <t>flights</t>
  </si>
  <si>
    <t>flaɪts</t>
  </si>
  <si>
    <t>flinch</t>
  </si>
  <si>
    <t>flɪnʧ</t>
  </si>
  <si>
    <t>fling</t>
  </si>
  <si>
    <t>flɪŋ</t>
  </si>
  <si>
    <t>flint</t>
  </si>
  <si>
    <t>flɪnt</t>
  </si>
  <si>
    <t>flip</t>
  </si>
  <si>
    <t>flɪp</t>
  </si>
  <si>
    <t>flipped</t>
  </si>
  <si>
    <t>flɪpt</t>
  </si>
  <si>
    <t>flipping</t>
  </si>
  <si>
    <t>flɪpɪŋ</t>
  </si>
  <si>
    <t>flip-ping</t>
  </si>
  <si>
    <t>flips</t>
  </si>
  <si>
    <t>flɪps</t>
  </si>
  <si>
    <t>flirt</t>
  </si>
  <si>
    <t>flərt</t>
  </si>
  <si>
    <t>flirted</t>
  </si>
  <si>
    <t>flərtɪd</t>
  </si>
  <si>
    <t>flirt-ed</t>
  </si>
  <si>
    <t>flirting</t>
  </si>
  <si>
    <t>flərtɪŋ</t>
  </si>
  <si>
    <t>flirt-ing</t>
  </si>
  <si>
    <t>flo</t>
  </si>
  <si>
    <t>floʊ</t>
  </si>
  <si>
    <t>float</t>
  </si>
  <si>
    <t>floʊt</t>
  </si>
  <si>
    <t>floated</t>
  </si>
  <si>
    <t>floʊtɪd</t>
  </si>
  <si>
    <t>float-ed</t>
  </si>
  <si>
    <t>floater</t>
  </si>
  <si>
    <t>floʊtər</t>
  </si>
  <si>
    <t>floating</t>
  </si>
  <si>
    <t>floʊtɪŋ</t>
  </si>
  <si>
    <t>float-ing</t>
  </si>
  <si>
    <t>floats</t>
  </si>
  <si>
    <t>floʊts</t>
  </si>
  <si>
    <t>flock</t>
  </si>
  <si>
    <t>flɑk</t>
  </si>
  <si>
    <t>flood</t>
  </si>
  <si>
    <t>fləd</t>
  </si>
  <si>
    <t>flooded</t>
  </si>
  <si>
    <t>flədɪd</t>
  </si>
  <si>
    <t>flood-ed</t>
  </si>
  <si>
    <t>flooding</t>
  </si>
  <si>
    <t>flədɪŋ</t>
  </si>
  <si>
    <t>flood-ing</t>
  </si>
  <si>
    <t>floods</t>
  </si>
  <si>
    <t>flədz</t>
  </si>
  <si>
    <t>floor</t>
  </si>
  <si>
    <t>flɔr</t>
  </si>
  <si>
    <t>5132</t>
  </si>
  <si>
    <t>floorboards</t>
  </si>
  <si>
    <t>flɔrbɔrdz</t>
  </si>
  <si>
    <t>floor-boards</t>
  </si>
  <si>
    <t>floors</t>
  </si>
  <si>
    <t>flɔrz</t>
  </si>
  <si>
    <t>flop</t>
  </si>
  <si>
    <t>flɑp</t>
  </si>
  <si>
    <t>flopped</t>
  </si>
  <si>
    <t>flɑpt</t>
  </si>
  <si>
    <t>flopping</t>
  </si>
  <si>
    <t>flɑpɪŋ</t>
  </si>
  <si>
    <t>flop-ping</t>
  </si>
  <si>
    <t>floppy</t>
  </si>
  <si>
    <t>flɑpi</t>
  </si>
  <si>
    <t>flop-py</t>
  </si>
  <si>
    <t>flora</t>
  </si>
  <si>
    <t>flɔrə</t>
  </si>
  <si>
    <t>flo-ra</t>
  </si>
  <si>
    <t>florence</t>
  </si>
  <si>
    <t>flɔrəns</t>
  </si>
  <si>
    <t>flo-rence</t>
  </si>
  <si>
    <t>florida</t>
  </si>
  <si>
    <t>flɔrɪdə</t>
  </si>
  <si>
    <t>flor-i-da</t>
  </si>
  <si>
    <t>938</t>
  </si>
  <si>
    <t>florist</t>
  </si>
  <si>
    <t>flɔrɪst</t>
  </si>
  <si>
    <t>floss</t>
  </si>
  <si>
    <t>flɑs</t>
  </si>
  <si>
    <t>flour</t>
  </si>
  <si>
    <t>flaʊər</t>
  </si>
  <si>
    <t>flow</t>
  </si>
  <si>
    <t>flower</t>
  </si>
  <si>
    <t>flow-er</t>
  </si>
  <si>
    <t>1161</t>
  </si>
  <si>
    <t>flowers</t>
  </si>
  <si>
    <t>flaʊərz</t>
  </si>
  <si>
    <t>flow-ers</t>
  </si>
  <si>
    <t>2427</t>
  </si>
  <si>
    <t>flowing</t>
  </si>
  <si>
    <t>floʊɪŋ</t>
  </si>
  <si>
    <t>flow-ing</t>
  </si>
  <si>
    <t>flown</t>
  </si>
  <si>
    <t>floʊn</t>
  </si>
  <si>
    <t>flows</t>
  </si>
  <si>
    <t>floʊz</t>
  </si>
  <si>
    <t>fluent</t>
  </si>
  <si>
    <t>fluənt</t>
  </si>
  <si>
    <t>flu-ent</t>
  </si>
  <si>
    <t>fluff</t>
  </si>
  <si>
    <t>fləf</t>
  </si>
  <si>
    <t>fluffer</t>
  </si>
  <si>
    <t>fləfər</t>
  </si>
  <si>
    <t>fluffy</t>
  </si>
  <si>
    <t>fləfi</t>
  </si>
  <si>
    <t>fluid</t>
  </si>
  <si>
    <t>fluɪd</t>
  </si>
  <si>
    <t>flu-id</t>
  </si>
  <si>
    <t>fluids</t>
  </si>
  <si>
    <t>fluɪdz</t>
  </si>
  <si>
    <t>flu-ids</t>
  </si>
  <si>
    <t>fluke</t>
  </si>
  <si>
    <t>fluk</t>
  </si>
  <si>
    <t>flunk</t>
  </si>
  <si>
    <t>fləŋk</t>
  </si>
  <si>
    <t>flunked</t>
  </si>
  <si>
    <t>fləŋkt</t>
  </si>
  <si>
    <t>flunkies</t>
  </si>
  <si>
    <t>fləŋkiz</t>
  </si>
  <si>
    <t>flurry</t>
  </si>
  <si>
    <t>fləri</t>
  </si>
  <si>
    <t>flur-ry</t>
  </si>
  <si>
    <t>flush</t>
  </si>
  <si>
    <t>fləʃ</t>
  </si>
  <si>
    <t>flushed</t>
  </si>
  <si>
    <t>fləʃt</t>
  </si>
  <si>
    <t>flushing</t>
  </si>
  <si>
    <t>fləʃɪŋ</t>
  </si>
  <si>
    <t>flush-ing</t>
  </si>
  <si>
    <t>flute</t>
  </si>
  <si>
    <t>flut</t>
  </si>
  <si>
    <t>flux</t>
  </si>
  <si>
    <t>fləks</t>
  </si>
  <si>
    <t>fly</t>
  </si>
  <si>
    <t>flaɪ</t>
  </si>
  <si>
    <t>flyer</t>
  </si>
  <si>
    <t>fly-er</t>
  </si>
  <si>
    <t>flyers</t>
  </si>
  <si>
    <t>fly-ers</t>
  </si>
  <si>
    <t>flying</t>
  </si>
  <si>
    <t>flaɪɪŋ</t>
  </si>
  <si>
    <t>fly-ing</t>
  </si>
  <si>
    <t>flywheel</t>
  </si>
  <si>
    <t>flaɪwil</t>
  </si>
  <si>
    <t>fly-wheel</t>
  </si>
  <si>
    <t>fm</t>
  </si>
  <si>
    <t>ɛfɛm</t>
  </si>
  <si>
    <t>fo</t>
  </si>
  <si>
    <t>foʊ</t>
  </si>
  <si>
    <t>foam</t>
  </si>
  <si>
    <t>foʊm</t>
  </si>
  <si>
    <t>focus</t>
  </si>
  <si>
    <t>foʊkɪs</t>
  </si>
  <si>
    <t>fo-cus</t>
  </si>
  <si>
    <t>focused</t>
  </si>
  <si>
    <t>foʊkɪst</t>
  </si>
  <si>
    <t>fo-cused</t>
  </si>
  <si>
    <t>focusing</t>
  </si>
  <si>
    <t>foʊkɪsɪŋ</t>
  </si>
  <si>
    <t>fo-cus-ing</t>
  </si>
  <si>
    <t>fodder</t>
  </si>
  <si>
    <t>fɑdər</t>
  </si>
  <si>
    <t>fod-der</t>
  </si>
  <si>
    <t>foe</t>
  </si>
  <si>
    <t>fog</t>
  </si>
  <si>
    <t>fɔg</t>
  </si>
  <si>
    <t>foggy</t>
  </si>
  <si>
    <t>fɑgi</t>
  </si>
  <si>
    <t>fog-gy</t>
  </si>
  <si>
    <t>foil</t>
  </si>
  <si>
    <t>fɔɪl</t>
  </si>
  <si>
    <t>fold</t>
  </si>
  <si>
    <t>foʊld</t>
  </si>
  <si>
    <t>folded</t>
  </si>
  <si>
    <t>foʊldɪd</t>
  </si>
  <si>
    <t>fold-ed</t>
  </si>
  <si>
    <t>folder</t>
  </si>
  <si>
    <t>foʊldər</t>
  </si>
  <si>
    <t>fold-er</t>
  </si>
  <si>
    <t>folding</t>
  </si>
  <si>
    <t>foʊldɪŋ</t>
  </si>
  <si>
    <t>fold-ing</t>
  </si>
  <si>
    <t>folds</t>
  </si>
  <si>
    <t>foʊldz</t>
  </si>
  <si>
    <t>folies</t>
  </si>
  <si>
    <t>foʊliz</t>
  </si>
  <si>
    <t>folk</t>
  </si>
  <si>
    <t>foʊk</t>
  </si>
  <si>
    <t>folks</t>
  </si>
  <si>
    <t>foʊks</t>
  </si>
  <si>
    <t>3878</t>
  </si>
  <si>
    <t>follow</t>
  </si>
  <si>
    <t>fɑloʊ</t>
  </si>
  <si>
    <t>fol-low</t>
  </si>
  <si>
    <t>6283</t>
  </si>
  <si>
    <t>followed</t>
  </si>
  <si>
    <t>fɑloʊd</t>
  </si>
  <si>
    <t>fol-lowed</t>
  </si>
  <si>
    <t>1739</t>
  </si>
  <si>
    <t>followers</t>
  </si>
  <si>
    <t>fɑloʊərz</t>
  </si>
  <si>
    <t>fol-low-ers</t>
  </si>
  <si>
    <t>following</t>
  </si>
  <si>
    <t>fɑloʊɪŋ</t>
  </si>
  <si>
    <t>fol-low-ing</t>
  </si>
  <si>
    <t>2310</t>
  </si>
  <si>
    <t>follows</t>
  </si>
  <si>
    <t>fɑloʊz</t>
  </si>
  <si>
    <t>fol-lows</t>
  </si>
  <si>
    <t>folly</t>
  </si>
  <si>
    <t>fɑli</t>
  </si>
  <si>
    <t>fol-ly</t>
  </si>
  <si>
    <t>fond</t>
  </si>
  <si>
    <t>fɑnd</t>
  </si>
  <si>
    <t>fonder</t>
  </si>
  <si>
    <t>fɑndər</t>
  </si>
  <si>
    <t>fondue</t>
  </si>
  <si>
    <t>fɑndu</t>
  </si>
  <si>
    <t>fon-due</t>
  </si>
  <si>
    <t>font</t>
  </si>
  <si>
    <t>fɑnt</t>
  </si>
  <si>
    <t>foo</t>
  </si>
  <si>
    <t>fu</t>
  </si>
  <si>
    <t>food</t>
  </si>
  <si>
    <t>fud</t>
  </si>
  <si>
    <t>7876</t>
  </si>
  <si>
    <t>foods</t>
  </si>
  <si>
    <t>fudz</t>
  </si>
  <si>
    <t>fool</t>
  </si>
  <si>
    <t>ful</t>
  </si>
  <si>
    <t>4556</t>
  </si>
  <si>
    <t>fooled</t>
  </si>
  <si>
    <t>fuld</t>
  </si>
  <si>
    <t>fooling</t>
  </si>
  <si>
    <t>fulɪŋ</t>
  </si>
  <si>
    <t>fool-ing</t>
  </si>
  <si>
    <t>foolish</t>
  </si>
  <si>
    <t>fulɪʃ</t>
  </si>
  <si>
    <t>fool-ish</t>
  </si>
  <si>
    <t>893</t>
  </si>
  <si>
    <t>foolishness</t>
  </si>
  <si>
    <t>fulɪʃnəs</t>
  </si>
  <si>
    <t>fool-ish-ness</t>
  </si>
  <si>
    <t>foolproof</t>
  </si>
  <si>
    <t>fulpruf</t>
  </si>
  <si>
    <t>fool-proof</t>
  </si>
  <si>
    <t>fools</t>
  </si>
  <si>
    <t>fulz</t>
  </si>
  <si>
    <t>681</t>
  </si>
  <si>
    <t>foot</t>
  </si>
  <si>
    <t>fʊt</t>
  </si>
  <si>
    <t>3311</t>
  </si>
  <si>
    <t>footage</t>
  </si>
  <si>
    <t>fʊtɪʤ</t>
  </si>
  <si>
    <t>football</t>
  </si>
  <si>
    <t>fʊtbɔl</t>
  </si>
  <si>
    <t>foot-ball</t>
  </si>
  <si>
    <t>1914</t>
  </si>
  <si>
    <t>footing</t>
  </si>
  <si>
    <t>fʊtɪŋ</t>
  </si>
  <si>
    <t>foot-ing</t>
  </si>
  <si>
    <t>footprint</t>
  </si>
  <si>
    <t>fʊtprɪnt</t>
  </si>
  <si>
    <t>foot-print</t>
  </si>
  <si>
    <t>footprints</t>
  </si>
  <si>
    <t>fʊtprɪnts</t>
  </si>
  <si>
    <t>foot-prints</t>
  </si>
  <si>
    <t>footstep</t>
  </si>
  <si>
    <t>fʊtstɛp</t>
  </si>
  <si>
    <t>foot-step</t>
  </si>
  <si>
    <t>footsteps</t>
  </si>
  <si>
    <t>fʊtstɛps</t>
  </si>
  <si>
    <t>foot-steps</t>
  </si>
  <si>
    <t>footwear</t>
  </si>
  <si>
    <t>fʊtwɛr</t>
  </si>
  <si>
    <t>footwork</t>
  </si>
  <si>
    <t>fʊtwərk</t>
  </si>
  <si>
    <t>foot-work</t>
  </si>
  <si>
    <t>for</t>
  </si>
  <si>
    <t>fər</t>
  </si>
  <si>
    <t>351650</t>
  </si>
  <si>
    <t>forbid</t>
  </si>
  <si>
    <t>fərbɪd</t>
  </si>
  <si>
    <t>for-bid</t>
  </si>
  <si>
    <t>forbidden</t>
  </si>
  <si>
    <t>fɔrbɪdən</t>
  </si>
  <si>
    <t>for-bid-den</t>
  </si>
  <si>
    <t>forbids</t>
  </si>
  <si>
    <t>fərbɪdz</t>
  </si>
  <si>
    <t>for-bids</t>
  </si>
  <si>
    <t>force</t>
  </si>
  <si>
    <t>fɔrs</t>
  </si>
  <si>
    <t>3604</t>
  </si>
  <si>
    <t>forced</t>
  </si>
  <si>
    <t>fɔrst</t>
  </si>
  <si>
    <t>forces</t>
  </si>
  <si>
    <t>fɔrsɪz</t>
  </si>
  <si>
    <t>1064</t>
  </si>
  <si>
    <t>forcing</t>
  </si>
  <si>
    <t>fɔrsɪŋ</t>
  </si>
  <si>
    <t>forc-ing</t>
  </si>
  <si>
    <t>ford</t>
  </si>
  <si>
    <t>fɔrd</t>
  </si>
  <si>
    <t>fore</t>
  </si>
  <si>
    <t>fɔr</t>
  </si>
  <si>
    <t>forearm</t>
  </si>
  <si>
    <t>fɔrɑrm</t>
  </si>
  <si>
    <t>fore-arm</t>
  </si>
  <si>
    <t>forebears</t>
  </si>
  <si>
    <t>fɔrbɛrz</t>
  </si>
  <si>
    <t>fore-bears</t>
  </si>
  <si>
    <t>forecast</t>
  </si>
  <si>
    <t>fɔrkæst</t>
  </si>
  <si>
    <t>fore-cast</t>
  </si>
  <si>
    <t>forecasting</t>
  </si>
  <si>
    <t>fɔrkæstɪŋ</t>
  </si>
  <si>
    <t>fore-cast-ing</t>
  </si>
  <si>
    <t>forehead</t>
  </si>
  <si>
    <t>fɔrhɛd</t>
  </si>
  <si>
    <t>fore-head</t>
  </si>
  <si>
    <t>foreign</t>
  </si>
  <si>
    <t>fɔrən</t>
  </si>
  <si>
    <t>for-eign</t>
  </si>
  <si>
    <t>1137</t>
  </si>
  <si>
    <t>foreigner</t>
  </si>
  <si>
    <t>fɔrənər</t>
  </si>
  <si>
    <t>for-eign-er</t>
  </si>
  <si>
    <t>foreigners</t>
  </si>
  <si>
    <t>fɔrənərz</t>
  </si>
  <si>
    <t>for-eign-ers</t>
  </si>
  <si>
    <t>foreman</t>
  </si>
  <si>
    <t>fɔrmən</t>
  </si>
  <si>
    <t>fore-man</t>
  </si>
  <si>
    <t>foremost</t>
  </si>
  <si>
    <t>fɔrmoʊst</t>
  </si>
  <si>
    <t>fore-most</t>
  </si>
  <si>
    <t>forensic</t>
  </si>
  <si>
    <t>fɔrɛnsɪk</t>
  </si>
  <si>
    <t>foren-sic</t>
  </si>
  <si>
    <t>forensics</t>
  </si>
  <si>
    <t>fɔrɛnsɪks</t>
  </si>
  <si>
    <t>foren-sics</t>
  </si>
  <si>
    <t>foreplay</t>
  </si>
  <si>
    <t>fɔrple</t>
  </si>
  <si>
    <t>fore-play</t>
  </si>
  <si>
    <t>foresee</t>
  </si>
  <si>
    <t>fɔrsi</t>
  </si>
  <si>
    <t>fore-see</t>
  </si>
  <si>
    <t>forest</t>
  </si>
  <si>
    <t>fɔrɪst</t>
  </si>
  <si>
    <t>for-est</t>
  </si>
  <si>
    <t>963</t>
  </si>
  <si>
    <t>forests</t>
  </si>
  <si>
    <t>fɔrəsts</t>
  </si>
  <si>
    <t>forever</t>
  </si>
  <si>
    <t>fərɛvər</t>
  </si>
  <si>
    <t>for-ev-er</t>
  </si>
  <si>
    <t>4529</t>
  </si>
  <si>
    <t>foreword</t>
  </si>
  <si>
    <t>fɔrwərd</t>
  </si>
  <si>
    <t>fore-word</t>
  </si>
  <si>
    <t>forfeit</t>
  </si>
  <si>
    <t>fɔrfɪt</t>
  </si>
  <si>
    <t>for-feit</t>
  </si>
  <si>
    <t>forgave</t>
  </si>
  <si>
    <t>fərgev</t>
  </si>
  <si>
    <t>for-gave</t>
  </si>
  <si>
    <t>forge</t>
  </si>
  <si>
    <t>fɔrʤ</t>
  </si>
  <si>
    <t>forged</t>
  </si>
  <si>
    <t>fɔrʤd</t>
  </si>
  <si>
    <t>forgery</t>
  </si>
  <si>
    <t>fɔrʤəri</t>
  </si>
  <si>
    <t>forget</t>
  </si>
  <si>
    <t>fərgɛt</t>
  </si>
  <si>
    <t>for-get</t>
  </si>
  <si>
    <t>14130</t>
  </si>
  <si>
    <t>forgets</t>
  </si>
  <si>
    <t>fərgɛts</t>
  </si>
  <si>
    <t>for-gets</t>
  </si>
  <si>
    <t>forgetting</t>
  </si>
  <si>
    <t>fərgɛtɪŋ</t>
  </si>
  <si>
    <t>for-get-ting</t>
  </si>
  <si>
    <t>forgive</t>
  </si>
  <si>
    <t>fərgɪv</t>
  </si>
  <si>
    <t>for-give</t>
  </si>
  <si>
    <t>3917</t>
  </si>
  <si>
    <t>forgiven</t>
  </si>
  <si>
    <t>fərgɪvən</t>
  </si>
  <si>
    <t>for-giv-en</t>
  </si>
  <si>
    <t>forgiveness</t>
  </si>
  <si>
    <t>fərgɪvnəs</t>
  </si>
  <si>
    <t>for-give-ness</t>
  </si>
  <si>
    <t>forgives</t>
  </si>
  <si>
    <t>fərgɪvz</t>
  </si>
  <si>
    <t>for-gives</t>
  </si>
  <si>
    <t>forgiving</t>
  </si>
  <si>
    <t>fərgɪvɪŋ</t>
  </si>
  <si>
    <t>for-giv-ing</t>
  </si>
  <si>
    <t>forgot</t>
  </si>
  <si>
    <t>fərgɑt</t>
  </si>
  <si>
    <t>for-got</t>
  </si>
  <si>
    <t>forgotten</t>
  </si>
  <si>
    <t>fərgɑtən</t>
  </si>
  <si>
    <t>for-got-ten</t>
  </si>
  <si>
    <t>1771</t>
  </si>
  <si>
    <t>fork</t>
  </si>
  <si>
    <t>fɔrk</t>
  </si>
  <si>
    <t>forklift</t>
  </si>
  <si>
    <t>fɔrklɪft</t>
  </si>
  <si>
    <t>fork-lift</t>
  </si>
  <si>
    <t>forks</t>
  </si>
  <si>
    <t>fɔrks</t>
  </si>
  <si>
    <t>form</t>
  </si>
  <si>
    <t>fɔrm</t>
  </si>
  <si>
    <t>2180</t>
  </si>
  <si>
    <t>formal</t>
  </si>
  <si>
    <t>fɔrməl</t>
  </si>
  <si>
    <t>for-mal</t>
  </si>
  <si>
    <t>424</t>
  </si>
  <si>
    <t>formalities</t>
  </si>
  <si>
    <t>fɔrmælətiz</t>
  </si>
  <si>
    <t>for-mal-i-ties</t>
  </si>
  <si>
    <t>formality</t>
  </si>
  <si>
    <t>fɔrmæləti</t>
  </si>
  <si>
    <t>for-mal-i-ty</t>
  </si>
  <si>
    <t>formally</t>
  </si>
  <si>
    <t>fɔrməli</t>
  </si>
  <si>
    <t>for-mal-ly</t>
  </si>
  <si>
    <t>format</t>
  </si>
  <si>
    <t>fɔrmæt</t>
  </si>
  <si>
    <t>for-mat</t>
  </si>
  <si>
    <t>formation</t>
  </si>
  <si>
    <t>fɔrmeʃən</t>
  </si>
  <si>
    <t>for-ma-tion</t>
  </si>
  <si>
    <t>formatted</t>
  </si>
  <si>
    <t>fɔrmætɪd</t>
  </si>
  <si>
    <t>for-mat-ted</t>
  </si>
  <si>
    <t>formed</t>
  </si>
  <si>
    <t>fɔrmd</t>
  </si>
  <si>
    <t>former</t>
  </si>
  <si>
    <t>fɔrmər</t>
  </si>
  <si>
    <t>for-mer</t>
  </si>
  <si>
    <t>932</t>
  </si>
  <si>
    <t>formerly</t>
  </si>
  <si>
    <t>fɔrmərli</t>
  </si>
  <si>
    <t>for-mer-ly</t>
  </si>
  <si>
    <t>formidable</t>
  </si>
  <si>
    <t>fɔrmɪdəbəl</t>
  </si>
  <si>
    <t>for-mi-da-ble</t>
  </si>
  <si>
    <t>forming</t>
  </si>
  <si>
    <t>fɔrmɪŋ</t>
  </si>
  <si>
    <t>form-ing</t>
  </si>
  <si>
    <t>forms</t>
  </si>
  <si>
    <t>fɔrmz</t>
  </si>
  <si>
    <t>formula</t>
  </si>
  <si>
    <t>fɔrmjələ</t>
  </si>
  <si>
    <t>for-mu-la</t>
  </si>
  <si>
    <t>forsake</t>
  </si>
  <si>
    <t>fɔrsek</t>
  </si>
  <si>
    <t>for-sake</t>
  </si>
  <si>
    <t>forsaken</t>
  </si>
  <si>
    <t>fɔrsekən</t>
  </si>
  <si>
    <t>for-sak-en</t>
  </si>
  <si>
    <t>fort</t>
  </si>
  <si>
    <t>fɔrt</t>
  </si>
  <si>
    <t>forth</t>
  </si>
  <si>
    <t>fɔrθ</t>
  </si>
  <si>
    <t>forthcoming</t>
  </si>
  <si>
    <t>fɔrθkəmɪŋ</t>
  </si>
  <si>
    <t>forth-com-ing</t>
  </si>
  <si>
    <t>fortnight</t>
  </si>
  <si>
    <t>fɔrtnaɪt</t>
  </si>
  <si>
    <t>fort-night</t>
  </si>
  <si>
    <t>fortress</t>
  </si>
  <si>
    <t>fɔrtrəs</t>
  </si>
  <si>
    <t>fortunate</t>
  </si>
  <si>
    <t>fɔrʧənət</t>
  </si>
  <si>
    <t>for-tu-nate</t>
  </si>
  <si>
    <t>fortunately</t>
  </si>
  <si>
    <t>fɔrʧənətli</t>
  </si>
  <si>
    <t>for-tu-nate-ly</t>
  </si>
  <si>
    <t>fortune</t>
  </si>
  <si>
    <t>fɔrʧən</t>
  </si>
  <si>
    <t>for-tune</t>
  </si>
  <si>
    <t>1518</t>
  </si>
  <si>
    <t>fortunes</t>
  </si>
  <si>
    <t>fɔrʧənz</t>
  </si>
  <si>
    <t>for-tunes</t>
  </si>
  <si>
    <t>forty</t>
  </si>
  <si>
    <t>fɔrti</t>
  </si>
  <si>
    <t>forum</t>
  </si>
  <si>
    <t>fɔrəm</t>
  </si>
  <si>
    <t>fo-rum</t>
  </si>
  <si>
    <t>forward</t>
  </si>
  <si>
    <t>for-ward</t>
  </si>
  <si>
    <t>3689</t>
  </si>
  <si>
    <t>forwarding</t>
  </si>
  <si>
    <t>fɔrwərdɪŋ</t>
  </si>
  <si>
    <t>for-ward-ing</t>
  </si>
  <si>
    <t>forwards</t>
  </si>
  <si>
    <t>fɔrwərdz</t>
  </si>
  <si>
    <t>for-wards</t>
  </si>
  <si>
    <t>fossil</t>
  </si>
  <si>
    <t>fɑsəl</t>
  </si>
  <si>
    <t>fos-sil</t>
  </si>
  <si>
    <t>foster</t>
  </si>
  <si>
    <t>fɑstər</t>
  </si>
  <si>
    <t>fos-ter</t>
  </si>
  <si>
    <t>613</t>
  </si>
  <si>
    <t>fought</t>
  </si>
  <si>
    <t>foul</t>
  </si>
  <si>
    <t>faʊl</t>
  </si>
  <si>
    <t>738</t>
  </si>
  <si>
    <t>fouled</t>
  </si>
  <si>
    <t>faʊld</t>
  </si>
  <si>
    <t>foulest</t>
  </si>
  <si>
    <t>faʊləst</t>
  </si>
  <si>
    <t>found</t>
  </si>
  <si>
    <t>faʊnd</t>
  </si>
  <si>
    <t>20196</t>
  </si>
  <si>
    <t>foundation</t>
  </si>
  <si>
    <t>faʊndeʃən</t>
  </si>
  <si>
    <t>foun-da-tion</t>
  </si>
  <si>
    <t>740</t>
  </si>
  <si>
    <t>foundations</t>
  </si>
  <si>
    <t>faʊndeʃənz</t>
  </si>
  <si>
    <t>foun-da-tions</t>
  </si>
  <si>
    <t>founded</t>
  </si>
  <si>
    <t>faʊndɪd</t>
  </si>
  <si>
    <t>found-ed</t>
  </si>
  <si>
    <t>founder</t>
  </si>
  <si>
    <t>faʊndər</t>
  </si>
  <si>
    <t>founding</t>
  </si>
  <si>
    <t>faʊndɪŋ</t>
  </si>
  <si>
    <t>found-ing</t>
  </si>
  <si>
    <t>fountain</t>
  </si>
  <si>
    <t>faʊntən</t>
  </si>
  <si>
    <t>foun-tain</t>
  </si>
  <si>
    <t>fountains</t>
  </si>
  <si>
    <t>faʊntənz</t>
  </si>
  <si>
    <t>foun-tains</t>
  </si>
  <si>
    <t>four</t>
  </si>
  <si>
    <t>13045</t>
  </si>
  <si>
    <t>fours</t>
  </si>
  <si>
    <t>fɔrz</t>
  </si>
  <si>
    <t>fourteen</t>
  </si>
  <si>
    <t>fɔrtin</t>
  </si>
  <si>
    <t>four-teen</t>
  </si>
  <si>
    <t>fourteenth</t>
  </si>
  <si>
    <t>fɔrtinθ</t>
  </si>
  <si>
    <t>four-teenth</t>
  </si>
  <si>
    <t>fourth</t>
  </si>
  <si>
    <t>fowler</t>
  </si>
  <si>
    <t>faʊlər</t>
  </si>
  <si>
    <t>fox</t>
  </si>
  <si>
    <t>fɑks</t>
  </si>
  <si>
    <t>1102</t>
  </si>
  <si>
    <t>foxes</t>
  </si>
  <si>
    <t>fɑksəz</t>
  </si>
  <si>
    <t>fox-es</t>
  </si>
  <si>
    <t>foxhole</t>
  </si>
  <si>
    <t>fɑkshoʊl</t>
  </si>
  <si>
    <t>fox-hole</t>
  </si>
  <si>
    <t>foxtrot</t>
  </si>
  <si>
    <t>fɑkstrɑt</t>
  </si>
  <si>
    <t>fox-trot</t>
  </si>
  <si>
    <t>foxy</t>
  </si>
  <si>
    <t>fɑksi</t>
  </si>
  <si>
    <t>fr</t>
  </si>
  <si>
    <t>frə</t>
  </si>
  <si>
    <t>frack</t>
  </si>
  <si>
    <t>fræk</t>
  </si>
  <si>
    <t>fraction</t>
  </si>
  <si>
    <t>frækʃən</t>
  </si>
  <si>
    <t>frac-tion</t>
  </si>
  <si>
    <t>fracture</t>
  </si>
  <si>
    <t>frækʧər</t>
  </si>
  <si>
    <t>frac-ture</t>
  </si>
  <si>
    <t>fractured</t>
  </si>
  <si>
    <t>frækʧərd</t>
  </si>
  <si>
    <t>frac-tured</t>
  </si>
  <si>
    <t>fractures</t>
  </si>
  <si>
    <t>frækʧərz</t>
  </si>
  <si>
    <t>frac-tures</t>
  </si>
  <si>
    <t>fragile</t>
  </si>
  <si>
    <t>fræʤəl</t>
  </si>
  <si>
    <t>frag-ile</t>
  </si>
  <si>
    <t>fragment</t>
  </si>
  <si>
    <t>frægmənt</t>
  </si>
  <si>
    <t>frag-ment</t>
  </si>
  <si>
    <t>fragmented</t>
  </si>
  <si>
    <t>frægməntɪd</t>
  </si>
  <si>
    <t>frag-ment-ed</t>
  </si>
  <si>
    <t>fragments</t>
  </si>
  <si>
    <t>frægmənts</t>
  </si>
  <si>
    <t>frag-ments</t>
  </si>
  <si>
    <t>fragrance</t>
  </si>
  <si>
    <t>fregrəns</t>
  </si>
  <si>
    <t>fra-grance</t>
  </si>
  <si>
    <t>frail</t>
  </si>
  <si>
    <t>frel</t>
  </si>
  <si>
    <t>frame</t>
  </si>
  <si>
    <t>frem</t>
  </si>
  <si>
    <t>framed</t>
  </si>
  <si>
    <t>fremd</t>
  </si>
  <si>
    <t>frames</t>
  </si>
  <si>
    <t>fremz</t>
  </si>
  <si>
    <t>framing</t>
  </si>
  <si>
    <t>fremɪŋ</t>
  </si>
  <si>
    <t>fram-ing</t>
  </si>
  <si>
    <t>france</t>
  </si>
  <si>
    <t>fræns</t>
  </si>
  <si>
    <t>1380</t>
  </si>
  <si>
    <t>frances</t>
  </si>
  <si>
    <t>frænsɪs</t>
  </si>
  <si>
    <t>franchise</t>
  </si>
  <si>
    <t>frænʧaɪz</t>
  </si>
  <si>
    <t>fran-chise</t>
  </si>
  <si>
    <t>francis</t>
  </si>
  <si>
    <t>fran-cis</t>
  </si>
  <si>
    <t>francisco</t>
  </si>
  <si>
    <t>frænsɪskoʊ</t>
  </si>
  <si>
    <t>fran-cis-co</t>
  </si>
  <si>
    <t>franco</t>
  </si>
  <si>
    <t>fræŋkoʊ</t>
  </si>
  <si>
    <t>fran-co</t>
  </si>
  <si>
    <t>francs</t>
  </si>
  <si>
    <t>fræŋks</t>
  </si>
  <si>
    <t>frank</t>
  </si>
  <si>
    <t>fræŋk</t>
  </si>
  <si>
    <t>8129</t>
  </si>
  <si>
    <t>frankenstein</t>
  </si>
  <si>
    <t>fræŋkənstin</t>
  </si>
  <si>
    <t>franken-stein</t>
  </si>
  <si>
    <t>frankfurt</t>
  </si>
  <si>
    <t>fræŋkfərt</t>
  </si>
  <si>
    <t>frank-furt</t>
  </si>
  <si>
    <t>franklin</t>
  </si>
  <si>
    <t>fræŋklɪn</t>
  </si>
  <si>
    <t>frankly</t>
  </si>
  <si>
    <t>fræŋkli</t>
  </si>
  <si>
    <t>992</t>
  </si>
  <si>
    <t>franks</t>
  </si>
  <si>
    <t>frantic</t>
  </si>
  <si>
    <t>fræntɪk</t>
  </si>
  <si>
    <t>fran-tic</t>
  </si>
  <si>
    <t>franz</t>
  </si>
  <si>
    <t>frænz</t>
  </si>
  <si>
    <t>fraser</t>
  </si>
  <si>
    <t>frezər</t>
  </si>
  <si>
    <t>fras-er</t>
  </si>
  <si>
    <t>frasier</t>
  </si>
  <si>
    <t>freʒər</t>
  </si>
  <si>
    <t>frasi-er</t>
  </si>
  <si>
    <t>1179</t>
  </si>
  <si>
    <t>frat</t>
  </si>
  <si>
    <t>fræt</t>
  </si>
  <si>
    <t>fraternities</t>
  </si>
  <si>
    <t>frətərnətiz</t>
  </si>
  <si>
    <t>fra-ter-ni-ties</t>
  </si>
  <si>
    <t>fraternity</t>
  </si>
  <si>
    <t>frətərnɪti</t>
  </si>
  <si>
    <t>fra-ter-ni-ty</t>
  </si>
  <si>
    <t>frau</t>
  </si>
  <si>
    <t>fraʊ</t>
  </si>
  <si>
    <t>fraud</t>
  </si>
  <si>
    <t>frɔd</t>
  </si>
  <si>
    <t>512</t>
  </si>
  <si>
    <t>fraulein</t>
  </si>
  <si>
    <t>frɔlɪn</t>
  </si>
  <si>
    <t>fray</t>
  </si>
  <si>
    <t>fre</t>
  </si>
  <si>
    <t>freak</t>
  </si>
  <si>
    <t>frik</t>
  </si>
  <si>
    <t>1874</t>
  </si>
  <si>
    <t>freaked</t>
  </si>
  <si>
    <t>frikt</t>
  </si>
  <si>
    <t>529</t>
  </si>
  <si>
    <t>freaking</t>
  </si>
  <si>
    <t>frikɪŋ</t>
  </si>
  <si>
    <t>freak-ing</t>
  </si>
  <si>
    <t>754</t>
  </si>
  <si>
    <t>freakishly</t>
  </si>
  <si>
    <t>frikɪʃli</t>
  </si>
  <si>
    <t>freak-ish-ly</t>
  </si>
  <si>
    <t>freaks</t>
  </si>
  <si>
    <t>friks</t>
  </si>
  <si>
    <t>freaky</t>
  </si>
  <si>
    <t>friki</t>
  </si>
  <si>
    <t>freckle</t>
  </si>
  <si>
    <t>frɛkəl</t>
  </si>
  <si>
    <t>freck-le</t>
  </si>
  <si>
    <t>freckles</t>
  </si>
  <si>
    <t>frɛkəlz</t>
  </si>
  <si>
    <t>freck-les</t>
  </si>
  <si>
    <t>freckling</t>
  </si>
  <si>
    <t>frɛklɪŋ</t>
  </si>
  <si>
    <t>freck-ling</t>
  </si>
  <si>
    <t>fred</t>
  </si>
  <si>
    <t>frɛd</t>
  </si>
  <si>
    <t>2169</t>
  </si>
  <si>
    <t>frederick</t>
  </si>
  <si>
    <t>frɛdərɪk</t>
  </si>
  <si>
    <t>fred-er-ick</t>
  </si>
  <si>
    <t>free</t>
  </si>
  <si>
    <t>fri</t>
  </si>
  <si>
    <t>9054</t>
  </si>
  <si>
    <t>freed</t>
  </si>
  <si>
    <t>frid</t>
  </si>
  <si>
    <t>freedom</t>
  </si>
  <si>
    <t>fridəm</t>
  </si>
  <si>
    <t>free-dom</t>
  </si>
  <si>
    <t>1688</t>
  </si>
  <si>
    <t>freeing</t>
  </si>
  <si>
    <t>friɪŋ</t>
  </si>
  <si>
    <t>free-ing</t>
  </si>
  <si>
    <t>freelance</t>
  </si>
  <si>
    <t>frilæns</t>
  </si>
  <si>
    <t>free-lance</t>
  </si>
  <si>
    <t>freeloaders</t>
  </si>
  <si>
    <t>friloʊdərz</t>
  </si>
  <si>
    <t>free-loaders</t>
  </si>
  <si>
    <t>freely</t>
  </si>
  <si>
    <t>frili</t>
  </si>
  <si>
    <t>freeman</t>
  </si>
  <si>
    <t>frimən</t>
  </si>
  <si>
    <t>free-man</t>
  </si>
  <si>
    <t>freestyle</t>
  </si>
  <si>
    <t>fristaɪl</t>
  </si>
  <si>
    <t>freeway</t>
  </si>
  <si>
    <t>friwe</t>
  </si>
  <si>
    <t>free-way</t>
  </si>
  <si>
    <t>freeze</t>
  </si>
  <si>
    <t>friz</t>
  </si>
  <si>
    <t>1640</t>
  </si>
  <si>
    <t>freezer</t>
  </si>
  <si>
    <t>frizər</t>
  </si>
  <si>
    <t>freez-er</t>
  </si>
  <si>
    <t>freezes</t>
  </si>
  <si>
    <t>frizɪz</t>
  </si>
  <si>
    <t>freezing</t>
  </si>
  <si>
    <t>frizɪŋ</t>
  </si>
  <si>
    <t>freez-ing</t>
  </si>
  <si>
    <t>freight</t>
  </si>
  <si>
    <t>fret</t>
  </si>
  <si>
    <t>freighter</t>
  </si>
  <si>
    <t>fretər</t>
  </si>
  <si>
    <t>french</t>
  </si>
  <si>
    <t>frɛnʧ</t>
  </si>
  <si>
    <t>3541</t>
  </si>
  <si>
    <t>frenchman</t>
  </si>
  <si>
    <t>frɛnʧmæn</t>
  </si>
  <si>
    <t>french-man</t>
  </si>
  <si>
    <t>frenchmen</t>
  </si>
  <si>
    <t>frɛnʧmɛn</t>
  </si>
  <si>
    <t>french-men</t>
  </si>
  <si>
    <t>frenzy</t>
  </si>
  <si>
    <t>frɛnzi</t>
  </si>
  <si>
    <t>fren-zy</t>
  </si>
  <si>
    <t>frequencies</t>
  </si>
  <si>
    <t>frikwənsiz</t>
  </si>
  <si>
    <t>fre-quen-cies</t>
  </si>
  <si>
    <t>frequency</t>
  </si>
  <si>
    <t>frikwənsi</t>
  </si>
  <si>
    <t>fre-quen-cy</t>
  </si>
  <si>
    <t>frequent</t>
  </si>
  <si>
    <t>frikwɛnt</t>
  </si>
  <si>
    <t>fre-quent</t>
  </si>
  <si>
    <t>frequently</t>
  </si>
  <si>
    <t>frikwɛntli</t>
  </si>
  <si>
    <t>fre-quent-ly</t>
  </si>
  <si>
    <t>frequents</t>
  </si>
  <si>
    <t>frikwɛnts</t>
  </si>
  <si>
    <t>fre-quents</t>
  </si>
  <si>
    <t>fresh</t>
  </si>
  <si>
    <t>frɛʃ</t>
  </si>
  <si>
    <t>2780</t>
  </si>
  <si>
    <t>freshen</t>
  </si>
  <si>
    <t>frɛʃən</t>
  </si>
  <si>
    <t>fresh-en</t>
  </si>
  <si>
    <t>freshly</t>
  </si>
  <si>
    <t>frɛʃli</t>
  </si>
  <si>
    <t>fresh-ly</t>
  </si>
  <si>
    <t>freshman</t>
  </si>
  <si>
    <t>frɛʃmən</t>
  </si>
  <si>
    <t>fresh-man</t>
  </si>
  <si>
    <t>freshmen</t>
  </si>
  <si>
    <t>frɛʃmɪn</t>
  </si>
  <si>
    <t>fresh-men</t>
  </si>
  <si>
    <t>fresno</t>
  </si>
  <si>
    <t>frɛznoʊ</t>
  </si>
  <si>
    <t>fres-no</t>
  </si>
  <si>
    <t>frɛt</t>
  </si>
  <si>
    <t>freud</t>
  </si>
  <si>
    <t>frɔɪd</t>
  </si>
  <si>
    <t>freudian</t>
  </si>
  <si>
    <t>frudiən</t>
  </si>
  <si>
    <t>freudi-an</t>
  </si>
  <si>
    <t>friar</t>
  </si>
  <si>
    <t>fraɪər</t>
  </si>
  <si>
    <t>fri-ar</t>
  </si>
  <si>
    <t>friction</t>
  </si>
  <si>
    <t>frɪkʃən</t>
  </si>
  <si>
    <t>fric-tion</t>
  </si>
  <si>
    <t>friday</t>
  </si>
  <si>
    <t>fraɪde</t>
  </si>
  <si>
    <t>fri-day</t>
  </si>
  <si>
    <t>fridays</t>
  </si>
  <si>
    <t>fraɪdez</t>
  </si>
  <si>
    <t>fri-days</t>
  </si>
  <si>
    <t>fridge</t>
  </si>
  <si>
    <t>frɪʤ</t>
  </si>
  <si>
    <t>fried</t>
  </si>
  <si>
    <t>friedman</t>
  </si>
  <si>
    <t>fridmən</t>
  </si>
  <si>
    <t>fried-man</t>
  </si>
  <si>
    <t>friend</t>
  </si>
  <si>
    <t>frɛnd</t>
  </si>
  <si>
    <t>21384</t>
  </si>
  <si>
    <t>friendly</t>
  </si>
  <si>
    <t>frɛndli</t>
  </si>
  <si>
    <t>friend-ly</t>
  </si>
  <si>
    <t>friends</t>
  </si>
  <si>
    <t>frɛndz</t>
  </si>
  <si>
    <t>15578</t>
  </si>
  <si>
    <t>friendship</t>
  </si>
  <si>
    <t>frɛndʃɪp</t>
  </si>
  <si>
    <t>friend-ship</t>
  </si>
  <si>
    <t>friendships</t>
  </si>
  <si>
    <t>frɛndʃɪps</t>
  </si>
  <si>
    <t>friend-ships</t>
  </si>
  <si>
    <t>fries</t>
  </si>
  <si>
    <t>fraɪz</t>
  </si>
  <si>
    <t>frigging</t>
  </si>
  <si>
    <t>frɪgɪŋ</t>
  </si>
  <si>
    <t>frig-ging</t>
  </si>
  <si>
    <t>fright</t>
  </si>
  <si>
    <t>fraɪt</t>
  </si>
  <si>
    <t>frighten</t>
  </si>
  <si>
    <t>fraɪtən</t>
  </si>
  <si>
    <t>fright-en</t>
  </si>
  <si>
    <t>frightened</t>
  </si>
  <si>
    <t>fraɪtənd</t>
  </si>
  <si>
    <t>fright-ened</t>
  </si>
  <si>
    <t>1186</t>
  </si>
  <si>
    <t>frightening</t>
  </si>
  <si>
    <t>fraɪtənɪŋ</t>
  </si>
  <si>
    <t>fright-en-ing</t>
  </si>
  <si>
    <t>frightens</t>
  </si>
  <si>
    <t>fraɪtənz</t>
  </si>
  <si>
    <t>fright-ens</t>
  </si>
  <si>
    <t>frightful</t>
  </si>
  <si>
    <t>fraɪtfəl</t>
  </si>
  <si>
    <t>fright-ful</t>
  </si>
  <si>
    <t>frightfully</t>
  </si>
  <si>
    <t>fraɪtfəli</t>
  </si>
  <si>
    <t>fright-ful-ly</t>
  </si>
  <si>
    <t>frigid</t>
  </si>
  <si>
    <t>frɪʤəd</t>
  </si>
  <si>
    <t>fringe</t>
  </si>
  <si>
    <t>frɪnʤ</t>
  </si>
  <si>
    <t>frisbee</t>
  </si>
  <si>
    <t>frɪsbi</t>
  </si>
  <si>
    <t>fris-bee</t>
  </si>
  <si>
    <t>frisco</t>
  </si>
  <si>
    <t>friskoʊ</t>
  </si>
  <si>
    <t>frisk</t>
  </si>
  <si>
    <t>frɪsk</t>
  </si>
  <si>
    <t>frisky</t>
  </si>
  <si>
    <t>frɪski</t>
  </si>
  <si>
    <t>fritz</t>
  </si>
  <si>
    <t>frɪts</t>
  </si>
  <si>
    <t>frivolous</t>
  </si>
  <si>
    <t>frɪvələs</t>
  </si>
  <si>
    <t>friv-o-lous</t>
  </si>
  <si>
    <t>fro</t>
  </si>
  <si>
    <t>froʊ</t>
  </si>
  <si>
    <t>frog</t>
  </si>
  <si>
    <t>frɑg</t>
  </si>
  <si>
    <t>603</t>
  </si>
  <si>
    <t>frogs</t>
  </si>
  <si>
    <t>frɑgz</t>
  </si>
  <si>
    <t>from</t>
  </si>
  <si>
    <t>frəm</t>
  </si>
  <si>
    <t>103992</t>
  </si>
  <si>
    <t>front</t>
  </si>
  <si>
    <t>frənt</t>
  </si>
  <si>
    <t>9259</t>
  </si>
  <si>
    <t>frontage</t>
  </si>
  <si>
    <t>frəntɪʤ</t>
  </si>
  <si>
    <t>frontal</t>
  </si>
  <si>
    <t>frəntəl</t>
  </si>
  <si>
    <t>frontier</t>
  </si>
  <si>
    <t>frəntɪr</t>
  </si>
  <si>
    <t>fron-tier</t>
  </si>
  <si>
    <t>fronts</t>
  </si>
  <si>
    <t>frənts</t>
  </si>
  <si>
    <t>frost</t>
  </si>
  <si>
    <t>frɔst</t>
  </si>
  <si>
    <t>frosting</t>
  </si>
  <si>
    <t>frɔstɪŋ</t>
  </si>
  <si>
    <t>frost-ing</t>
  </si>
  <si>
    <t>frosty</t>
  </si>
  <si>
    <t>frɔsti</t>
  </si>
  <si>
    <t>frown</t>
  </si>
  <si>
    <t>fraʊn</t>
  </si>
  <si>
    <t>froze</t>
  </si>
  <si>
    <t>froʊz</t>
  </si>
  <si>
    <t>frozen</t>
  </si>
  <si>
    <t>froʊzən</t>
  </si>
  <si>
    <t>782</t>
  </si>
  <si>
    <t>fruit</t>
  </si>
  <si>
    <t>frut</t>
  </si>
  <si>
    <t>fruitcake</t>
  </si>
  <si>
    <t>frutkek</t>
  </si>
  <si>
    <t>fruit-cake</t>
  </si>
  <si>
    <t>fruitful</t>
  </si>
  <si>
    <t>frutfəl</t>
  </si>
  <si>
    <t>fruit-ful</t>
  </si>
  <si>
    <t>fruits</t>
  </si>
  <si>
    <t>fruts</t>
  </si>
  <si>
    <t>fruity</t>
  </si>
  <si>
    <t>fruti</t>
  </si>
  <si>
    <t>frustrated</t>
  </si>
  <si>
    <t>frəstretəd</t>
  </si>
  <si>
    <t>frus-trat-ed</t>
  </si>
  <si>
    <t>frustrating</t>
  </si>
  <si>
    <t>frəstretɪŋ</t>
  </si>
  <si>
    <t>frus-trat-ing</t>
  </si>
  <si>
    <t>frustration</t>
  </si>
  <si>
    <t>frəstreʃən</t>
  </si>
  <si>
    <t>frus-tra-tion</t>
  </si>
  <si>
    <t>fry</t>
  </si>
  <si>
    <t>fraɪ</t>
  </si>
  <si>
    <t>frying</t>
  </si>
  <si>
    <t>fraɪɪŋ</t>
  </si>
  <si>
    <t>fry-ing</t>
  </si>
  <si>
    <t>ft</t>
  </si>
  <si>
    <t>fuck</t>
  </si>
  <si>
    <t>fək</t>
  </si>
  <si>
    <t>19307</t>
  </si>
  <si>
    <t>fucked</t>
  </si>
  <si>
    <t>fəkt</t>
  </si>
  <si>
    <t>fucker</t>
  </si>
  <si>
    <t>fəkər</t>
  </si>
  <si>
    <t>fuck-er</t>
  </si>
  <si>
    <t>fuckers</t>
  </si>
  <si>
    <t>fəkərz</t>
  </si>
  <si>
    <t>fuck-ers</t>
  </si>
  <si>
    <t>fucking</t>
  </si>
  <si>
    <t>fəkɪŋ</t>
  </si>
  <si>
    <t>fuck-ing</t>
  </si>
  <si>
    <t>16603</t>
  </si>
  <si>
    <t>fucks</t>
  </si>
  <si>
    <t>fəks</t>
  </si>
  <si>
    <t>fudge</t>
  </si>
  <si>
    <t>fəʤ</t>
  </si>
  <si>
    <t>fuel</t>
  </si>
  <si>
    <t>fjuəl</t>
  </si>
  <si>
    <t>fu-el</t>
  </si>
  <si>
    <t>fueled</t>
  </si>
  <si>
    <t>fjuəld</t>
  </si>
  <si>
    <t>fu-eled</t>
  </si>
  <si>
    <t>fuelled</t>
  </si>
  <si>
    <t>fu-elled</t>
  </si>
  <si>
    <t>fugitive</t>
  </si>
  <si>
    <t>fjuʤɪtɪv</t>
  </si>
  <si>
    <t>fugi-tive</t>
  </si>
  <si>
    <t>fugitives</t>
  </si>
  <si>
    <t>fjuʤɪtɪvz</t>
  </si>
  <si>
    <t>fugi-tives</t>
  </si>
  <si>
    <t>fuhrer</t>
  </si>
  <si>
    <t>fʊrər</t>
  </si>
  <si>
    <t>fulfill</t>
  </si>
  <si>
    <t>fʊlfɪl</t>
  </si>
  <si>
    <t>ful-fill</t>
  </si>
  <si>
    <t>fulfilled</t>
  </si>
  <si>
    <t>fʊlfɪld</t>
  </si>
  <si>
    <t>ful-filled</t>
  </si>
  <si>
    <t>fulfilling</t>
  </si>
  <si>
    <t>fʊlfɪlɪŋ</t>
  </si>
  <si>
    <t>ful-fill-ing</t>
  </si>
  <si>
    <t>fulfillment</t>
  </si>
  <si>
    <t>fʊlfɪlmənt</t>
  </si>
  <si>
    <t>ful-fill-ment</t>
  </si>
  <si>
    <t>full</t>
  </si>
  <si>
    <t>fʊl</t>
  </si>
  <si>
    <t>8512</t>
  </si>
  <si>
    <t>fuller</t>
  </si>
  <si>
    <t>fʊlər</t>
  </si>
  <si>
    <t>fullest</t>
  </si>
  <si>
    <t>fʊləst</t>
  </si>
  <si>
    <t>fully</t>
  </si>
  <si>
    <t>fʊli</t>
  </si>
  <si>
    <t>ful-ly</t>
  </si>
  <si>
    <t>880</t>
  </si>
  <si>
    <t>fumes</t>
  </si>
  <si>
    <t>fjumz</t>
  </si>
  <si>
    <t>fun</t>
  </si>
  <si>
    <t>fən</t>
  </si>
  <si>
    <t>12010</t>
  </si>
  <si>
    <t>function</t>
  </si>
  <si>
    <t>fəŋkʃən</t>
  </si>
  <si>
    <t>func-tion</t>
  </si>
  <si>
    <t>565</t>
  </si>
  <si>
    <t>functional</t>
  </si>
  <si>
    <t>fəŋkʃənəl</t>
  </si>
  <si>
    <t>func-tion-al</t>
  </si>
  <si>
    <t>functioning</t>
  </si>
  <si>
    <t>fəŋkʃənɪŋ</t>
  </si>
  <si>
    <t>func-tion-ing</t>
  </si>
  <si>
    <t>functions</t>
  </si>
  <si>
    <t>fəŋkʃənz</t>
  </si>
  <si>
    <t>func-tions</t>
  </si>
  <si>
    <t>fund</t>
  </si>
  <si>
    <t>fənd</t>
  </si>
  <si>
    <t>fundamental</t>
  </si>
  <si>
    <t>fəndəmɛnəl</t>
  </si>
  <si>
    <t>fun-da-men-tal</t>
  </si>
  <si>
    <t>funding</t>
  </si>
  <si>
    <t>fəndɪŋ</t>
  </si>
  <si>
    <t>fund-ing</t>
  </si>
  <si>
    <t>fundraiser</t>
  </si>
  <si>
    <t>fəndrezər</t>
  </si>
  <si>
    <t>fundrais-er</t>
  </si>
  <si>
    <t>funds</t>
  </si>
  <si>
    <t>fəndz</t>
  </si>
  <si>
    <t>funeral</t>
  </si>
  <si>
    <t>fjunərəl</t>
  </si>
  <si>
    <t>fu-ner-al</t>
  </si>
  <si>
    <t>1693</t>
  </si>
  <si>
    <t>funerals</t>
  </si>
  <si>
    <t>fjunərəlz</t>
  </si>
  <si>
    <t>fu-ner-als</t>
  </si>
  <si>
    <t>fungus</t>
  </si>
  <si>
    <t>fəŋgəs</t>
  </si>
  <si>
    <t>fun-gus</t>
  </si>
  <si>
    <t>funk</t>
  </si>
  <si>
    <t>fəŋk</t>
  </si>
  <si>
    <t>funky</t>
  </si>
  <si>
    <t>fəŋki</t>
  </si>
  <si>
    <t>funnel</t>
  </si>
  <si>
    <t>fənəl</t>
  </si>
  <si>
    <t>fun-nel</t>
  </si>
  <si>
    <t>funnier</t>
  </si>
  <si>
    <t>fəniər</t>
  </si>
  <si>
    <t>fun-nier</t>
  </si>
  <si>
    <t>funniest</t>
  </si>
  <si>
    <t>fəniəst</t>
  </si>
  <si>
    <t>fun-ni-est</t>
  </si>
  <si>
    <t>funny</t>
  </si>
  <si>
    <t>fəni</t>
  </si>
  <si>
    <t>fun-ny</t>
  </si>
  <si>
    <t>11127</t>
  </si>
  <si>
    <t>fur</t>
  </si>
  <si>
    <t>furious</t>
  </si>
  <si>
    <t>fjʊriəs</t>
  </si>
  <si>
    <t>fu-ri-ous</t>
  </si>
  <si>
    <t>furnace</t>
  </si>
  <si>
    <t>fərnəs</t>
  </si>
  <si>
    <t>fur-nace</t>
  </si>
  <si>
    <t>furnish</t>
  </si>
  <si>
    <t>fərnɪʃ</t>
  </si>
  <si>
    <t>fur-nish</t>
  </si>
  <si>
    <t>furnished</t>
  </si>
  <si>
    <t>fərnɪʃt</t>
  </si>
  <si>
    <t>fur-nished</t>
  </si>
  <si>
    <t>furniture</t>
  </si>
  <si>
    <t>fərnɪʧər</t>
  </si>
  <si>
    <t>fur-ni-ture</t>
  </si>
  <si>
    <t>furry</t>
  </si>
  <si>
    <t>fəri</t>
  </si>
  <si>
    <t>fur-ry</t>
  </si>
  <si>
    <t>furs</t>
  </si>
  <si>
    <t>fərz</t>
  </si>
  <si>
    <t>further</t>
  </si>
  <si>
    <t>fərðər</t>
  </si>
  <si>
    <t>fur-ther</t>
  </si>
  <si>
    <t>2690</t>
  </si>
  <si>
    <t>furthermore</t>
  </si>
  <si>
    <t>fərðərmɔr</t>
  </si>
  <si>
    <t>fur-ther-more</t>
  </si>
  <si>
    <t>furthest</t>
  </si>
  <si>
    <t>fərθəst</t>
  </si>
  <si>
    <t>fur-thest</t>
  </si>
  <si>
    <t>fury</t>
  </si>
  <si>
    <t>fjʊri</t>
  </si>
  <si>
    <t>fuse</t>
  </si>
  <si>
    <t>fjuz</t>
  </si>
  <si>
    <t>fuselage</t>
  </si>
  <si>
    <t>fjusəlɑʤ</t>
  </si>
  <si>
    <t>fuse-lage</t>
  </si>
  <si>
    <t>fuses</t>
  </si>
  <si>
    <t>fjuzɪz</t>
  </si>
  <si>
    <t>fus-es</t>
  </si>
  <si>
    <t>fusion</t>
  </si>
  <si>
    <t>fjuʒən</t>
  </si>
  <si>
    <t>fu-sion</t>
  </si>
  <si>
    <t>fuss</t>
  </si>
  <si>
    <t>fəs</t>
  </si>
  <si>
    <t>fussing</t>
  </si>
  <si>
    <t>fəsɪŋ</t>
  </si>
  <si>
    <t>fuss-ing</t>
  </si>
  <si>
    <t>fussy</t>
  </si>
  <si>
    <t>fəsi</t>
  </si>
  <si>
    <t>futile</t>
  </si>
  <si>
    <t>fjutəl</t>
  </si>
  <si>
    <t>fu-tile</t>
  </si>
  <si>
    <t>future</t>
  </si>
  <si>
    <t>fjuʧər</t>
  </si>
  <si>
    <t>fu-ture</t>
  </si>
  <si>
    <t>5278</t>
  </si>
  <si>
    <t>futures</t>
  </si>
  <si>
    <t>fjuʧərz</t>
  </si>
  <si>
    <t>fu-tures</t>
  </si>
  <si>
    <t>fuzz</t>
  </si>
  <si>
    <t>fəz</t>
  </si>
  <si>
    <t>fuzzy</t>
  </si>
  <si>
    <t>fəzi</t>
  </si>
  <si>
    <t>g</t>
  </si>
  <si>
    <t>ʤi</t>
  </si>
  <si>
    <t>gabby</t>
  </si>
  <si>
    <t>gæbi</t>
  </si>
  <si>
    <t>gab-by</t>
  </si>
  <si>
    <t>gable</t>
  </si>
  <si>
    <t>gebəl</t>
  </si>
  <si>
    <t>gabriel</t>
  </si>
  <si>
    <t>gebriəl</t>
  </si>
  <si>
    <t>gaby</t>
  </si>
  <si>
    <t>ga-by</t>
  </si>
  <si>
    <t>gadget</t>
  </si>
  <si>
    <t>gæʤət</t>
  </si>
  <si>
    <t>gad-get</t>
  </si>
  <si>
    <t>gadgets</t>
  </si>
  <si>
    <t>gæʤəts</t>
  </si>
  <si>
    <t>gad-gets</t>
  </si>
  <si>
    <t>gael</t>
  </si>
  <si>
    <t>gel</t>
  </si>
  <si>
    <t>gag</t>
  </si>
  <si>
    <t>gæg</t>
  </si>
  <si>
    <t>gaga</t>
  </si>
  <si>
    <t>gɑgə</t>
  </si>
  <si>
    <t>gage</t>
  </si>
  <si>
    <t>geʤ</t>
  </si>
  <si>
    <t>gags</t>
  </si>
  <si>
    <t>gægz</t>
  </si>
  <si>
    <t>gaiety</t>
  </si>
  <si>
    <t>geti</t>
  </si>
  <si>
    <t>gai-ety</t>
  </si>
  <si>
    <t>gail</t>
  </si>
  <si>
    <t>gain</t>
  </si>
  <si>
    <t>gen</t>
  </si>
  <si>
    <t>700</t>
  </si>
  <si>
    <t>gained</t>
  </si>
  <si>
    <t>gend</t>
  </si>
  <si>
    <t>gaining</t>
  </si>
  <si>
    <t>genɪŋ</t>
  </si>
  <si>
    <t>gain-ing</t>
  </si>
  <si>
    <t>gains</t>
  </si>
  <si>
    <t>genz</t>
  </si>
  <si>
    <t>gal</t>
  </si>
  <si>
    <t>gæl</t>
  </si>
  <si>
    <t>gala</t>
  </si>
  <si>
    <t>gælə</t>
  </si>
  <si>
    <t>galactic</t>
  </si>
  <si>
    <t>gəlæktɪk</t>
  </si>
  <si>
    <t>ga-lac-tic</t>
  </si>
  <si>
    <t>galahad</t>
  </si>
  <si>
    <t>gæləhæd</t>
  </si>
  <si>
    <t>gala-had</t>
  </si>
  <si>
    <t>galaxies</t>
  </si>
  <si>
    <t>gæləksiz</t>
  </si>
  <si>
    <t>gal-ax-ies</t>
  </si>
  <si>
    <t>galaxy</t>
  </si>
  <si>
    <t>gæləksi</t>
  </si>
  <si>
    <t>gal-axy</t>
  </si>
  <si>
    <t>gale</t>
  </si>
  <si>
    <t>galileo</t>
  </si>
  <si>
    <t>gæləlioʊ</t>
  </si>
  <si>
    <t>gall</t>
  </si>
  <si>
    <t>gɔl</t>
  </si>
  <si>
    <t>gallant</t>
  </si>
  <si>
    <t>gælənt</t>
  </si>
  <si>
    <t>gal-lant</t>
  </si>
  <si>
    <t>galleries</t>
  </si>
  <si>
    <t>gæləriz</t>
  </si>
  <si>
    <t>gal-leries</t>
  </si>
  <si>
    <t>gallery</t>
  </si>
  <si>
    <t>gæləri</t>
  </si>
  <si>
    <t>galley</t>
  </si>
  <si>
    <t>gæli</t>
  </si>
  <si>
    <t>gal-ley</t>
  </si>
  <si>
    <t>gallivanting</t>
  </si>
  <si>
    <t>gæləvæntɪŋ</t>
  </si>
  <si>
    <t>gal-li-vant-ing</t>
  </si>
  <si>
    <t>gallon</t>
  </si>
  <si>
    <t>gælən</t>
  </si>
  <si>
    <t>gal-lon</t>
  </si>
  <si>
    <t>gallons</t>
  </si>
  <si>
    <t>gælənz</t>
  </si>
  <si>
    <t>gal-lons</t>
  </si>
  <si>
    <t>gallop</t>
  </si>
  <si>
    <t>gæləp</t>
  </si>
  <si>
    <t>gal-lop</t>
  </si>
  <si>
    <t>galloping</t>
  </si>
  <si>
    <t>gæləpɪŋ</t>
  </si>
  <si>
    <t>gal-lop-ing</t>
  </si>
  <si>
    <t>gallows</t>
  </si>
  <si>
    <t>gæloʊz</t>
  </si>
  <si>
    <t>gal-lows</t>
  </si>
  <si>
    <t>gals</t>
  </si>
  <si>
    <t>gælz</t>
  </si>
  <si>
    <t>galt</t>
  </si>
  <si>
    <t>gɔlt</t>
  </si>
  <si>
    <t>gamble</t>
  </si>
  <si>
    <t>gæmbəl</t>
  </si>
  <si>
    <t>gam-ble</t>
  </si>
  <si>
    <t>gambled</t>
  </si>
  <si>
    <t>gæmbəld</t>
  </si>
  <si>
    <t>gam-bled</t>
  </si>
  <si>
    <t>gambler</t>
  </si>
  <si>
    <t>gæmblər</t>
  </si>
  <si>
    <t>gam-bler</t>
  </si>
  <si>
    <t>gamblers</t>
  </si>
  <si>
    <t>gæmblərz</t>
  </si>
  <si>
    <t>gam-blers</t>
  </si>
  <si>
    <t>gambling</t>
  </si>
  <si>
    <t>gæmbəlɪŋ</t>
  </si>
  <si>
    <t>gam-bling</t>
  </si>
  <si>
    <t>846</t>
  </si>
  <si>
    <t>game</t>
  </si>
  <si>
    <t>gem</t>
  </si>
  <si>
    <t>11926</t>
  </si>
  <si>
    <t>games</t>
  </si>
  <si>
    <t>gemz</t>
  </si>
  <si>
    <t>2287</t>
  </si>
  <si>
    <t>gaming</t>
  </si>
  <si>
    <t>gemɪŋ</t>
  </si>
  <si>
    <t>gam-ing</t>
  </si>
  <si>
    <t>gamma</t>
  </si>
  <si>
    <t>gæmə</t>
  </si>
  <si>
    <t>gam-ma</t>
  </si>
  <si>
    <t>gander</t>
  </si>
  <si>
    <t>gændər</t>
  </si>
  <si>
    <t>gan-der</t>
  </si>
  <si>
    <t>gandhi</t>
  </si>
  <si>
    <t>gɑndi</t>
  </si>
  <si>
    <t>gand-hi</t>
  </si>
  <si>
    <t>gang</t>
  </si>
  <si>
    <t>gæŋ</t>
  </si>
  <si>
    <t>1537</t>
  </si>
  <si>
    <t>ganged</t>
  </si>
  <si>
    <t>gæŋd</t>
  </si>
  <si>
    <t>gangrene</t>
  </si>
  <si>
    <t>gængrin</t>
  </si>
  <si>
    <t>gan-grene</t>
  </si>
  <si>
    <t>gangs</t>
  </si>
  <si>
    <t>gæŋz</t>
  </si>
  <si>
    <t>gangsta</t>
  </si>
  <si>
    <t>gæŋstə</t>
  </si>
  <si>
    <t>gangs-ta</t>
  </si>
  <si>
    <t>gangster</t>
  </si>
  <si>
    <t>gæŋstər</t>
  </si>
  <si>
    <t>gang-ster</t>
  </si>
  <si>
    <t>gangsters</t>
  </si>
  <si>
    <t>gæŋstərz</t>
  </si>
  <si>
    <t>gang-sters</t>
  </si>
  <si>
    <t>gangway</t>
  </si>
  <si>
    <t>gæŋwe</t>
  </si>
  <si>
    <t>gang-way</t>
  </si>
  <si>
    <t>gant</t>
  </si>
  <si>
    <t>gænt</t>
  </si>
  <si>
    <t>gap</t>
  </si>
  <si>
    <t>gæp</t>
  </si>
  <si>
    <t>gaps</t>
  </si>
  <si>
    <t>gæps</t>
  </si>
  <si>
    <t>gar</t>
  </si>
  <si>
    <t>gɑr</t>
  </si>
  <si>
    <t>garage</t>
  </si>
  <si>
    <t>gərɑʒ</t>
  </si>
  <si>
    <t>1388</t>
  </si>
  <si>
    <t>garbage</t>
  </si>
  <si>
    <t>gɑrbɪʤ</t>
  </si>
  <si>
    <t>1331</t>
  </si>
  <si>
    <t>garbled</t>
  </si>
  <si>
    <t>gɑrbəld</t>
  </si>
  <si>
    <t>gar-bled</t>
  </si>
  <si>
    <t>garde</t>
  </si>
  <si>
    <t>gɑrd</t>
  </si>
  <si>
    <t>garden</t>
  </si>
  <si>
    <t>gɑrdən</t>
  </si>
  <si>
    <t>gar-den</t>
  </si>
  <si>
    <t>1354</t>
  </si>
  <si>
    <t>gardener</t>
  </si>
  <si>
    <t>gɑrdənər</t>
  </si>
  <si>
    <t>gar-den-er</t>
  </si>
  <si>
    <t>gardening</t>
  </si>
  <si>
    <t>gɑrdənɪŋ</t>
  </si>
  <si>
    <t>gar-den-ing</t>
  </si>
  <si>
    <t>gardens</t>
  </si>
  <si>
    <t>gɑrdənz</t>
  </si>
  <si>
    <t>gar-dens</t>
  </si>
  <si>
    <t>gareth</t>
  </si>
  <si>
    <t>gɛrɪθ</t>
  </si>
  <si>
    <t>garfield</t>
  </si>
  <si>
    <t>gɑrfild</t>
  </si>
  <si>
    <t>garibaldi</t>
  </si>
  <si>
    <t>gærəbɔldi</t>
  </si>
  <si>
    <t>garibal-di</t>
  </si>
  <si>
    <t>garish</t>
  </si>
  <si>
    <t>gɛrɪʃ</t>
  </si>
  <si>
    <t>gar-ish</t>
  </si>
  <si>
    <t>garland</t>
  </si>
  <si>
    <t>gɑrlənd</t>
  </si>
  <si>
    <t>gar-land</t>
  </si>
  <si>
    <t>garlic</t>
  </si>
  <si>
    <t>gɑrlɪk</t>
  </si>
  <si>
    <t>gar-lic</t>
  </si>
  <si>
    <t>garment</t>
  </si>
  <si>
    <t>gɑrmənt</t>
  </si>
  <si>
    <t>gar-ment</t>
  </si>
  <si>
    <t>garner</t>
  </si>
  <si>
    <t>gɑrnər</t>
  </si>
  <si>
    <t>gar-ner</t>
  </si>
  <si>
    <t>garnet</t>
  </si>
  <si>
    <t>gɑrnət</t>
  </si>
  <si>
    <t>gar-net</t>
  </si>
  <si>
    <t>garret</t>
  </si>
  <si>
    <t>gɛrɪt</t>
  </si>
  <si>
    <t>gar-ret</t>
  </si>
  <si>
    <t>garrison</t>
  </si>
  <si>
    <t>gærɪsən</t>
  </si>
  <si>
    <t>gar-ri-son</t>
  </si>
  <si>
    <t>garter</t>
  </si>
  <si>
    <t>gɑrtər</t>
  </si>
  <si>
    <t>garth</t>
  </si>
  <si>
    <t>gɑrθ</t>
  </si>
  <si>
    <t>gary</t>
  </si>
  <si>
    <t>gɛri</t>
  </si>
  <si>
    <t>gas</t>
  </si>
  <si>
    <t>gæs</t>
  </si>
  <si>
    <t>3457</t>
  </si>
  <si>
    <t>gasoline</t>
  </si>
  <si>
    <t>gæsəlin</t>
  </si>
  <si>
    <t>gaso-line</t>
  </si>
  <si>
    <t>gasp</t>
  </si>
  <si>
    <t>gæsp</t>
  </si>
  <si>
    <t>gasping</t>
  </si>
  <si>
    <t>gæspɪŋ</t>
  </si>
  <si>
    <t>gasp-ing</t>
  </si>
  <si>
    <t>gasps</t>
  </si>
  <si>
    <t>gæsps</t>
  </si>
  <si>
    <t>gate</t>
  </si>
  <si>
    <t>get</t>
  </si>
  <si>
    <t>1634</t>
  </si>
  <si>
    <t>gates</t>
  </si>
  <si>
    <t>gets</t>
  </si>
  <si>
    <t>gateway</t>
  </si>
  <si>
    <t>getwe</t>
  </si>
  <si>
    <t>gate-way</t>
  </si>
  <si>
    <t>gather</t>
  </si>
  <si>
    <t>gæðər</t>
  </si>
  <si>
    <t>gath-er</t>
  </si>
  <si>
    <t>799</t>
  </si>
  <si>
    <t>gathered</t>
  </si>
  <si>
    <t>gæðərd</t>
  </si>
  <si>
    <t>gath-ered</t>
  </si>
  <si>
    <t>gathering</t>
  </si>
  <si>
    <t>gæðərɪŋ</t>
  </si>
  <si>
    <t>gath-er-ing</t>
  </si>
  <si>
    <t>gator</t>
  </si>
  <si>
    <t>getər</t>
  </si>
  <si>
    <t>gauge</t>
  </si>
  <si>
    <t>gauze</t>
  </si>
  <si>
    <t>gɔz</t>
  </si>
  <si>
    <t>gave</t>
  </si>
  <si>
    <t>gev</t>
  </si>
  <si>
    <t>12428</t>
  </si>
  <si>
    <t>gay</t>
  </si>
  <si>
    <t>ge</t>
  </si>
  <si>
    <t>3013</t>
  </si>
  <si>
    <t>gays</t>
  </si>
  <si>
    <t>gez</t>
  </si>
  <si>
    <t>gaze</t>
  </si>
  <si>
    <t>gazebo</t>
  </si>
  <si>
    <t>gəzboʊ</t>
  </si>
  <si>
    <t>gaze-bo</t>
  </si>
  <si>
    <t>gazelle</t>
  </si>
  <si>
    <t>gəzɛl</t>
  </si>
  <si>
    <t>gazette</t>
  </si>
  <si>
    <t>gəzɛt</t>
  </si>
  <si>
    <t>gear</t>
  </si>
  <si>
    <t>gɪr</t>
  </si>
  <si>
    <t>816</t>
  </si>
  <si>
    <t>gears</t>
  </si>
  <si>
    <t>gɪrz</t>
  </si>
  <si>
    <t>gee</t>
  </si>
  <si>
    <t>2362</t>
  </si>
  <si>
    <t>geek</t>
  </si>
  <si>
    <t>gik</t>
  </si>
  <si>
    <t>geeks</t>
  </si>
  <si>
    <t>giks</t>
  </si>
  <si>
    <t>geese</t>
  </si>
  <si>
    <t>gis</t>
  </si>
  <si>
    <t>geez</t>
  </si>
  <si>
    <t>ʤiz</t>
  </si>
  <si>
    <t>geezer</t>
  </si>
  <si>
    <t>gizər</t>
  </si>
  <si>
    <t>geiger</t>
  </si>
  <si>
    <t>gaɪgər</t>
  </si>
  <si>
    <t>geisha</t>
  </si>
  <si>
    <t>geʃə</t>
  </si>
  <si>
    <t>geist</t>
  </si>
  <si>
    <t>gaɪst</t>
  </si>
  <si>
    <t>ʤɛl</t>
  </si>
  <si>
    <t>ʤɛm</t>
  </si>
  <si>
    <t>ʤɛn</t>
  </si>
  <si>
    <t>gender</t>
  </si>
  <si>
    <t>ʤɛndər</t>
  </si>
  <si>
    <t>gen-der</t>
  </si>
  <si>
    <t>gene</t>
  </si>
  <si>
    <t>ʤin</t>
  </si>
  <si>
    <t>743</t>
  </si>
  <si>
    <t>general</t>
  </si>
  <si>
    <t>ʤɛnərəl</t>
  </si>
  <si>
    <t>gen-er-al</t>
  </si>
  <si>
    <t>5885</t>
  </si>
  <si>
    <t>generalities</t>
  </si>
  <si>
    <t>ʤɛnərælətiz</t>
  </si>
  <si>
    <t>gen-er-al-i-ties</t>
  </si>
  <si>
    <t>generally</t>
  </si>
  <si>
    <t>ʤɛnərəli</t>
  </si>
  <si>
    <t>gen-er-al-ly</t>
  </si>
  <si>
    <t>generals</t>
  </si>
  <si>
    <t>ʤɛnərəlz</t>
  </si>
  <si>
    <t>gen-er-als</t>
  </si>
  <si>
    <t>generate</t>
  </si>
  <si>
    <t>ʤɛnəret</t>
  </si>
  <si>
    <t>gen-er-ate</t>
  </si>
  <si>
    <t>generated</t>
  </si>
  <si>
    <t>ʤɛnəretɪd</t>
  </si>
  <si>
    <t>gen-er-at-ed</t>
  </si>
  <si>
    <t>generation</t>
  </si>
  <si>
    <t>ʤɛnəreʃən</t>
  </si>
  <si>
    <t>gen-er-a-tion</t>
  </si>
  <si>
    <t>generations</t>
  </si>
  <si>
    <t>ʤɛnəreʃənz</t>
  </si>
  <si>
    <t>gen-er-a-tions</t>
  </si>
  <si>
    <t>generator</t>
  </si>
  <si>
    <t>ʤɛnəretər</t>
  </si>
  <si>
    <t>gen-er-a-tor</t>
  </si>
  <si>
    <t>generators</t>
  </si>
  <si>
    <t>ʤɛnəretərz</t>
  </si>
  <si>
    <t>gen-er-a-tors</t>
  </si>
  <si>
    <t>generic</t>
  </si>
  <si>
    <t>ʤənɛrɪk</t>
  </si>
  <si>
    <t>gener-ic</t>
  </si>
  <si>
    <t>generosity</t>
  </si>
  <si>
    <t>ʤɛnərɑsəti</t>
  </si>
  <si>
    <t>gen-eros-i-ty</t>
  </si>
  <si>
    <t>generous</t>
  </si>
  <si>
    <t>ʤɛnərəs</t>
  </si>
  <si>
    <t>gen-er-ous</t>
  </si>
  <si>
    <t>generously</t>
  </si>
  <si>
    <t>ʤɛnərəsli</t>
  </si>
  <si>
    <t>gen-er-ous-ly</t>
  </si>
  <si>
    <t>genes</t>
  </si>
  <si>
    <t>ʤinz</t>
  </si>
  <si>
    <t>genesis</t>
  </si>
  <si>
    <t>ʤɛnəsəs</t>
  </si>
  <si>
    <t>gen-e-sis</t>
  </si>
  <si>
    <t>genetic</t>
  </si>
  <si>
    <t>ʤənɛtɪk</t>
  </si>
  <si>
    <t>ge-net-ic</t>
  </si>
  <si>
    <t>genetically</t>
  </si>
  <si>
    <t>ʤənɛtɪkli</t>
  </si>
  <si>
    <t>ge-net-i-cal-ly</t>
  </si>
  <si>
    <t>genetics</t>
  </si>
  <si>
    <t>ʤənɛtɪks</t>
  </si>
  <si>
    <t>ge-net-ics</t>
  </si>
  <si>
    <t>geneva</t>
  </si>
  <si>
    <t>ʤənivə</t>
  </si>
  <si>
    <t>gene-va</t>
  </si>
  <si>
    <t>genie</t>
  </si>
  <si>
    <t>ʤini</t>
  </si>
  <si>
    <t>ge-nie</t>
  </si>
  <si>
    <t>genitals</t>
  </si>
  <si>
    <t>ʤɛnətəlz</t>
  </si>
  <si>
    <t>gen-i-tals</t>
  </si>
  <si>
    <t>genius</t>
  </si>
  <si>
    <t>ʤinjəs</t>
  </si>
  <si>
    <t>ge-nius</t>
  </si>
  <si>
    <t>1773</t>
  </si>
  <si>
    <t>geniuses</t>
  </si>
  <si>
    <t>ʤinjəsɪz</t>
  </si>
  <si>
    <t>ge-nius-es</t>
  </si>
  <si>
    <t>genocide</t>
  </si>
  <si>
    <t>ʤɛnəsaɪd</t>
  </si>
  <si>
    <t>geno-cide</t>
  </si>
  <si>
    <t>genre</t>
  </si>
  <si>
    <t>ʒɑnrə</t>
  </si>
  <si>
    <t>gent</t>
  </si>
  <si>
    <t>ʤɛnt</t>
  </si>
  <si>
    <t>gentle</t>
  </si>
  <si>
    <t>ʤɛnəl</t>
  </si>
  <si>
    <t>gen-tle</t>
  </si>
  <si>
    <t>gentleman</t>
  </si>
  <si>
    <t>ʤɛnəlmən</t>
  </si>
  <si>
    <t>gen-tle-man</t>
  </si>
  <si>
    <t>gentlemen</t>
  </si>
  <si>
    <t>ʤɛnəlmɪn</t>
  </si>
  <si>
    <t>gen-tle-men</t>
  </si>
  <si>
    <t>7874</t>
  </si>
  <si>
    <t>gently</t>
  </si>
  <si>
    <t>ʤɛntli</t>
  </si>
  <si>
    <t>gen-tly</t>
  </si>
  <si>
    <t>gentry</t>
  </si>
  <si>
    <t>ʤɛntri</t>
  </si>
  <si>
    <t>gen-try</t>
  </si>
  <si>
    <t>gents</t>
  </si>
  <si>
    <t>ʤɛnts</t>
  </si>
  <si>
    <t>genuine</t>
  </si>
  <si>
    <t>ʤɛnjuaɪn</t>
  </si>
  <si>
    <t>gen-uine</t>
  </si>
  <si>
    <t>genuinely</t>
  </si>
  <si>
    <t>ʤɛnjuaɪnli</t>
  </si>
  <si>
    <t>gen-uine-ly</t>
  </si>
  <si>
    <t>geographic</t>
  </si>
  <si>
    <t>ʤiəgræfɪk</t>
  </si>
  <si>
    <t>ge-o-graph-ic</t>
  </si>
  <si>
    <t>geography</t>
  </si>
  <si>
    <t>ʤiɑgrəfi</t>
  </si>
  <si>
    <t>ge-og-ra-phy</t>
  </si>
  <si>
    <t>geologist</t>
  </si>
  <si>
    <t>ʤiɑləʤəst</t>
  </si>
  <si>
    <t>ge-ol-o-gist</t>
  </si>
  <si>
    <t>geology</t>
  </si>
  <si>
    <t>ʤiɑləʤi</t>
  </si>
  <si>
    <t>ge-ol-o-gy</t>
  </si>
  <si>
    <t>geometry</t>
  </si>
  <si>
    <t>ʤiɑmətri</t>
  </si>
  <si>
    <t>ge-om-e-try</t>
  </si>
  <si>
    <t>george</t>
  </si>
  <si>
    <t>ʤɔrʤ</t>
  </si>
  <si>
    <t>7474</t>
  </si>
  <si>
    <t>georgia</t>
  </si>
  <si>
    <t>ʤɔrʤə</t>
  </si>
  <si>
    <t>geor-gia</t>
  </si>
  <si>
    <t>ger</t>
  </si>
  <si>
    <t>ʤər</t>
  </si>
  <si>
    <t>gerald</t>
  </si>
  <si>
    <t>ʤɛrəld</t>
  </si>
  <si>
    <t>ger-ald</t>
  </si>
  <si>
    <t>germ</t>
  </si>
  <si>
    <t>ʤərm</t>
  </si>
  <si>
    <t>germain</t>
  </si>
  <si>
    <t>ʤərmen</t>
  </si>
  <si>
    <t>ger-main</t>
  </si>
  <si>
    <t>german</t>
  </si>
  <si>
    <t>ʤərmən</t>
  </si>
  <si>
    <t>ger-man</t>
  </si>
  <si>
    <t>1624</t>
  </si>
  <si>
    <t>germans</t>
  </si>
  <si>
    <t>ʤərmənz</t>
  </si>
  <si>
    <t>ger-mans</t>
  </si>
  <si>
    <t>germany</t>
  </si>
  <si>
    <t>ʤərməni</t>
  </si>
  <si>
    <t>ger-many</t>
  </si>
  <si>
    <t>699</t>
  </si>
  <si>
    <t>germs</t>
  </si>
  <si>
    <t>ʤərmz</t>
  </si>
  <si>
    <t>gertrude</t>
  </si>
  <si>
    <t>gərtrud</t>
  </si>
  <si>
    <t>gestapo</t>
  </si>
  <si>
    <t>gəstɑpoʊ</t>
  </si>
  <si>
    <t>gesture</t>
  </si>
  <si>
    <t>ʤɛsʧər</t>
  </si>
  <si>
    <t>ges-ture</t>
  </si>
  <si>
    <t>gestures</t>
  </si>
  <si>
    <t>ʤɛsʧərz</t>
  </si>
  <si>
    <t>ges-tures</t>
  </si>
  <si>
    <t>gesundheit</t>
  </si>
  <si>
    <t>gəzʊndhaɪt</t>
  </si>
  <si>
    <t>gesund-heit</t>
  </si>
  <si>
    <t>gɪt</t>
  </si>
  <si>
    <t>233772</t>
  </si>
  <si>
    <t>getaway</t>
  </si>
  <si>
    <t>gɛtəwe</t>
  </si>
  <si>
    <t>get-away</t>
  </si>
  <si>
    <t>gɪts</t>
  </si>
  <si>
    <t>11364</t>
  </si>
  <si>
    <t>getting</t>
  </si>
  <si>
    <t>gɪtɪŋ</t>
  </si>
  <si>
    <t>get-ting</t>
  </si>
  <si>
    <t>24719</t>
  </si>
  <si>
    <t>gettysburg</t>
  </si>
  <si>
    <t>gɛtizbərg</t>
  </si>
  <si>
    <t>get-tys-burg</t>
  </si>
  <si>
    <t>ghastly</t>
  </si>
  <si>
    <t>gæstli</t>
  </si>
  <si>
    <t>ghast-ly</t>
  </si>
  <si>
    <t>ghetto</t>
  </si>
  <si>
    <t>gɛtoʊ</t>
  </si>
  <si>
    <t>ghet-to</t>
  </si>
  <si>
    <t>ghost</t>
  </si>
  <si>
    <t>goʊst</t>
  </si>
  <si>
    <t>1866</t>
  </si>
  <si>
    <t>ghostly</t>
  </si>
  <si>
    <t>goʊstli</t>
  </si>
  <si>
    <t>ghost-ly</t>
  </si>
  <si>
    <t>ghosts</t>
  </si>
  <si>
    <t>goʊsts</t>
  </si>
  <si>
    <t>718</t>
  </si>
  <si>
    <t>ghoul</t>
  </si>
  <si>
    <t>gul</t>
  </si>
  <si>
    <t>ghouls</t>
  </si>
  <si>
    <t>gulz</t>
  </si>
  <si>
    <t>gi</t>
  </si>
  <si>
    <t>giant</t>
  </si>
  <si>
    <t>ʤaɪənt</t>
  </si>
  <si>
    <t>gi-ant</t>
  </si>
  <si>
    <t>giants</t>
  </si>
  <si>
    <t>ʤaɪənts</t>
  </si>
  <si>
    <t>gi-ants</t>
  </si>
  <si>
    <t>gib</t>
  </si>
  <si>
    <t>gɪb</t>
  </si>
  <si>
    <t>gibberish</t>
  </si>
  <si>
    <t>gɪbərɪʃ</t>
  </si>
  <si>
    <t>gib-ber-ish</t>
  </si>
  <si>
    <t>gibbons</t>
  </si>
  <si>
    <t>gɪbɪnz</t>
  </si>
  <si>
    <t>gib-bons</t>
  </si>
  <si>
    <t>gibraltar</t>
  </si>
  <si>
    <t>ʤɪbrɔltər</t>
  </si>
  <si>
    <t>gibral-tar</t>
  </si>
  <si>
    <t>gibson</t>
  </si>
  <si>
    <t>gɪbsən</t>
  </si>
  <si>
    <t>gib-son</t>
  </si>
  <si>
    <t>giddap</t>
  </si>
  <si>
    <t>gɪdæp</t>
  </si>
  <si>
    <t>gid-dap</t>
  </si>
  <si>
    <t>giddy</t>
  </si>
  <si>
    <t>gɪdi</t>
  </si>
  <si>
    <t>gid-dy</t>
  </si>
  <si>
    <t>gideon</t>
  </si>
  <si>
    <t>gɪdiən</t>
  </si>
  <si>
    <t>gift</t>
  </si>
  <si>
    <t>gɪft</t>
  </si>
  <si>
    <t>3290</t>
  </si>
  <si>
    <t>gifted</t>
  </si>
  <si>
    <t>gɪftɪd</t>
  </si>
  <si>
    <t>gift-ed</t>
  </si>
  <si>
    <t>gifts</t>
  </si>
  <si>
    <t>gɪfts</t>
  </si>
  <si>
    <t>gig</t>
  </si>
  <si>
    <t>gɪg</t>
  </si>
  <si>
    <t>gigantic</t>
  </si>
  <si>
    <t>ʤaɪgænɪk</t>
  </si>
  <si>
    <t>gi-gan-tic</t>
  </si>
  <si>
    <t>giggle</t>
  </si>
  <si>
    <t>gɪgəl</t>
  </si>
  <si>
    <t>gig-gle</t>
  </si>
  <si>
    <t>giggles</t>
  </si>
  <si>
    <t>gɪgəlz</t>
  </si>
  <si>
    <t>gig-gles</t>
  </si>
  <si>
    <t>giggling</t>
  </si>
  <si>
    <t>gɪgəlɪŋ</t>
  </si>
  <si>
    <t>gig-gling</t>
  </si>
  <si>
    <t>gigolo</t>
  </si>
  <si>
    <t>ʤɪgəloʊ</t>
  </si>
  <si>
    <t>gigo-lo</t>
  </si>
  <si>
    <t>gigs</t>
  </si>
  <si>
    <t>gɪgz</t>
  </si>
  <si>
    <t>gilbert</t>
  </si>
  <si>
    <t>gɪlbərt</t>
  </si>
  <si>
    <t>giles</t>
  </si>
  <si>
    <t>ʤaɪlz</t>
  </si>
  <si>
    <t>gill</t>
  </si>
  <si>
    <t>gɪl</t>
  </si>
  <si>
    <t>gills</t>
  </si>
  <si>
    <t>gɪlz</t>
  </si>
  <si>
    <t>gilly</t>
  </si>
  <si>
    <t>gɪli</t>
  </si>
  <si>
    <t>gimme</t>
  </si>
  <si>
    <t>gɪmi</t>
  </si>
  <si>
    <t>gimmick</t>
  </si>
  <si>
    <t>gɪmɪk</t>
  </si>
  <si>
    <t>gim-mick</t>
  </si>
  <si>
    <t>gimp</t>
  </si>
  <si>
    <t>gɪmp</t>
  </si>
  <si>
    <t>gin</t>
  </si>
  <si>
    <t>ʤɪn</t>
  </si>
  <si>
    <t>ginger</t>
  </si>
  <si>
    <t>ʤɪnʤər</t>
  </si>
  <si>
    <t>gin-ger</t>
  </si>
  <si>
    <t>ginny</t>
  </si>
  <si>
    <t>ʤɪni</t>
  </si>
  <si>
    <t>gin-ny</t>
  </si>
  <si>
    <t>giraffe</t>
  </si>
  <si>
    <t>ʤəræf</t>
  </si>
  <si>
    <t>gi-raffe</t>
  </si>
  <si>
    <t>girdle</t>
  </si>
  <si>
    <t>gərdəl</t>
  </si>
  <si>
    <t>gir-dle</t>
  </si>
  <si>
    <t>girl</t>
  </si>
  <si>
    <t>gərl</t>
  </si>
  <si>
    <t>28413</t>
  </si>
  <si>
    <t>girlfriend</t>
  </si>
  <si>
    <t>gərlfrɛnd</t>
  </si>
  <si>
    <t>girl-friend</t>
  </si>
  <si>
    <t>3881</t>
  </si>
  <si>
    <t>girlfriends</t>
  </si>
  <si>
    <t>gərlfrɛndz</t>
  </si>
  <si>
    <t>girl-friends</t>
  </si>
  <si>
    <t>girlie</t>
  </si>
  <si>
    <t>gərli</t>
  </si>
  <si>
    <t>girls</t>
  </si>
  <si>
    <t>gərlz</t>
  </si>
  <si>
    <t>10626</t>
  </si>
  <si>
    <t>girly</t>
  </si>
  <si>
    <t>ʤərli</t>
  </si>
  <si>
    <t>gist</t>
  </si>
  <si>
    <t>ʤɪst</t>
  </si>
  <si>
    <t>git</t>
  </si>
  <si>
    <t>give</t>
  </si>
  <si>
    <t>gɪv</t>
  </si>
  <si>
    <t>59559</t>
  </si>
  <si>
    <t>given</t>
  </si>
  <si>
    <t>gɪvɪn</t>
  </si>
  <si>
    <t>giv-en</t>
  </si>
  <si>
    <t>4851</t>
  </si>
  <si>
    <t>givens</t>
  </si>
  <si>
    <t>gɪvənz</t>
  </si>
  <si>
    <t>giver</t>
  </si>
  <si>
    <t>gɪvər</t>
  </si>
  <si>
    <t>giv-er</t>
  </si>
  <si>
    <t>gives</t>
  </si>
  <si>
    <t>gɪvz</t>
  </si>
  <si>
    <t>givin</t>
  </si>
  <si>
    <t>giving</t>
  </si>
  <si>
    <t>gɪvɪŋ</t>
  </si>
  <si>
    <t>giv-ing</t>
  </si>
  <si>
    <t>5613</t>
  </si>
  <si>
    <t>gizmo</t>
  </si>
  <si>
    <t>gɪzmoʊ</t>
  </si>
  <si>
    <t>giz-mo</t>
  </si>
  <si>
    <t>gizzard</t>
  </si>
  <si>
    <t>gɪzərd</t>
  </si>
  <si>
    <t>giz-zard</t>
  </si>
  <si>
    <t>gl</t>
  </si>
  <si>
    <t>glɑkt</t>
  </si>
  <si>
    <t>glad</t>
  </si>
  <si>
    <t>glæd</t>
  </si>
  <si>
    <t>8740</t>
  </si>
  <si>
    <t>glades</t>
  </si>
  <si>
    <t>gledz</t>
  </si>
  <si>
    <t>gladiators</t>
  </si>
  <si>
    <t>glædietərz</t>
  </si>
  <si>
    <t>glad-i-a-tors</t>
  </si>
  <si>
    <t>gladly</t>
  </si>
  <si>
    <t>glædli</t>
  </si>
  <si>
    <t>glad-ly</t>
  </si>
  <si>
    <t>gladstone</t>
  </si>
  <si>
    <t>glædstoʊn</t>
  </si>
  <si>
    <t>glad-stone</t>
  </si>
  <si>
    <t>glamorous</t>
  </si>
  <si>
    <t>glæmərəs</t>
  </si>
  <si>
    <t>glam-orous</t>
  </si>
  <si>
    <t>glamour</t>
  </si>
  <si>
    <t>glæmər</t>
  </si>
  <si>
    <t>glam-our</t>
  </si>
  <si>
    <t>glance</t>
  </si>
  <si>
    <t>glæns</t>
  </si>
  <si>
    <t>gland</t>
  </si>
  <si>
    <t>glænd</t>
  </si>
  <si>
    <t>glands</t>
  </si>
  <si>
    <t>glændz</t>
  </si>
  <si>
    <t>glare</t>
  </si>
  <si>
    <t>glɛr</t>
  </si>
  <si>
    <t>glasgow</t>
  </si>
  <si>
    <t>glæskoʊ</t>
  </si>
  <si>
    <t>glas-gow</t>
  </si>
  <si>
    <t>glass</t>
  </si>
  <si>
    <t>glæs</t>
  </si>
  <si>
    <t>3096</t>
  </si>
  <si>
    <t>glasses</t>
  </si>
  <si>
    <t>glæsɪz</t>
  </si>
  <si>
    <t>glass-es</t>
  </si>
  <si>
    <t>glassy</t>
  </si>
  <si>
    <t>glæsi</t>
  </si>
  <si>
    <t>glazed</t>
  </si>
  <si>
    <t>glezd</t>
  </si>
  <si>
    <t>gleam</t>
  </si>
  <si>
    <t>glim</t>
  </si>
  <si>
    <t>glee</t>
  </si>
  <si>
    <t>gli</t>
  </si>
  <si>
    <t>glen</t>
  </si>
  <si>
    <t>glɛn</t>
  </si>
  <si>
    <t>glide</t>
  </si>
  <si>
    <t>glaɪd</t>
  </si>
  <si>
    <t>glimpse</t>
  </si>
  <si>
    <t>glɪmps</t>
  </si>
  <si>
    <t>glistening</t>
  </si>
  <si>
    <t>glɪsənɪŋ</t>
  </si>
  <si>
    <t>glis-ten-ing</t>
  </si>
  <si>
    <t>glitch</t>
  </si>
  <si>
    <t>glɪʧ</t>
  </si>
  <si>
    <t>glitter</t>
  </si>
  <si>
    <t>glɪtər</t>
  </si>
  <si>
    <t>glit-ter</t>
  </si>
  <si>
    <t>gloat</t>
  </si>
  <si>
    <t>gloʊt</t>
  </si>
  <si>
    <t>global</t>
  </si>
  <si>
    <t>gloʊbəl</t>
  </si>
  <si>
    <t>glob-al</t>
  </si>
  <si>
    <t>globe</t>
  </si>
  <si>
    <t>gloʊb</t>
  </si>
  <si>
    <t>gloom</t>
  </si>
  <si>
    <t>glum</t>
  </si>
  <si>
    <t>gloomy</t>
  </si>
  <si>
    <t>glumi</t>
  </si>
  <si>
    <t>gloria</t>
  </si>
  <si>
    <t>glɔriə</t>
  </si>
  <si>
    <t>glo-ria</t>
  </si>
  <si>
    <t>glorified</t>
  </si>
  <si>
    <t>glɔrəfaɪd</t>
  </si>
  <si>
    <t>glo-ri-fied</t>
  </si>
  <si>
    <t>glorious</t>
  </si>
  <si>
    <t>glɔriəs</t>
  </si>
  <si>
    <t>glo-ri-ous</t>
  </si>
  <si>
    <t>glory</t>
  </si>
  <si>
    <t>glɔri</t>
  </si>
  <si>
    <t>glo-ry</t>
  </si>
  <si>
    <t>gloss</t>
  </si>
  <si>
    <t>glɔs</t>
  </si>
  <si>
    <t>gloucester</t>
  </si>
  <si>
    <t>glɔstər</t>
  </si>
  <si>
    <t>glouces-ter</t>
  </si>
  <si>
    <t>glove</t>
  </si>
  <si>
    <t>gləv</t>
  </si>
  <si>
    <t>glover</t>
  </si>
  <si>
    <t>gləvər</t>
  </si>
  <si>
    <t>gloves</t>
  </si>
  <si>
    <t>gləvz</t>
  </si>
  <si>
    <t>glow</t>
  </si>
  <si>
    <t>gloʊ</t>
  </si>
  <si>
    <t>glowing</t>
  </si>
  <si>
    <t>gloʊɪŋ</t>
  </si>
  <si>
    <t>glow-ing</t>
  </si>
  <si>
    <t>glows</t>
  </si>
  <si>
    <t>gloʊz</t>
  </si>
  <si>
    <t>glucose</t>
  </si>
  <si>
    <t>glukoʊs</t>
  </si>
  <si>
    <t>glu-cose</t>
  </si>
  <si>
    <t>glue</t>
  </si>
  <si>
    <t>glu</t>
  </si>
  <si>
    <t>glued</t>
  </si>
  <si>
    <t>glud</t>
  </si>
  <si>
    <t>gləm</t>
  </si>
  <si>
    <t>gm</t>
  </si>
  <si>
    <t>mɛn</t>
  </si>
  <si>
    <t>gnarly</t>
  </si>
  <si>
    <t>nɑrli</t>
  </si>
  <si>
    <t>gnaw</t>
  </si>
  <si>
    <t>nɔ</t>
  </si>
  <si>
    <t>gnomes</t>
  </si>
  <si>
    <t>noʊmz</t>
  </si>
  <si>
    <t>go</t>
  </si>
  <si>
    <t>goʊ</t>
  </si>
  <si>
    <t>193445</t>
  </si>
  <si>
    <t>goaded</t>
  </si>
  <si>
    <t>goʊdɪd</t>
  </si>
  <si>
    <t>goad-ed</t>
  </si>
  <si>
    <t>goal</t>
  </si>
  <si>
    <t>goʊl</t>
  </si>
  <si>
    <t>goalie</t>
  </si>
  <si>
    <t>goʊli</t>
  </si>
  <si>
    <t>goals</t>
  </si>
  <si>
    <t>goʊlz</t>
  </si>
  <si>
    <t>goat</t>
  </si>
  <si>
    <t>goʊt</t>
  </si>
  <si>
    <t>goatee</t>
  </si>
  <si>
    <t>goʊti</t>
  </si>
  <si>
    <t>goa-tee</t>
  </si>
  <si>
    <t>goats</t>
  </si>
  <si>
    <t>goʊts</t>
  </si>
  <si>
    <t>gob</t>
  </si>
  <si>
    <t>gɑb</t>
  </si>
  <si>
    <t>gobble</t>
  </si>
  <si>
    <t>gɑbəl</t>
  </si>
  <si>
    <t>gob-ble</t>
  </si>
  <si>
    <t>gobbledygook</t>
  </si>
  <si>
    <t>gɑbəldigʊk</t>
  </si>
  <si>
    <t>gob-bledy-gook</t>
  </si>
  <si>
    <t>goblin</t>
  </si>
  <si>
    <t>gɑblɪn</t>
  </si>
  <si>
    <t>gob-lin</t>
  </si>
  <si>
    <t>goblins</t>
  </si>
  <si>
    <t>gɑblɪnz</t>
  </si>
  <si>
    <t>gob-lins</t>
  </si>
  <si>
    <t>god</t>
  </si>
  <si>
    <t>gɑd</t>
  </si>
  <si>
    <t>46061</t>
  </si>
  <si>
    <t>goddam</t>
  </si>
  <si>
    <t>gɑddæm</t>
  </si>
  <si>
    <t>god-dam</t>
  </si>
  <si>
    <t>goddammit</t>
  </si>
  <si>
    <t>gɑdæmɪt</t>
  </si>
  <si>
    <t>god-dammit</t>
  </si>
  <si>
    <t>goddamn</t>
  </si>
  <si>
    <t>gɑdæm</t>
  </si>
  <si>
    <t>god-damn</t>
  </si>
  <si>
    <t>5815</t>
  </si>
  <si>
    <t>goddamned</t>
  </si>
  <si>
    <t>gɑdæmd</t>
  </si>
  <si>
    <t>god-damned</t>
  </si>
  <si>
    <t>goddamnit</t>
  </si>
  <si>
    <t>gɑdəmnɪt</t>
  </si>
  <si>
    <t>god-damnit</t>
  </si>
  <si>
    <t>goddard</t>
  </si>
  <si>
    <t>gɑdərd</t>
  </si>
  <si>
    <t>god-dard</t>
  </si>
  <si>
    <t>goddess</t>
  </si>
  <si>
    <t>gɑdəs</t>
  </si>
  <si>
    <t>god-dess</t>
  </si>
  <si>
    <t>447</t>
  </si>
  <si>
    <t>godfather</t>
  </si>
  <si>
    <t>gɑdfɑðər</t>
  </si>
  <si>
    <t>god-fa-ther</t>
  </si>
  <si>
    <t>godforsaken</t>
  </si>
  <si>
    <t>gɑdfərsekən</t>
  </si>
  <si>
    <t>god-for-sak-en</t>
  </si>
  <si>
    <t>godmother</t>
  </si>
  <si>
    <t>gɑdməðər</t>
  </si>
  <si>
    <t>god-moth-er</t>
  </si>
  <si>
    <t>godparents</t>
  </si>
  <si>
    <t>gɑdpɛrənts</t>
  </si>
  <si>
    <t>god-par-ents</t>
  </si>
  <si>
    <t>gods</t>
  </si>
  <si>
    <t>gɑdz</t>
  </si>
  <si>
    <t>1083</t>
  </si>
  <si>
    <t>godson</t>
  </si>
  <si>
    <t>gɑdsən</t>
  </si>
  <si>
    <t>god-son</t>
  </si>
  <si>
    <t>godspeed</t>
  </si>
  <si>
    <t>gɑdspid</t>
  </si>
  <si>
    <t>god-speed</t>
  </si>
  <si>
    <t>goes</t>
  </si>
  <si>
    <t>goʊz</t>
  </si>
  <si>
    <t>11081</t>
  </si>
  <si>
    <t>goggles</t>
  </si>
  <si>
    <t>gɑgəlz</t>
  </si>
  <si>
    <t>gog-gles</t>
  </si>
  <si>
    <t>going</t>
  </si>
  <si>
    <t>goʊɪŋ</t>
  </si>
  <si>
    <t>go-ing</t>
  </si>
  <si>
    <t>108288</t>
  </si>
  <si>
    <t>gold</t>
  </si>
  <si>
    <t>goʊld</t>
  </si>
  <si>
    <t>4026</t>
  </si>
  <si>
    <t>golden</t>
  </si>
  <si>
    <t>goʊldən</t>
  </si>
  <si>
    <t>gold-en</t>
  </si>
  <si>
    <t>1187</t>
  </si>
  <si>
    <t>goldfish</t>
  </si>
  <si>
    <t>goʊldfɪʃ</t>
  </si>
  <si>
    <t>gold-fish</t>
  </si>
  <si>
    <t>goldie</t>
  </si>
  <si>
    <t>goʊldi</t>
  </si>
  <si>
    <t>golf</t>
  </si>
  <si>
    <t>gɔlf</t>
  </si>
  <si>
    <t>1302</t>
  </si>
  <si>
    <t>golfer</t>
  </si>
  <si>
    <t>gɑlfər</t>
  </si>
  <si>
    <t>golfing</t>
  </si>
  <si>
    <t>gɔlfɪŋ</t>
  </si>
  <si>
    <t>golf-ing</t>
  </si>
  <si>
    <t>goliath</t>
  </si>
  <si>
    <t>gəlaɪəθ</t>
  </si>
  <si>
    <t>go-liath</t>
  </si>
  <si>
    <t>golly</t>
  </si>
  <si>
    <t>gɑli</t>
  </si>
  <si>
    <t>gol-ly</t>
  </si>
  <si>
    <t>gon</t>
  </si>
  <si>
    <t>gɑn</t>
  </si>
  <si>
    <t>gone</t>
  </si>
  <si>
    <t>gɔn</t>
  </si>
  <si>
    <t>15135</t>
  </si>
  <si>
    <t>goner</t>
  </si>
  <si>
    <t>gɑnər</t>
  </si>
  <si>
    <t>gong</t>
  </si>
  <si>
    <t>gɔŋ</t>
  </si>
  <si>
    <t>gonna</t>
  </si>
  <si>
    <t>gɑnə</t>
  </si>
  <si>
    <t>101804</t>
  </si>
  <si>
    <t>gonzo</t>
  </si>
  <si>
    <t>gɑnzoʊ</t>
  </si>
  <si>
    <t>goo</t>
  </si>
  <si>
    <t>gu</t>
  </si>
  <si>
    <t>goober</t>
  </si>
  <si>
    <t>gubər</t>
  </si>
  <si>
    <t>good</t>
  </si>
  <si>
    <t>gʊd</t>
  </si>
  <si>
    <t>133117</t>
  </si>
  <si>
    <t>goodbye</t>
  </si>
  <si>
    <t>gʊdbaɪ</t>
  </si>
  <si>
    <t>good-bye</t>
  </si>
  <si>
    <t>5942</t>
  </si>
  <si>
    <t>goodbyes</t>
  </si>
  <si>
    <t>gʊdbaɪz</t>
  </si>
  <si>
    <t>good-byes</t>
  </si>
  <si>
    <t>goodies</t>
  </si>
  <si>
    <t>gʊdiz</t>
  </si>
  <si>
    <t>good-ies</t>
  </si>
  <si>
    <t>goodman</t>
  </si>
  <si>
    <t>gʊdmən</t>
  </si>
  <si>
    <t>good-man</t>
  </si>
  <si>
    <t>goodness</t>
  </si>
  <si>
    <t>gʊdnɪs</t>
  </si>
  <si>
    <t>good-ness</t>
  </si>
  <si>
    <t>1655</t>
  </si>
  <si>
    <t>goodnight</t>
  </si>
  <si>
    <t>gʊdnaɪt</t>
  </si>
  <si>
    <t>good-night</t>
  </si>
  <si>
    <t>822</t>
  </si>
  <si>
    <t>goods</t>
  </si>
  <si>
    <t>gʊdz</t>
  </si>
  <si>
    <t>goodwill</t>
  </si>
  <si>
    <t>gʊdwɪl</t>
  </si>
  <si>
    <t>good-will</t>
  </si>
  <si>
    <t>goody</t>
  </si>
  <si>
    <t>gʊdi</t>
  </si>
  <si>
    <t>goof</t>
  </si>
  <si>
    <t>guf</t>
  </si>
  <si>
    <t>goofing</t>
  </si>
  <si>
    <t>gufɪŋ</t>
  </si>
  <si>
    <t>goof-ing</t>
  </si>
  <si>
    <t>goofy</t>
  </si>
  <si>
    <t>gufi</t>
  </si>
  <si>
    <t>gook</t>
  </si>
  <si>
    <t>gʊk</t>
  </si>
  <si>
    <t>gooks</t>
  </si>
  <si>
    <t>gʊks</t>
  </si>
  <si>
    <t>goon</t>
  </si>
  <si>
    <t>gun</t>
  </si>
  <si>
    <t>goons</t>
  </si>
  <si>
    <t>gunz</t>
  </si>
  <si>
    <t>goop</t>
  </si>
  <si>
    <t>gup</t>
  </si>
  <si>
    <t>goose</t>
  </si>
  <si>
    <t>gus</t>
  </si>
  <si>
    <t>gopher</t>
  </si>
  <si>
    <t>goʊfər</t>
  </si>
  <si>
    <t>go-pher</t>
  </si>
  <si>
    <t>gore</t>
  </si>
  <si>
    <t>gɔr</t>
  </si>
  <si>
    <t>gorge</t>
  </si>
  <si>
    <t>gɔrʤ</t>
  </si>
  <si>
    <t>gorgeous</t>
  </si>
  <si>
    <t>gɔrʤəs</t>
  </si>
  <si>
    <t>gor-geous</t>
  </si>
  <si>
    <t>1227</t>
  </si>
  <si>
    <t>gorilla</t>
  </si>
  <si>
    <t>gərɪlə</t>
  </si>
  <si>
    <t>go-ril-la</t>
  </si>
  <si>
    <t>gorillas</t>
  </si>
  <si>
    <t>gərɪləz</t>
  </si>
  <si>
    <t>go-ril-las</t>
  </si>
  <si>
    <t>gorman</t>
  </si>
  <si>
    <t>gɔrmən</t>
  </si>
  <si>
    <t>gor-man</t>
  </si>
  <si>
    <t>gosh</t>
  </si>
  <si>
    <t>gɑʃ</t>
  </si>
  <si>
    <t>1525</t>
  </si>
  <si>
    <t>gospel</t>
  </si>
  <si>
    <t>gɔspəl</t>
  </si>
  <si>
    <t>gossip</t>
  </si>
  <si>
    <t>gɑsəp</t>
  </si>
  <si>
    <t>gos-sip</t>
  </si>
  <si>
    <t>got</t>
  </si>
  <si>
    <t>gɑt</t>
  </si>
  <si>
    <t>168631</t>
  </si>
  <si>
    <t>gotcha</t>
  </si>
  <si>
    <t>gɑʧə</t>
  </si>
  <si>
    <t>gotham</t>
  </si>
  <si>
    <t>gɑθəm</t>
  </si>
  <si>
    <t>gothic</t>
  </si>
  <si>
    <t>gɑθɪk</t>
  </si>
  <si>
    <t>goth-ic</t>
  </si>
  <si>
    <t>gotta</t>
  </si>
  <si>
    <t>gɑtə</t>
  </si>
  <si>
    <t>got-ta</t>
  </si>
  <si>
    <t>25852</t>
  </si>
  <si>
    <t>gotten</t>
  </si>
  <si>
    <t>gɔtən</t>
  </si>
  <si>
    <t>got-ten</t>
  </si>
  <si>
    <t>2768</t>
  </si>
  <si>
    <t>gourd</t>
  </si>
  <si>
    <t>gɔrd</t>
  </si>
  <si>
    <t>gourmet</t>
  </si>
  <si>
    <t>gʊrme</t>
  </si>
  <si>
    <t>gout</t>
  </si>
  <si>
    <t>gaʊt</t>
  </si>
  <si>
    <t>govern</t>
  </si>
  <si>
    <t>gəvərn</t>
  </si>
  <si>
    <t>gov-ern</t>
  </si>
  <si>
    <t>governed</t>
  </si>
  <si>
    <t>gəvərnd</t>
  </si>
  <si>
    <t>gov-erned</t>
  </si>
  <si>
    <t>governess</t>
  </si>
  <si>
    <t>gəvərnəs</t>
  </si>
  <si>
    <t>gov-erness</t>
  </si>
  <si>
    <t>government</t>
  </si>
  <si>
    <t>gəvərnmənt</t>
  </si>
  <si>
    <t>gov-ern-ment</t>
  </si>
  <si>
    <t>3327</t>
  </si>
  <si>
    <t>governments</t>
  </si>
  <si>
    <t>gəvərnmənts</t>
  </si>
  <si>
    <t>gov-ern-ments</t>
  </si>
  <si>
    <t>governor</t>
  </si>
  <si>
    <t>gəvərnər</t>
  </si>
  <si>
    <t>gov-er-nor</t>
  </si>
  <si>
    <t>1369</t>
  </si>
  <si>
    <t>gown</t>
  </si>
  <si>
    <t>gaʊn</t>
  </si>
  <si>
    <t>gowns</t>
  </si>
  <si>
    <t>gaʊnz</t>
  </si>
  <si>
    <t>gps</t>
  </si>
  <si>
    <t>gipiɛs</t>
  </si>
  <si>
    <t>gr</t>
  </si>
  <si>
    <t>groʊ</t>
  </si>
  <si>
    <t>grab</t>
  </si>
  <si>
    <t>græb</t>
  </si>
  <si>
    <t>3614</t>
  </si>
  <si>
    <t>grabbed</t>
  </si>
  <si>
    <t>græbd</t>
  </si>
  <si>
    <t>grabbing</t>
  </si>
  <si>
    <t>græbɪŋ</t>
  </si>
  <si>
    <t>grab-bing</t>
  </si>
  <si>
    <t>grabs</t>
  </si>
  <si>
    <t>græbz</t>
  </si>
  <si>
    <t>grace</t>
  </si>
  <si>
    <t>gres</t>
  </si>
  <si>
    <t>2157</t>
  </si>
  <si>
    <t>graceful</t>
  </si>
  <si>
    <t>gresfəl</t>
  </si>
  <si>
    <t>grace-ful</t>
  </si>
  <si>
    <t>gracefully</t>
  </si>
  <si>
    <t>gresfəli</t>
  </si>
  <si>
    <t>grace-ful-ly</t>
  </si>
  <si>
    <t>graces</t>
  </si>
  <si>
    <t>gresɪz</t>
  </si>
  <si>
    <t>gracias</t>
  </si>
  <si>
    <t>grɑsiəz</t>
  </si>
  <si>
    <t>gra-cias</t>
  </si>
  <si>
    <t>gracious</t>
  </si>
  <si>
    <t>greʃəs</t>
  </si>
  <si>
    <t>gra-cious</t>
  </si>
  <si>
    <t>graciously</t>
  </si>
  <si>
    <t>greʃəsli</t>
  </si>
  <si>
    <t>gra-cious-ly</t>
  </si>
  <si>
    <t>grad</t>
  </si>
  <si>
    <t>græd</t>
  </si>
  <si>
    <t>grade</t>
  </si>
  <si>
    <t>gred</t>
  </si>
  <si>
    <t>1493</t>
  </si>
  <si>
    <t>graders</t>
  </si>
  <si>
    <t>gredərz</t>
  </si>
  <si>
    <t>grades</t>
  </si>
  <si>
    <t>gredz</t>
  </si>
  <si>
    <t>gradually</t>
  </si>
  <si>
    <t>græʤuəli</t>
  </si>
  <si>
    <t>grad-u-al-ly</t>
  </si>
  <si>
    <t>graduate</t>
  </si>
  <si>
    <t>græʤəwet</t>
  </si>
  <si>
    <t>grad-u-ate</t>
  </si>
  <si>
    <t>graduated</t>
  </si>
  <si>
    <t>græʤəwetɪd</t>
  </si>
  <si>
    <t>grad-u-at-ed</t>
  </si>
  <si>
    <t>graduates</t>
  </si>
  <si>
    <t>græʤəwets</t>
  </si>
  <si>
    <t>grad-u-ates</t>
  </si>
  <si>
    <t>graduating</t>
  </si>
  <si>
    <t>græʤəwetɪŋ</t>
  </si>
  <si>
    <t>grad-u-at-ing</t>
  </si>
  <si>
    <t>graduation</t>
  </si>
  <si>
    <t>græʤəweʃən</t>
  </si>
  <si>
    <t>grad-u-a-tion</t>
  </si>
  <si>
    <t>graffiti</t>
  </si>
  <si>
    <t>grəfiti</t>
  </si>
  <si>
    <t>graf-fi-ti</t>
  </si>
  <si>
    <t>graft</t>
  </si>
  <si>
    <t>græft</t>
  </si>
  <si>
    <t>graham</t>
  </si>
  <si>
    <t>græm</t>
  </si>
  <si>
    <t>gra-ham</t>
  </si>
  <si>
    <t>grail</t>
  </si>
  <si>
    <t>grel</t>
  </si>
  <si>
    <t>grain</t>
  </si>
  <si>
    <t>gren</t>
  </si>
  <si>
    <t>grains</t>
  </si>
  <si>
    <t>grenz</t>
  </si>
  <si>
    <t>gram</t>
  </si>
  <si>
    <t>grammar</t>
  </si>
  <si>
    <t>græmər</t>
  </si>
  <si>
    <t>gram-mar</t>
  </si>
  <si>
    <t>grammy</t>
  </si>
  <si>
    <t>græmi</t>
  </si>
  <si>
    <t>gram-my</t>
  </si>
  <si>
    <t>gramps</t>
  </si>
  <si>
    <t>græmps</t>
  </si>
  <si>
    <t>grams</t>
  </si>
  <si>
    <t>græmz</t>
  </si>
  <si>
    <t>gran</t>
  </si>
  <si>
    <t>græn</t>
  </si>
  <si>
    <t>grand</t>
  </si>
  <si>
    <t>grænd</t>
  </si>
  <si>
    <t>3214</t>
  </si>
  <si>
    <t>grandchild</t>
  </si>
  <si>
    <t>grænʧaɪld</t>
  </si>
  <si>
    <t>grand-child</t>
  </si>
  <si>
    <t>grandchildren</t>
  </si>
  <si>
    <t>grænʧɪldrən</t>
  </si>
  <si>
    <t>grand-chil-dren</t>
  </si>
  <si>
    <t>granddad</t>
  </si>
  <si>
    <t>grændæd</t>
  </si>
  <si>
    <t>grand-dad</t>
  </si>
  <si>
    <t>granddaddy</t>
  </si>
  <si>
    <t>grændædi</t>
  </si>
  <si>
    <t>grand-dad-dy</t>
  </si>
  <si>
    <t>granddaughter</t>
  </si>
  <si>
    <t>grændɔtər</t>
  </si>
  <si>
    <t>grand-daugh-ter</t>
  </si>
  <si>
    <t>grande</t>
  </si>
  <si>
    <t>grandfather</t>
  </si>
  <si>
    <t>grænfɑðər</t>
  </si>
  <si>
    <t>grand-fa-ther</t>
  </si>
  <si>
    <t>1241</t>
  </si>
  <si>
    <t>grandma</t>
  </si>
  <si>
    <t>grændmɑ</t>
  </si>
  <si>
    <t>grand-ma</t>
  </si>
  <si>
    <t>2325</t>
  </si>
  <si>
    <t>grandmother</t>
  </si>
  <si>
    <t>grændməðər</t>
  </si>
  <si>
    <t>grand-moth-er</t>
  </si>
  <si>
    <t>grandpa</t>
  </si>
  <si>
    <t>grændpɑ</t>
  </si>
  <si>
    <t>grand-pa</t>
  </si>
  <si>
    <t>1661</t>
  </si>
  <si>
    <t>grandpappy</t>
  </si>
  <si>
    <t>grændpæpi</t>
  </si>
  <si>
    <t>grand-pap-py</t>
  </si>
  <si>
    <t>grandparents</t>
  </si>
  <si>
    <t>grændpɛrənts</t>
  </si>
  <si>
    <t>grand-par-ents</t>
  </si>
  <si>
    <t>grandson</t>
  </si>
  <si>
    <t>grændsən</t>
  </si>
  <si>
    <t>grand-son</t>
  </si>
  <si>
    <t>granger</t>
  </si>
  <si>
    <t>grenʤər</t>
  </si>
  <si>
    <t>granite</t>
  </si>
  <si>
    <t>grænɪt</t>
  </si>
  <si>
    <t>gran-ite</t>
  </si>
  <si>
    <t>granny</t>
  </si>
  <si>
    <t>græni</t>
  </si>
  <si>
    <t>grant</t>
  </si>
  <si>
    <t>grænt</t>
  </si>
  <si>
    <t>1660</t>
  </si>
  <si>
    <t>granted</t>
  </si>
  <si>
    <t>grænɪd</t>
  </si>
  <si>
    <t>grant-ed</t>
  </si>
  <si>
    <t>697</t>
  </si>
  <si>
    <t>granting</t>
  </si>
  <si>
    <t>grænɪŋ</t>
  </si>
  <si>
    <t>grant-ing</t>
  </si>
  <si>
    <t>grants</t>
  </si>
  <si>
    <t>grænts</t>
  </si>
  <si>
    <t>grape</t>
  </si>
  <si>
    <t>grep</t>
  </si>
  <si>
    <t>grapefruit</t>
  </si>
  <si>
    <t>grepfrut</t>
  </si>
  <si>
    <t>grape-fruit</t>
  </si>
  <si>
    <t>grapes</t>
  </si>
  <si>
    <t>greps</t>
  </si>
  <si>
    <t>grapevine</t>
  </si>
  <si>
    <t>grepvaɪn</t>
  </si>
  <si>
    <t>graphic</t>
  </si>
  <si>
    <t>græfɪk</t>
  </si>
  <si>
    <t>graph-ic</t>
  </si>
  <si>
    <t>graphics</t>
  </si>
  <si>
    <t>græfɪks</t>
  </si>
  <si>
    <t>graph-ics</t>
  </si>
  <si>
    <t>grappling</t>
  </si>
  <si>
    <t>græpəlɪŋ</t>
  </si>
  <si>
    <t>grap-pling</t>
  </si>
  <si>
    <t>gras</t>
  </si>
  <si>
    <t>grɑ</t>
  </si>
  <si>
    <t>grasp</t>
  </si>
  <si>
    <t>græsp</t>
  </si>
  <si>
    <t>grass</t>
  </si>
  <si>
    <t>græs</t>
  </si>
  <si>
    <t>grasshopper</t>
  </si>
  <si>
    <t>græshɑpər</t>
  </si>
  <si>
    <t>grasshop-per</t>
  </si>
  <si>
    <t>grate</t>
  </si>
  <si>
    <t>gret</t>
  </si>
  <si>
    <t>grateful</t>
  </si>
  <si>
    <t>gretfəl</t>
  </si>
  <si>
    <t>grate-ful</t>
  </si>
  <si>
    <t>1355</t>
  </si>
  <si>
    <t>gratified</t>
  </si>
  <si>
    <t>grætəfaɪd</t>
  </si>
  <si>
    <t>grat-i-fied</t>
  </si>
  <si>
    <t>gratifying</t>
  </si>
  <si>
    <t>grætəfaɪɪŋ</t>
  </si>
  <si>
    <t>grat-i-fy-ing</t>
  </si>
  <si>
    <t>gratitude</t>
  </si>
  <si>
    <t>grætətud</t>
  </si>
  <si>
    <t>grat-i-tude</t>
  </si>
  <si>
    <t>gratuity</t>
  </si>
  <si>
    <t>grətuɪti</t>
  </si>
  <si>
    <t>gra-tu-ity</t>
  </si>
  <si>
    <t>grave</t>
  </si>
  <si>
    <t>grev</t>
  </si>
  <si>
    <t>1340</t>
  </si>
  <si>
    <t>gravel</t>
  </si>
  <si>
    <t>grævəl</t>
  </si>
  <si>
    <t>grav-el</t>
  </si>
  <si>
    <t>gravely</t>
  </si>
  <si>
    <t>grevli</t>
  </si>
  <si>
    <t>grave-ly</t>
  </si>
  <si>
    <t>graves</t>
  </si>
  <si>
    <t>grevz</t>
  </si>
  <si>
    <t>graveyard</t>
  </si>
  <si>
    <t>grevjɑrd</t>
  </si>
  <si>
    <t>grave-yard</t>
  </si>
  <si>
    <t>gravitational</t>
  </si>
  <si>
    <t>grævɪteʃənəl</t>
  </si>
  <si>
    <t>grav-i-ta-tion-al</t>
  </si>
  <si>
    <t>gravity</t>
  </si>
  <si>
    <t>grævɪti</t>
  </si>
  <si>
    <t>grav-i-ty</t>
  </si>
  <si>
    <t>gravy</t>
  </si>
  <si>
    <t>grevi</t>
  </si>
  <si>
    <t>gray</t>
  </si>
  <si>
    <t>gre</t>
  </si>
  <si>
    <t>1077</t>
  </si>
  <si>
    <t>grazed</t>
  </si>
  <si>
    <t>grezd</t>
  </si>
  <si>
    <t>grazie</t>
  </si>
  <si>
    <t>grezi</t>
  </si>
  <si>
    <t>gra-zie</t>
  </si>
  <si>
    <t>grazing</t>
  </si>
  <si>
    <t>grezɪŋ</t>
  </si>
  <si>
    <t>graz-ing</t>
  </si>
  <si>
    <t>grease</t>
  </si>
  <si>
    <t>gris</t>
  </si>
  <si>
    <t>greased</t>
  </si>
  <si>
    <t>grist</t>
  </si>
  <si>
    <t>greasing</t>
  </si>
  <si>
    <t>grisɪŋ</t>
  </si>
  <si>
    <t>greas-ing</t>
  </si>
  <si>
    <t>greasy</t>
  </si>
  <si>
    <t>grisi</t>
  </si>
  <si>
    <t>great</t>
  </si>
  <si>
    <t>41864</t>
  </si>
  <si>
    <t>greater</t>
  </si>
  <si>
    <t>gretər</t>
  </si>
  <si>
    <t>greatest</t>
  </si>
  <si>
    <t>gretəst</t>
  </si>
  <si>
    <t>great-est</t>
  </si>
  <si>
    <t>greatly</t>
  </si>
  <si>
    <t>gretli</t>
  </si>
  <si>
    <t>great-ly</t>
  </si>
  <si>
    <t>greatness</t>
  </si>
  <si>
    <t>gretnəs</t>
  </si>
  <si>
    <t>great-ness</t>
  </si>
  <si>
    <t>greece</t>
  </si>
  <si>
    <t>greed</t>
  </si>
  <si>
    <t>grid</t>
  </si>
  <si>
    <t>greedy</t>
  </si>
  <si>
    <t>gridi</t>
  </si>
  <si>
    <t>greek</t>
  </si>
  <si>
    <t>grik</t>
  </si>
  <si>
    <t>greeks</t>
  </si>
  <si>
    <t>griks</t>
  </si>
  <si>
    <t>green</t>
  </si>
  <si>
    <t>grin</t>
  </si>
  <si>
    <t>3696</t>
  </si>
  <si>
    <t>greener</t>
  </si>
  <si>
    <t>grinər</t>
  </si>
  <si>
    <t>green-er</t>
  </si>
  <si>
    <t>greenhouse</t>
  </si>
  <si>
    <t>grinhaʊs</t>
  </si>
  <si>
    <t>green-house</t>
  </si>
  <si>
    <t>greenleaf</t>
  </si>
  <si>
    <t>grinlif</t>
  </si>
  <si>
    <t>green-leaf</t>
  </si>
  <si>
    <t>greens</t>
  </si>
  <si>
    <t>grinz</t>
  </si>
  <si>
    <t>greenwich</t>
  </si>
  <si>
    <t>grɛnɪʧ</t>
  </si>
  <si>
    <t>green-wich</t>
  </si>
  <si>
    <t>greet</t>
  </si>
  <si>
    <t>grit</t>
  </si>
  <si>
    <t>greeted</t>
  </si>
  <si>
    <t>gritɪd</t>
  </si>
  <si>
    <t>greet-ed</t>
  </si>
  <si>
    <t>greeting</t>
  </si>
  <si>
    <t>gritɪŋ</t>
  </si>
  <si>
    <t>greet-ing</t>
  </si>
  <si>
    <t>greetings</t>
  </si>
  <si>
    <t>gritɪŋz</t>
  </si>
  <si>
    <t>greet-ings</t>
  </si>
  <si>
    <t>gregor</t>
  </si>
  <si>
    <t>grɛgər</t>
  </si>
  <si>
    <t>gre-gor</t>
  </si>
  <si>
    <t>gregory</t>
  </si>
  <si>
    <t>grɛgəri</t>
  </si>
  <si>
    <t>gre-go-ry</t>
  </si>
  <si>
    <t>grenade</t>
  </si>
  <si>
    <t>grəned</t>
  </si>
  <si>
    <t>grenades</t>
  </si>
  <si>
    <t>grənedz</t>
  </si>
  <si>
    <t>greta</t>
  </si>
  <si>
    <t>gritə</t>
  </si>
  <si>
    <t>gre-ta</t>
  </si>
  <si>
    <t>grew</t>
  </si>
  <si>
    <t>gru</t>
  </si>
  <si>
    <t>grey</t>
  </si>
  <si>
    <t>greyhound</t>
  </si>
  <si>
    <t>grehaʊnd</t>
  </si>
  <si>
    <t>grey-hound</t>
  </si>
  <si>
    <t>grɪd</t>
  </si>
  <si>
    <t>grief</t>
  </si>
  <si>
    <t>grif</t>
  </si>
  <si>
    <t>grievance</t>
  </si>
  <si>
    <t>grivəns</t>
  </si>
  <si>
    <t>griev-ance</t>
  </si>
  <si>
    <t>grieve</t>
  </si>
  <si>
    <t>griv</t>
  </si>
  <si>
    <t>grieves</t>
  </si>
  <si>
    <t>grivz</t>
  </si>
  <si>
    <t>grieving</t>
  </si>
  <si>
    <t>grivɪŋ</t>
  </si>
  <si>
    <t>griev-ing</t>
  </si>
  <si>
    <t>grievous</t>
  </si>
  <si>
    <t>grivəs</t>
  </si>
  <si>
    <t>griev-ous</t>
  </si>
  <si>
    <t>griff</t>
  </si>
  <si>
    <t>grɪf</t>
  </si>
  <si>
    <t>griffin</t>
  </si>
  <si>
    <t>grɪfɪn</t>
  </si>
  <si>
    <t>grif-fin</t>
  </si>
  <si>
    <t>grill</t>
  </si>
  <si>
    <t>grɪl</t>
  </si>
  <si>
    <t>grilled</t>
  </si>
  <si>
    <t>grɪld</t>
  </si>
  <si>
    <t>grim</t>
  </si>
  <si>
    <t>grɪm</t>
  </si>
  <si>
    <t>grimes</t>
  </si>
  <si>
    <t>graɪmz</t>
  </si>
  <si>
    <t>grimm</t>
  </si>
  <si>
    <t>grɪn</t>
  </si>
  <si>
    <t>grinch</t>
  </si>
  <si>
    <t>grɪnʧ</t>
  </si>
  <si>
    <t>grind</t>
  </si>
  <si>
    <t>graɪnd</t>
  </si>
  <si>
    <t>grinder</t>
  </si>
  <si>
    <t>graɪndər</t>
  </si>
  <si>
    <t>grinding</t>
  </si>
  <si>
    <t>graɪndɪŋ</t>
  </si>
  <si>
    <t>grind-ing</t>
  </si>
  <si>
    <t>gringo</t>
  </si>
  <si>
    <t>grɪŋgoʊ</t>
  </si>
  <si>
    <t>gringos</t>
  </si>
  <si>
    <t>grɪŋgoʊz</t>
  </si>
  <si>
    <t>grin-gos</t>
  </si>
  <si>
    <t>grinning</t>
  </si>
  <si>
    <t>grɪnɪŋ</t>
  </si>
  <si>
    <t>grin-ning</t>
  </si>
  <si>
    <t>grins</t>
  </si>
  <si>
    <t>grɪnz</t>
  </si>
  <si>
    <t>grip</t>
  </si>
  <si>
    <t>grɪp</t>
  </si>
  <si>
    <t>grips</t>
  </si>
  <si>
    <t>grɪps</t>
  </si>
  <si>
    <t>grisly</t>
  </si>
  <si>
    <t>grɪzli</t>
  </si>
  <si>
    <t>gris-ly</t>
  </si>
  <si>
    <t>gristle</t>
  </si>
  <si>
    <t>grɪsəl</t>
  </si>
  <si>
    <t>gris-tle</t>
  </si>
  <si>
    <t>grɪt</t>
  </si>
  <si>
    <t>grits</t>
  </si>
  <si>
    <t>grɪts</t>
  </si>
  <si>
    <t>grizzly</t>
  </si>
  <si>
    <t>griz-zly</t>
  </si>
  <si>
    <t>groan</t>
  </si>
  <si>
    <t>groʊn</t>
  </si>
  <si>
    <t>groaning</t>
  </si>
  <si>
    <t>groʊnɪŋ</t>
  </si>
  <si>
    <t>groan-ing</t>
  </si>
  <si>
    <t>groans</t>
  </si>
  <si>
    <t>groʊnz</t>
  </si>
  <si>
    <t>390</t>
  </si>
  <si>
    <t>groceries</t>
  </si>
  <si>
    <t>groʊsəriz</t>
  </si>
  <si>
    <t>gro-ceries</t>
  </si>
  <si>
    <t>grocery</t>
  </si>
  <si>
    <t>groʊsəri</t>
  </si>
  <si>
    <t>gro-cery</t>
  </si>
  <si>
    <t>groggy</t>
  </si>
  <si>
    <t>grɑgi</t>
  </si>
  <si>
    <t>grog-gy</t>
  </si>
  <si>
    <t>groin</t>
  </si>
  <si>
    <t>grɔɪn</t>
  </si>
  <si>
    <t>groom</t>
  </si>
  <si>
    <t>grum</t>
  </si>
  <si>
    <t>grooming</t>
  </si>
  <si>
    <t>grumɪŋ</t>
  </si>
  <si>
    <t>groom-ing</t>
  </si>
  <si>
    <t>groove</t>
  </si>
  <si>
    <t>gruv</t>
  </si>
  <si>
    <t>groovy</t>
  </si>
  <si>
    <t>gruvi</t>
  </si>
  <si>
    <t>gross</t>
  </si>
  <si>
    <t>groʊs</t>
  </si>
  <si>
    <t>779</t>
  </si>
  <si>
    <t>grotesque</t>
  </si>
  <si>
    <t>groʊtɛsk</t>
  </si>
  <si>
    <t>groucho</t>
  </si>
  <si>
    <t>gruʧoʊ</t>
  </si>
  <si>
    <t>grou-cho</t>
  </si>
  <si>
    <t>ground</t>
  </si>
  <si>
    <t>graʊnd</t>
  </si>
  <si>
    <t>grounded</t>
  </si>
  <si>
    <t>graʊndɪd</t>
  </si>
  <si>
    <t>ground-ed</t>
  </si>
  <si>
    <t>groundhog</t>
  </si>
  <si>
    <t>graʊndhɑg</t>
  </si>
  <si>
    <t>ground-hog</t>
  </si>
  <si>
    <t>grounds</t>
  </si>
  <si>
    <t>graʊnz</t>
  </si>
  <si>
    <t>group</t>
  </si>
  <si>
    <t>grup</t>
  </si>
  <si>
    <t>3762</t>
  </si>
  <si>
    <t>groupie</t>
  </si>
  <si>
    <t>grupi</t>
  </si>
  <si>
    <t>groups</t>
  </si>
  <si>
    <t>grups</t>
  </si>
  <si>
    <t>471</t>
  </si>
  <si>
    <t>grove</t>
  </si>
  <si>
    <t>groʊv</t>
  </si>
  <si>
    <t>grovel</t>
  </si>
  <si>
    <t>grɑvəl</t>
  </si>
  <si>
    <t>grov-el</t>
  </si>
  <si>
    <t>grover</t>
  </si>
  <si>
    <t>groʊvər</t>
  </si>
  <si>
    <t>groves</t>
  </si>
  <si>
    <t>groʊvz</t>
  </si>
  <si>
    <t>grow</t>
  </si>
  <si>
    <t>3034</t>
  </si>
  <si>
    <t>growing</t>
  </si>
  <si>
    <t>groʊɪŋ</t>
  </si>
  <si>
    <t>grow-ing</t>
  </si>
  <si>
    <t>growl</t>
  </si>
  <si>
    <t>graʊl</t>
  </si>
  <si>
    <t>growling</t>
  </si>
  <si>
    <t>groʊlɪŋ</t>
  </si>
  <si>
    <t>growl-ing</t>
  </si>
  <si>
    <t>growls</t>
  </si>
  <si>
    <t>graʊlz</t>
  </si>
  <si>
    <t>grown</t>
  </si>
  <si>
    <t>1275</t>
  </si>
  <si>
    <t>grownup</t>
  </si>
  <si>
    <t>groʊnəp</t>
  </si>
  <si>
    <t>grownups</t>
  </si>
  <si>
    <t>groʊnəps</t>
  </si>
  <si>
    <t>grows</t>
  </si>
  <si>
    <t>groʊz</t>
  </si>
  <si>
    <t>484</t>
  </si>
  <si>
    <t>growth</t>
  </si>
  <si>
    <t>groʊθ</t>
  </si>
  <si>
    <t>grub</t>
  </si>
  <si>
    <t>grəb</t>
  </si>
  <si>
    <t>grudge</t>
  </si>
  <si>
    <t>grəʤ</t>
  </si>
  <si>
    <t>gruesome</t>
  </si>
  <si>
    <t>grusəm</t>
  </si>
  <si>
    <t>grue-some</t>
  </si>
  <si>
    <t>grumpy</t>
  </si>
  <si>
    <t>grəmpi</t>
  </si>
  <si>
    <t>grunion</t>
  </si>
  <si>
    <t>grənjən</t>
  </si>
  <si>
    <t>grunt</t>
  </si>
  <si>
    <t>grənt</t>
  </si>
  <si>
    <t>grunting</t>
  </si>
  <si>
    <t>grəntɪŋ</t>
  </si>
  <si>
    <t>grunt-ing</t>
  </si>
  <si>
    <t>grunts</t>
  </si>
  <si>
    <t>grənts</t>
  </si>
  <si>
    <t>gs</t>
  </si>
  <si>
    <t>sgɪz</t>
  </si>
  <si>
    <t>guacamole</t>
  </si>
  <si>
    <t>gwɑkəmoʊli</t>
  </si>
  <si>
    <t>gua-camole</t>
  </si>
  <si>
    <t>guarantee</t>
  </si>
  <si>
    <t>gɛrənti</t>
  </si>
  <si>
    <t>guar-an-tee</t>
  </si>
  <si>
    <t>guaranteed</t>
  </si>
  <si>
    <t>gɛrəntid</t>
  </si>
  <si>
    <t>guar-an-teed</t>
  </si>
  <si>
    <t>guarantees</t>
  </si>
  <si>
    <t>gɛrəntiz</t>
  </si>
  <si>
    <t>guar-an-tees</t>
  </si>
  <si>
    <t>guard</t>
  </si>
  <si>
    <t>2968</t>
  </si>
  <si>
    <t>guarded</t>
  </si>
  <si>
    <t>gɑrdɪd</t>
  </si>
  <si>
    <t>guard-ed</t>
  </si>
  <si>
    <t>guardian</t>
  </si>
  <si>
    <t>gɑrdiən</t>
  </si>
  <si>
    <t>guardians</t>
  </si>
  <si>
    <t>gɑrdiənz</t>
  </si>
  <si>
    <t>guarding</t>
  </si>
  <si>
    <t>gɑrdɪŋ</t>
  </si>
  <si>
    <t>guard-ing</t>
  </si>
  <si>
    <t>guards</t>
  </si>
  <si>
    <t>gɑrdz</t>
  </si>
  <si>
    <t>1237</t>
  </si>
  <si>
    <t>guatemala</t>
  </si>
  <si>
    <t>gwɑtəmɑlə</t>
  </si>
  <si>
    <t>guerrilla</t>
  </si>
  <si>
    <t>guer-ril-la</t>
  </si>
  <si>
    <t>guerrillas</t>
  </si>
  <si>
    <t>guer-ril-las</t>
  </si>
  <si>
    <t>guess</t>
  </si>
  <si>
    <t>gɛs</t>
  </si>
  <si>
    <t>23153</t>
  </si>
  <si>
    <t>guessed</t>
  </si>
  <si>
    <t>gɛst</t>
  </si>
  <si>
    <t>guesses</t>
  </si>
  <si>
    <t>gɛsɪz</t>
  </si>
  <si>
    <t>guess-es</t>
  </si>
  <si>
    <t>guessing</t>
  </si>
  <si>
    <t>gɛsɪŋ</t>
  </si>
  <si>
    <t>guess-ing</t>
  </si>
  <si>
    <t>guest</t>
  </si>
  <si>
    <t>2037</t>
  </si>
  <si>
    <t>guests</t>
  </si>
  <si>
    <t>gɛsts</t>
  </si>
  <si>
    <t>1311</t>
  </si>
  <si>
    <t>guidance</t>
  </si>
  <si>
    <t>gaɪdəns</t>
  </si>
  <si>
    <t>guid-ance</t>
  </si>
  <si>
    <t>376</t>
  </si>
  <si>
    <t>guide</t>
  </si>
  <si>
    <t>gaɪd</t>
  </si>
  <si>
    <t>910</t>
  </si>
  <si>
    <t>guided</t>
  </si>
  <si>
    <t>gaɪdɪd</t>
  </si>
  <si>
    <t>guid-ed</t>
  </si>
  <si>
    <t>guidelines</t>
  </si>
  <si>
    <t>gaɪdlaɪnz</t>
  </si>
  <si>
    <t>guide-lines</t>
  </si>
  <si>
    <t>guides</t>
  </si>
  <si>
    <t>gaɪdz</t>
  </si>
  <si>
    <t>guiding</t>
  </si>
  <si>
    <t>gaɪdɪŋ</t>
  </si>
  <si>
    <t>guid-ing</t>
  </si>
  <si>
    <t>guild</t>
  </si>
  <si>
    <t>gɪld</t>
  </si>
  <si>
    <t>guile</t>
  </si>
  <si>
    <t>gaɪl</t>
  </si>
  <si>
    <t>guilt</t>
  </si>
  <si>
    <t>gɪlt</t>
  </si>
  <si>
    <t>760</t>
  </si>
  <si>
    <t>guilty</t>
  </si>
  <si>
    <t>gɪlti</t>
  </si>
  <si>
    <t>3177</t>
  </si>
  <si>
    <t>guinea</t>
  </si>
  <si>
    <t>gɪni</t>
  </si>
  <si>
    <t>guineas</t>
  </si>
  <si>
    <t>gɪniz</t>
  </si>
  <si>
    <t>guinevere</t>
  </si>
  <si>
    <t>gaɪnɪvər</t>
  </si>
  <si>
    <t>guin-e-vere</t>
  </si>
  <si>
    <t>guinness</t>
  </si>
  <si>
    <t>gɪnəs</t>
  </si>
  <si>
    <t>guin-ness</t>
  </si>
  <si>
    <t>guitar</t>
  </si>
  <si>
    <t>gɪtɑr</t>
  </si>
  <si>
    <t>gui-tar</t>
  </si>
  <si>
    <t>795</t>
  </si>
  <si>
    <t>guitars</t>
  </si>
  <si>
    <t>gɪtɑrz</t>
  </si>
  <si>
    <t>gui-tars</t>
  </si>
  <si>
    <t>gulch</t>
  </si>
  <si>
    <t>gəlʧ</t>
  </si>
  <si>
    <t>gulf</t>
  </si>
  <si>
    <t>gəlf</t>
  </si>
  <si>
    <t>gull</t>
  </si>
  <si>
    <t>gəl</t>
  </si>
  <si>
    <t>gullible</t>
  </si>
  <si>
    <t>gələbəl</t>
  </si>
  <si>
    <t>gulls</t>
  </si>
  <si>
    <t>gəlz</t>
  </si>
  <si>
    <t>gully</t>
  </si>
  <si>
    <t>gəli</t>
  </si>
  <si>
    <t>gul-ly</t>
  </si>
  <si>
    <t>gulp</t>
  </si>
  <si>
    <t>gəlp</t>
  </si>
  <si>
    <t>gum</t>
  </si>
  <si>
    <t>gəm</t>
  </si>
  <si>
    <t>gump</t>
  </si>
  <si>
    <t>gəmp</t>
  </si>
  <si>
    <t>gums</t>
  </si>
  <si>
    <t>gəmz</t>
  </si>
  <si>
    <t>gən</t>
  </si>
  <si>
    <t>10873</t>
  </si>
  <si>
    <t>gunfight</t>
  </si>
  <si>
    <t>gənfaɪt</t>
  </si>
  <si>
    <t>gun-fight</t>
  </si>
  <si>
    <t>gunfighter</t>
  </si>
  <si>
    <t>gənfaɪtər</t>
  </si>
  <si>
    <t>gun-fight-er</t>
  </si>
  <si>
    <t>gunfire</t>
  </si>
  <si>
    <t>gənfaɪər</t>
  </si>
  <si>
    <t>gun-fire</t>
  </si>
  <si>
    <t>gunman</t>
  </si>
  <si>
    <t>gənmən</t>
  </si>
  <si>
    <t>gun-man</t>
  </si>
  <si>
    <t>gunmen</t>
  </si>
  <si>
    <t>gənmɛn</t>
  </si>
  <si>
    <t>gun-men</t>
  </si>
  <si>
    <t>gunned</t>
  </si>
  <si>
    <t>gənd</t>
  </si>
  <si>
    <t>gunner</t>
  </si>
  <si>
    <t>gənər</t>
  </si>
  <si>
    <t>gun-ner</t>
  </si>
  <si>
    <t>gunning</t>
  </si>
  <si>
    <t>gənɪŋ</t>
  </si>
  <si>
    <t>gun-ning</t>
  </si>
  <si>
    <t>gunpoint</t>
  </si>
  <si>
    <t>gənpɔɪnt</t>
  </si>
  <si>
    <t>gun-point</t>
  </si>
  <si>
    <t>gunpowder</t>
  </si>
  <si>
    <t>gənpaʊdər</t>
  </si>
  <si>
    <t>gun-pow-der</t>
  </si>
  <si>
    <t>guns</t>
  </si>
  <si>
    <t>gənz</t>
  </si>
  <si>
    <t>3092</t>
  </si>
  <si>
    <t>gunshot</t>
  </si>
  <si>
    <t>gənʃɑt</t>
  </si>
  <si>
    <t>gun-shot</t>
  </si>
  <si>
    <t>gunshots</t>
  </si>
  <si>
    <t>gənʃɑts</t>
  </si>
  <si>
    <t>gun-shots</t>
  </si>
  <si>
    <t>gunther</t>
  </si>
  <si>
    <t>gənθər</t>
  </si>
  <si>
    <t>gun-ther</t>
  </si>
  <si>
    <t>gurney</t>
  </si>
  <si>
    <t>gərni</t>
  </si>
  <si>
    <t>gur-ney</t>
  </si>
  <si>
    <t>guru</t>
  </si>
  <si>
    <t>gu-ru</t>
  </si>
  <si>
    <t>gush</t>
  </si>
  <si>
    <t>gəʃ</t>
  </si>
  <si>
    <t>gussie</t>
  </si>
  <si>
    <t>gəsi</t>
  </si>
  <si>
    <t>gusto</t>
  </si>
  <si>
    <t>gəstoʊ</t>
  </si>
  <si>
    <t>gus-to</t>
  </si>
  <si>
    <t>gut</t>
  </si>
  <si>
    <t>gət</t>
  </si>
  <si>
    <t>gutless</t>
  </si>
  <si>
    <t>gətlɛs</t>
  </si>
  <si>
    <t>gut-less</t>
  </si>
  <si>
    <t>guts</t>
  </si>
  <si>
    <t>gəts</t>
  </si>
  <si>
    <t>1211</t>
  </si>
  <si>
    <t>gutted</t>
  </si>
  <si>
    <t>gətɪd</t>
  </si>
  <si>
    <t>gut-ted</t>
  </si>
  <si>
    <t>gutter</t>
  </si>
  <si>
    <t>gətər</t>
  </si>
  <si>
    <t>gut-ter</t>
  </si>
  <si>
    <t>gutters</t>
  </si>
  <si>
    <t>gətərz</t>
  </si>
  <si>
    <t>gut-ters</t>
  </si>
  <si>
    <t>guy</t>
  </si>
  <si>
    <t>gaɪ</t>
  </si>
  <si>
    <t>38893</t>
  </si>
  <si>
    <t>guys</t>
  </si>
  <si>
    <t>gaɪz</t>
  </si>
  <si>
    <t>32198</t>
  </si>
  <si>
    <t>guzzler</t>
  </si>
  <si>
    <t>gəzlər</t>
  </si>
  <si>
    <t>guz-zler</t>
  </si>
  <si>
    <t>gym</t>
  </si>
  <si>
    <t>ʤɪm</t>
  </si>
  <si>
    <t>gymnasium</t>
  </si>
  <si>
    <t>ʤɪmneziəm</t>
  </si>
  <si>
    <t>gym-na-si-um</t>
  </si>
  <si>
    <t>gymnastics</t>
  </si>
  <si>
    <t>ʤɪmnæstɪks</t>
  </si>
  <si>
    <t>gym-nas-tics</t>
  </si>
  <si>
    <t>gynecologist</t>
  </si>
  <si>
    <t>gaɪnəkɑləʤəst</t>
  </si>
  <si>
    <t>gy-ne-col-o-gist</t>
  </si>
  <si>
    <t>gypsies</t>
  </si>
  <si>
    <t>ʤɪpsiz</t>
  </si>
  <si>
    <t>gyp-sies</t>
  </si>
  <si>
    <t>gypsy</t>
  </si>
  <si>
    <t>ʤɪpsi</t>
  </si>
  <si>
    <t>gyp-sy</t>
  </si>
  <si>
    <t>h</t>
  </si>
  <si>
    <t>eʧ</t>
  </si>
  <si>
    <t>1414</t>
  </si>
  <si>
    <t>ha</t>
  </si>
  <si>
    <t>hɑ</t>
  </si>
  <si>
    <t>6260</t>
  </si>
  <si>
    <t>habit</t>
  </si>
  <si>
    <t>hæbət</t>
  </si>
  <si>
    <t>habitat</t>
  </si>
  <si>
    <t>hæbətæt</t>
  </si>
  <si>
    <t>habi-tat</t>
  </si>
  <si>
    <t>habits</t>
  </si>
  <si>
    <t>hæbəts</t>
  </si>
  <si>
    <t>hack</t>
  </si>
  <si>
    <t>hæk</t>
  </si>
  <si>
    <t>hacked</t>
  </si>
  <si>
    <t>hækt</t>
  </si>
  <si>
    <t>hacker</t>
  </si>
  <si>
    <t>hækər</t>
  </si>
  <si>
    <t>hack-er</t>
  </si>
  <si>
    <t>hackers</t>
  </si>
  <si>
    <t>hækərz</t>
  </si>
  <si>
    <t>hack-ers</t>
  </si>
  <si>
    <t>hacking</t>
  </si>
  <si>
    <t>hækɪŋ</t>
  </si>
  <si>
    <t>hack-ing</t>
  </si>
  <si>
    <t>had</t>
  </si>
  <si>
    <t>hæd</t>
  </si>
  <si>
    <t>85472</t>
  </si>
  <si>
    <t>hades</t>
  </si>
  <si>
    <t>hediz</t>
  </si>
  <si>
    <t>hag</t>
  </si>
  <si>
    <t>hæg</t>
  </si>
  <si>
    <t>haggard</t>
  </si>
  <si>
    <t>hægərd</t>
  </si>
  <si>
    <t>hag-gard</t>
  </si>
  <si>
    <t>hagrid</t>
  </si>
  <si>
    <t>hægrɪd</t>
  </si>
  <si>
    <t>ha-grid</t>
  </si>
  <si>
    <t>hah</t>
  </si>
  <si>
    <t>hail</t>
  </si>
  <si>
    <t>hel</t>
  </si>
  <si>
    <t>hailing</t>
  </si>
  <si>
    <t>helɪŋ</t>
  </si>
  <si>
    <t>hail-ing</t>
  </si>
  <si>
    <t>hair</t>
  </si>
  <si>
    <t>hɛr</t>
  </si>
  <si>
    <t>7831</t>
  </si>
  <si>
    <t>haircut</t>
  </si>
  <si>
    <t>hɛrkət</t>
  </si>
  <si>
    <t>hair-cut</t>
  </si>
  <si>
    <t>haircuts</t>
  </si>
  <si>
    <t>hɛrkəts</t>
  </si>
  <si>
    <t>hair-cuts</t>
  </si>
  <si>
    <t>hairdo</t>
  </si>
  <si>
    <t>hɛrdu</t>
  </si>
  <si>
    <t>hair-do</t>
  </si>
  <si>
    <t>hairdresser</t>
  </si>
  <si>
    <t>hɛrdrɛsər</t>
  </si>
  <si>
    <t>hair-dress-er</t>
  </si>
  <si>
    <t>hairier</t>
  </si>
  <si>
    <t>hɛriər</t>
  </si>
  <si>
    <t>hairi-er</t>
  </si>
  <si>
    <t>hairline</t>
  </si>
  <si>
    <t>hɛrlaɪn</t>
  </si>
  <si>
    <t>hair-line</t>
  </si>
  <si>
    <t>hairs</t>
  </si>
  <si>
    <t>hɛrz</t>
  </si>
  <si>
    <t>hairy</t>
  </si>
  <si>
    <t>hɛri</t>
  </si>
  <si>
    <t>haiti</t>
  </si>
  <si>
    <t>heti</t>
  </si>
  <si>
    <t>haitian</t>
  </si>
  <si>
    <t>heʃən</t>
  </si>
  <si>
    <t>hakim</t>
  </si>
  <si>
    <t>ɑkim</t>
  </si>
  <si>
    <t>halas</t>
  </si>
  <si>
    <t>hɑləz</t>
  </si>
  <si>
    <t>ha-las</t>
  </si>
  <si>
    <t>hale</t>
  </si>
  <si>
    <t>half</t>
  </si>
  <si>
    <t>hæf</t>
  </si>
  <si>
    <t>10156</t>
  </si>
  <si>
    <t>halftime</t>
  </si>
  <si>
    <t>hæftaɪm</t>
  </si>
  <si>
    <t>half-time</t>
  </si>
  <si>
    <t>halfway</t>
  </si>
  <si>
    <t>hæfwe</t>
  </si>
  <si>
    <t>half-way</t>
  </si>
  <si>
    <t>halitosis</t>
  </si>
  <si>
    <t>hælətoʊsəs</t>
  </si>
  <si>
    <t>hal-i-to-sis</t>
  </si>
  <si>
    <t>hall</t>
  </si>
  <si>
    <t>hɔl</t>
  </si>
  <si>
    <t>2649</t>
  </si>
  <si>
    <t>hallelujah</t>
  </si>
  <si>
    <t>hæləlujə</t>
  </si>
  <si>
    <t>hal-lelu-jah</t>
  </si>
  <si>
    <t>hallmark</t>
  </si>
  <si>
    <t>hɑlmɑrk</t>
  </si>
  <si>
    <t>hall-mark</t>
  </si>
  <si>
    <t>hallo</t>
  </si>
  <si>
    <t>hæloʊ</t>
  </si>
  <si>
    <t>hal-lo</t>
  </si>
  <si>
    <t>halloo</t>
  </si>
  <si>
    <t>hælu</t>
  </si>
  <si>
    <t>hal-loo</t>
  </si>
  <si>
    <t>hallowed</t>
  </si>
  <si>
    <t>hæloʊd</t>
  </si>
  <si>
    <t>hal-lowed</t>
  </si>
  <si>
    <t>halloween</t>
  </si>
  <si>
    <t>hæləwin</t>
  </si>
  <si>
    <t>hal-loween</t>
  </si>
  <si>
    <t>halls</t>
  </si>
  <si>
    <t>hɔlz</t>
  </si>
  <si>
    <t>hallucinate</t>
  </si>
  <si>
    <t>həlusənet</t>
  </si>
  <si>
    <t>hal-lu-ci-nate</t>
  </si>
  <si>
    <t>hallucinating</t>
  </si>
  <si>
    <t>həlusɪnetɪŋ</t>
  </si>
  <si>
    <t>hal-lu-ci-nat-ing</t>
  </si>
  <si>
    <t>hallucination</t>
  </si>
  <si>
    <t>həlusəneʃən</t>
  </si>
  <si>
    <t>hal-lu-ci-na-tion</t>
  </si>
  <si>
    <t>hallucinations</t>
  </si>
  <si>
    <t>həlusəneʃənz</t>
  </si>
  <si>
    <t>hal-lu-ci-na-tions</t>
  </si>
  <si>
    <t>hallway</t>
  </si>
  <si>
    <t>hɔlwe</t>
  </si>
  <si>
    <t>hall-way</t>
  </si>
  <si>
    <t>halo</t>
  </si>
  <si>
    <t>heloʊ</t>
  </si>
  <si>
    <t>ha-lo</t>
  </si>
  <si>
    <t>halt</t>
  </si>
  <si>
    <t>hɔlt</t>
  </si>
  <si>
    <t>halves</t>
  </si>
  <si>
    <t>hævz</t>
  </si>
  <si>
    <t>ham</t>
  </si>
  <si>
    <t>hæm</t>
  </si>
  <si>
    <t>hamburg</t>
  </si>
  <si>
    <t>hæmbərg</t>
  </si>
  <si>
    <t>ham-burg</t>
  </si>
  <si>
    <t>hamburger</t>
  </si>
  <si>
    <t>hæmbərgər</t>
  </si>
  <si>
    <t>ham-burg-er</t>
  </si>
  <si>
    <t>hamburgers</t>
  </si>
  <si>
    <t>hæmbərgərz</t>
  </si>
  <si>
    <t>ham-burg-ers</t>
  </si>
  <si>
    <t>hamilton</t>
  </si>
  <si>
    <t>hæməltən</t>
  </si>
  <si>
    <t>hamil-ton</t>
  </si>
  <si>
    <t>hamlet</t>
  </si>
  <si>
    <t>hæmlɪt</t>
  </si>
  <si>
    <t>ham-let</t>
  </si>
  <si>
    <t>hammer</t>
  </si>
  <si>
    <t>hæmər</t>
  </si>
  <si>
    <t>ham-mer</t>
  </si>
  <si>
    <t>hammered</t>
  </si>
  <si>
    <t>hæmərd</t>
  </si>
  <si>
    <t>ham-mered</t>
  </si>
  <si>
    <t>hammering</t>
  </si>
  <si>
    <t>hæmərɪŋ</t>
  </si>
  <si>
    <t>ham-mer-ing</t>
  </si>
  <si>
    <t>hammers</t>
  </si>
  <si>
    <t>hæmərz</t>
  </si>
  <si>
    <t>ham-mers</t>
  </si>
  <si>
    <t>hammock</t>
  </si>
  <si>
    <t>hæmək</t>
  </si>
  <si>
    <t>ham-mock</t>
  </si>
  <si>
    <t>hamper</t>
  </si>
  <si>
    <t>hæmpər</t>
  </si>
  <si>
    <t>ham-per</t>
  </si>
  <si>
    <t>hampshire</t>
  </si>
  <si>
    <t>hæmʃər</t>
  </si>
  <si>
    <t>hamp-shire</t>
  </si>
  <si>
    <t>hamster</t>
  </si>
  <si>
    <t>hæmstər</t>
  </si>
  <si>
    <t>ham-ster</t>
  </si>
  <si>
    <t>han</t>
  </si>
  <si>
    <t>hɑn</t>
  </si>
  <si>
    <t>hand</t>
  </si>
  <si>
    <t>hænd</t>
  </si>
  <si>
    <t>14262</t>
  </si>
  <si>
    <t>handbag</t>
  </si>
  <si>
    <t>hændbæg</t>
  </si>
  <si>
    <t>hand-bag</t>
  </si>
  <si>
    <t>handbook</t>
  </si>
  <si>
    <t>hændbʊk</t>
  </si>
  <si>
    <t>hand-book</t>
  </si>
  <si>
    <t>handcuff</t>
  </si>
  <si>
    <t>hændkəf</t>
  </si>
  <si>
    <t>hand-cuff</t>
  </si>
  <si>
    <t>handcuffed</t>
  </si>
  <si>
    <t>hændkəft</t>
  </si>
  <si>
    <t>hand-cuffed</t>
  </si>
  <si>
    <t>handcuffs</t>
  </si>
  <si>
    <t>hændkəfs</t>
  </si>
  <si>
    <t>hand-cuffs</t>
  </si>
  <si>
    <t>handed</t>
  </si>
  <si>
    <t>hændɪd</t>
  </si>
  <si>
    <t>hand-ed</t>
  </si>
  <si>
    <t>handful</t>
  </si>
  <si>
    <t>hændfʊl</t>
  </si>
  <si>
    <t>hand-ful</t>
  </si>
  <si>
    <t>handfuls</t>
  </si>
  <si>
    <t>hændfʊlz</t>
  </si>
  <si>
    <t>hand-fuls</t>
  </si>
  <si>
    <t>handgun</t>
  </si>
  <si>
    <t>hændgən</t>
  </si>
  <si>
    <t>hand-gun</t>
  </si>
  <si>
    <t>handguns</t>
  </si>
  <si>
    <t>hændgənz</t>
  </si>
  <si>
    <t>hand-guns</t>
  </si>
  <si>
    <t>handicap</t>
  </si>
  <si>
    <t>hændikæp</t>
  </si>
  <si>
    <t>hand-i-cap</t>
  </si>
  <si>
    <t>handicapped</t>
  </si>
  <si>
    <t>hændikæpt</t>
  </si>
  <si>
    <t>hand-i-capped</t>
  </si>
  <si>
    <t>handing</t>
  </si>
  <si>
    <t>hændɪŋ</t>
  </si>
  <si>
    <t>hand-ing</t>
  </si>
  <si>
    <t>handkerchief</t>
  </si>
  <si>
    <t>hæŋkərʧɪf</t>
  </si>
  <si>
    <t>hand-ker-chief</t>
  </si>
  <si>
    <t>handle</t>
  </si>
  <si>
    <t>hændəl</t>
  </si>
  <si>
    <t>han-dle</t>
  </si>
  <si>
    <t>5529</t>
  </si>
  <si>
    <t>handled</t>
  </si>
  <si>
    <t>hændəld</t>
  </si>
  <si>
    <t>han-dled</t>
  </si>
  <si>
    <t>handler</t>
  </si>
  <si>
    <t>hændələr</t>
  </si>
  <si>
    <t>han-dler</t>
  </si>
  <si>
    <t>handles</t>
  </si>
  <si>
    <t>hændəlz</t>
  </si>
  <si>
    <t>han-dles</t>
  </si>
  <si>
    <t>handling</t>
  </si>
  <si>
    <t>hændəlɪŋ</t>
  </si>
  <si>
    <t>han-dling</t>
  </si>
  <si>
    <t>handmade</t>
  </si>
  <si>
    <t>hænmed</t>
  </si>
  <si>
    <t>hand-made</t>
  </si>
  <si>
    <t>hands</t>
  </si>
  <si>
    <t>hænz</t>
  </si>
  <si>
    <t>12063</t>
  </si>
  <si>
    <t>handshake</t>
  </si>
  <si>
    <t>hændʃek</t>
  </si>
  <si>
    <t>hand-shake</t>
  </si>
  <si>
    <t>handsome</t>
  </si>
  <si>
    <t>hænsəm</t>
  </si>
  <si>
    <t>hand-some</t>
  </si>
  <si>
    <t>1684</t>
  </si>
  <si>
    <t>handwriting</t>
  </si>
  <si>
    <t>hændraɪtɪŋ</t>
  </si>
  <si>
    <t>hand-writ-ing</t>
  </si>
  <si>
    <t>handy</t>
  </si>
  <si>
    <t>hændi</t>
  </si>
  <si>
    <t>handyman</t>
  </si>
  <si>
    <t>hændimæn</t>
  </si>
  <si>
    <t>handy-man</t>
  </si>
  <si>
    <t>hang</t>
  </si>
  <si>
    <t>hæŋ</t>
  </si>
  <si>
    <t>7535</t>
  </si>
  <si>
    <t>hangar</t>
  </si>
  <si>
    <t>hæŋər</t>
  </si>
  <si>
    <t>hanged</t>
  </si>
  <si>
    <t>hæŋd</t>
  </si>
  <si>
    <t>hanger</t>
  </si>
  <si>
    <t>hang-er</t>
  </si>
  <si>
    <t>hangers</t>
  </si>
  <si>
    <t>hæŋərz</t>
  </si>
  <si>
    <t>hang-ers</t>
  </si>
  <si>
    <t>hanging</t>
  </si>
  <si>
    <t>hæŋɪŋ</t>
  </si>
  <si>
    <t>hang-ing</t>
  </si>
  <si>
    <t>2735</t>
  </si>
  <si>
    <t>hangman</t>
  </si>
  <si>
    <t>hæŋmən</t>
  </si>
  <si>
    <t>hang-man</t>
  </si>
  <si>
    <t>hangover</t>
  </si>
  <si>
    <t>hæŋoʊvər</t>
  </si>
  <si>
    <t>hang-over</t>
  </si>
  <si>
    <t>hangs</t>
  </si>
  <si>
    <t>hæŋz</t>
  </si>
  <si>
    <t>hank</t>
  </si>
  <si>
    <t>hæŋk</t>
  </si>
  <si>
    <t>1291</t>
  </si>
  <si>
    <t>hanker</t>
  </si>
  <si>
    <t>hæŋkər</t>
  </si>
  <si>
    <t>han-ker</t>
  </si>
  <si>
    <t>hanks</t>
  </si>
  <si>
    <t>hæŋks</t>
  </si>
  <si>
    <t>han-ks</t>
  </si>
  <si>
    <t>hanna</t>
  </si>
  <si>
    <t>hænə</t>
  </si>
  <si>
    <t>han-na</t>
  </si>
  <si>
    <t>hans</t>
  </si>
  <si>
    <t>hɑns</t>
  </si>
  <si>
    <t>hansel</t>
  </si>
  <si>
    <t>hænsəl</t>
  </si>
  <si>
    <t>hanukkah</t>
  </si>
  <si>
    <t>hɑnəkə</t>
  </si>
  <si>
    <t>hao</t>
  </si>
  <si>
    <t>haʊ</t>
  </si>
  <si>
    <t>hap</t>
  </si>
  <si>
    <t>hæp</t>
  </si>
  <si>
    <t>hapless</t>
  </si>
  <si>
    <t>hæpləs</t>
  </si>
  <si>
    <t>hap-less</t>
  </si>
  <si>
    <t>happen</t>
  </si>
  <si>
    <t>hæpən</t>
  </si>
  <si>
    <t>hap-pen</t>
  </si>
  <si>
    <t>12968</t>
  </si>
  <si>
    <t>happened</t>
  </si>
  <si>
    <t>hæpənd</t>
  </si>
  <si>
    <t>hap-pened</t>
  </si>
  <si>
    <t>24994</t>
  </si>
  <si>
    <t>happening</t>
  </si>
  <si>
    <t>hæpənɪŋ</t>
  </si>
  <si>
    <t>hap-pen-ing</t>
  </si>
  <si>
    <t>4618</t>
  </si>
  <si>
    <t>happens</t>
  </si>
  <si>
    <t>hæpənz</t>
  </si>
  <si>
    <t>hap-pens</t>
  </si>
  <si>
    <t>6996</t>
  </si>
  <si>
    <t>happier</t>
  </si>
  <si>
    <t>hæpiər</t>
  </si>
  <si>
    <t>hap-pi-er</t>
  </si>
  <si>
    <t>happiest</t>
  </si>
  <si>
    <t>hæpiəst</t>
  </si>
  <si>
    <t>hap-pi-est</t>
  </si>
  <si>
    <t>happily</t>
  </si>
  <si>
    <t>hæpəli</t>
  </si>
  <si>
    <t>hap-pi-ly</t>
  </si>
  <si>
    <t>happiness</t>
  </si>
  <si>
    <t>hæpinəs</t>
  </si>
  <si>
    <t>hap-pi-ness</t>
  </si>
  <si>
    <t>1249</t>
  </si>
  <si>
    <t>happy</t>
  </si>
  <si>
    <t>hæpi</t>
  </si>
  <si>
    <t>hap-py</t>
  </si>
  <si>
    <t>16993</t>
  </si>
  <si>
    <t>harass</t>
  </si>
  <si>
    <t>həræs</t>
  </si>
  <si>
    <t>ha-rass</t>
  </si>
  <si>
    <t>harassed</t>
  </si>
  <si>
    <t>həræst</t>
  </si>
  <si>
    <t>ha-rassed</t>
  </si>
  <si>
    <t>harassing</t>
  </si>
  <si>
    <t>həræsɪŋ</t>
  </si>
  <si>
    <t>ha-rass-ing</t>
  </si>
  <si>
    <t>harassment</t>
  </si>
  <si>
    <t>həræsmənt</t>
  </si>
  <si>
    <t>ha-rass-ment</t>
  </si>
  <si>
    <t>harbor</t>
  </si>
  <si>
    <t>hɑrbər</t>
  </si>
  <si>
    <t>har-bor</t>
  </si>
  <si>
    <t>harboring</t>
  </si>
  <si>
    <t>hɑrbərɪŋ</t>
  </si>
  <si>
    <t>har-bor-ing</t>
  </si>
  <si>
    <t>harbour</t>
  </si>
  <si>
    <t>har-bour</t>
  </si>
  <si>
    <t>hard</t>
  </si>
  <si>
    <t>hɑrd</t>
  </si>
  <si>
    <t>15700</t>
  </si>
  <si>
    <t>hardball</t>
  </si>
  <si>
    <t>hɑrdbɔl</t>
  </si>
  <si>
    <t>hard-ball</t>
  </si>
  <si>
    <t>hardcore</t>
  </si>
  <si>
    <t>hɑrdkɔr</t>
  </si>
  <si>
    <t>hard-core</t>
  </si>
  <si>
    <t>hardened</t>
  </si>
  <si>
    <t>hɑrdənd</t>
  </si>
  <si>
    <t>hard-ened</t>
  </si>
  <si>
    <t>harder</t>
  </si>
  <si>
    <t>hɑrdər</t>
  </si>
  <si>
    <t>hard-er</t>
  </si>
  <si>
    <t>1544</t>
  </si>
  <si>
    <t>hardest</t>
  </si>
  <si>
    <t>hɑrdəst</t>
  </si>
  <si>
    <t>hard-est</t>
  </si>
  <si>
    <t>harding</t>
  </si>
  <si>
    <t>hɑrdɪŋ</t>
  </si>
  <si>
    <t>hard-ing</t>
  </si>
  <si>
    <t>hardly</t>
  </si>
  <si>
    <t>hɑrdli</t>
  </si>
  <si>
    <t>hard-ly</t>
  </si>
  <si>
    <t>2613</t>
  </si>
  <si>
    <t>hardship</t>
  </si>
  <si>
    <t>hɑrdʃɪp</t>
  </si>
  <si>
    <t>hard-ship</t>
  </si>
  <si>
    <t>hardware</t>
  </si>
  <si>
    <t>hɑrdwɛr</t>
  </si>
  <si>
    <t>hard-ware</t>
  </si>
  <si>
    <t>hardworking</t>
  </si>
  <si>
    <t>hɑrdwərkɪŋ</t>
  </si>
  <si>
    <t>hard-work-ing</t>
  </si>
  <si>
    <t>hardy</t>
  </si>
  <si>
    <t>hɑrdi</t>
  </si>
  <si>
    <t>hare</t>
  </si>
  <si>
    <t>hark</t>
  </si>
  <si>
    <t>hɑrk</t>
  </si>
  <si>
    <t>harlem</t>
  </si>
  <si>
    <t>hɑrləm</t>
  </si>
  <si>
    <t>harlot</t>
  </si>
  <si>
    <t>hɑrlət</t>
  </si>
  <si>
    <t>har-lot</t>
  </si>
  <si>
    <t>harm</t>
  </si>
  <si>
    <t>hɑrm</t>
  </si>
  <si>
    <t>1621</t>
  </si>
  <si>
    <t>harmed</t>
  </si>
  <si>
    <t>hɑrmd</t>
  </si>
  <si>
    <t>harmful</t>
  </si>
  <si>
    <t>hɑrmfəl</t>
  </si>
  <si>
    <t>harm-ful</t>
  </si>
  <si>
    <t>harmless</t>
  </si>
  <si>
    <t>hɑrmləs</t>
  </si>
  <si>
    <t>harm-less</t>
  </si>
  <si>
    <t>harmonica</t>
  </si>
  <si>
    <t>hɑrmɑnɪkə</t>
  </si>
  <si>
    <t>har-mon-i-ca</t>
  </si>
  <si>
    <t>harmony</t>
  </si>
  <si>
    <t>hɑrməni</t>
  </si>
  <si>
    <t>har-mo-ny</t>
  </si>
  <si>
    <t>harness</t>
  </si>
  <si>
    <t>hɑrnɪs</t>
  </si>
  <si>
    <t>har-ness</t>
  </si>
  <si>
    <t>harold</t>
  </si>
  <si>
    <t>hɛrəld</t>
  </si>
  <si>
    <t>1286</t>
  </si>
  <si>
    <t>harp</t>
  </si>
  <si>
    <t>hɑrp</t>
  </si>
  <si>
    <t>harper</t>
  </si>
  <si>
    <t>hɑrpər</t>
  </si>
  <si>
    <t>harp-er</t>
  </si>
  <si>
    <t>harpoon</t>
  </si>
  <si>
    <t>hɑrpun</t>
  </si>
  <si>
    <t>har-poon</t>
  </si>
  <si>
    <t>harps</t>
  </si>
  <si>
    <t>hɑrps</t>
  </si>
  <si>
    <t>harriet</t>
  </si>
  <si>
    <t>hɛriət</t>
  </si>
  <si>
    <t>har-ri-et</t>
  </si>
  <si>
    <t>harris</t>
  </si>
  <si>
    <t>hɛrɪs</t>
  </si>
  <si>
    <t>har-ris</t>
  </si>
  <si>
    <t>harrison</t>
  </si>
  <si>
    <t>hɛrɪsən</t>
  </si>
  <si>
    <t>har-ri-son</t>
  </si>
  <si>
    <t>harry</t>
  </si>
  <si>
    <t>har-ry</t>
  </si>
  <si>
    <t>4193</t>
  </si>
  <si>
    <t>harsh</t>
  </si>
  <si>
    <t>hɑrʃ</t>
  </si>
  <si>
    <t>hart</t>
  </si>
  <si>
    <t>hɑrt</t>
  </si>
  <si>
    <t>600</t>
  </si>
  <si>
    <t>hartford</t>
  </si>
  <si>
    <t>hɑrtfərd</t>
  </si>
  <si>
    <t>hart-ford</t>
  </si>
  <si>
    <t>harvard</t>
  </si>
  <si>
    <t>hɑrvərd</t>
  </si>
  <si>
    <t>har-vard</t>
  </si>
  <si>
    <t>harvest</t>
  </si>
  <si>
    <t>hɑrvəst</t>
  </si>
  <si>
    <t>har-vest</t>
  </si>
  <si>
    <t>harvester</t>
  </si>
  <si>
    <t>hɑrvəstər</t>
  </si>
  <si>
    <t>har-vester</t>
  </si>
  <si>
    <t>harvey</t>
  </si>
  <si>
    <t>hɑrvi</t>
  </si>
  <si>
    <t>har-vey</t>
  </si>
  <si>
    <t>has</t>
  </si>
  <si>
    <t>həz</t>
  </si>
  <si>
    <t>57830</t>
  </si>
  <si>
    <t>hash</t>
  </si>
  <si>
    <t>hæʃ</t>
  </si>
  <si>
    <t>hasn</t>
  </si>
  <si>
    <t>hæzən</t>
  </si>
  <si>
    <t>4625</t>
  </si>
  <si>
    <t>hassle</t>
  </si>
  <si>
    <t>hæsəl</t>
  </si>
  <si>
    <t>has-sle</t>
  </si>
  <si>
    <t>hast</t>
  </si>
  <si>
    <t>hæst</t>
  </si>
  <si>
    <t>hasta</t>
  </si>
  <si>
    <t>ɑstə</t>
  </si>
  <si>
    <t>has-ta</t>
  </si>
  <si>
    <t>haste</t>
  </si>
  <si>
    <t>hest</t>
  </si>
  <si>
    <t>hastings</t>
  </si>
  <si>
    <t>hestɪŋz</t>
  </si>
  <si>
    <t>hast-ings</t>
  </si>
  <si>
    <t>hasty</t>
  </si>
  <si>
    <t>hesti</t>
  </si>
  <si>
    <t>hat</t>
  </si>
  <si>
    <t>hæt</t>
  </si>
  <si>
    <t>3273</t>
  </si>
  <si>
    <t>hatch</t>
  </si>
  <si>
    <t>hæʧ</t>
  </si>
  <si>
    <t>hatched</t>
  </si>
  <si>
    <t>hæʧt</t>
  </si>
  <si>
    <t>hatcher</t>
  </si>
  <si>
    <t>hæʧər</t>
  </si>
  <si>
    <t>hatch-er</t>
  </si>
  <si>
    <t>hatches</t>
  </si>
  <si>
    <t>hæʧɪz</t>
  </si>
  <si>
    <t>hatch-es</t>
  </si>
  <si>
    <t>hatchet</t>
  </si>
  <si>
    <t>hæʧət</t>
  </si>
  <si>
    <t>hatch-et</t>
  </si>
  <si>
    <t>hate</t>
  </si>
  <si>
    <t>het</t>
  </si>
  <si>
    <t>10944</t>
  </si>
  <si>
    <t>hated</t>
  </si>
  <si>
    <t>hetɪd</t>
  </si>
  <si>
    <t>hat-ed</t>
  </si>
  <si>
    <t>1439</t>
  </si>
  <si>
    <t>hateful</t>
  </si>
  <si>
    <t>hetfəl</t>
  </si>
  <si>
    <t>hate-ful</t>
  </si>
  <si>
    <t>hates</t>
  </si>
  <si>
    <t>hets</t>
  </si>
  <si>
    <t>1313</t>
  </si>
  <si>
    <t>hath</t>
  </si>
  <si>
    <t>hæθ</t>
  </si>
  <si>
    <t>hating</t>
  </si>
  <si>
    <t>hetɪŋ</t>
  </si>
  <si>
    <t>hat-ing</t>
  </si>
  <si>
    <t>hatred</t>
  </si>
  <si>
    <t>hetrəd</t>
  </si>
  <si>
    <t>ha-tred</t>
  </si>
  <si>
    <t>hats</t>
  </si>
  <si>
    <t>hæts</t>
  </si>
  <si>
    <t>haul</t>
  </si>
  <si>
    <t>hauled</t>
  </si>
  <si>
    <t>hɔld</t>
  </si>
  <si>
    <t>hauling</t>
  </si>
  <si>
    <t>hɔlɪŋ</t>
  </si>
  <si>
    <t>haul-ing</t>
  </si>
  <si>
    <t>haunt</t>
  </si>
  <si>
    <t>hɔnt</t>
  </si>
  <si>
    <t>haunted</t>
  </si>
  <si>
    <t>hɔntɪd</t>
  </si>
  <si>
    <t>haunt-ed</t>
  </si>
  <si>
    <t>haunting</t>
  </si>
  <si>
    <t>hɔntɪŋ</t>
  </si>
  <si>
    <t>haunt-ing</t>
  </si>
  <si>
    <t>haunts</t>
  </si>
  <si>
    <t>hɔnts</t>
  </si>
  <si>
    <t>havana</t>
  </si>
  <si>
    <t>həvænə</t>
  </si>
  <si>
    <t>ha-vana</t>
  </si>
  <si>
    <t>have</t>
  </si>
  <si>
    <t>hæv</t>
  </si>
  <si>
    <t>314232</t>
  </si>
  <si>
    <t>haven</t>
  </si>
  <si>
    <t>hevən</t>
  </si>
  <si>
    <t>18844</t>
  </si>
  <si>
    <t>havens</t>
  </si>
  <si>
    <t>hevənz</t>
  </si>
  <si>
    <t>having</t>
  </si>
  <si>
    <t>hævɪŋ</t>
  </si>
  <si>
    <t>hav-ing</t>
  </si>
  <si>
    <t>14752</t>
  </si>
  <si>
    <t>havoc</t>
  </si>
  <si>
    <t>hævək</t>
  </si>
  <si>
    <t>hav-oc</t>
  </si>
  <si>
    <t>hawaii</t>
  </si>
  <si>
    <t>həwaɪi</t>
  </si>
  <si>
    <t>hawaiian</t>
  </si>
  <si>
    <t>həwaɪən</t>
  </si>
  <si>
    <t>hawai-ian</t>
  </si>
  <si>
    <t>hawk</t>
  </si>
  <si>
    <t>hɔk</t>
  </si>
  <si>
    <t>hawkeye</t>
  </si>
  <si>
    <t>hɔkaɪ</t>
  </si>
  <si>
    <t>hawk-eye</t>
  </si>
  <si>
    <t>hawkins</t>
  </si>
  <si>
    <t>hɔkɪnz</t>
  </si>
  <si>
    <t>hawks</t>
  </si>
  <si>
    <t>hɔks</t>
  </si>
  <si>
    <t>hawthorne</t>
  </si>
  <si>
    <t>hɔθɔrn</t>
  </si>
  <si>
    <t>hay</t>
  </si>
  <si>
    <t>he</t>
  </si>
  <si>
    <t>hayes</t>
  </si>
  <si>
    <t>hez</t>
  </si>
  <si>
    <t>hays</t>
  </si>
  <si>
    <t>haystack</t>
  </si>
  <si>
    <t>hestæk</t>
  </si>
  <si>
    <t>haywire</t>
  </si>
  <si>
    <t>hewaɪr</t>
  </si>
  <si>
    <t>hay-wire</t>
  </si>
  <si>
    <t>hazard</t>
  </si>
  <si>
    <t>hæzərd</t>
  </si>
  <si>
    <t>haz-ard</t>
  </si>
  <si>
    <t>hazardous</t>
  </si>
  <si>
    <t>hæzərdəs</t>
  </si>
  <si>
    <t>haz-ardous</t>
  </si>
  <si>
    <t>haze</t>
  </si>
  <si>
    <t>hazel</t>
  </si>
  <si>
    <t>hezəl</t>
  </si>
  <si>
    <t>hazing</t>
  </si>
  <si>
    <t>hezɪŋ</t>
  </si>
  <si>
    <t>haz-ing</t>
  </si>
  <si>
    <t>hi</t>
  </si>
  <si>
    <t>389497</t>
  </si>
  <si>
    <t>head</t>
  </si>
  <si>
    <t>hɛd</t>
  </si>
  <si>
    <t>18947</t>
  </si>
  <si>
    <t>headache</t>
  </si>
  <si>
    <t>hɛdek</t>
  </si>
  <si>
    <t>headaches</t>
  </si>
  <si>
    <t>hɛdeks</t>
  </si>
  <si>
    <t>headed</t>
  </si>
  <si>
    <t>hɛdɪd</t>
  </si>
  <si>
    <t>head-ed</t>
  </si>
  <si>
    <t>1570</t>
  </si>
  <si>
    <t>heading</t>
  </si>
  <si>
    <t>hɛdɪŋ</t>
  </si>
  <si>
    <t>head-ing</t>
  </si>
  <si>
    <t>headless</t>
  </si>
  <si>
    <t>hɛdləs</t>
  </si>
  <si>
    <t>head-less</t>
  </si>
  <si>
    <t>headlights</t>
  </si>
  <si>
    <t>hɛdlaɪts</t>
  </si>
  <si>
    <t>head-lights</t>
  </si>
  <si>
    <t>headline</t>
  </si>
  <si>
    <t>hɛdlaɪn</t>
  </si>
  <si>
    <t>head-line</t>
  </si>
  <si>
    <t>headlines</t>
  </si>
  <si>
    <t>hɛdlaɪnz</t>
  </si>
  <si>
    <t>head-lines</t>
  </si>
  <si>
    <t>headmaster</t>
  </si>
  <si>
    <t>hɛdmæstər</t>
  </si>
  <si>
    <t>head-mas-ter</t>
  </si>
  <si>
    <t>headphones</t>
  </si>
  <si>
    <t>hɛdfoʊnz</t>
  </si>
  <si>
    <t>head-phones</t>
  </si>
  <si>
    <t>headquarters</t>
  </si>
  <si>
    <t>hɛdkɔrtərz</t>
  </si>
  <si>
    <t>head-quar-ters</t>
  </si>
  <si>
    <t>839</t>
  </si>
  <si>
    <t>heads</t>
  </si>
  <si>
    <t>hɛdz</t>
  </si>
  <si>
    <t>2177</t>
  </si>
  <si>
    <t>headstone</t>
  </si>
  <si>
    <t>hɛdstoʊn</t>
  </si>
  <si>
    <t>head-stone</t>
  </si>
  <si>
    <t>headstrong</t>
  </si>
  <si>
    <t>hɛdstrɔŋ</t>
  </si>
  <si>
    <t>head-strong</t>
  </si>
  <si>
    <t>heal</t>
  </si>
  <si>
    <t>hil</t>
  </si>
  <si>
    <t>healed</t>
  </si>
  <si>
    <t>hild</t>
  </si>
  <si>
    <t>healer</t>
  </si>
  <si>
    <t>hilər</t>
  </si>
  <si>
    <t>heal-er</t>
  </si>
  <si>
    <t>healers</t>
  </si>
  <si>
    <t>hilərz</t>
  </si>
  <si>
    <t>heal-ers</t>
  </si>
  <si>
    <t>healing</t>
  </si>
  <si>
    <t>hilɪŋ</t>
  </si>
  <si>
    <t>heal-ing</t>
  </si>
  <si>
    <t>heals</t>
  </si>
  <si>
    <t>hilz</t>
  </si>
  <si>
    <t>health</t>
  </si>
  <si>
    <t>hɛlθ</t>
  </si>
  <si>
    <t>2054</t>
  </si>
  <si>
    <t>healthier</t>
  </si>
  <si>
    <t>hɛlθiər</t>
  </si>
  <si>
    <t>health-i-er</t>
  </si>
  <si>
    <t>healthy</t>
  </si>
  <si>
    <t>hɛlθi</t>
  </si>
  <si>
    <t>heap</t>
  </si>
  <si>
    <t>hip</t>
  </si>
  <si>
    <t>heaps</t>
  </si>
  <si>
    <t>hips</t>
  </si>
  <si>
    <t>hear</t>
  </si>
  <si>
    <t>hir</t>
  </si>
  <si>
    <t>28323</t>
  </si>
  <si>
    <t>heard</t>
  </si>
  <si>
    <t>hərd</t>
  </si>
  <si>
    <t>19775</t>
  </si>
  <si>
    <t>hearing</t>
  </si>
  <si>
    <t>hirɪŋ</t>
  </si>
  <si>
    <t>hear-ing</t>
  </si>
  <si>
    <t>2281</t>
  </si>
  <si>
    <t>hearings</t>
  </si>
  <si>
    <t>hirɪŋz</t>
  </si>
  <si>
    <t>hear-ings</t>
  </si>
  <si>
    <t>hears</t>
  </si>
  <si>
    <t>hirz</t>
  </si>
  <si>
    <t>hearsay</t>
  </si>
  <si>
    <t>hirse</t>
  </si>
  <si>
    <t>hearse</t>
  </si>
  <si>
    <t>hərs</t>
  </si>
  <si>
    <t>hearst</t>
  </si>
  <si>
    <t>hərst</t>
  </si>
  <si>
    <t>heart</t>
  </si>
  <si>
    <t>12453</t>
  </si>
  <si>
    <t>heartache</t>
  </si>
  <si>
    <t>hɑrtek</t>
  </si>
  <si>
    <t>heartbeat</t>
  </si>
  <si>
    <t>hɑrtbit</t>
  </si>
  <si>
    <t>heart-beat</t>
  </si>
  <si>
    <t>heartbreak</t>
  </si>
  <si>
    <t>hɑrtbrek</t>
  </si>
  <si>
    <t>heart-break</t>
  </si>
  <si>
    <t>heartbreaking</t>
  </si>
  <si>
    <t>hɑrtbrekɪŋ</t>
  </si>
  <si>
    <t>heart-break-ing</t>
  </si>
  <si>
    <t>heartbroken</t>
  </si>
  <si>
    <t>hɑrtbroʊkən</t>
  </si>
  <si>
    <t>heart-bro-ken</t>
  </si>
  <si>
    <t>heartfelt</t>
  </si>
  <si>
    <t>hɑrtfɛlt</t>
  </si>
  <si>
    <t>heart-felt</t>
  </si>
  <si>
    <t>heartless</t>
  </si>
  <si>
    <t>hɑrtləs</t>
  </si>
  <si>
    <t>heart-less</t>
  </si>
  <si>
    <t>hearts</t>
  </si>
  <si>
    <t>hɑrts</t>
  </si>
  <si>
    <t>1172</t>
  </si>
  <si>
    <t>hearty</t>
  </si>
  <si>
    <t>hɑrti</t>
  </si>
  <si>
    <t>heat</t>
  </si>
  <si>
    <t>hit</t>
  </si>
  <si>
    <t>2044</t>
  </si>
  <si>
    <t>heated</t>
  </si>
  <si>
    <t>hitɪd</t>
  </si>
  <si>
    <t>heat-ed</t>
  </si>
  <si>
    <t>heater</t>
  </si>
  <si>
    <t>hitər</t>
  </si>
  <si>
    <t>heath</t>
  </si>
  <si>
    <t>hiθ</t>
  </si>
  <si>
    <t>heathen</t>
  </si>
  <si>
    <t>hiðən</t>
  </si>
  <si>
    <t>hea-then</t>
  </si>
  <si>
    <t>heathens</t>
  </si>
  <si>
    <t>hɛðənz</t>
  </si>
  <si>
    <t>hea-thens</t>
  </si>
  <si>
    <t>heather</t>
  </si>
  <si>
    <t>hɛðər</t>
  </si>
  <si>
    <t>heating</t>
  </si>
  <si>
    <t>hitɪŋ</t>
  </si>
  <si>
    <t>heat-ing</t>
  </si>
  <si>
    <t>heave</t>
  </si>
  <si>
    <t>hiv</t>
  </si>
  <si>
    <t>heaved</t>
  </si>
  <si>
    <t>hivd</t>
  </si>
  <si>
    <t>heaven</t>
  </si>
  <si>
    <t>hɛvən</t>
  </si>
  <si>
    <t>heav-en</t>
  </si>
  <si>
    <t>2887</t>
  </si>
  <si>
    <t>heavenly</t>
  </si>
  <si>
    <t>hɛvənli</t>
  </si>
  <si>
    <t>heav-en-ly</t>
  </si>
  <si>
    <t>heavens</t>
  </si>
  <si>
    <t>hɛvənz</t>
  </si>
  <si>
    <t>heav-ens</t>
  </si>
  <si>
    <t>677</t>
  </si>
  <si>
    <t>heavier</t>
  </si>
  <si>
    <t>hɛviər</t>
  </si>
  <si>
    <t>heav-ier</t>
  </si>
  <si>
    <t>heavies</t>
  </si>
  <si>
    <t>hɛviz</t>
  </si>
  <si>
    <t>heav-ies</t>
  </si>
  <si>
    <t>heaviest</t>
  </si>
  <si>
    <t>hɛviəst</t>
  </si>
  <si>
    <t>heav-i-est</t>
  </si>
  <si>
    <t>heavily</t>
  </si>
  <si>
    <t>hɛvəli</t>
  </si>
  <si>
    <t>heav-i-ly</t>
  </si>
  <si>
    <t>heavy</t>
  </si>
  <si>
    <t>hɛvi</t>
  </si>
  <si>
    <t>2412</t>
  </si>
  <si>
    <t>heavyweight</t>
  </si>
  <si>
    <t>hɛviwet</t>
  </si>
  <si>
    <t>heavy-weight</t>
  </si>
  <si>
    <t>hebrew</t>
  </si>
  <si>
    <t>hibru</t>
  </si>
  <si>
    <t>he-brew</t>
  </si>
  <si>
    <t>heck</t>
  </si>
  <si>
    <t>hɛk</t>
  </si>
  <si>
    <t>925</t>
  </si>
  <si>
    <t>heckle</t>
  </si>
  <si>
    <t>hɛkəl</t>
  </si>
  <si>
    <t>heck-le</t>
  </si>
  <si>
    <t>hectic</t>
  </si>
  <si>
    <t>hɛktɪk</t>
  </si>
  <si>
    <t>hec-tic</t>
  </si>
  <si>
    <t>hector</t>
  </si>
  <si>
    <t>hɛktər</t>
  </si>
  <si>
    <t>hec-tor</t>
  </si>
  <si>
    <t>hedge</t>
  </si>
  <si>
    <t>hɛʤ</t>
  </si>
  <si>
    <t>hedges</t>
  </si>
  <si>
    <t>hɛʤɪz</t>
  </si>
  <si>
    <t>hee</t>
  </si>
  <si>
    <t>heed</t>
  </si>
  <si>
    <t>hid</t>
  </si>
  <si>
    <t>heel</t>
  </si>
  <si>
    <t>heels</t>
  </si>
  <si>
    <t>hefty</t>
  </si>
  <si>
    <t>hɛfti</t>
  </si>
  <si>
    <t>heh</t>
  </si>
  <si>
    <t>hɛ</t>
  </si>
  <si>
    <t>heifer</t>
  </si>
  <si>
    <t>hɛfər</t>
  </si>
  <si>
    <t>height</t>
  </si>
  <si>
    <t>haɪt</t>
  </si>
  <si>
    <t>heights</t>
  </si>
  <si>
    <t>haɪts</t>
  </si>
  <si>
    <t>heil</t>
  </si>
  <si>
    <t>haɪl</t>
  </si>
  <si>
    <t>heinie</t>
  </si>
  <si>
    <t>hini</t>
  </si>
  <si>
    <t>heinous</t>
  </si>
  <si>
    <t>henəs</t>
  </si>
  <si>
    <t>heir</t>
  </si>
  <si>
    <t>heiress</t>
  </si>
  <si>
    <t>ɛrəs</t>
  </si>
  <si>
    <t>heist</t>
  </si>
  <si>
    <t>haɪst</t>
  </si>
  <si>
    <t>held</t>
  </si>
  <si>
    <t>hɛld</t>
  </si>
  <si>
    <t>2165</t>
  </si>
  <si>
    <t>helen</t>
  </si>
  <si>
    <t>hɛlən</t>
  </si>
  <si>
    <t>he-len</t>
  </si>
  <si>
    <t>1923</t>
  </si>
  <si>
    <t>helena</t>
  </si>
  <si>
    <t>hɛlənə</t>
  </si>
  <si>
    <t>he-le-na</t>
  </si>
  <si>
    <t>helicopter</t>
  </si>
  <si>
    <t>hɛlɪkɑptər</t>
  </si>
  <si>
    <t>he-li-copter</t>
  </si>
  <si>
    <t>helicopters</t>
  </si>
  <si>
    <t>hɛlɪkɑptərz</t>
  </si>
  <si>
    <t>he-li-copters</t>
  </si>
  <si>
    <t>helio</t>
  </si>
  <si>
    <t>hilioʊ</t>
  </si>
  <si>
    <t>he-lio</t>
  </si>
  <si>
    <t>helium</t>
  </si>
  <si>
    <t>hiliəm</t>
  </si>
  <si>
    <t>he-li-um</t>
  </si>
  <si>
    <t>hell</t>
  </si>
  <si>
    <t>hɛl</t>
  </si>
  <si>
    <t>24012</t>
  </si>
  <si>
    <t>heller</t>
  </si>
  <si>
    <t>hɛlər</t>
  </si>
  <si>
    <t>hellhole</t>
  </si>
  <si>
    <t>hɛlhoʊl</t>
  </si>
  <si>
    <t>hell-hole</t>
  </si>
  <si>
    <t>hellman</t>
  </si>
  <si>
    <t>hɛlmən</t>
  </si>
  <si>
    <t>hell-man</t>
  </si>
  <si>
    <t>hello</t>
  </si>
  <si>
    <t>hɛloʊ</t>
  </si>
  <si>
    <t>hel-lo</t>
  </si>
  <si>
    <t>29857</t>
  </si>
  <si>
    <t>hells</t>
  </si>
  <si>
    <t>hɛlz</t>
  </si>
  <si>
    <t>helluva</t>
  </si>
  <si>
    <t>hɛluvə</t>
  </si>
  <si>
    <t>hel-lu-va</t>
  </si>
  <si>
    <t>helm</t>
  </si>
  <si>
    <t>hɛlm</t>
  </si>
  <si>
    <t>helmet</t>
  </si>
  <si>
    <t>hɛlmət</t>
  </si>
  <si>
    <t>hel-met</t>
  </si>
  <si>
    <t>helmets</t>
  </si>
  <si>
    <t>hɛlməts</t>
  </si>
  <si>
    <t>hel-mets</t>
  </si>
  <si>
    <t>help</t>
  </si>
  <si>
    <t>hɛlp</t>
  </si>
  <si>
    <t>46977</t>
  </si>
  <si>
    <t>helped</t>
  </si>
  <si>
    <t>hɛlpt</t>
  </si>
  <si>
    <t>2388</t>
  </si>
  <si>
    <t>helper</t>
  </si>
  <si>
    <t>hɛlpər</t>
  </si>
  <si>
    <t>helpful</t>
  </si>
  <si>
    <t>hɛlpfəl</t>
  </si>
  <si>
    <t>help-ful</t>
  </si>
  <si>
    <t>helping</t>
  </si>
  <si>
    <t>hɛlpɪŋ</t>
  </si>
  <si>
    <t>help-ing</t>
  </si>
  <si>
    <t>helpless</t>
  </si>
  <si>
    <t>hɛlpləs</t>
  </si>
  <si>
    <t>help-less</t>
  </si>
  <si>
    <t>helps</t>
  </si>
  <si>
    <t>hɛlps</t>
  </si>
  <si>
    <t>heman</t>
  </si>
  <si>
    <t>himən</t>
  </si>
  <si>
    <t>he-man</t>
  </si>
  <si>
    <t>hematoma</t>
  </si>
  <si>
    <t>hɛmətoʊmə</t>
  </si>
  <si>
    <t>hemingway</t>
  </si>
  <si>
    <t>hɛmɪŋwe</t>
  </si>
  <si>
    <t>hem-ing-way</t>
  </si>
  <si>
    <t>hemisphere</t>
  </si>
  <si>
    <t>hɛmɪsfɪr</t>
  </si>
  <si>
    <t>hemi-sphere</t>
  </si>
  <si>
    <t>hemlines</t>
  </si>
  <si>
    <t>hɛmlaɪnz</t>
  </si>
  <si>
    <t>hem-lines</t>
  </si>
  <si>
    <t>hemorrhage</t>
  </si>
  <si>
    <t>hɛmərɪʤ</t>
  </si>
  <si>
    <t>hem-or-rhage</t>
  </si>
  <si>
    <t>hemorrhaging</t>
  </si>
  <si>
    <t>hɛmərɪʤɪŋ</t>
  </si>
  <si>
    <t>hem-or-rhag-ing</t>
  </si>
  <si>
    <t>hemorrhoids</t>
  </si>
  <si>
    <t>hɛmərɔɪdz</t>
  </si>
  <si>
    <t>hem-or-rhoids</t>
  </si>
  <si>
    <t>hen</t>
  </si>
  <si>
    <t>hɛn</t>
  </si>
  <si>
    <t>hence</t>
  </si>
  <si>
    <t>hɛns</t>
  </si>
  <si>
    <t>henceforth</t>
  </si>
  <si>
    <t>hɛnsfɔrθ</t>
  </si>
  <si>
    <t>hence-forth</t>
  </si>
  <si>
    <t>heng</t>
  </si>
  <si>
    <t>hɛŋ</t>
  </si>
  <si>
    <t>henry</t>
  </si>
  <si>
    <t>hɛnri</t>
  </si>
  <si>
    <t>hen-ry</t>
  </si>
  <si>
    <t>hens</t>
  </si>
  <si>
    <t>hɛnz</t>
  </si>
  <si>
    <t>hep</t>
  </si>
  <si>
    <t>hɛp</t>
  </si>
  <si>
    <t>hepatitis</t>
  </si>
  <si>
    <t>hɛpətaɪtəs</t>
  </si>
  <si>
    <t>hep-ati-tis</t>
  </si>
  <si>
    <t>hepburn</t>
  </si>
  <si>
    <t>hɛpbərn</t>
  </si>
  <si>
    <t>hep-burn</t>
  </si>
  <si>
    <t>hephaestus</t>
  </si>
  <si>
    <t>hɛfəstəs</t>
  </si>
  <si>
    <t>hep-haes-tus</t>
  </si>
  <si>
    <t>her</t>
  </si>
  <si>
    <t>hər</t>
  </si>
  <si>
    <t>144627</t>
  </si>
  <si>
    <t>hera</t>
  </si>
  <si>
    <t>hɪrə</t>
  </si>
  <si>
    <t>herald</t>
  </si>
  <si>
    <t>her-ald</t>
  </si>
  <si>
    <t>herb</t>
  </si>
  <si>
    <t>ərb</t>
  </si>
  <si>
    <t>herbal</t>
  </si>
  <si>
    <t>ərbəl</t>
  </si>
  <si>
    <t>herbert</t>
  </si>
  <si>
    <t>hərbərt</t>
  </si>
  <si>
    <t>her-bert</t>
  </si>
  <si>
    <t>herbs</t>
  </si>
  <si>
    <t>ərbz</t>
  </si>
  <si>
    <t>hercules</t>
  </si>
  <si>
    <t>hərkjəliz</t>
  </si>
  <si>
    <t>her-cules</t>
  </si>
  <si>
    <t>1285</t>
  </si>
  <si>
    <t>herd</t>
  </si>
  <si>
    <t>here</t>
  </si>
  <si>
    <t>230788</t>
  </si>
  <si>
    <t>hereafter</t>
  </si>
  <si>
    <t>hɪræftər</t>
  </si>
  <si>
    <t>here-after</t>
  </si>
  <si>
    <t>hereby</t>
  </si>
  <si>
    <t>hɪrbaɪ</t>
  </si>
  <si>
    <t>here-by</t>
  </si>
  <si>
    <t>hereditary</t>
  </si>
  <si>
    <t>hərɛdətɛri</t>
  </si>
  <si>
    <t>hered-i-tary</t>
  </si>
  <si>
    <t>heresy</t>
  </si>
  <si>
    <t>hɛrəsi</t>
  </si>
  <si>
    <t>heritage</t>
  </si>
  <si>
    <t>hɛrɪtɪʤ</t>
  </si>
  <si>
    <t>her-itage</t>
  </si>
  <si>
    <t>herman</t>
  </si>
  <si>
    <t>hərmən</t>
  </si>
  <si>
    <t>her-man</t>
  </si>
  <si>
    <t>hermit</t>
  </si>
  <si>
    <t>hərmət</t>
  </si>
  <si>
    <t>her-mit</t>
  </si>
  <si>
    <t>hernia</t>
  </si>
  <si>
    <t>hərniə</t>
  </si>
  <si>
    <t>her-nia</t>
  </si>
  <si>
    <t>hero</t>
  </si>
  <si>
    <t>hɪroʊ</t>
  </si>
  <si>
    <t>2542</t>
  </si>
  <si>
    <t>heroes</t>
  </si>
  <si>
    <t>hɪroʊz</t>
  </si>
  <si>
    <t>he-roes</t>
  </si>
  <si>
    <t>heroic</t>
  </si>
  <si>
    <t>hɪroʊɪk</t>
  </si>
  <si>
    <t>hero-ic</t>
  </si>
  <si>
    <t>heroin</t>
  </si>
  <si>
    <t>hɛroʊən</t>
  </si>
  <si>
    <t>hero-in</t>
  </si>
  <si>
    <t>heroine</t>
  </si>
  <si>
    <t>hero-ine</t>
  </si>
  <si>
    <t>heroism</t>
  </si>
  <si>
    <t>hɛroʊɪzəm</t>
  </si>
  <si>
    <t>hero-ism</t>
  </si>
  <si>
    <t>herpes</t>
  </si>
  <si>
    <t>hərpiz</t>
  </si>
  <si>
    <t>her-pes</t>
  </si>
  <si>
    <t>herr</t>
  </si>
  <si>
    <t>herring</t>
  </si>
  <si>
    <t>hɛrɪŋ</t>
  </si>
  <si>
    <t>her-ring</t>
  </si>
  <si>
    <t>hers</t>
  </si>
  <si>
    <t>hərz</t>
  </si>
  <si>
    <t>herself</t>
  </si>
  <si>
    <t>hərsɛlf</t>
  </si>
  <si>
    <t>her-self</t>
  </si>
  <si>
    <t>hershey</t>
  </si>
  <si>
    <t>hərʃi</t>
  </si>
  <si>
    <t>her-shey</t>
  </si>
  <si>
    <t>hes</t>
  </si>
  <si>
    <t>hiz</t>
  </si>
  <si>
    <t>hesitate</t>
  </si>
  <si>
    <t>hɛzətet</t>
  </si>
  <si>
    <t>hes-i-tate</t>
  </si>
  <si>
    <t>hesitated</t>
  </si>
  <si>
    <t>hɛzɪtetɪd</t>
  </si>
  <si>
    <t>hes-i-tat-ed</t>
  </si>
  <si>
    <t>hesitation</t>
  </si>
  <si>
    <t>hɛzəteʃən</t>
  </si>
  <si>
    <t>hes-i-ta-tion</t>
  </si>
  <si>
    <t>hessian</t>
  </si>
  <si>
    <t>hɛʃən</t>
  </si>
  <si>
    <t>hes-sian</t>
  </si>
  <si>
    <t>heterosexual</t>
  </si>
  <si>
    <t>hɛtəroʊsɛkʃuəl</t>
  </si>
  <si>
    <t>het-ero-sex-u-al</t>
  </si>
  <si>
    <t>hex</t>
  </si>
  <si>
    <t>hɛks</t>
  </si>
  <si>
    <t>hey</t>
  </si>
  <si>
    <t>88079</t>
  </si>
  <si>
    <t>hg</t>
  </si>
  <si>
    <t>hɑg</t>
  </si>
  <si>
    <t>haɪ</t>
  </si>
  <si>
    <t>28464</t>
  </si>
  <si>
    <t>hiccups</t>
  </si>
  <si>
    <t>hɪkəps</t>
  </si>
  <si>
    <t>hic-cups</t>
  </si>
  <si>
    <t>hick</t>
  </si>
  <si>
    <t>hɪk</t>
  </si>
  <si>
    <t>hickey</t>
  </si>
  <si>
    <t>hɪki</t>
  </si>
  <si>
    <t>hick-ey</t>
  </si>
  <si>
    <t>hickory</t>
  </si>
  <si>
    <t>hɪkəri</t>
  </si>
  <si>
    <t>hick-o-ry</t>
  </si>
  <si>
    <t>hicks</t>
  </si>
  <si>
    <t>hɪks</t>
  </si>
  <si>
    <t>hɪd</t>
  </si>
  <si>
    <t>hidden</t>
  </si>
  <si>
    <t>hɪdən</t>
  </si>
  <si>
    <t>hid-den</t>
  </si>
  <si>
    <t>hide</t>
  </si>
  <si>
    <t>haɪd</t>
  </si>
  <si>
    <t>3554</t>
  </si>
  <si>
    <t>hideaway</t>
  </si>
  <si>
    <t>haɪdəwe</t>
  </si>
  <si>
    <t>hide-away</t>
  </si>
  <si>
    <t>hideous</t>
  </si>
  <si>
    <t>hɪdiəs</t>
  </si>
  <si>
    <t>hideout</t>
  </si>
  <si>
    <t>haɪdaʊt</t>
  </si>
  <si>
    <t>hide-out</t>
  </si>
  <si>
    <t>hides</t>
  </si>
  <si>
    <t>haɪdz</t>
  </si>
  <si>
    <t>hiding</t>
  </si>
  <si>
    <t>haɪdɪŋ</t>
  </si>
  <si>
    <t>hid-ing</t>
  </si>
  <si>
    <t>2207</t>
  </si>
  <si>
    <t>high</t>
  </si>
  <si>
    <t>9945</t>
  </si>
  <si>
    <t>highball</t>
  </si>
  <si>
    <t>haɪbɔl</t>
  </si>
  <si>
    <t>high-ball</t>
  </si>
  <si>
    <t>higher</t>
  </si>
  <si>
    <t>haɪər</t>
  </si>
  <si>
    <t>high-er</t>
  </si>
  <si>
    <t>1420</t>
  </si>
  <si>
    <t>highest</t>
  </si>
  <si>
    <t>haɪəst</t>
  </si>
  <si>
    <t>high-est</t>
  </si>
  <si>
    <t>highland</t>
  </si>
  <si>
    <t>haɪlənd</t>
  </si>
  <si>
    <t>high-land</t>
  </si>
  <si>
    <t>highlands</t>
  </si>
  <si>
    <t>haɪləndz</t>
  </si>
  <si>
    <t>high-lands</t>
  </si>
  <si>
    <t>highlight</t>
  </si>
  <si>
    <t>haɪlaɪt</t>
  </si>
  <si>
    <t>high-light</t>
  </si>
  <si>
    <t>highlights</t>
  </si>
  <si>
    <t>haɪlaɪts</t>
  </si>
  <si>
    <t>high-lights</t>
  </si>
  <si>
    <t>highly</t>
  </si>
  <si>
    <t>haɪli</t>
  </si>
  <si>
    <t>high-ly</t>
  </si>
  <si>
    <t>highness</t>
  </si>
  <si>
    <t>haɪnəs</t>
  </si>
  <si>
    <t>high-ness</t>
  </si>
  <si>
    <t>highway</t>
  </si>
  <si>
    <t>haɪwe</t>
  </si>
  <si>
    <t>high-way</t>
  </si>
  <si>
    <t>911</t>
  </si>
  <si>
    <t>highways</t>
  </si>
  <si>
    <t>haɪwez</t>
  </si>
  <si>
    <t>high-ways</t>
  </si>
  <si>
    <t>hijack</t>
  </si>
  <si>
    <t>haɪʤæk</t>
  </si>
  <si>
    <t>hi-jack</t>
  </si>
  <si>
    <t>hijacked</t>
  </si>
  <si>
    <t>haɪʤækt</t>
  </si>
  <si>
    <t>hi-jacked</t>
  </si>
  <si>
    <t>hijacking</t>
  </si>
  <si>
    <t>haɪʤækɪŋ</t>
  </si>
  <si>
    <t>hi-jack-ing</t>
  </si>
  <si>
    <t>hike</t>
  </si>
  <si>
    <t>haɪk</t>
  </si>
  <si>
    <t>hiking</t>
  </si>
  <si>
    <t>haɪkɪŋ</t>
  </si>
  <si>
    <t>hik-ing</t>
  </si>
  <si>
    <t>hilarious</t>
  </si>
  <si>
    <t>hɪlɛriəs</t>
  </si>
  <si>
    <t>hi-lar-i-ous</t>
  </si>
  <si>
    <t>hilary</t>
  </si>
  <si>
    <t>hɪləri</t>
  </si>
  <si>
    <t>hi-lary</t>
  </si>
  <si>
    <t>hill</t>
  </si>
  <si>
    <t>hɪl</t>
  </si>
  <si>
    <t>1915</t>
  </si>
  <si>
    <t>hillbilly</t>
  </si>
  <si>
    <t>hɪlbɪli</t>
  </si>
  <si>
    <t>hill-bil-ly</t>
  </si>
  <si>
    <t>hills</t>
  </si>
  <si>
    <t>hɪlz</t>
  </si>
  <si>
    <t>1027</t>
  </si>
  <si>
    <t>hillside</t>
  </si>
  <si>
    <t>hɪlsaɪd</t>
  </si>
  <si>
    <t>hill-side</t>
  </si>
  <si>
    <t>hilly</t>
  </si>
  <si>
    <t>hɪli</t>
  </si>
  <si>
    <t>him</t>
  </si>
  <si>
    <t>ɪm</t>
  </si>
  <si>
    <t>177710</t>
  </si>
  <si>
    <t>himalayas</t>
  </si>
  <si>
    <t>hɪməleəs</t>
  </si>
  <si>
    <t>hi-malayas</t>
  </si>
  <si>
    <t>himself</t>
  </si>
  <si>
    <t>hɪmsɛlf</t>
  </si>
  <si>
    <t>him-self</t>
  </si>
  <si>
    <t>7168</t>
  </si>
  <si>
    <t>hind</t>
  </si>
  <si>
    <t>haɪnd</t>
  </si>
  <si>
    <t>hindsight</t>
  </si>
  <si>
    <t>haɪnsaɪt</t>
  </si>
  <si>
    <t>hind-sight</t>
  </si>
  <si>
    <t>hindu</t>
  </si>
  <si>
    <t>hɪndu</t>
  </si>
  <si>
    <t>hin-du</t>
  </si>
  <si>
    <t>hing</t>
  </si>
  <si>
    <t>hɪŋ</t>
  </si>
  <si>
    <t>hinges</t>
  </si>
  <si>
    <t>hɪnʤɪz</t>
  </si>
  <si>
    <t>hint</t>
  </si>
  <si>
    <t>hɪnt</t>
  </si>
  <si>
    <t>hints</t>
  </si>
  <si>
    <t>hɪnts</t>
  </si>
  <si>
    <t>hɪp</t>
  </si>
  <si>
    <t>786</t>
  </si>
  <si>
    <t>hippie</t>
  </si>
  <si>
    <t>hɪpi</t>
  </si>
  <si>
    <t>hip-pie</t>
  </si>
  <si>
    <t>hippies</t>
  </si>
  <si>
    <t>hɪpiz</t>
  </si>
  <si>
    <t>hip-pies</t>
  </si>
  <si>
    <t>hippo</t>
  </si>
  <si>
    <t>hɪpoʊ</t>
  </si>
  <si>
    <t>hip-po</t>
  </si>
  <si>
    <t>hippocratic</t>
  </si>
  <si>
    <t>hɪpəkrætɪk</t>
  </si>
  <si>
    <t>hip-po-crat-ic</t>
  </si>
  <si>
    <t>hippy</t>
  </si>
  <si>
    <t>hip-py</t>
  </si>
  <si>
    <t>hɪps</t>
  </si>
  <si>
    <t>hire</t>
  </si>
  <si>
    <t>hired</t>
  </si>
  <si>
    <t>haɪərd</t>
  </si>
  <si>
    <t>1683</t>
  </si>
  <si>
    <t>hires</t>
  </si>
  <si>
    <t>haɪərz</t>
  </si>
  <si>
    <t>hiring</t>
  </si>
  <si>
    <t>haɪrɪŋ</t>
  </si>
  <si>
    <t>hir-ing</t>
  </si>
  <si>
    <t>hiro</t>
  </si>
  <si>
    <t>hi-ro</t>
  </si>
  <si>
    <t>hiroshima</t>
  </si>
  <si>
    <t>hɪroʊʃɪmə</t>
  </si>
  <si>
    <t>hi-roshi-ma</t>
  </si>
  <si>
    <t>his</t>
  </si>
  <si>
    <t>hɪz</t>
  </si>
  <si>
    <t>108364</t>
  </si>
  <si>
    <t>hispanic</t>
  </si>
  <si>
    <t>hɪspænɪk</t>
  </si>
  <si>
    <t>his-pan-ic</t>
  </si>
  <si>
    <t>hiss</t>
  </si>
  <si>
    <t>hɪs</t>
  </si>
  <si>
    <t>hisself</t>
  </si>
  <si>
    <t>hɪsɛlf</t>
  </si>
  <si>
    <t>his-self</t>
  </si>
  <si>
    <t>hissing</t>
  </si>
  <si>
    <t>hɪsɪŋ</t>
  </si>
  <si>
    <t>hiss-ing</t>
  </si>
  <si>
    <t>historic</t>
  </si>
  <si>
    <t>hɪstɔrɪk</t>
  </si>
  <si>
    <t>his-toric</t>
  </si>
  <si>
    <t>historical</t>
  </si>
  <si>
    <t>hɪstɔrɪkəl</t>
  </si>
  <si>
    <t>his-tor-i-cal</t>
  </si>
  <si>
    <t>historically</t>
  </si>
  <si>
    <t>hɪstɔrɪkəli</t>
  </si>
  <si>
    <t>his-tor-i-cal-ly</t>
  </si>
  <si>
    <t>histories</t>
  </si>
  <si>
    <t>hɪstəriz</t>
  </si>
  <si>
    <t>his-to-ries</t>
  </si>
  <si>
    <t>history</t>
  </si>
  <si>
    <t>hɪstəri</t>
  </si>
  <si>
    <t>his-to-ry</t>
  </si>
  <si>
    <t>4280</t>
  </si>
  <si>
    <t>hɪt</t>
  </si>
  <si>
    <t>14025</t>
  </si>
  <si>
    <t>hitch</t>
  </si>
  <si>
    <t>hɪʧ</t>
  </si>
  <si>
    <t>hitched</t>
  </si>
  <si>
    <t>hɪʧt</t>
  </si>
  <si>
    <t>hitchhike</t>
  </si>
  <si>
    <t>hɪʧhaɪk</t>
  </si>
  <si>
    <t>hitch-hike</t>
  </si>
  <si>
    <t>hitchhiker</t>
  </si>
  <si>
    <t>hɪʧhaɪkər</t>
  </si>
  <si>
    <t>hitch-hik-er</t>
  </si>
  <si>
    <t>hitchhiking</t>
  </si>
  <si>
    <t>hɪʧhaɪkɪŋ</t>
  </si>
  <si>
    <t>hitch-hik-ing</t>
  </si>
  <si>
    <t>hitching</t>
  </si>
  <si>
    <t>hɪʧɪŋ</t>
  </si>
  <si>
    <t>hitch-ing</t>
  </si>
  <si>
    <t>hither</t>
  </si>
  <si>
    <t>hɪðər</t>
  </si>
  <si>
    <t>hith-er</t>
  </si>
  <si>
    <t>hitler</t>
  </si>
  <si>
    <t>hɪtlər</t>
  </si>
  <si>
    <t>hits</t>
  </si>
  <si>
    <t>hɪts</t>
  </si>
  <si>
    <t>hitter</t>
  </si>
  <si>
    <t>hɪtər</t>
  </si>
  <si>
    <t>hit-ter</t>
  </si>
  <si>
    <t>hitting</t>
  </si>
  <si>
    <t>hɪtɪŋ</t>
  </si>
  <si>
    <t>hit-ting</t>
  </si>
  <si>
    <t>1200</t>
  </si>
  <si>
    <t>hive</t>
  </si>
  <si>
    <t>haɪv</t>
  </si>
  <si>
    <t>hives</t>
  </si>
  <si>
    <t>haɪvz</t>
  </si>
  <si>
    <t>hiya</t>
  </si>
  <si>
    <t>haɪə</t>
  </si>
  <si>
    <t>hl</t>
  </si>
  <si>
    <t>hlɑ</t>
  </si>
  <si>
    <t>hm</t>
  </si>
  <si>
    <t>həm</t>
  </si>
  <si>
    <t>hmm</t>
  </si>
  <si>
    <t>5291</t>
  </si>
  <si>
    <t>ho</t>
  </si>
  <si>
    <t>hoʊ</t>
  </si>
  <si>
    <t>2141</t>
  </si>
  <si>
    <t>hoax</t>
  </si>
  <si>
    <t>hoʊks</t>
  </si>
  <si>
    <t>hobbies</t>
  </si>
  <si>
    <t>hɑbiz</t>
  </si>
  <si>
    <t>hob-bies</t>
  </si>
  <si>
    <t>hobbit</t>
  </si>
  <si>
    <t>hɔbɪt</t>
  </si>
  <si>
    <t>hob-bit</t>
  </si>
  <si>
    <t>hobby</t>
  </si>
  <si>
    <t>hɑbi</t>
  </si>
  <si>
    <t>hob-by</t>
  </si>
  <si>
    <t>hobo</t>
  </si>
  <si>
    <t>hoʊboʊ</t>
  </si>
  <si>
    <t>hock</t>
  </si>
  <si>
    <t>hɑk</t>
  </si>
  <si>
    <t>hockey</t>
  </si>
  <si>
    <t>hɑki</t>
  </si>
  <si>
    <t>hock-ey</t>
  </si>
  <si>
    <t>hodge</t>
  </si>
  <si>
    <t>hɑʤ</t>
  </si>
  <si>
    <t>hoe</t>
  </si>
  <si>
    <t>hoedown</t>
  </si>
  <si>
    <t>hoʊdaʊn</t>
  </si>
  <si>
    <t>hoe-down</t>
  </si>
  <si>
    <t>hoes</t>
  </si>
  <si>
    <t>hoʊz</t>
  </si>
  <si>
    <t>hog</t>
  </si>
  <si>
    <t>hogan</t>
  </si>
  <si>
    <t>hoʊgɑn</t>
  </si>
  <si>
    <t>hogg</t>
  </si>
  <si>
    <t>hogging</t>
  </si>
  <si>
    <t>hɔgɪŋ</t>
  </si>
  <si>
    <t>hog-ging</t>
  </si>
  <si>
    <t>hogs</t>
  </si>
  <si>
    <t>hɑgz</t>
  </si>
  <si>
    <t>hoi</t>
  </si>
  <si>
    <t>hɔɪ</t>
  </si>
  <si>
    <t>hoist</t>
  </si>
  <si>
    <t>hɔɪst</t>
  </si>
  <si>
    <t>hola</t>
  </si>
  <si>
    <t>hoʊlə</t>
  </si>
  <si>
    <t>ho-la</t>
  </si>
  <si>
    <t>hold</t>
  </si>
  <si>
    <t>hoʊld</t>
  </si>
  <si>
    <t>22273</t>
  </si>
  <si>
    <t>holden</t>
  </si>
  <si>
    <t>hoʊldən</t>
  </si>
  <si>
    <t>hold-en</t>
  </si>
  <si>
    <t>holder</t>
  </si>
  <si>
    <t>hoʊldər</t>
  </si>
  <si>
    <t>hold-er</t>
  </si>
  <si>
    <t>holding</t>
  </si>
  <si>
    <t>hoʊldɪŋ</t>
  </si>
  <si>
    <t>hold-ing</t>
  </si>
  <si>
    <t>3530</t>
  </si>
  <si>
    <t>holdings</t>
  </si>
  <si>
    <t>hoʊldɪŋz</t>
  </si>
  <si>
    <t>hold-ings</t>
  </si>
  <si>
    <t>holds</t>
  </si>
  <si>
    <t>hoʊldz</t>
  </si>
  <si>
    <t>holdup</t>
  </si>
  <si>
    <t>hoʊldəp</t>
  </si>
  <si>
    <t>hole</t>
  </si>
  <si>
    <t>hoʊl</t>
  </si>
  <si>
    <t>2969</t>
  </si>
  <si>
    <t>holed</t>
  </si>
  <si>
    <t>holes</t>
  </si>
  <si>
    <t>hoʊlz</t>
  </si>
  <si>
    <t>holiday</t>
  </si>
  <si>
    <t>hɑlɪde</t>
  </si>
  <si>
    <t>hol-i-day</t>
  </si>
  <si>
    <t>1086</t>
  </si>
  <si>
    <t>holidays</t>
  </si>
  <si>
    <t>hɑlədez</t>
  </si>
  <si>
    <t>hol-i-days</t>
  </si>
  <si>
    <t>holiness</t>
  </si>
  <si>
    <t>hoʊlinəs</t>
  </si>
  <si>
    <t>ho-li-ness</t>
  </si>
  <si>
    <t>holland</t>
  </si>
  <si>
    <t>hɑlənd</t>
  </si>
  <si>
    <t>hol-land</t>
  </si>
  <si>
    <t>holler</t>
  </si>
  <si>
    <t>hɑlər</t>
  </si>
  <si>
    <t>hollering</t>
  </si>
  <si>
    <t>hɑlərɪŋ</t>
  </si>
  <si>
    <t>hol-ler-ing</t>
  </si>
  <si>
    <t>hollow</t>
  </si>
  <si>
    <t>hɑloʊ</t>
  </si>
  <si>
    <t>hol-low</t>
  </si>
  <si>
    <t>holly</t>
  </si>
  <si>
    <t>hɑli</t>
  </si>
  <si>
    <t>hol-ly</t>
  </si>
  <si>
    <t>hollywood</t>
  </si>
  <si>
    <t>hɑliwʊd</t>
  </si>
  <si>
    <t>hol-ly-wood</t>
  </si>
  <si>
    <t>holmes</t>
  </si>
  <si>
    <t>hoʊmz</t>
  </si>
  <si>
    <t>holocaust</t>
  </si>
  <si>
    <t>hɔləkɔst</t>
  </si>
  <si>
    <t>holo-caust</t>
  </si>
  <si>
    <t>holographic</t>
  </si>
  <si>
    <t>hɔloʊgræfɪk</t>
  </si>
  <si>
    <t>holo-graph-ic</t>
  </si>
  <si>
    <t>holster</t>
  </si>
  <si>
    <t>hoʊlstər</t>
  </si>
  <si>
    <t>hol-ster</t>
  </si>
  <si>
    <t>holt</t>
  </si>
  <si>
    <t>hoʊlt</t>
  </si>
  <si>
    <t>holy</t>
  </si>
  <si>
    <t>hoʊli</t>
  </si>
  <si>
    <t>3475</t>
  </si>
  <si>
    <t>homage</t>
  </si>
  <si>
    <t>ɑməʤ</t>
  </si>
  <si>
    <t>hombre</t>
  </si>
  <si>
    <t>hɑmbrə</t>
  </si>
  <si>
    <t>hom-bre</t>
  </si>
  <si>
    <t>hombres</t>
  </si>
  <si>
    <t>hɑmbrəz</t>
  </si>
  <si>
    <t>hom-bres</t>
  </si>
  <si>
    <t>home</t>
  </si>
  <si>
    <t>hoʊm</t>
  </si>
  <si>
    <t>39491</t>
  </si>
  <si>
    <t>homeboy</t>
  </si>
  <si>
    <t>hoʊmbɔɪ</t>
  </si>
  <si>
    <t>home-boy</t>
  </si>
  <si>
    <t>homecoming</t>
  </si>
  <si>
    <t>hoʊmkəmɪŋ</t>
  </si>
  <si>
    <t>home-com-ing</t>
  </si>
  <si>
    <t>homeland</t>
  </si>
  <si>
    <t>hoʊmlænd</t>
  </si>
  <si>
    <t>home-land</t>
  </si>
  <si>
    <t>homeless</t>
  </si>
  <si>
    <t>hoʊmləs</t>
  </si>
  <si>
    <t>home-less</t>
  </si>
  <si>
    <t>homely</t>
  </si>
  <si>
    <t>hoʊmli</t>
  </si>
  <si>
    <t>home-ly</t>
  </si>
  <si>
    <t>homemade</t>
  </si>
  <si>
    <t>hoʊmed</t>
  </si>
  <si>
    <t>home-made</t>
  </si>
  <si>
    <t>homeowner</t>
  </si>
  <si>
    <t>hoʊmoʊnər</t>
  </si>
  <si>
    <t>home-own-er</t>
  </si>
  <si>
    <t>homer</t>
  </si>
  <si>
    <t>hoʊmər</t>
  </si>
  <si>
    <t>homeroom</t>
  </si>
  <si>
    <t>hoʊmərum</t>
  </si>
  <si>
    <t>home-room</t>
  </si>
  <si>
    <t>homes</t>
  </si>
  <si>
    <t>homesick</t>
  </si>
  <si>
    <t>hoʊmsɪk</t>
  </si>
  <si>
    <t>home-sick</t>
  </si>
  <si>
    <t>homestead</t>
  </si>
  <si>
    <t>hoʊmstɛd</t>
  </si>
  <si>
    <t>home-stead</t>
  </si>
  <si>
    <t>hometown</t>
  </si>
  <si>
    <t>hoʊmtaʊn</t>
  </si>
  <si>
    <t>home-town</t>
  </si>
  <si>
    <t>homework</t>
  </si>
  <si>
    <t>hoʊmwərk</t>
  </si>
  <si>
    <t>home-work</t>
  </si>
  <si>
    <t>homey</t>
  </si>
  <si>
    <t>hoʊmi</t>
  </si>
  <si>
    <t>homicidal</t>
  </si>
  <si>
    <t>hɑməsaɪdəl</t>
  </si>
  <si>
    <t>homi-ci-dal</t>
  </si>
  <si>
    <t>homicide</t>
  </si>
  <si>
    <t>hɑməsaɪd</t>
  </si>
  <si>
    <t>homi-cide</t>
  </si>
  <si>
    <t>homicides</t>
  </si>
  <si>
    <t>hɑməsaɪdz</t>
  </si>
  <si>
    <t>homi-cides</t>
  </si>
  <si>
    <t>homie</t>
  </si>
  <si>
    <t>homies</t>
  </si>
  <si>
    <t>hoʊmiz</t>
  </si>
  <si>
    <t>homing</t>
  </si>
  <si>
    <t>hoʊmɪŋ</t>
  </si>
  <si>
    <t>hom-ing</t>
  </si>
  <si>
    <t>homme</t>
  </si>
  <si>
    <t>hɑm</t>
  </si>
  <si>
    <t>homo</t>
  </si>
  <si>
    <t>hoʊmoʊ</t>
  </si>
  <si>
    <t>ho-mo</t>
  </si>
  <si>
    <t>homophobic</t>
  </si>
  <si>
    <t>hoʊməfoʊbɪk</t>
  </si>
  <si>
    <t>ho-mo-pho-bic</t>
  </si>
  <si>
    <t>homosexual</t>
  </si>
  <si>
    <t>hoʊmoʊsɛkʃuəl</t>
  </si>
  <si>
    <t>ho-mo-sex-u-al</t>
  </si>
  <si>
    <t>homosexuality</t>
  </si>
  <si>
    <t>hoʊmoʊsɛkʃuæləti</t>
  </si>
  <si>
    <t>ho-mo-sex-u-al-i-ty</t>
  </si>
  <si>
    <t>homosexuals</t>
  </si>
  <si>
    <t>hoʊmoʊsɛkʃuəlz</t>
  </si>
  <si>
    <t>ho-mo-sex-u-als</t>
  </si>
  <si>
    <t>hon</t>
  </si>
  <si>
    <t>837</t>
  </si>
  <si>
    <t>honcho</t>
  </si>
  <si>
    <t>hɔnʧoʊ</t>
  </si>
  <si>
    <t>hon-cho</t>
  </si>
  <si>
    <t>honda</t>
  </si>
  <si>
    <t>hɔndə</t>
  </si>
  <si>
    <t>hon-da</t>
  </si>
  <si>
    <t>hondo</t>
  </si>
  <si>
    <t>hɑndoʊ</t>
  </si>
  <si>
    <t>hon-do</t>
  </si>
  <si>
    <t>honest</t>
  </si>
  <si>
    <t>ɑnəst</t>
  </si>
  <si>
    <t>hon-est</t>
  </si>
  <si>
    <t>honestly</t>
  </si>
  <si>
    <t>ɑnəstli</t>
  </si>
  <si>
    <t>hon-est-ly</t>
  </si>
  <si>
    <t>1390</t>
  </si>
  <si>
    <t>honesty</t>
  </si>
  <si>
    <t>ɑnəsti</t>
  </si>
  <si>
    <t>hon-esty</t>
  </si>
  <si>
    <t>honey</t>
  </si>
  <si>
    <t>həni</t>
  </si>
  <si>
    <t>hon-ey</t>
  </si>
  <si>
    <t>15325</t>
  </si>
  <si>
    <t>honeybunch</t>
  </si>
  <si>
    <t>hənibənʧ</t>
  </si>
  <si>
    <t>hon-ey-bunch</t>
  </si>
  <si>
    <t>honeymoon</t>
  </si>
  <si>
    <t>hənimun</t>
  </si>
  <si>
    <t>hon-ey-moon</t>
  </si>
  <si>
    <t>honeys</t>
  </si>
  <si>
    <t>həniz</t>
  </si>
  <si>
    <t>hon-eys</t>
  </si>
  <si>
    <t>hong</t>
  </si>
  <si>
    <t>hɔŋ</t>
  </si>
  <si>
    <t>924</t>
  </si>
  <si>
    <t>honk</t>
  </si>
  <si>
    <t>hɔŋk</t>
  </si>
  <si>
    <t>honking</t>
  </si>
  <si>
    <t>hɔŋkɪŋ</t>
  </si>
  <si>
    <t>honk-ing</t>
  </si>
  <si>
    <t>honks</t>
  </si>
  <si>
    <t>hɔŋks</t>
  </si>
  <si>
    <t>honky</t>
  </si>
  <si>
    <t>hɔŋki</t>
  </si>
  <si>
    <t>honolulu</t>
  </si>
  <si>
    <t>hɑnəlulu</t>
  </si>
  <si>
    <t>hon-olu-lu</t>
  </si>
  <si>
    <t>honor</t>
  </si>
  <si>
    <t>ɑnər</t>
  </si>
  <si>
    <t>hon-or</t>
  </si>
  <si>
    <t>4912</t>
  </si>
  <si>
    <t>honorable</t>
  </si>
  <si>
    <t>ɑnərəbəl</t>
  </si>
  <si>
    <t>hon-or-able</t>
  </si>
  <si>
    <t>honorary</t>
  </si>
  <si>
    <t>ɑnərɛri</t>
  </si>
  <si>
    <t>hon-orary</t>
  </si>
  <si>
    <t>honored</t>
  </si>
  <si>
    <t>ɑnərd</t>
  </si>
  <si>
    <t>hon-ored</t>
  </si>
  <si>
    <t>554</t>
  </si>
  <si>
    <t>honoring</t>
  </si>
  <si>
    <t>ɑnərɪŋ</t>
  </si>
  <si>
    <t>hon-or-ing</t>
  </si>
  <si>
    <t>honors</t>
  </si>
  <si>
    <t>ɑnərz</t>
  </si>
  <si>
    <t>hon-ors</t>
  </si>
  <si>
    <t>honour</t>
  </si>
  <si>
    <t>hon-our</t>
  </si>
  <si>
    <t>1213</t>
  </si>
  <si>
    <t>honourable</t>
  </si>
  <si>
    <t>hon-ourable</t>
  </si>
  <si>
    <t>honoured</t>
  </si>
  <si>
    <t>hon-oured</t>
  </si>
  <si>
    <t>honours</t>
  </si>
  <si>
    <t>hon-ours</t>
  </si>
  <si>
    <t>hoo</t>
  </si>
  <si>
    <t>hu</t>
  </si>
  <si>
    <t>hooch</t>
  </si>
  <si>
    <t>huʧ</t>
  </si>
  <si>
    <t>hood</t>
  </si>
  <si>
    <t>hʊd</t>
  </si>
  <si>
    <t>hooded</t>
  </si>
  <si>
    <t>hʊdɪd</t>
  </si>
  <si>
    <t>hood-ed</t>
  </si>
  <si>
    <t>hoodlum</t>
  </si>
  <si>
    <t>hʊdləm</t>
  </si>
  <si>
    <t>hood-lum</t>
  </si>
  <si>
    <t>hoodlums</t>
  </si>
  <si>
    <t>hudləmz</t>
  </si>
  <si>
    <t>hood-lums</t>
  </si>
  <si>
    <t>hoods</t>
  </si>
  <si>
    <t>hʊdz</t>
  </si>
  <si>
    <t>hoof</t>
  </si>
  <si>
    <t>huf</t>
  </si>
  <si>
    <t>hoofer</t>
  </si>
  <si>
    <t>hufər</t>
  </si>
  <si>
    <t>hook</t>
  </si>
  <si>
    <t>hʊk</t>
  </si>
  <si>
    <t>1938</t>
  </si>
  <si>
    <t>hooked</t>
  </si>
  <si>
    <t>hʊkt</t>
  </si>
  <si>
    <t>hooker</t>
  </si>
  <si>
    <t>hʊkər</t>
  </si>
  <si>
    <t>hook-er</t>
  </si>
  <si>
    <t>hookers</t>
  </si>
  <si>
    <t>hʊkərz</t>
  </si>
  <si>
    <t>hook-ers</t>
  </si>
  <si>
    <t>hooking</t>
  </si>
  <si>
    <t>hʊkɪŋ</t>
  </si>
  <si>
    <t>hook-ing</t>
  </si>
  <si>
    <t>hooks</t>
  </si>
  <si>
    <t>hʊks</t>
  </si>
  <si>
    <t>hooky</t>
  </si>
  <si>
    <t>hʊki</t>
  </si>
  <si>
    <t>hooligans</t>
  </si>
  <si>
    <t>hulɪgənz</t>
  </si>
  <si>
    <t>hooli-gans</t>
  </si>
  <si>
    <t>hoop</t>
  </si>
  <si>
    <t>hup</t>
  </si>
  <si>
    <t>hooper</t>
  </si>
  <si>
    <t>hupər</t>
  </si>
  <si>
    <t>hoop-er</t>
  </si>
  <si>
    <t>hoops</t>
  </si>
  <si>
    <t>hups</t>
  </si>
  <si>
    <t>hooray</t>
  </si>
  <si>
    <t>hʊre</t>
  </si>
  <si>
    <t>hoot</t>
  </si>
  <si>
    <t>hut</t>
  </si>
  <si>
    <t>hooters</t>
  </si>
  <si>
    <t>hutərz</t>
  </si>
  <si>
    <t>hoot-ers</t>
  </si>
  <si>
    <t>hoover</t>
  </si>
  <si>
    <t>huvər</t>
  </si>
  <si>
    <t>hooves</t>
  </si>
  <si>
    <t>hʊvz</t>
  </si>
  <si>
    <t>hop</t>
  </si>
  <si>
    <t>hɑp</t>
  </si>
  <si>
    <t>hope</t>
  </si>
  <si>
    <t>hoʊp</t>
  </si>
  <si>
    <t>16352</t>
  </si>
  <si>
    <t>hoped</t>
  </si>
  <si>
    <t>hoʊpt</t>
  </si>
  <si>
    <t>hopeful</t>
  </si>
  <si>
    <t>hoʊpfəl</t>
  </si>
  <si>
    <t>hope-ful</t>
  </si>
  <si>
    <t>hopefully</t>
  </si>
  <si>
    <t>hoʊpfəli</t>
  </si>
  <si>
    <t>hope-ful-ly</t>
  </si>
  <si>
    <t>597</t>
  </si>
  <si>
    <t>hopeless</t>
  </si>
  <si>
    <t>hoʊpləs</t>
  </si>
  <si>
    <t>hope-less</t>
  </si>
  <si>
    <t>hopelessly</t>
  </si>
  <si>
    <t>hoʊpləsli</t>
  </si>
  <si>
    <t>hope-less-ly</t>
  </si>
  <si>
    <t>hopes</t>
  </si>
  <si>
    <t>hoʊps</t>
  </si>
  <si>
    <t>770</t>
  </si>
  <si>
    <t>hoping</t>
  </si>
  <si>
    <t>hoʊpɪŋ</t>
  </si>
  <si>
    <t>hop-ing</t>
  </si>
  <si>
    <t>2544</t>
  </si>
  <si>
    <t>hopped</t>
  </si>
  <si>
    <t>hɑpt</t>
  </si>
  <si>
    <t>hopper</t>
  </si>
  <si>
    <t>hɑpər</t>
  </si>
  <si>
    <t>hop-per</t>
  </si>
  <si>
    <t>hopping</t>
  </si>
  <si>
    <t>hɑpɪŋ</t>
  </si>
  <si>
    <t>hop-ping</t>
  </si>
  <si>
    <t>hops</t>
  </si>
  <si>
    <t>hɑps</t>
  </si>
  <si>
    <t>horace</t>
  </si>
  <si>
    <t>hɔrɪs</t>
  </si>
  <si>
    <t>ho-race</t>
  </si>
  <si>
    <t>344</t>
  </si>
  <si>
    <t>horde</t>
  </si>
  <si>
    <t>hɔrd</t>
  </si>
  <si>
    <t>horizon</t>
  </si>
  <si>
    <t>həraɪzən</t>
  </si>
  <si>
    <t>hori-zon</t>
  </si>
  <si>
    <t>horizons</t>
  </si>
  <si>
    <t>həraɪzənz</t>
  </si>
  <si>
    <t>hori-zons</t>
  </si>
  <si>
    <t>horizontal</t>
  </si>
  <si>
    <t>hɔrəzɑntəl</t>
  </si>
  <si>
    <t>hor-i-zon-tal</t>
  </si>
  <si>
    <t>hormone</t>
  </si>
  <si>
    <t>hɔrmoʊn</t>
  </si>
  <si>
    <t>hor-mone</t>
  </si>
  <si>
    <t>hormones</t>
  </si>
  <si>
    <t>hɔrmoʊnz</t>
  </si>
  <si>
    <t>hor-mones</t>
  </si>
  <si>
    <t>horn</t>
  </si>
  <si>
    <t>hɔrn</t>
  </si>
  <si>
    <t>1075</t>
  </si>
  <si>
    <t>hornet</t>
  </si>
  <si>
    <t>hɔrnɪt</t>
  </si>
  <si>
    <t>hor-net</t>
  </si>
  <si>
    <t>horns</t>
  </si>
  <si>
    <t>hɔrnz</t>
  </si>
  <si>
    <t>horny</t>
  </si>
  <si>
    <t>hɔrni</t>
  </si>
  <si>
    <t>horoscope</t>
  </si>
  <si>
    <t>hɔrəskoʊp</t>
  </si>
  <si>
    <t>horo-scope</t>
  </si>
  <si>
    <t>horrendous</t>
  </si>
  <si>
    <t>hɔrɛndəs</t>
  </si>
  <si>
    <t>hor-ren-dous</t>
  </si>
  <si>
    <t>horrible</t>
  </si>
  <si>
    <t>hɔrəbəl</t>
  </si>
  <si>
    <t>hor-ri-ble</t>
  </si>
  <si>
    <t>2164</t>
  </si>
  <si>
    <t>horribly</t>
  </si>
  <si>
    <t>hɔrəbli</t>
  </si>
  <si>
    <t>hor-ri-bly</t>
  </si>
  <si>
    <t>horrid</t>
  </si>
  <si>
    <t>hɔrəd</t>
  </si>
  <si>
    <t>hor-rid</t>
  </si>
  <si>
    <t>horrific</t>
  </si>
  <si>
    <t>hɔrɪfɪk</t>
  </si>
  <si>
    <t>hor-rif-ic</t>
  </si>
  <si>
    <t>horrified</t>
  </si>
  <si>
    <t>hɔrəfaɪd</t>
  </si>
  <si>
    <t>hor-ri-fied</t>
  </si>
  <si>
    <t>horrifying</t>
  </si>
  <si>
    <t>hɔrəfaɪɪŋ</t>
  </si>
  <si>
    <t>hor-ri-fy-ing</t>
  </si>
  <si>
    <t>horror</t>
  </si>
  <si>
    <t>hɔrər</t>
  </si>
  <si>
    <t>hor-ror</t>
  </si>
  <si>
    <t>horrors</t>
  </si>
  <si>
    <t>hɔrərz</t>
  </si>
  <si>
    <t>hor-rors</t>
  </si>
  <si>
    <t>hors</t>
  </si>
  <si>
    <t>ɔr</t>
  </si>
  <si>
    <t>horse</t>
  </si>
  <si>
    <t>hɔrs</t>
  </si>
  <si>
    <t>4737</t>
  </si>
  <si>
    <t>horseback</t>
  </si>
  <si>
    <t>hɔrsbæk</t>
  </si>
  <si>
    <t>horse-back</t>
  </si>
  <si>
    <t>horseless</t>
  </si>
  <si>
    <t>hɔrsləs</t>
  </si>
  <si>
    <t>horse-less</t>
  </si>
  <si>
    <t>horseman</t>
  </si>
  <si>
    <t>hɔrsmən</t>
  </si>
  <si>
    <t>horse-man</t>
  </si>
  <si>
    <t>horsemen</t>
  </si>
  <si>
    <t>horse-men</t>
  </si>
  <si>
    <t>horsepower</t>
  </si>
  <si>
    <t>hɔrspaʊər</t>
  </si>
  <si>
    <t>horse-pow-er</t>
  </si>
  <si>
    <t>horses</t>
  </si>
  <si>
    <t>hɔrsɪz</t>
  </si>
  <si>
    <t>hors-es</t>
  </si>
  <si>
    <t>2087</t>
  </si>
  <si>
    <t>horseshit</t>
  </si>
  <si>
    <t>hɔrʃɪt</t>
  </si>
  <si>
    <t>horse-shit</t>
  </si>
  <si>
    <t>horseshoe</t>
  </si>
  <si>
    <t>hɔrsʃu</t>
  </si>
  <si>
    <t>horse-shoe</t>
  </si>
  <si>
    <t>hos</t>
  </si>
  <si>
    <t>hose</t>
  </si>
  <si>
    <t>411</t>
  </si>
  <si>
    <t>hoses</t>
  </si>
  <si>
    <t>hoʊzɪz</t>
  </si>
  <si>
    <t>hosing</t>
  </si>
  <si>
    <t>hoʊzɪŋ</t>
  </si>
  <si>
    <t>hos-ing</t>
  </si>
  <si>
    <t>hospital</t>
  </si>
  <si>
    <t>hɑspɪtəl</t>
  </si>
  <si>
    <t>hos-pi-tal</t>
  </si>
  <si>
    <t>6334</t>
  </si>
  <si>
    <t>hospitality</t>
  </si>
  <si>
    <t>hɑspətæləti</t>
  </si>
  <si>
    <t>hos-pi-tal-i-ty</t>
  </si>
  <si>
    <t>hospitalized</t>
  </si>
  <si>
    <t>hɑspɪtəlaɪzd</t>
  </si>
  <si>
    <t>hos-pi-tal-ized</t>
  </si>
  <si>
    <t>hospitals</t>
  </si>
  <si>
    <t>hɑspɪtəlz</t>
  </si>
  <si>
    <t>hos-pi-tals</t>
  </si>
  <si>
    <t>hoss</t>
  </si>
  <si>
    <t>hɑs</t>
  </si>
  <si>
    <t>host</t>
  </si>
  <si>
    <t>hoʊst</t>
  </si>
  <si>
    <t>hostage</t>
  </si>
  <si>
    <t>hɑstɪʤ</t>
  </si>
  <si>
    <t>hostages</t>
  </si>
  <si>
    <t>hɑstəʤəz</t>
  </si>
  <si>
    <t>hostess</t>
  </si>
  <si>
    <t>hoʊstəs</t>
  </si>
  <si>
    <t>host-ess</t>
  </si>
  <si>
    <t>hostesses</t>
  </si>
  <si>
    <t>hoʊstəsɪz</t>
  </si>
  <si>
    <t>hostess-es</t>
  </si>
  <si>
    <t>hostile</t>
  </si>
  <si>
    <t>hɑstəl</t>
  </si>
  <si>
    <t>hos-tile</t>
  </si>
  <si>
    <t>hostiles</t>
  </si>
  <si>
    <t>hɑstəlz</t>
  </si>
  <si>
    <t>hos-tiles</t>
  </si>
  <si>
    <t>hostility</t>
  </si>
  <si>
    <t>hɑstɪləti</t>
  </si>
  <si>
    <t>hos-til-i-ty</t>
  </si>
  <si>
    <t>hosting</t>
  </si>
  <si>
    <t>hoʊstɪŋ</t>
  </si>
  <si>
    <t>host-ing</t>
  </si>
  <si>
    <t>hosts</t>
  </si>
  <si>
    <t>hoʊsts</t>
  </si>
  <si>
    <t>hot</t>
  </si>
  <si>
    <t>hɑt</t>
  </si>
  <si>
    <t>9682</t>
  </si>
  <si>
    <t>hotch</t>
  </si>
  <si>
    <t>hɑʧ</t>
  </si>
  <si>
    <t>hotel</t>
  </si>
  <si>
    <t>hoʊtɛl</t>
  </si>
  <si>
    <t>ho-tel</t>
  </si>
  <si>
    <t>5264</t>
  </si>
  <si>
    <t>hotels</t>
  </si>
  <si>
    <t>hoʊtɛlz</t>
  </si>
  <si>
    <t>ho-tels</t>
  </si>
  <si>
    <t>hotline</t>
  </si>
  <si>
    <t>hɑtlaɪn</t>
  </si>
  <si>
    <t>hot-line</t>
  </si>
  <si>
    <t>hots</t>
  </si>
  <si>
    <t>hɑts</t>
  </si>
  <si>
    <t>hotshot</t>
  </si>
  <si>
    <t>hɑʃɑt</t>
  </si>
  <si>
    <t>hot-shot</t>
  </si>
  <si>
    <t>hotshots</t>
  </si>
  <si>
    <t>hɑʃɑts</t>
  </si>
  <si>
    <t>hot-shots</t>
  </si>
  <si>
    <t>hotter</t>
  </si>
  <si>
    <t>hɑtər</t>
  </si>
  <si>
    <t>hot-ter</t>
  </si>
  <si>
    <t>hottest</t>
  </si>
  <si>
    <t>hɑtəst</t>
  </si>
  <si>
    <t>hottie</t>
  </si>
  <si>
    <t>hɑti</t>
  </si>
  <si>
    <t>hot-tie</t>
  </si>
  <si>
    <t>hound</t>
  </si>
  <si>
    <t>haʊnd</t>
  </si>
  <si>
    <t>hounds</t>
  </si>
  <si>
    <t>haʊndz</t>
  </si>
  <si>
    <t>hour</t>
  </si>
  <si>
    <t>aʊər</t>
  </si>
  <si>
    <t>8277</t>
  </si>
  <si>
    <t>hourglass</t>
  </si>
  <si>
    <t>aʊərglæs</t>
  </si>
  <si>
    <t>hour-glass</t>
  </si>
  <si>
    <t>hours</t>
  </si>
  <si>
    <t>aʊərz</t>
  </si>
  <si>
    <t>10959</t>
  </si>
  <si>
    <t>house</t>
  </si>
  <si>
    <t>haʊs</t>
  </si>
  <si>
    <t>26214</t>
  </si>
  <si>
    <t>housefly</t>
  </si>
  <si>
    <t>haʊsflaɪ</t>
  </si>
  <si>
    <t>house-fly</t>
  </si>
  <si>
    <t>household</t>
  </si>
  <si>
    <t>haʊshoʊld</t>
  </si>
  <si>
    <t>house-hold</t>
  </si>
  <si>
    <t>householder</t>
  </si>
  <si>
    <t>haʊshoʊldər</t>
  </si>
  <si>
    <t>house-hold-er</t>
  </si>
  <si>
    <t>housekeeper</t>
  </si>
  <si>
    <t>haʊskipər</t>
  </si>
  <si>
    <t>house-keep-er</t>
  </si>
  <si>
    <t>housekeeping</t>
  </si>
  <si>
    <t>haʊskipɪŋ</t>
  </si>
  <si>
    <t>house-keep-ing</t>
  </si>
  <si>
    <t>houses</t>
  </si>
  <si>
    <t>haʊsɪz</t>
  </si>
  <si>
    <t>hous-es</t>
  </si>
  <si>
    <t>housewife</t>
  </si>
  <si>
    <t>haʊswaɪf</t>
  </si>
  <si>
    <t>house-wife</t>
  </si>
  <si>
    <t>housewives</t>
  </si>
  <si>
    <t>haʊswaɪvz</t>
  </si>
  <si>
    <t>house-wives</t>
  </si>
  <si>
    <t>housework</t>
  </si>
  <si>
    <t>haʊswərk</t>
  </si>
  <si>
    <t>house-work</t>
  </si>
  <si>
    <t>housing</t>
  </si>
  <si>
    <t>haʊzɪŋ</t>
  </si>
  <si>
    <t>hous-ing</t>
  </si>
  <si>
    <t>houston</t>
  </si>
  <si>
    <t>hjustən</t>
  </si>
  <si>
    <t>hous-ton</t>
  </si>
  <si>
    <t>hover</t>
  </si>
  <si>
    <t>həvər</t>
  </si>
  <si>
    <t>hov-er</t>
  </si>
  <si>
    <t>hovering</t>
  </si>
  <si>
    <t>həvərɪŋ</t>
  </si>
  <si>
    <t>hov-er-ing</t>
  </si>
  <si>
    <t>how</t>
  </si>
  <si>
    <t>155867</t>
  </si>
  <si>
    <t>howdy</t>
  </si>
  <si>
    <t>haʊdi</t>
  </si>
  <si>
    <t>664</t>
  </si>
  <si>
    <t>however</t>
  </si>
  <si>
    <t>haʊɛvər</t>
  </si>
  <si>
    <t>how-ev-er</t>
  </si>
  <si>
    <t>2299</t>
  </si>
  <si>
    <t>howl</t>
  </si>
  <si>
    <t>haʊl</t>
  </si>
  <si>
    <t>howling</t>
  </si>
  <si>
    <t>haʊlɪŋ</t>
  </si>
  <si>
    <t>howl-ing</t>
  </si>
  <si>
    <t>howls</t>
  </si>
  <si>
    <t>haʊlz</t>
  </si>
  <si>
    <t>hows</t>
  </si>
  <si>
    <t>haʊz</t>
  </si>
  <si>
    <t>hq</t>
  </si>
  <si>
    <t>hk</t>
  </si>
  <si>
    <t>hub</t>
  </si>
  <si>
    <t>həb</t>
  </si>
  <si>
    <t>hubba</t>
  </si>
  <si>
    <t>həbə</t>
  </si>
  <si>
    <t>hub-ba</t>
  </si>
  <si>
    <t>hubble</t>
  </si>
  <si>
    <t>həbəl</t>
  </si>
  <si>
    <t>hub-ble</t>
  </si>
  <si>
    <t>hubby</t>
  </si>
  <si>
    <t>həbi</t>
  </si>
  <si>
    <t>hub-by</t>
  </si>
  <si>
    <t>huck</t>
  </si>
  <si>
    <t>hək</t>
  </si>
  <si>
    <t>hud</t>
  </si>
  <si>
    <t>həd</t>
  </si>
  <si>
    <t>huddle</t>
  </si>
  <si>
    <t>hədəl</t>
  </si>
  <si>
    <t>hud-dle</t>
  </si>
  <si>
    <t>hudson</t>
  </si>
  <si>
    <t>hədsən</t>
  </si>
  <si>
    <t>hud-son</t>
  </si>
  <si>
    <t>hue</t>
  </si>
  <si>
    <t>hju</t>
  </si>
  <si>
    <t>huff</t>
  </si>
  <si>
    <t>həf</t>
  </si>
  <si>
    <t>hug</t>
  </si>
  <si>
    <t>həg</t>
  </si>
  <si>
    <t>986</t>
  </si>
  <si>
    <t>huge</t>
  </si>
  <si>
    <t>juʤ</t>
  </si>
  <si>
    <t>2467</t>
  </si>
  <si>
    <t>hugged</t>
  </si>
  <si>
    <t>həgd</t>
  </si>
  <si>
    <t>hugging</t>
  </si>
  <si>
    <t>həgɪŋ</t>
  </si>
  <si>
    <t>hug-ging</t>
  </si>
  <si>
    <t>hugh</t>
  </si>
  <si>
    <t>hugo</t>
  </si>
  <si>
    <t>jugoʊ</t>
  </si>
  <si>
    <t>hugs</t>
  </si>
  <si>
    <t>həgz</t>
  </si>
  <si>
    <t>huh</t>
  </si>
  <si>
    <t>hə</t>
  </si>
  <si>
    <t>22350</t>
  </si>
  <si>
    <t>hula</t>
  </si>
  <si>
    <t>hulə</t>
  </si>
  <si>
    <t>hu-la</t>
  </si>
  <si>
    <t>hulk</t>
  </si>
  <si>
    <t>həlk</t>
  </si>
  <si>
    <t>hull</t>
  </si>
  <si>
    <t>həl</t>
  </si>
  <si>
    <t>hum</t>
  </si>
  <si>
    <t>human</t>
  </si>
  <si>
    <t>jumən</t>
  </si>
  <si>
    <t>hu-man</t>
  </si>
  <si>
    <t>6363</t>
  </si>
  <si>
    <t>humane</t>
  </si>
  <si>
    <t>hjumen</t>
  </si>
  <si>
    <t>hu-mane</t>
  </si>
  <si>
    <t>humanitarian</t>
  </si>
  <si>
    <t>jumænətɛriən</t>
  </si>
  <si>
    <t>hu-man-i-tar-i-an</t>
  </si>
  <si>
    <t>humanity</t>
  </si>
  <si>
    <t>jumænɪti</t>
  </si>
  <si>
    <t>hu-man-i-ty</t>
  </si>
  <si>
    <t>humanly</t>
  </si>
  <si>
    <t>hjumənli</t>
  </si>
  <si>
    <t>hu-man-ly</t>
  </si>
  <si>
    <t>humans</t>
  </si>
  <si>
    <t>jumənz</t>
  </si>
  <si>
    <t>hu-mans</t>
  </si>
  <si>
    <t>humble</t>
  </si>
  <si>
    <t>həmbəl</t>
  </si>
  <si>
    <t>hum-ble</t>
  </si>
  <si>
    <t>humbled</t>
  </si>
  <si>
    <t>həmbəld</t>
  </si>
  <si>
    <t>hum-bled</t>
  </si>
  <si>
    <t>humbly</t>
  </si>
  <si>
    <t>həmbli</t>
  </si>
  <si>
    <t>humbug</t>
  </si>
  <si>
    <t>həmbəg</t>
  </si>
  <si>
    <t>hum-bug</t>
  </si>
  <si>
    <t>humidity</t>
  </si>
  <si>
    <t>hjumɪdəti</t>
  </si>
  <si>
    <t>hu-mid-i-ty</t>
  </si>
  <si>
    <t>humiliate</t>
  </si>
  <si>
    <t>hjumɪliet</t>
  </si>
  <si>
    <t>hu-mil-i-ate</t>
  </si>
  <si>
    <t>humiliated</t>
  </si>
  <si>
    <t>hjumɪlietɪd</t>
  </si>
  <si>
    <t>hu-mil-i-at-ed</t>
  </si>
  <si>
    <t>humiliating</t>
  </si>
  <si>
    <t>hjumɪlietɪŋ</t>
  </si>
  <si>
    <t>hu-mil-i-at-ing</t>
  </si>
  <si>
    <t>humiliation</t>
  </si>
  <si>
    <t>hjumɪlieʃən</t>
  </si>
  <si>
    <t>hu-mil-i-a-tion</t>
  </si>
  <si>
    <t>humiliations</t>
  </si>
  <si>
    <t>hjumɪlieʃənz</t>
  </si>
  <si>
    <t>hu-mil-i-a-tions</t>
  </si>
  <si>
    <t>humility</t>
  </si>
  <si>
    <t>hjumɪlɪti</t>
  </si>
  <si>
    <t>hu-mil-i-ty</t>
  </si>
  <si>
    <t>hummer</t>
  </si>
  <si>
    <t>həmər</t>
  </si>
  <si>
    <t>hum-mer</t>
  </si>
  <si>
    <t>humming</t>
  </si>
  <si>
    <t>həmɪŋ</t>
  </si>
  <si>
    <t>hum-ming</t>
  </si>
  <si>
    <t>humor</t>
  </si>
  <si>
    <t>hjumər</t>
  </si>
  <si>
    <t>hu-mor</t>
  </si>
  <si>
    <t>humorous</t>
  </si>
  <si>
    <t>hjumərəs</t>
  </si>
  <si>
    <t>hu-mor-ous</t>
  </si>
  <si>
    <t>humour</t>
  </si>
  <si>
    <t>hu-mour</t>
  </si>
  <si>
    <t>hump</t>
  </si>
  <si>
    <t>həmp</t>
  </si>
  <si>
    <t>humpback</t>
  </si>
  <si>
    <t>həmpbæk</t>
  </si>
  <si>
    <t>hump-back</t>
  </si>
  <si>
    <t>humping</t>
  </si>
  <si>
    <t>həmpɪŋ</t>
  </si>
  <si>
    <t>hump-ing</t>
  </si>
  <si>
    <t>humpty</t>
  </si>
  <si>
    <t>həmpti</t>
  </si>
  <si>
    <t>hump-ty</t>
  </si>
  <si>
    <t>hums</t>
  </si>
  <si>
    <t>həmz</t>
  </si>
  <si>
    <t>hun</t>
  </si>
  <si>
    <t>hən</t>
  </si>
  <si>
    <t>hunch</t>
  </si>
  <si>
    <t>hənʧ</t>
  </si>
  <si>
    <t>383</t>
  </si>
  <si>
    <t>hunchback</t>
  </si>
  <si>
    <t>hənʧbæk</t>
  </si>
  <si>
    <t>hunch-back</t>
  </si>
  <si>
    <t>hunches</t>
  </si>
  <si>
    <t>hənʧɪz</t>
  </si>
  <si>
    <t>hunch-es</t>
  </si>
  <si>
    <t>hundred</t>
  </si>
  <si>
    <t>hənərd</t>
  </si>
  <si>
    <t>hun-dred</t>
  </si>
  <si>
    <t>4015</t>
  </si>
  <si>
    <t>hundreds</t>
  </si>
  <si>
    <t>hənərdz</t>
  </si>
  <si>
    <t>hun-dreds</t>
  </si>
  <si>
    <t>hung</t>
  </si>
  <si>
    <t>həŋ</t>
  </si>
  <si>
    <t>hungarian</t>
  </si>
  <si>
    <t>həŋgɛriən</t>
  </si>
  <si>
    <t>hun-gar-i-an</t>
  </si>
  <si>
    <t>hungary</t>
  </si>
  <si>
    <t>həŋgəri</t>
  </si>
  <si>
    <t>hun-gary</t>
  </si>
  <si>
    <t>hunger</t>
  </si>
  <si>
    <t>həŋgər</t>
  </si>
  <si>
    <t>hungry</t>
  </si>
  <si>
    <t>həŋgri</t>
  </si>
  <si>
    <t>hun-gry</t>
  </si>
  <si>
    <t>3931</t>
  </si>
  <si>
    <t>hunk</t>
  </si>
  <si>
    <t>həŋk</t>
  </si>
  <si>
    <t>huns</t>
  </si>
  <si>
    <t>hənz</t>
  </si>
  <si>
    <t>hunt</t>
  </si>
  <si>
    <t>hənt</t>
  </si>
  <si>
    <t>1319</t>
  </si>
  <si>
    <t>hunted</t>
  </si>
  <si>
    <t>hənɪd</t>
  </si>
  <si>
    <t>hunt-ed</t>
  </si>
  <si>
    <t>hunter</t>
  </si>
  <si>
    <t>həntər</t>
  </si>
  <si>
    <t>hunters</t>
  </si>
  <si>
    <t>həntərz</t>
  </si>
  <si>
    <t>hunting</t>
  </si>
  <si>
    <t>həntɪŋ</t>
  </si>
  <si>
    <t>hunt-ing</t>
  </si>
  <si>
    <t>hunts</t>
  </si>
  <si>
    <t>hənts</t>
  </si>
  <si>
    <t>həp</t>
  </si>
  <si>
    <t>hurl</t>
  </si>
  <si>
    <t>hərl</t>
  </si>
  <si>
    <t>hurley</t>
  </si>
  <si>
    <t>hərli</t>
  </si>
  <si>
    <t>hur-ley</t>
  </si>
  <si>
    <t>hurrah</t>
  </si>
  <si>
    <t>hʊrɑ</t>
  </si>
  <si>
    <t>hur-rah</t>
  </si>
  <si>
    <t>hurray</t>
  </si>
  <si>
    <t>həre</t>
  </si>
  <si>
    <t>hur-ray</t>
  </si>
  <si>
    <t>hurricane</t>
  </si>
  <si>
    <t>hərəkenz</t>
  </si>
  <si>
    <t>hur-ri-cane</t>
  </si>
  <si>
    <t>hurricanes</t>
  </si>
  <si>
    <t>hur-ri-canes</t>
  </si>
  <si>
    <t>hurried</t>
  </si>
  <si>
    <t>hərid</t>
  </si>
  <si>
    <t>hur-ried</t>
  </si>
  <si>
    <t>hurry</t>
  </si>
  <si>
    <t>həri</t>
  </si>
  <si>
    <t>hur-ry</t>
  </si>
  <si>
    <t>8856</t>
  </si>
  <si>
    <t>hurrying</t>
  </si>
  <si>
    <t>həriɪŋ</t>
  </si>
  <si>
    <t>hur-ry-ing</t>
  </si>
  <si>
    <t>hurt</t>
  </si>
  <si>
    <t>hərt</t>
  </si>
  <si>
    <t>12564</t>
  </si>
  <si>
    <t>hurtful</t>
  </si>
  <si>
    <t>hərtfəl</t>
  </si>
  <si>
    <t>hurt-ful</t>
  </si>
  <si>
    <t>hurting</t>
  </si>
  <si>
    <t>hərtɪŋ</t>
  </si>
  <si>
    <t>hurt-ing</t>
  </si>
  <si>
    <t>hurts</t>
  </si>
  <si>
    <t>hərts</t>
  </si>
  <si>
    <t>1907</t>
  </si>
  <si>
    <t>husband</t>
  </si>
  <si>
    <t>həzbənd</t>
  </si>
  <si>
    <t>hus-band</t>
  </si>
  <si>
    <t>9935</t>
  </si>
  <si>
    <t>husbands</t>
  </si>
  <si>
    <t>həzbəndz</t>
  </si>
  <si>
    <t>hus-bands</t>
  </si>
  <si>
    <t>hush</t>
  </si>
  <si>
    <t>həʃ</t>
  </si>
  <si>
    <t>husky</t>
  </si>
  <si>
    <t>həski</t>
  </si>
  <si>
    <t>hussy</t>
  </si>
  <si>
    <t>həsi</t>
  </si>
  <si>
    <t>hustle</t>
  </si>
  <si>
    <t>həsəl</t>
  </si>
  <si>
    <t>hus-tle</t>
  </si>
  <si>
    <t>hustled</t>
  </si>
  <si>
    <t>həsəld</t>
  </si>
  <si>
    <t>hus-tled</t>
  </si>
  <si>
    <t>hustler</t>
  </si>
  <si>
    <t>həsələr</t>
  </si>
  <si>
    <t>hus-tler</t>
  </si>
  <si>
    <t>hustling</t>
  </si>
  <si>
    <t>həsəlɪŋ</t>
  </si>
  <si>
    <t>hus-tling</t>
  </si>
  <si>
    <t>hət</t>
  </si>
  <si>
    <t>hutch</t>
  </si>
  <si>
    <t>həʧ</t>
  </si>
  <si>
    <t>huts</t>
  </si>
  <si>
    <t>həts</t>
  </si>
  <si>
    <t>hy</t>
  </si>
  <si>
    <t>hybrid</t>
  </si>
  <si>
    <t>haɪbrɪd</t>
  </si>
  <si>
    <t>hy-brid</t>
  </si>
  <si>
    <t>hybrids</t>
  </si>
  <si>
    <t>haɪbrədz</t>
  </si>
  <si>
    <t>hy-brids</t>
  </si>
  <si>
    <t>hyde</t>
  </si>
  <si>
    <t>hydrant</t>
  </si>
  <si>
    <t>haɪdrənt</t>
  </si>
  <si>
    <t>hy-drant</t>
  </si>
  <si>
    <t>hydraulic</t>
  </si>
  <si>
    <t>haɪdrɔlɪk</t>
  </si>
  <si>
    <t>hy-draulic</t>
  </si>
  <si>
    <t>hydrogen</t>
  </si>
  <si>
    <t>haɪdrəʤən</t>
  </si>
  <si>
    <t>hy-dro-gen</t>
  </si>
  <si>
    <t>hyena</t>
  </si>
  <si>
    <t>haɪinə</t>
  </si>
  <si>
    <t>hye-na</t>
  </si>
  <si>
    <t>hyenas</t>
  </si>
  <si>
    <t>haɪinəz</t>
  </si>
  <si>
    <t>hye-nas</t>
  </si>
  <si>
    <t>hygiene</t>
  </si>
  <si>
    <t>haɪʤin</t>
  </si>
  <si>
    <t>hy-giene</t>
  </si>
  <si>
    <t>hymn</t>
  </si>
  <si>
    <t>hɪm</t>
  </si>
  <si>
    <t>hymns</t>
  </si>
  <si>
    <t>hɪmz</t>
  </si>
  <si>
    <t>hype</t>
  </si>
  <si>
    <t>haɪp</t>
  </si>
  <si>
    <t>hyperion</t>
  </si>
  <si>
    <t>haɪpɪriən</t>
  </si>
  <si>
    <t>hy-pe-r-i-on</t>
  </si>
  <si>
    <t>hyperventilate</t>
  </si>
  <si>
    <t>haɪpərvɛntɪlet</t>
  </si>
  <si>
    <t>hy-per-ven-ti-late</t>
  </si>
  <si>
    <t>hypnosis</t>
  </si>
  <si>
    <t>hɪpnoʊsəs</t>
  </si>
  <si>
    <t>hyp-no-sis</t>
  </si>
  <si>
    <t>hypnotic</t>
  </si>
  <si>
    <t>hɪpnɑtɪk</t>
  </si>
  <si>
    <t>hyp-not-ic</t>
  </si>
  <si>
    <t>hypnotize</t>
  </si>
  <si>
    <t>hɪpnətaɪz</t>
  </si>
  <si>
    <t>hyp-no-tize</t>
  </si>
  <si>
    <t>hypnotized</t>
  </si>
  <si>
    <t>hɪpnətaɪzd</t>
  </si>
  <si>
    <t>hyp-no-tized</t>
  </si>
  <si>
    <t>hypo</t>
  </si>
  <si>
    <t>haɪpoʊ</t>
  </si>
  <si>
    <t>hy-po</t>
  </si>
  <si>
    <t>hypocrisy</t>
  </si>
  <si>
    <t>hɪpɑkrəsi</t>
  </si>
  <si>
    <t>hypocrite</t>
  </si>
  <si>
    <t>hɪpəkrɪt</t>
  </si>
  <si>
    <t>hyp-ocrite</t>
  </si>
  <si>
    <t>hypocrites</t>
  </si>
  <si>
    <t>hɪpəkrɪts</t>
  </si>
  <si>
    <t>hyp-ocrites</t>
  </si>
  <si>
    <t>hypocritical</t>
  </si>
  <si>
    <t>hɪpəkrɪtɪkəl</t>
  </si>
  <si>
    <t>hyp-o-crit-i-cal</t>
  </si>
  <si>
    <t>hypothetical</t>
  </si>
  <si>
    <t>haɪpəθɛtɪkəl</t>
  </si>
  <si>
    <t>hy-po-thet-i-cal</t>
  </si>
  <si>
    <t>hypothetically</t>
  </si>
  <si>
    <t>haɪpəθɛtɪkli</t>
  </si>
  <si>
    <t>hy-po-thet-i-cal-ly</t>
  </si>
  <si>
    <t>hypoxia</t>
  </si>
  <si>
    <t>haɪpɑksiə</t>
  </si>
  <si>
    <t>hy-pox-ia</t>
  </si>
  <si>
    <t>hysteria</t>
  </si>
  <si>
    <t>hɪstɛriə</t>
  </si>
  <si>
    <t>hys-te-ria</t>
  </si>
  <si>
    <t>hysterical</t>
  </si>
  <si>
    <t>hɪstɛrɪkəl</t>
  </si>
  <si>
    <t>hys-ter-i-cal</t>
  </si>
  <si>
    <t>hysterically</t>
  </si>
  <si>
    <t>hɪstɛrɪkli</t>
  </si>
  <si>
    <t>hys-ter-i-cal-ly</t>
  </si>
  <si>
    <t>hysterics</t>
  </si>
  <si>
    <t>hɪstɛrɪks</t>
  </si>
  <si>
    <t>hys-ter-ics</t>
  </si>
  <si>
    <t>I</t>
  </si>
  <si>
    <t>2038529</t>
  </si>
  <si>
    <t>ice</t>
  </si>
  <si>
    <t>aɪs</t>
  </si>
  <si>
    <t>4057</t>
  </si>
  <si>
    <t>iceberg</t>
  </si>
  <si>
    <t>aɪsbərg</t>
  </si>
  <si>
    <t>ice-berg</t>
  </si>
  <si>
    <t>icebox</t>
  </si>
  <si>
    <t>aɪsbɑks</t>
  </si>
  <si>
    <t>ice-box</t>
  </si>
  <si>
    <t>iced</t>
  </si>
  <si>
    <t>aɪst</t>
  </si>
  <si>
    <t>iceman</t>
  </si>
  <si>
    <t>aɪsmæn</t>
  </si>
  <si>
    <t>ice-man</t>
  </si>
  <si>
    <t>ich</t>
  </si>
  <si>
    <t>ɪʧ</t>
  </si>
  <si>
    <t>icing</t>
  </si>
  <si>
    <t>aɪsɪŋ</t>
  </si>
  <si>
    <t>ic-ing</t>
  </si>
  <si>
    <t>icky</t>
  </si>
  <si>
    <t>ɪki</t>
  </si>
  <si>
    <t>icon</t>
  </si>
  <si>
    <t>aɪkɑn</t>
  </si>
  <si>
    <t>icy</t>
  </si>
  <si>
    <t>aɪsi</t>
  </si>
  <si>
    <t>id</t>
  </si>
  <si>
    <t>aɪdi</t>
  </si>
  <si>
    <t>idea</t>
  </si>
  <si>
    <t>aɪdiə</t>
  </si>
  <si>
    <t>18311</t>
  </si>
  <si>
    <t>ideal</t>
  </si>
  <si>
    <t>aɪdil</t>
  </si>
  <si>
    <t>ide-al</t>
  </si>
  <si>
    <t>ideals</t>
  </si>
  <si>
    <t>aɪdilz</t>
  </si>
  <si>
    <t>ideas</t>
  </si>
  <si>
    <t>aɪdiəz</t>
  </si>
  <si>
    <t>1987</t>
  </si>
  <si>
    <t>identical</t>
  </si>
  <si>
    <t>aɪdɛntɪkəl</t>
  </si>
  <si>
    <t>iden-ti-cal</t>
  </si>
  <si>
    <t>identification</t>
  </si>
  <si>
    <t>aɪdɛntəfəkeʃən</t>
  </si>
  <si>
    <t>iden-ti-fi-ca-tion</t>
  </si>
  <si>
    <t>identified</t>
  </si>
  <si>
    <t>aɪdɛntəfaɪd</t>
  </si>
  <si>
    <t>iden-ti-fied</t>
  </si>
  <si>
    <t>identify</t>
  </si>
  <si>
    <t>aɪdɛntəfaɪ</t>
  </si>
  <si>
    <t>iden-ti-fy</t>
  </si>
  <si>
    <t>identifying</t>
  </si>
  <si>
    <t>aɪdɛntəfaɪɪŋ</t>
  </si>
  <si>
    <t>iden-ti-fy-ing</t>
  </si>
  <si>
    <t>identities</t>
  </si>
  <si>
    <t>aɪdɛntɪtiz</t>
  </si>
  <si>
    <t>iden-ti-ties</t>
  </si>
  <si>
    <t>identity</t>
  </si>
  <si>
    <t>aɪdɛntəti</t>
  </si>
  <si>
    <t>iden-ti-ty</t>
  </si>
  <si>
    <t>idiosyncrasy</t>
  </si>
  <si>
    <t>ɪdioʊsɪnkrəsi</t>
  </si>
  <si>
    <t>idio-syn-crasy</t>
  </si>
  <si>
    <t>idiot</t>
  </si>
  <si>
    <t>ɪdiət</t>
  </si>
  <si>
    <t>id-iot</t>
  </si>
  <si>
    <t>3377</t>
  </si>
  <si>
    <t>idiotic</t>
  </si>
  <si>
    <t>ɪdiɑtɪk</t>
  </si>
  <si>
    <t>id-i-ot-ic</t>
  </si>
  <si>
    <t>idiots</t>
  </si>
  <si>
    <t>ɪdiəts</t>
  </si>
  <si>
    <t>id-iots</t>
  </si>
  <si>
    <t>idle</t>
  </si>
  <si>
    <t>aɪdəl</t>
  </si>
  <si>
    <t>idol</t>
  </si>
  <si>
    <t>if</t>
  </si>
  <si>
    <t>ɪf</t>
  </si>
  <si>
    <t>180610</t>
  </si>
  <si>
    <t>ignite</t>
  </si>
  <si>
    <t>ɪgnaɪt</t>
  </si>
  <si>
    <t>ig-nite</t>
  </si>
  <si>
    <t>ignition</t>
  </si>
  <si>
    <t>ɪgnɪʃən</t>
  </si>
  <si>
    <t>ig-ni-tion</t>
  </si>
  <si>
    <t>ignorance</t>
  </si>
  <si>
    <t>ɪgnərəns</t>
  </si>
  <si>
    <t>ig-no-rance</t>
  </si>
  <si>
    <t>ignorant</t>
  </si>
  <si>
    <t>ɪgnərənt</t>
  </si>
  <si>
    <t>ig-no-rant</t>
  </si>
  <si>
    <t>ignore</t>
  </si>
  <si>
    <t>ɪgnɔr</t>
  </si>
  <si>
    <t>ig-nore</t>
  </si>
  <si>
    <t>951</t>
  </si>
  <si>
    <t>ignored</t>
  </si>
  <si>
    <t>ɪgnɔrd</t>
  </si>
  <si>
    <t>ig-nored</t>
  </si>
  <si>
    <t>ignoring</t>
  </si>
  <si>
    <t>ɪgnɔrɪŋ</t>
  </si>
  <si>
    <t>ig-nor-ing</t>
  </si>
  <si>
    <t>ii</t>
  </si>
  <si>
    <t>ike</t>
  </si>
  <si>
    <t>aɪk</t>
  </si>
  <si>
    <t>ɪl</t>
  </si>
  <si>
    <t>4139</t>
  </si>
  <si>
    <t>ill</t>
  </si>
  <si>
    <t>illegal</t>
  </si>
  <si>
    <t>ɪligəl</t>
  </si>
  <si>
    <t>il-le-gal</t>
  </si>
  <si>
    <t>illegally</t>
  </si>
  <si>
    <t>ɪligəli</t>
  </si>
  <si>
    <t>il-le-gal-ly</t>
  </si>
  <si>
    <t>illegitimate</t>
  </si>
  <si>
    <t>ɪlɪʤɪtəmɪt</t>
  </si>
  <si>
    <t>il-le-git-i-mate</t>
  </si>
  <si>
    <t>illinois</t>
  </si>
  <si>
    <t>ɪlənɔɪz</t>
  </si>
  <si>
    <t>illi-nois</t>
  </si>
  <si>
    <t>illiterate</t>
  </si>
  <si>
    <t>ɪlɪtərət</t>
  </si>
  <si>
    <t>il-lit-er-ate</t>
  </si>
  <si>
    <t>illness</t>
  </si>
  <si>
    <t>ɪlnəs</t>
  </si>
  <si>
    <t>ill-ness</t>
  </si>
  <si>
    <t>ills</t>
  </si>
  <si>
    <t>ɪlz</t>
  </si>
  <si>
    <t>illuminating</t>
  </si>
  <si>
    <t>ɪlumənetɪŋ</t>
  </si>
  <si>
    <t>il-lu-mi-nat-ing</t>
  </si>
  <si>
    <t>illusion</t>
  </si>
  <si>
    <t>ɪluʒən</t>
  </si>
  <si>
    <t>il-lu-sion</t>
  </si>
  <si>
    <t>illusions</t>
  </si>
  <si>
    <t>ɪluʒənz</t>
  </si>
  <si>
    <t>il-lu-sions</t>
  </si>
  <si>
    <t>illustrious</t>
  </si>
  <si>
    <t>ɪləstriəs</t>
  </si>
  <si>
    <t>il-lus-tri-ous</t>
  </si>
  <si>
    <t>im</t>
  </si>
  <si>
    <t>image</t>
  </si>
  <si>
    <t>ɪmɪʤ</t>
  </si>
  <si>
    <t>im-age</t>
  </si>
  <si>
    <t>imagery</t>
  </si>
  <si>
    <t>ɪmɪʤri</t>
  </si>
  <si>
    <t>im-agery</t>
  </si>
  <si>
    <t>images</t>
  </si>
  <si>
    <t>ɪmɪʤɪz</t>
  </si>
  <si>
    <t>im-ages</t>
  </si>
  <si>
    <t>imaginable</t>
  </si>
  <si>
    <t>ɪmæʤənəbəl</t>
  </si>
  <si>
    <t>imag-in-able</t>
  </si>
  <si>
    <t>imaginary</t>
  </si>
  <si>
    <t>ɪmæʤənɛri</t>
  </si>
  <si>
    <t>imag-i-nary</t>
  </si>
  <si>
    <t>imagination</t>
  </si>
  <si>
    <t>ɪmæʤəneʃən</t>
  </si>
  <si>
    <t>imag-i-na-tion</t>
  </si>
  <si>
    <t>imaginative</t>
  </si>
  <si>
    <t>ɪmæʤənətɪv</t>
  </si>
  <si>
    <t>imag-i-na-tive</t>
  </si>
  <si>
    <t>imagine</t>
  </si>
  <si>
    <t>ɪmæʤən</t>
  </si>
  <si>
    <t>imag-ine</t>
  </si>
  <si>
    <t>4133</t>
  </si>
  <si>
    <t>imagined</t>
  </si>
  <si>
    <t>ɪmæʤənd</t>
  </si>
  <si>
    <t>imag-ined</t>
  </si>
  <si>
    <t>imagines</t>
  </si>
  <si>
    <t>ɪmæʤənz</t>
  </si>
  <si>
    <t>imag-ines</t>
  </si>
  <si>
    <t>imaging</t>
  </si>
  <si>
    <t>ɪmɪʤɪŋ</t>
  </si>
  <si>
    <t>imag-ing</t>
  </si>
  <si>
    <t>imagining</t>
  </si>
  <si>
    <t>ɪmæʤənɪŋ</t>
  </si>
  <si>
    <t>imag-in-ing</t>
  </si>
  <si>
    <t>imbalance</t>
  </si>
  <si>
    <t>ɪmbæləns</t>
  </si>
  <si>
    <t>im-bal-ance</t>
  </si>
  <si>
    <t>imbecile</t>
  </si>
  <si>
    <t>ɪmbəsəl</t>
  </si>
  <si>
    <t>im-be-cile</t>
  </si>
  <si>
    <t>imitate</t>
  </si>
  <si>
    <t>ɪmətet</t>
  </si>
  <si>
    <t>im-i-tate</t>
  </si>
  <si>
    <t>imitates</t>
  </si>
  <si>
    <t>ɪmətets</t>
  </si>
  <si>
    <t>im-i-tates</t>
  </si>
  <si>
    <t>imitating</t>
  </si>
  <si>
    <t>ɪmətetɪŋ</t>
  </si>
  <si>
    <t>im-i-tat-ing</t>
  </si>
  <si>
    <t>imitation</t>
  </si>
  <si>
    <t>ɪməteʃən</t>
  </si>
  <si>
    <t>im-i-ta-tion</t>
  </si>
  <si>
    <t>immature</t>
  </si>
  <si>
    <t>ɪmətjʊr</t>
  </si>
  <si>
    <t>im-ma-ture</t>
  </si>
  <si>
    <t>immediate</t>
  </si>
  <si>
    <t>ɪmidiət</t>
  </si>
  <si>
    <t>im-me-di-ate</t>
  </si>
  <si>
    <t>immediately</t>
  </si>
  <si>
    <t>ɪmidiətli</t>
  </si>
  <si>
    <t>im-me-di-ate-ly</t>
  </si>
  <si>
    <t>2446</t>
  </si>
  <si>
    <t>immense</t>
  </si>
  <si>
    <t>ɪmɛns</t>
  </si>
  <si>
    <t>im-mense</t>
  </si>
  <si>
    <t>immensely</t>
  </si>
  <si>
    <t>ɪmɛnsli</t>
  </si>
  <si>
    <t>im-mense-ly</t>
  </si>
  <si>
    <t>immigrant</t>
  </si>
  <si>
    <t>ɪməgrənt</t>
  </si>
  <si>
    <t>im-mi-grant</t>
  </si>
  <si>
    <t>immigrants</t>
  </si>
  <si>
    <t>ɪməgrənts</t>
  </si>
  <si>
    <t>im-mi-grants</t>
  </si>
  <si>
    <t>immigration</t>
  </si>
  <si>
    <t>ɪməgreʃən</t>
  </si>
  <si>
    <t>im-mi-gra-tion</t>
  </si>
  <si>
    <t>imminent</t>
  </si>
  <si>
    <t>ɪmənənt</t>
  </si>
  <si>
    <t>im-mi-nent</t>
  </si>
  <si>
    <t>immoral</t>
  </si>
  <si>
    <t>ɪmɔrəl</t>
  </si>
  <si>
    <t>im-moral</t>
  </si>
  <si>
    <t>immortal</t>
  </si>
  <si>
    <t>ɪmɔrtəl</t>
  </si>
  <si>
    <t>im-mor-tal</t>
  </si>
  <si>
    <t>immortality</t>
  </si>
  <si>
    <t>ɪmɔrtælɪti</t>
  </si>
  <si>
    <t>im-mor-tal-i-ty</t>
  </si>
  <si>
    <t>immune</t>
  </si>
  <si>
    <t>ɪmjun</t>
  </si>
  <si>
    <t>im-mune</t>
  </si>
  <si>
    <t>immunity</t>
  </si>
  <si>
    <t>ɪmjunɪti</t>
  </si>
  <si>
    <t>im-mu-ni-ty</t>
  </si>
  <si>
    <t>impact</t>
  </si>
  <si>
    <t>ɪmpækt</t>
  </si>
  <si>
    <t>im-pact</t>
  </si>
  <si>
    <t>impaired</t>
  </si>
  <si>
    <t>ɪmpɛrd</t>
  </si>
  <si>
    <t>im-paired</t>
  </si>
  <si>
    <t>impartial</t>
  </si>
  <si>
    <t>ɪmpɑrʃəl</t>
  </si>
  <si>
    <t>im-par-tial</t>
  </si>
  <si>
    <t>impassable</t>
  </si>
  <si>
    <t>ɪmpæsəbəl</t>
  </si>
  <si>
    <t>im-pass-able</t>
  </si>
  <si>
    <t>impatient</t>
  </si>
  <si>
    <t>ɪmpeʃənt</t>
  </si>
  <si>
    <t>im-pa-tient</t>
  </si>
  <si>
    <t>impatiently</t>
  </si>
  <si>
    <t>ɪmpeʃəntli</t>
  </si>
  <si>
    <t>im-pa-tient-ly</t>
  </si>
  <si>
    <t>impeccable</t>
  </si>
  <si>
    <t>ɪmpɛkəbəl</t>
  </si>
  <si>
    <t>im-pec-ca-ble</t>
  </si>
  <si>
    <t>impending</t>
  </si>
  <si>
    <t>ɪmpɛndɪŋ</t>
  </si>
  <si>
    <t>im-pend-ing</t>
  </si>
  <si>
    <t>impenetrable</t>
  </si>
  <si>
    <t>ɪmpɛnətrəbəl</t>
  </si>
  <si>
    <t>im-pen-e-tra-ble</t>
  </si>
  <si>
    <t>imperative</t>
  </si>
  <si>
    <t>ɪmpɛrətɪv</t>
  </si>
  <si>
    <t>im-per-a-tive</t>
  </si>
  <si>
    <t>imperfect</t>
  </si>
  <si>
    <t>ɪmpərfɪkt</t>
  </si>
  <si>
    <t>im-per-fect</t>
  </si>
  <si>
    <t>imperial</t>
  </si>
  <si>
    <t>ɪmpɪriəl</t>
  </si>
  <si>
    <t>im-pe-ri-al</t>
  </si>
  <si>
    <t>impersonating</t>
  </si>
  <si>
    <t>ɪmpərsənetɪŋ</t>
  </si>
  <si>
    <t>im-per-son-at-ing</t>
  </si>
  <si>
    <t>impersonators</t>
  </si>
  <si>
    <t>ɪmpərsənetərz</t>
  </si>
  <si>
    <t>im-per-son-ators</t>
  </si>
  <si>
    <t>impertinent</t>
  </si>
  <si>
    <t>ɪmpərtənənt</t>
  </si>
  <si>
    <t>im-per-ti-nent</t>
  </si>
  <si>
    <t>impetuous</t>
  </si>
  <si>
    <t>ɪmpɛʧwəs</t>
  </si>
  <si>
    <t>im-petu-ous</t>
  </si>
  <si>
    <t>implant</t>
  </si>
  <si>
    <t>ɪmplænt</t>
  </si>
  <si>
    <t>im-plant</t>
  </si>
  <si>
    <t>implanted</t>
  </si>
  <si>
    <t>ɪmplæntɪd</t>
  </si>
  <si>
    <t>im-plant-ed</t>
  </si>
  <si>
    <t>implants</t>
  </si>
  <si>
    <t>ɪmplænts</t>
  </si>
  <si>
    <t>im-plants</t>
  </si>
  <si>
    <t>implement</t>
  </si>
  <si>
    <t>ɪmpləmənt</t>
  </si>
  <si>
    <t>im-ple-ment</t>
  </si>
  <si>
    <t>implicate</t>
  </si>
  <si>
    <t>ɪmplɪket</t>
  </si>
  <si>
    <t>im-pli-cate</t>
  </si>
  <si>
    <t>implicated</t>
  </si>
  <si>
    <t>ɪmplɪketɪd</t>
  </si>
  <si>
    <t>im-pli-cat-ed</t>
  </si>
  <si>
    <t>implication</t>
  </si>
  <si>
    <t>ɪmpləkeʃən</t>
  </si>
  <si>
    <t>im-pli-ca-tion</t>
  </si>
  <si>
    <t>implications</t>
  </si>
  <si>
    <t>ɪmpləkeʃənz</t>
  </si>
  <si>
    <t>im-pli-ca-tions</t>
  </si>
  <si>
    <t>implied</t>
  </si>
  <si>
    <t>ɪmplaɪd</t>
  </si>
  <si>
    <t>im-plied</t>
  </si>
  <si>
    <t>implies</t>
  </si>
  <si>
    <t>ɪmplaɪz</t>
  </si>
  <si>
    <t>im-plies</t>
  </si>
  <si>
    <t>implore</t>
  </si>
  <si>
    <t>ɪmplɔr</t>
  </si>
  <si>
    <t>im-plore</t>
  </si>
  <si>
    <t>implosion</t>
  </si>
  <si>
    <t>ɪmploʊʒən</t>
  </si>
  <si>
    <t>im-plo-sion</t>
  </si>
  <si>
    <t>imply</t>
  </si>
  <si>
    <t>ɪmplaɪ</t>
  </si>
  <si>
    <t>im-ply</t>
  </si>
  <si>
    <t>implying</t>
  </si>
  <si>
    <t>ɪmplaɪɪŋ</t>
  </si>
  <si>
    <t>im-ply-ing</t>
  </si>
  <si>
    <t>impolite</t>
  </si>
  <si>
    <t>ɪmpəlaɪt</t>
  </si>
  <si>
    <t>im-po-lite</t>
  </si>
  <si>
    <t>import</t>
  </si>
  <si>
    <t>ɪmpɔrt</t>
  </si>
  <si>
    <t>im-port</t>
  </si>
  <si>
    <t>importance</t>
  </si>
  <si>
    <t>ɪmpɔrtəns</t>
  </si>
  <si>
    <t>im-por-tance</t>
  </si>
  <si>
    <t>important</t>
  </si>
  <si>
    <t>ɪmpɔrtənt</t>
  </si>
  <si>
    <t>im-por-tant</t>
  </si>
  <si>
    <t>10587</t>
  </si>
  <si>
    <t>importantly</t>
  </si>
  <si>
    <t>ɪmpɔrtəntli</t>
  </si>
  <si>
    <t>im-por-tant-ly</t>
  </si>
  <si>
    <t>imported</t>
  </si>
  <si>
    <t>ɪmpɔrtɪd</t>
  </si>
  <si>
    <t>im-port-ed</t>
  </si>
  <si>
    <t>impose</t>
  </si>
  <si>
    <t>ɪmpoʊz</t>
  </si>
  <si>
    <t>im-pose</t>
  </si>
  <si>
    <t>imposed</t>
  </si>
  <si>
    <t>ɪmpoʊzd</t>
  </si>
  <si>
    <t>im-posed</t>
  </si>
  <si>
    <t>imposing</t>
  </si>
  <si>
    <t>ɪmpoʊzɪŋ</t>
  </si>
  <si>
    <t>im-pos-ing</t>
  </si>
  <si>
    <t>impossibility</t>
  </si>
  <si>
    <t>ɪmpɔsɪbɪlɪti</t>
  </si>
  <si>
    <t>im-pos-si-bil-i-ty</t>
  </si>
  <si>
    <t>impossible</t>
  </si>
  <si>
    <t>ɪmpɑsəbəl</t>
  </si>
  <si>
    <t>im-pos-si-ble</t>
  </si>
  <si>
    <t>3015</t>
  </si>
  <si>
    <t>impostor</t>
  </si>
  <si>
    <t>ɪmpɔstər</t>
  </si>
  <si>
    <t>im-pos-tor</t>
  </si>
  <si>
    <t>impotent</t>
  </si>
  <si>
    <t>ɪmpətənt</t>
  </si>
  <si>
    <t>im-po-tent</t>
  </si>
  <si>
    <t>impound</t>
  </si>
  <si>
    <t>ɪmpaʊnd</t>
  </si>
  <si>
    <t>im-pound</t>
  </si>
  <si>
    <t>impounded</t>
  </si>
  <si>
    <t>ɪmpaʊndɪd</t>
  </si>
  <si>
    <t>im-pound-ed</t>
  </si>
  <si>
    <t>impregnable</t>
  </si>
  <si>
    <t>ɪmprɛgnəbəl</t>
  </si>
  <si>
    <t>im-preg-nable</t>
  </si>
  <si>
    <t>impress</t>
  </si>
  <si>
    <t>ɪmprɛs</t>
  </si>
  <si>
    <t>im-press</t>
  </si>
  <si>
    <t>impressed</t>
  </si>
  <si>
    <t>ɪmprɛst</t>
  </si>
  <si>
    <t>im-pressed</t>
  </si>
  <si>
    <t>impressing</t>
  </si>
  <si>
    <t>ɪmprɛsɪŋ</t>
  </si>
  <si>
    <t>im-press-ing</t>
  </si>
  <si>
    <t>impression</t>
  </si>
  <si>
    <t>ɪmprɛʃən</t>
  </si>
  <si>
    <t>im-pres-sion</t>
  </si>
  <si>
    <t>impressions</t>
  </si>
  <si>
    <t>ɪmprɛʃənz</t>
  </si>
  <si>
    <t>im-pres-sions</t>
  </si>
  <si>
    <t>impressive</t>
  </si>
  <si>
    <t>ɪmprɛsɪv</t>
  </si>
  <si>
    <t>im-pres-sive</t>
  </si>
  <si>
    <t>865</t>
  </si>
  <si>
    <t>imprint</t>
  </si>
  <si>
    <t>ɪmprɪnt</t>
  </si>
  <si>
    <t>im-print</t>
  </si>
  <si>
    <t>imprisoned</t>
  </si>
  <si>
    <t>ɪmprɪzənd</t>
  </si>
  <si>
    <t>im-pris-oned</t>
  </si>
  <si>
    <t>imprisonment</t>
  </si>
  <si>
    <t>ɪmprɪzənmənt</t>
  </si>
  <si>
    <t>im-pris-on-ment</t>
  </si>
  <si>
    <t>improper</t>
  </si>
  <si>
    <t>ɪmprɑpər</t>
  </si>
  <si>
    <t>im-prop-er</t>
  </si>
  <si>
    <t>improve</t>
  </si>
  <si>
    <t>ɪmpruv</t>
  </si>
  <si>
    <t>im-prove</t>
  </si>
  <si>
    <t>improved</t>
  </si>
  <si>
    <t>ɪmpruvd</t>
  </si>
  <si>
    <t>im-proved</t>
  </si>
  <si>
    <t>improvement</t>
  </si>
  <si>
    <t>ɪmpruvmənt</t>
  </si>
  <si>
    <t>im-prove-ment</t>
  </si>
  <si>
    <t>improvements</t>
  </si>
  <si>
    <t>ɪmpruvmənts</t>
  </si>
  <si>
    <t>im-prove-ments</t>
  </si>
  <si>
    <t>improving</t>
  </si>
  <si>
    <t>ɪmpruvɪŋ</t>
  </si>
  <si>
    <t>im-prov-ing</t>
  </si>
  <si>
    <t>improvise</t>
  </si>
  <si>
    <t>ɪmprəvaɪz</t>
  </si>
  <si>
    <t>im-pro-vise</t>
  </si>
  <si>
    <t>impulse</t>
  </si>
  <si>
    <t>ɪmpəls</t>
  </si>
  <si>
    <t>im-pulse</t>
  </si>
  <si>
    <t>impulses</t>
  </si>
  <si>
    <t>ɪmpəlsɪz</t>
  </si>
  <si>
    <t>im-puls-es</t>
  </si>
  <si>
    <t>impulsive</t>
  </si>
  <si>
    <t>ɪmpəlsɪv</t>
  </si>
  <si>
    <t>im-pul-sive</t>
  </si>
  <si>
    <t>impure</t>
  </si>
  <si>
    <t>ɪmpjʊr</t>
  </si>
  <si>
    <t>im-pure</t>
  </si>
  <si>
    <t>in</t>
  </si>
  <si>
    <t>ɪn</t>
  </si>
  <si>
    <t>498444</t>
  </si>
  <si>
    <t>inability</t>
  </si>
  <si>
    <t>ɪnəbɪlɪti</t>
  </si>
  <si>
    <t>in-abil-i-ty</t>
  </si>
  <si>
    <t>inadequate</t>
  </si>
  <si>
    <t>ɪnædəkwet</t>
  </si>
  <si>
    <t>in-ad-e-quate</t>
  </si>
  <si>
    <t>inadvertently</t>
  </si>
  <si>
    <t>ɪnədvərtəntli</t>
  </si>
  <si>
    <t>in-ad-ver-tent-ly</t>
  </si>
  <si>
    <t>inappropriate</t>
  </si>
  <si>
    <t>ɪnəproʊpriɪt</t>
  </si>
  <si>
    <t>in-ap-pro-pri-ate</t>
  </si>
  <si>
    <t>inbound</t>
  </si>
  <si>
    <t>ɪnbaʊnd</t>
  </si>
  <si>
    <t>in-bound</t>
  </si>
  <si>
    <t>inc</t>
  </si>
  <si>
    <t>ɪŋk</t>
  </si>
  <si>
    <t>incalculable</t>
  </si>
  <si>
    <t>ɪnkælkjələbəl</t>
  </si>
  <si>
    <t>in-cal-cu-la-ble</t>
  </si>
  <si>
    <t>incapable</t>
  </si>
  <si>
    <t>ɪnkepəbəl</t>
  </si>
  <si>
    <t>in-ca-pable</t>
  </si>
  <si>
    <t>incapacitated</t>
  </si>
  <si>
    <t>ɪnkəpæsɪtetɪd</t>
  </si>
  <si>
    <t>in-ca-pac-i-tat-ed</t>
  </si>
  <si>
    <t>incarcerated</t>
  </si>
  <si>
    <t>ɪnkɑrsəretɪd</t>
  </si>
  <si>
    <t>in-car-cer-at-ed</t>
  </si>
  <si>
    <t>incense</t>
  </si>
  <si>
    <t>ɪnsɛns</t>
  </si>
  <si>
    <t>in-cense</t>
  </si>
  <si>
    <t>incentive</t>
  </si>
  <si>
    <t>ɪnsɛnɪv</t>
  </si>
  <si>
    <t>in-cen-tive</t>
  </si>
  <si>
    <t>inch</t>
  </si>
  <si>
    <t>ɪnʧ</t>
  </si>
  <si>
    <t>inches</t>
  </si>
  <si>
    <t>ɪnʧɪz</t>
  </si>
  <si>
    <t>inch-es</t>
  </si>
  <si>
    <t>incident</t>
  </si>
  <si>
    <t>ɪnsədənt</t>
  </si>
  <si>
    <t>in-ci-dent</t>
  </si>
  <si>
    <t>883</t>
  </si>
  <si>
    <t>incidentally</t>
  </si>
  <si>
    <t>ɪnsɪdɛntəli</t>
  </si>
  <si>
    <t>in-ci-den-tal-ly</t>
  </si>
  <si>
    <t>incidents</t>
  </si>
  <si>
    <t>ɪnsədənts</t>
  </si>
  <si>
    <t>in-ci-dents</t>
  </si>
  <si>
    <t>incision</t>
  </si>
  <si>
    <t>ɪnsɪʒən</t>
  </si>
  <si>
    <t>in-ci-sion</t>
  </si>
  <si>
    <t>inclined</t>
  </si>
  <si>
    <t>ɪnklaɪnd</t>
  </si>
  <si>
    <t>in-clined</t>
  </si>
  <si>
    <t>include</t>
  </si>
  <si>
    <t>ɪnklud</t>
  </si>
  <si>
    <t>in-clude</t>
  </si>
  <si>
    <t>included</t>
  </si>
  <si>
    <t>ɪnkludɪd</t>
  </si>
  <si>
    <t>in-clud-ed</t>
  </si>
  <si>
    <t>includes</t>
  </si>
  <si>
    <t>ɪnkludz</t>
  </si>
  <si>
    <t>in-cludes</t>
  </si>
  <si>
    <t>including</t>
  </si>
  <si>
    <t>ɪnkludɪŋ</t>
  </si>
  <si>
    <t>in-clud-ing</t>
  </si>
  <si>
    <t>income</t>
  </si>
  <si>
    <t>ɪnkəm</t>
  </si>
  <si>
    <t>in-come</t>
  </si>
  <si>
    <t>incoming</t>
  </si>
  <si>
    <t>ɪnkəmɪŋ</t>
  </si>
  <si>
    <t>in-com-ing</t>
  </si>
  <si>
    <t>incomparable</t>
  </si>
  <si>
    <t>ɪnkɑmpərəbəl</t>
  </si>
  <si>
    <t>in-com-pa-ra-ble</t>
  </si>
  <si>
    <t>incompetence</t>
  </si>
  <si>
    <t>ɪnkɑmpətəns</t>
  </si>
  <si>
    <t>in-com-pe-tence</t>
  </si>
  <si>
    <t>incompetent</t>
  </si>
  <si>
    <t>ɪnkɑmpətənt</t>
  </si>
  <si>
    <t>in-com-pe-tent</t>
  </si>
  <si>
    <t>incomplete</t>
  </si>
  <si>
    <t>ɪnkəmplit</t>
  </si>
  <si>
    <t>in-com-plete</t>
  </si>
  <si>
    <t>inconceivable</t>
  </si>
  <si>
    <t>ɪnkənsivəbəl</t>
  </si>
  <si>
    <t>in-con-ceiv-able</t>
  </si>
  <si>
    <t>inconsiderate</t>
  </si>
  <si>
    <t>ɪnkənsɪdərət</t>
  </si>
  <si>
    <t>in-con-sid-er-ate</t>
  </si>
  <si>
    <t>inconsistent</t>
  </si>
  <si>
    <t>ɪnkənsɪstənt</t>
  </si>
  <si>
    <t>in-con-sis-tent</t>
  </si>
  <si>
    <t>inconvenience</t>
  </si>
  <si>
    <t>ɪnkənvinjəns</t>
  </si>
  <si>
    <t>in-con-ve-nience</t>
  </si>
  <si>
    <t>inconveniencing</t>
  </si>
  <si>
    <t>ɪnkənvinjənsɪŋ</t>
  </si>
  <si>
    <t>in-con-ve-nienc-ing</t>
  </si>
  <si>
    <t>inconvenient</t>
  </si>
  <si>
    <t>ɪnkənvinjənt</t>
  </si>
  <si>
    <t>in-con-ve-nient</t>
  </si>
  <si>
    <t>incorporate</t>
  </si>
  <si>
    <t>ɪnkɔrpəret</t>
  </si>
  <si>
    <t>in-cor-po-rate</t>
  </si>
  <si>
    <t>incorporated</t>
  </si>
  <si>
    <t>ɪnkɔrpəretɪd</t>
  </si>
  <si>
    <t>in-cor-po-rat-ed</t>
  </si>
  <si>
    <t>incorporating</t>
  </si>
  <si>
    <t>ɪnkɔrpəretɪŋ</t>
  </si>
  <si>
    <t>in-cor-po-rat-ing</t>
  </si>
  <si>
    <t>incorrect</t>
  </si>
  <si>
    <t>ɪnkərɛkt</t>
  </si>
  <si>
    <t>in-cor-rect</t>
  </si>
  <si>
    <t>increase</t>
  </si>
  <si>
    <t>ɪnkris</t>
  </si>
  <si>
    <t>in-crease</t>
  </si>
  <si>
    <t>increased</t>
  </si>
  <si>
    <t>ɪnkrist</t>
  </si>
  <si>
    <t>in-creased</t>
  </si>
  <si>
    <t>increases</t>
  </si>
  <si>
    <t>ɪnkrisɪz</t>
  </si>
  <si>
    <t>in-creas-es</t>
  </si>
  <si>
    <t>increasing</t>
  </si>
  <si>
    <t>ɪnkrisɪŋ</t>
  </si>
  <si>
    <t>in-creas-ing</t>
  </si>
  <si>
    <t>increasingly</t>
  </si>
  <si>
    <t>ɪnkrisɪŋgli</t>
  </si>
  <si>
    <t>in-creas-ing-ly</t>
  </si>
  <si>
    <t>incredible</t>
  </si>
  <si>
    <t>ɪnkrɛdəbəl</t>
  </si>
  <si>
    <t>in-cred-i-ble</t>
  </si>
  <si>
    <t>1928</t>
  </si>
  <si>
    <t>incredibly</t>
  </si>
  <si>
    <t>ɪnkrɛdəbli</t>
  </si>
  <si>
    <t>in-cred-i-bly</t>
  </si>
  <si>
    <t>668</t>
  </si>
  <si>
    <t>incriminate</t>
  </si>
  <si>
    <t>ɪnkrɪmənet</t>
  </si>
  <si>
    <t>in-crim-i-nate</t>
  </si>
  <si>
    <t>incriminating</t>
  </si>
  <si>
    <t>ɪnkrɪmənetɪŋ</t>
  </si>
  <si>
    <t>in-crim-i-nat-ing</t>
  </si>
  <si>
    <t>incubator</t>
  </si>
  <si>
    <t>ɪŋkjəbetər</t>
  </si>
  <si>
    <t>in-cu-ba-tor</t>
  </si>
  <si>
    <t>incumbent</t>
  </si>
  <si>
    <t>ɪnkəmbənt</t>
  </si>
  <si>
    <t>in-cum-bent</t>
  </si>
  <si>
    <t>incurable</t>
  </si>
  <si>
    <t>ɪnkjʊrəbəl</t>
  </si>
  <si>
    <t>in-cur-able</t>
  </si>
  <si>
    <t>indebted</t>
  </si>
  <si>
    <t>ɪndɛtɪd</t>
  </si>
  <si>
    <t>in-debt-ed</t>
  </si>
  <si>
    <t>indecent</t>
  </si>
  <si>
    <t>ɪndisənt</t>
  </si>
  <si>
    <t>in-de-cent</t>
  </si>
  <si>
    <t>indeed</t>
  </si>
  <si>
    <t>ɪndid</t>
  </si>
  <si>
    <t>in-deed</t>
  </si>
  <si>
    <t>2065</t>
  </si>
  <si>
    <t>indefinite</t>
  </si>
  <si>
    <t>ɪndɛfənət</t>
  </si>
  <si>
    <t>in-def-i-nite</t>
  </si>
  <si>
    <t>indefinitely</t>
  </si>
  <si>
    <t>ɪndɛfənətli</t>
  </si>
  <si>
    <t>in-def-i-nite-ly</t>
  </si>
  <si>
    <t>indemnity</t>
  </si>
  <si>
    <t>ɪndɛmnɪti</t>
  </si>
  <si>
    <t>in-dem-ni-ty</t>
  </si>
  <si>
    <t>independence</t>
  </si>
  <si>
    <t>ɪndɪpɛndəns</t>
  </si>
  <si>
    <t>in-de-pen-dence</t>
  </si>
  <si>
    <t>independent</t>
  </si>
  <si>
    <t>ɪndɪpɛndənt</t>
  </si>
  <si>
    <t>in-de-pen-dent</t>
  </si>
  <si>
    <t>independently</t>
  </si>
  <si>
    <t>ɪndɪpɛndəntli</t>
  </si>
  <si>
    <t>in-de-pen-dent-ly</t>
  </si>
  <si>
    <t>indestructible</t>
  </si>
  <si>
    <t>ɪndəstrəktɪbəl</t>
  </si>
  <si>
    <t>in-de-struc-tible</t>
  </si>
  <si>
    <t>index</t>
  </si>
  <si>
    <t>ɪndɛks</t>
  </si>
  <si>
    <t>in-dex</t>
  </si>
  <si>
    <t>india</t>
  </si>
  <si>
    <t>ɪndiə</t>
  </si>
  <si>
    <t>in-dia</t>
  </si>
  <si>
    <t>indian</t>
  </si>
  <si>
    <t>ɪndiən</t>
  </si>
  <si>
    <t>in-di-an</t>
  </si>
  <si>
    <t>indiana</t>
  </si>
  <si>
    <t>ɪndiænə</t>
  </si>
  <si>
    <t>in-di-ana</t>
  </si>
  <si>
    <t>indians</t>
  </si>
  <si>
    <t>ɪndiənz</t>
  </si>
  <si>
    <t>in-di-ans</t>
  </si>
  <si>
    <t>indicate</t>
  </si>
  <si>
    <t>ɪndəket</t>
  </si>
  <si>
    <t>in-di-cate</t>
  </si>
  <si>
    <t>indicated</t>
  </si>
  <si>
    <t>ɪndəketɪd</t>
  </si>
  <si>
    <t>in-di-cat-ed</t>
  </si>
  <si>
    <t>indicates</t>
  </si>
  <si>
    <t>ɪndɪkets</t>
  </si>
  <si>
    <t>in-di-cates</t>
  </si>
  <si>
    <t>indicating</t>
  </si>
  <si>
    <t>ɪndəketɪŋ</t>
  </si>
  <si>
    <t>in-di-cat-ing</t>
  </si>
  <si>
    <t>indication</t>
  </si>
  <si>
    <t>ɪndəkeʃən</t>
  </si>
  <si>
    <t>in-di-ca-tion</t>
  </si>
  <si>
    <t>indications</t>
  </si>
  <si>
    <t>ɪndəkeʃənz</t>
  </si>
  <si>
    <t>in-di-ca-tions</t>
  </si>
  <si>
    <t>indicted</t>
  </si>
  <si>
    <t>ɪndaɪtɪd</t>
  </si>
  <si>
    <t>in-dict-ed</t>
  </si>
  <si>
    <t>indictment</t>
  </si>
  <si>
    <t>ɪndaɪtmənt</t>
  </si>
  <si>
    <t>in-dict-ment</t>
  </si>
  <si>
    <t>indictments</t>
  </si>
  <si>
    <t>ɪndaɪtmənts</t>
  </si>
  <si>
    <t>in-dict-ments</t>
  </si>
  <si>
    <t>indifference</t>
  </si>
  <si>
    <t>ɪndɪfərəns</t>
  </si>
  <si>
    <t>in-dif-fer-ence</t>
  </si>
  <si>
    <t>indifferent</t>
  </si>
  <si>
    <t>ɪndɪfərənt</t>
  </si>
  <si>
    <t>in-dif-fer-ent</t>
  </si>
  <si>
    <t>indigenous</t>
  </si>
  <si>
    <t>ɪndɪʤənəs</t>
  </si>
  <si>
    <t>in-dige-nous</t>
  </si>
  <si>
    <t>indigestion</t>
  </si>
  <si>
    <t>ɪndaɪʤɛsʧən</t>
  </si>
  <si>
    <t>in-di-ges-tion</t>
  </si>
  <si>
    <t>indiscretion</t>
  </si>
  <si>
    <t>ɪndɪskrɛʃən</t>
  </si>
  <si>
    <t>in-dis-cre-tion</t>
  </si>
  <si>
    <t>indiscriminate</t>
  </si>
  <si>
    <t>ɪndɪskrɪmənət</t>
  </si>
  <si>
    <t>in-dis-crim-i-nate</t>
  </si>
  <si>
    <t>indisposed</t>
  </si>
  <si>
    <t>ɪndɪspoʊzd</t>
  </si>
  <si>
    <t>in-dis-posed</t>
  </si>
  <si>
    <t>indistinct</t>
  </si>
  <si>
    <t>ɪndɪstɪŋkt</t>
  </si>
  <si>
    <t>in-dis-tinct</t>
  </si>
  <si>
    <t>indistinguishable</t>
  </si>
  <si>
    <t>ɪndɪstɪŋgwɪʃəbəl</t>
  </si>
  <si>
    <t>in-dis-tin-guish-able</t>
  </si>
  <si>
    <t>individual</t>
  </si>
  <si>
    <t>ɪndəvɪʤəwəl</t>
  </si>
  <si>
    <t>in-di-vid-u-al</t>
  </si>
  <si>
    <t>individually</t>
  </si>
  <si>
    <t>ɪndɪvɪʤəli</t>
  </si>
  <si>
    <t>in-di-vid-u-al-ly</t>
  </si>
  <si>
    <t>individuals</t>
  </si>
  <si>
    <t>ɪndəvɪʤəwəlz</t>
  </si>
  <si>
    <t>in-di-vid-u-als</t>
  </si>
  <si>
    <t>indonesia</t>
  </si>
  <si>
    <t>ɪndoʊniʒə</t>
  </si>
  <si>
    <t>in-done-sia</t>
  </si>
  <si>
    <t>indoor</t>
  </si>
  <si>
    <t>ɪndɔr</t>
  </si>
  <si>
    <t>in-door</t>
  </si>
  <si>
    <t>indoors</t>
  </si>
  <si>
    <t>ɪndɔrz</t>
  </si>
  <si>
    <t>in-doors</t>
  </si>
  <si>
    <t>induce</t>
  </si>
  <si>
    <t>ɪndus</t>
  </si>
  <si>
    <t>in-duce</t>
  </si>
  <si>
    <t>induced</t>
  </si>
  <si>
    <t>ɪndust</t>
  </si>
  <si>
    <t>in-duced</t>
  </si>
  <si>
    <t>indulge</t>
  </si>
  <si>
    <t>ɪndəlʤ</t>
  </si>
  <si>
    <t>in-dulge</t>
  </si>
  <si>
    <t>indulgence</t>
  </si>
  <si>
    <t>ɪndəlʤəns</t>
  </si>
  <si>
    <t>in-dul-gence</t>
  </si>
  <si>
    <t>industrial</t>
  </si>
  <si>
    <t>ɪndəstriəl</t>
  </si>
  <si>
    <t>in-dus-tri-al</t>
  </si>
  <si>
    <t>industry</t>
  </si>
  <si>
    <t>ɪndəstri</t>
  </si>
  <si>
    <t>in-dus-try</t>
  </si>
  <si>
    <t>indy</t>
  </si>
  <si>
    <t>ɪndi</t>
  </si>
  <si>
    <t>in-dy</t>
  </si>
  <si>
    <t>inevitability</t>
  </si>
  <si>
    <t>ɪnɛvɪtəbɪlɪti</t>
  </si>
  <si>
    <t>in-evitabil-i-ty</t>
  </si>
  <si>
    <t>inevitable</t>
  </si>
  <si>
    <t>ɪnɛvətəbəl</t>
  </si>
  <si>
    <t>in-evitable</t>
  </si>
  <si>
    <t>inevitably</t>
  </si>
  <si>
    <t>ɪnɛvətəbli</t>
  </si>
  <si>
    <t>in-evitably</t>
  </si>
  <si>
    <t>inexpensive</t>
  </si>
  <si>
    <t>ɪnɪkspɛnsɪv</t>
  </si>
  <si>
    <t>in-ex-pen-sive</t>
  </si>
  <si>
    <t>inexperienced</t>
  </si>
  <si>
    <t>ɪnɛkspɪriənst</t>
  </si>
  <si>
    <t>in-ex-pe-ri-enced</t>
  </si>
  <si>
    <t>infamous</t>
  </si>
  <si>
    <t>ɪnfəməs</t>
  </si>
  <si>
    <t>in-fa-mous</t>
  </si>
  <si>
    <t>infant</t>
  </si>
  <si>
    <t>ɪnfənt</t>
  </si>
  <si>
    <t>in-fant</t>
  </si>
  <si>
    <t>infantry</t>
  </si>
  <si>
    <t>ɪnfəntri</t>
  </si>
  <si>
    <t>in-fantry</t>
  </si>
  <si>
    <t>infants</t>
  </si>
  <si>
    <t>ɪnfənts</t>
  </si>
  <si>
    <t>in-fants</t>
  </si>
  <si>
    <t>infect</t>
  </si>
  <si>
    <t>ɪnfɛkt</t>
  </si>
  <si>
    <t>in-fect</t>
  </si>
  <si>
    <t>infected</t>
  </si>
  <si>
    <t>ɪnfɛktɪd</t>
  </si>
  <si>
    <t>in-fect-ed</t>
  </si>
  <si>
    <t>infection</t>
  </si>
  <si>
    <t>ɪnfɛkʃən</t>
  </si>
  <si>
    <t>in-fec-tion</t>
  </si>
  <si>
    <t>infections</t>
  </si>
  <si>
    <t>ɪnfɛkʃənz</t>
  </si>
  <si>
    <t>in-fec-tions</t>
  </si>
  <si>
    <t>infectious</t>
  </si>
  <si>
    <t>ɪnfɛkʃəs</t>
  </si>
  <si>
    <t>in-fec-tious</t>
  </si>
  <si>
    <t>inferior</t>
  </si>
  <si>
    <t>ɪnfɪriər</t>
  </si>
  <si>
    <t>in-fe-ri-or</t>
  </si>
  <si>
    <t>inferiority</t>
  </si>
  <si>
    <t>ɪnfɪriɔrɪti</t>
  </si>
  <si>
    <t>in-fe-ri-or-i-ty</t>
  </si>
  <si>
    <t>infernal</t>
  </si>
  <si>
    <t>ɪnfərnəl</t>
  </si>
  <si>
    <t>in-fer-nal</t>
  </si>
  <si>
    <t>inferno</t>
  </si>
  <si>
    <t>ɪnfərnoʊ</t>
  </si>
  <si>
    <t>in-fer-no</t>
  </si>
  <si>
    <t>infested</t>
  </si>
  <si>
    <t>ɪnfɛstɪd</t>
  </si>
  <si>
    <t>in-fest-ed</t>
  </si>
  <si>
    <t>infidel</t>
  </si>
  <si>
    <t>ɪnfɪdɛl</t>
  </si>
  <si>
    <t>in-fi-del</t>
  </si>
  <si>
    <t>infidelity</t>
  </si>
  <si>
    <t>ɪnfɪdɛlɪti</t>
  </si>
  <si>
    <t>in-fi-deli-ty</t>
  </si>
  <si>
    <t>infiltrate</t>
  </si>
  <si>
    <t>ɪnfɪltret</t>
  </si>
  <si>
    <t>in-fil-trate</t>
  </si>
  <si>
    <t>infiltrated</t>
  </si>
  <si>
    <t>ɪnfɪltretɪd</t>
  </si>
  <si>
    <t>in-fil-trat-ed</t>
  </si>
  <si>
    <t>infinite</t>
  </si>
  <si>
    <t>ɪnfənət</t>
  </si>
  <si>
    <t>in-fi-nite</t>
  </si>
  <si>
    <t>infinitely</t>
  </si>
  <si>
    <t>ɪnfənətli</t>
  </si>
  <si>
    <t>in-fin-ite-ly</t>
  </si>
  <si>
    <t>infinity</t>
  </si>
  <si>
    <t>ɪnfɪnɪti</t>
  </si>
  <si>
    <t>in-fin-i-ty</t>
  </si>
  <si>
    <t>infirmary</t>
  </si>
  <si>
    <t>ɪnfərməri</t>
  </si>
  <si>
    <t>in-fir-mary</t>
  </si>
  <si>
    <t>inflate</t>
  </si>
  <si>
    <t>ɪnflet</t>
  </si>
  <si>
    <t>in-flate</t>
  </si>
  <si>
    <t>inflation</t>
  </si>
  <si>
    <t>ɪnfleʃən</t>
  </si>
  <si>
    <t>in-fla-tion</t>
  </si>
  <si>
    <t>inflict</t>
  </si>
  <si>
    <t>ɪnflɪkt</t>
  </si>
  <si>
    <t>in-flict</t>
  </si>
  <si>
    <t>inflicted</t>
  </si>
  <si>
    <t>ɪnflɪktɪd</t>
  </si>
  <si>
    <t>in-flict-ed</t>
  </si>
  <si>
    <t>influence</t>
  </si>
  <si>
    <t>ɪnfluəns</t>
  </si>
  <si>
    <t>in-flu-ence</t>
  </si>
  <si>
    <t>influenced</t>
  </si>
  <si>
    <t>ɪnfluənst</t>
  </si>
  <si>
    <t>in-flu-enced</t>
  </si>
  <si>
    <t>influences</t>
  </si>
  <si>
    <t>ɪnfluənsɪz</t>
  </si>
  <si>
    <t>in-flu-ences</t>
  </si>
  <si>
    <t>influential</t>
  </si>
  <si>
    <t>ɪnfluɛnʃəl</t>
  </si>
  <si>
    <t>in-flu-en-tial</t>
  </si>
  <si>
    <t>info</t>
  </si>
  <si>
    <t>ɪnfoʊ</t>
  </si>
  <si>
    <t>in-fo</t>
  </si>
  <si>
    <t>inform</t>
  </si>
  <si>
    <t>ɪnfɔrm</t>
  </si>
  <si>
    <t>in-form</t>
  </si>
  <si>
    <t>informal</t>
  </si>
  <si>
    <t>ɪnfɔrməl</t>
  </si>
  <si>
    <t>in-for-mal</t>
  </si>
  <si>
    <t>informant</t>
  </si>
  <si>
    <t>ɪnfɔrmənt</t>
  </si>
  <si>
    <t>in-for-mant</t>
  </si>
  <si>
    <t>informants</t>
  </si>
  <si>
    <t>ɪnfɔrmənts</t>
  </si>
  <si>
    <t>in-for-mants</t>
  </si>
  <si>
    <t>information</t>
  </si>
  <si>
    <t>ɪnfɔrmeʃən</t>
  </si>
  <si>
    <t>in-for-ma-tion</t>
  </si>
  <si>
    <t>4557</t>
  </si>
  <si>
    <t>informational</t>
  </si>
  <si>
    <t>ɪnfɔrmeʃənəl</t>
  </si>
  <si>
    <t>in-for-ma-tion-al</t>
  </si>
  <si>
    <t>informed</t>
  </si>
  <si>
    <t>ɪnfɔrmd</t>
  </si>
  <si>
    <t>in-formed</t>
  </si>
  <si>
    <t>informer</t>
  </si>
  <si>
    <t>ɪnfɔrmər</t>
  </si>
  <si>
    <t>in-former</t>
  </si>
  <si>
    <t>informing</t>
  </si>
  <si>
    <t>ɪnfɔrmɪŋ</t>
  </si>
  <si>
    <t>in-form-ing</t>
  </si>
  <si>
    <t>infraction</t>
  </si>
  <si>
    <t>ɪnfrækʃən</t>
  </si>
  <si>
    <t>in-frac-tion</t>
  </si>
  <si>
    <t>infrared</t>
  </si>
  <si>
    <t>ɪnfrərɛd</t>
  </si>
  <si>
    <t>in-frared</t>
  </si>
  <si>
    <t>infrastructure</t>
  </si>
  <si>
    <t>ɪnfrəstrəkʧər</t>
  </si>
  <si>
    <t>in-fra-struc-ture</t>
  </si>
  <si>
    <t>infused</t>
  </si>
  <si>
    <t>ɪnfjuzd</t>
  </si>
  <si>
    <t>in-fused</t>
  </si>
  <si>
    <t>infuser</t>
  </si>
  <si>
    <t>ɪnfjuzər</t>
  </si>
  <si>
    <t>in-fus-er</t>
  </si>
  <si>
    <t>ing</t>
  </si>
  <si>
    <t>ɪŋ</t>
  </si>
  <si>
    <t>ingenious</t>
  </si>
  <si>
    <t>ɪnʤinjəs</t>
  </si>
  <si>
    <t>in-ge-nious</t>
  </si>
  <si>
    <t>ingenuity</t>
  </si>
  <si>
    <t>ɪnʤənuəti</t>
  </si>
  <si>
    <t>in-ge-nu-ity</t>
  </si>
  <si>
    <t>ingestion</t>
  </si>
  <si>
    <t>ɪnʤɛsʧən</t>
  </si>
  <si>
    <t>in-ges-tion</t>
  </si>
  <si>
    <t>ingredient</t>
  </si>
  <si>
    <t>ɪngridiənt</t>
  </si>
  <si>
    <t>in-gre-di-ent</t>
  </si>
  <si>
    <t>ingredients</t>
  </si>
  <si>
    <t>ɪngridiənts</t>
  </si>
  <si>
    <t>in-gre-di-ents</t>
  </si>
  <si>
    <t>inhabitants</t>
  </si>
  <si>
    <t>ɪnhæbɪtənts</t>
  </si>
  <si>
    <t>in-hab-i-tants</t>
  </si>
  <si>
    <t>inhabited</t>
  </si>
  <si>
    <t>ɪnhæbətəd</t>
  </si>
  <si>
    <t>in-hab-it-ed</t>
  </si>
  <si>
    <t>inhale</t>
  </si>
  <si>
    <t>ɪnhel</t>
  </si>
  <si>
    <t>in-hale</t>
  </si>
  <si>
    <t>inhaler</t>
  </si>
  <si>
    <t>ɪnhelər</t>
  </si>
  <si>
    <t>in-haler</t>
  </si>
  <si>
    <t>inherit</t>
  </si>
  <si>
    <t>ɪnhɛrət</t>
  </si>
  <si>
    <t>in-her-it</t>
  </si>
  <si>
    <t>inheritance</t>
  </si>
  <si>
    <t>ɪnhɛrətəns</t>
  </si>
  <si>
    <t>in-her-i-tance</t>
  </si>
  <si>
    <t>inherited</t>
  </si>
  <si>
    <t>ɪnhɛrətɪd</t>
  </si>
  <si>
    <t>in-her-it-ed</t>
  </si>
  <si>
    <t>inhibitor</t>
  </si>
  <si>
    <t>ɪnhɪbətər</t>
  </si>
  <si>
    <t>in-hibitor</t>
  </si>
  <si>
    <t>inhuman</t>
  </si>
  <si>
    <t>ɪnhjumən</t>
  </si>
  <si>
    <t>in-hu-man</t>
  </si>
  <si>
    <t>initial</t>
  </si>
  <si>
    <t>ɪnɪʃəl</t>
  </si>
  <si>
    <t>ini-tial</t>
  </si>
  <si>
    <t>initially</t>
  </si>
  <si>
    <t>ɪnɪʃəli</t>
  </si>
  <si>
    <t>ini-tial-ly</t>
  </si>
  <si>
    <t>initials</t>
  </si>
  <si>
    <t>ɪnɪʃəlz</t>
  </si>
  <si>
    <t>ini-tials</t>
  </si>
  <si>
    <t>initiate</t>
  </si>
  <si>
    <t>ɪnɪʃiet</t>
  </si>
  <si>
    <t>ini-ti-ate</t>
  </si>
  <si>
    <t>initiated</t>
  </si>
  <si>
    <t>ɪnɪʃietɪd</t>
  </si>
  <si>
    <t>ini-ti-at-ed</t>
  </si>
  <si>
    <t>initiating</t>
  </si>
  <si>
    <t>ɪnɪʃietɪŋ</t>
  </si>
  <si>
    <t>ini-ti-at-ing</t>
  </si>
  <si>
    <t>initiation</t>
  </si>
  <si>
    <t>ɪnɪʃieʃən</t>
  </si>
  <si>
    <t>ini-ti-a-tion</t>
  </si>
  <si>
    <t>initiative</t>
  </si>
  <si>
    <t>ɪnɪʃətɪv</t>
  </si>
  <si>
    <t>ini-tia-tive</t>
  </si>
  <si>
    <t>inject</t>
  </si>
  <si>
    <t>ɪnʤɛkt</t>
  </si>
  <si>
    <t>in-ject</t>
  </si>
  <si>
    <t>injected</t>
  </si>
  <si>
    <t>ɪnʤɛktɪd</t>
  </si>
  <si>
    <t>in-ject-ed</t>
  </si>
  <si>
    <t>injecting</t>
  </si>
  <si>
    <t>ɪnʤɛktɪŋ</t>
  </si>
  <si>
    <t>in-ject-ing</t>
  </si>
  <si>
    <t>injection</t>
  </si>
  <si>
    <t>ɪnʤɛkʃən</t>
  </si>
  <si>
    <t>in-jec-tion</t>
  </si>
  <si>
    <t>injections</t>
  </si>
  <si>
    <t>ɪnʤɛkʃənz</t>
  </si>
  <si>
    <t>in-jec-tions</t>
  </si>
  <si>
    <t>injunction</t>
  </si>
  <si>
    <t>ɪnʤəŋʃən</t>
  </si>
  <si>
    <t>in-junc-tion</t>
  </si>
  <si>
    <t>injure</t>
  </si>
  <si>
    <t>ɪnʤər</t>
  </si>
  <si>
    <t>in-jure</t>
  </si>
  <si>
    <t>injured</t>
  </si>
  <si>
    <t>ɪnʤərd</t>
  </si>
  <si>
    <t>in-jured</t>
  </si>
  <si>
    <t>injuries</t>
  </si>
  <si>
    <t>ɪnʤəriz</t>
  </si>
  <si>
    <t>in-juries</t>
  </si>
  <si>
    <t>injury</t>
  </si>
  <si>
    <t>ɪnʤəri</t>
  </si>
  <si>
    <t>in-jury</t>
  </si>
  <si>
    <t>injustice</t>
  </si>
  <si>
    <t>ɪnʤəstɪs</t>
  </si>
  <si>
    <t>in-jus-tice</t>
  </si>
  <si>
    <t>ink</t>
  </si>
  <si>
    <t>inland</t>
  </si>
  <si>
    <t>ɪnlænd</t>
  </si>
  <si>
    <t>in-land</t>
  </si>
  <si>
    <t>inlay</t>
  </si>
  <si>
    <t>ɪnle</t>
  </si>
  <si>
    <t>in-lay</t>
  </si>
  <si>
    <t>inmate</t>
  </si>
  <si>
    <t>ɪnmet</t>
  </si>
  <si>
    <t>in-mate</t>
  </si>
  <si>
    <t>inmates</t>
  </si>
  <si>
    <t>ɪnmets</t>
  </si>
  <si>
    <t>in-mates</t>
  </si>
  <si>
    <t>inn</t>
  </si>
  <si>
    <t>inner</t>
  </si>
  <si>
    <t>ɪnər</t>
  </si>
  <si>
    <t>in-ner</t>
  </si>
  <si>
    <t>507</t>
  </si>
  <si>
    <t>inning</t>
  </si>
  <si>
    <t>ɪnɪŋ</t>
  </si>
  <si>
    <t>in-ning</t>
  </si>
  <si>
    <t>innings</t>
  </si>
  <si>
    <t>ɪnɪŋz</t>
  </si>
  <si>
    <t>in-nings</t>
  </si>
  <si>
    <t>innit</t>
  </si>
  <si>
    <t>ɪnɪt</t>
  </si>
  <si>
    <t>in-nit</t>
  </si>
  <si>
    <t>innocence</t>
  </si>
  <si>
    <t>ɪnəsəns</t>
  </si>
  <si>
    <t>in-no-cence</t>
  </si>
  <si>
    <t>innocent</t>
  </si>
  <si>
    <t>ɪnəsənt</t>
  </si>
  <si>
    <t>in-no-cent</t>
  </si>
  <si>
    <t>innocents</t>
  </si>
  <si>
    <t>ɪnəsənts</t>
  </si>
  <si>
    <t>in-no-cents</t>
  </si>
  <si>
    <t>innovative</t>
  </si>
  <si>
    <t>ɪnəvetɪv</t>
  </si>
  <si>
    <t>in-no-va-tive</t>
  </si>
  <si>
    <t>innuendo</t>
  </si>
  <si>
    <t>ɪnjuɛndoʊ</t>
  </si>
  <si>
    <t>in-nu-en-do</t>
  </si>
  <si>
    <t>innumerable</t>
  </si>
  <si>
    <t>ɪnumərəbəl</t>
  </si>
  <si>
    <t>in-nu-mer-able</t>
  </si>
  <si>
    <t>input</t>
  </si>
  <si>
    <t>ɪnpʊt</t>
  </si>
  <si>
    <t>in-put</t>
  </si>
  <si>
    <t>inquire</t>
  </si>
  <si>
    <t>ɪnkwaɪr</t>
  </si>
  <si>
    <t>in-quire</t>
  </si>
  <si>
    <t>inquired</t>
  </si>
  <si>
    <t>ɪnkwaɪərd</t>
  </si>
  <si>
    <t>in-quired</t>
  </si>
  <si>
    <t>inquiries</t>
  </si>
  <si>
    <t>ɪnkwaɪəriz</t>
  </si>
  <si>
    <t>in-quiries</t>
  </si>
  <si>
    <t>inquiring</t>
  </si>
  <si>
    <t>ɪnkwaɪərɪŋ</t>
  </si>
  <si>
    <t>in-quir-ing</t>
  </si>
  <si>
    <t>inquiry</t>
  </si>
  <si>
    <t>ɪnkwaɪri</t>
  </si>
  <si>
    <t>in-quiry</t>
  </si>
  <si>
    <t>inquisitive</t>
  </si>
  <si>
    <t>ɪnkwɪzɪtɪv</t>
  </si>
  <si>
    <t>in-quis-i-tive</t>
  </si>
  <si>
    <t>inroads</t>
  </si>
  <si>
    <t>ɪnroʊdz</t>
  </si>
  <si>
    <t>in-roads</t>
  </si>
  <si>
    <t>insane</t>
  </si>
  <si>
    <t>ɪnsen</t>
  </si>
  <si>
    <t>in-sane</t>
  </si>
  <si>
    <t>insanely</t>
  </si>
  <si>
    <t>ɪnsenli</t>
  </si>
  <si>
    <t>in-sane-ly</t>
  </si>
  <si>
    <t>insanity</t>
  </si>
  <si>
    <t>ɪnsænɪti</t>
  </si>
  <si>
    <t>in-san-i-ty</t>
  </si>
  <si>
    <t>insatiable</t>
  </si>
  <si>
    <t>ɪnseʃəbəl</t>
  </si>
  <si>
    <t>in-sa-tiable</t>
  </si>
  <si>
    <t>inscription</t>
  </si>
  <si>
    <t>ɪnskrɪpʃən</t>
  </si>
  <si>
    <t>in-scrip-tion</t>
  </si>
  <si>
    <t>insect</t>
  </si>
  <si>
    <t>ɪnsɛkt</t>
  </si>
  <si>
    <t>in-sect</t>
  </si>
  <si>
    <t>insects</t>
  </si>
  <si>
    <t>ɪnsɛkts</t>
  </si>
  <si>
    <t>in-sects</t>
  </si>
  <si>
    <t>insecure</t>
  </si>
  <si>
    <t>ɪnsəkjər</t>
  </si>
  <si>
    <t>in-se-cure</t>
  </si>
  <si>
    <t>insecurity</t>
  </si>
  <si>
    <t>ɪnsɪkjʊrɪti</t>
  </si>
  <si>
    <t>in-se-cu-ri-ty</t>
  </si>
  <si>
    <t>insensitive</t>
  </si>
  <si>
    <t>ɪnsɛnsɪtɪv</t>
  </si>
  <si>
    <t>in-sen-si-tive</t>
  </si>
  <si>
    <t>inseparable</t>
  </si>
  <si>
    <t>ɪnsɛpərəbəl</t>
  </si>
  <si>
    <t>in-sep-a-ra-ble</t>
  </si>
  <si>
    <t>insert</t>
  </si>
  <si>
    <t>ɪnsərt</t>
  </si>
  <si>
    <t>in-sert</t>
  </si>
  <si>
    <t>inserted</t>
  </si>
  <si>
    <t>ɪnsərtɪd</t>
  </si>
  <si>
    <t>in-sert-ed</t>
  </si>
  <si>
    <t>inside</t>
  </si>
  <si>
    <t>ɪnsaɪd</t>
  </si>
  <si>
    <t>in-side</t>
  </si>
  <si>
    <t>10775</t>
  </si>
  <si>
    <t>insides</t>
  </si>
  <si>
    <t>ɪnsaɪdz</t>
  </si>
  <si>
    <t>in-sides</t>
  </si>
  <si>
    <t>insight</t>
  </si>
  <si>
    <t>ɪnsaɪt</t>
  </si>
  <si>
    <t>in-sight</t>
  </si>
  <si>
    <t>insightful</t>
  </si>
  <si>
    <t>ɪnsaɪtfəl</t>
  </si>
  <si>
    <t>in-sight-ful</t>
  </si>
  <si>
    <t>insights</t>
  </si>
  <si>
    <t>ɪnsaɪts</t>
  </si>
  <si>
    <t>in-sights</t>
  </si>
  <si>
    <t>insignificant</t>
  </si>
  <si>
    <t>ɪnsɪgnjɪfɪkənt</t>
  </si>
  <si>
    <t>in-signif-i-cant</t>
  </si>
  <si>
    <t>insinuating</t>
  </si>
  <si>
    <t>ɪnsɪnjuetɪŋ</t>
  </si>
  <si>
    <t>in-sin-u-at-ing</t>
  </si>
  <si>
    <t>insist</t>
  </si>
  <si>
    <t>ɪnsɪst</t>
  </si>
  <si>
    <t>in-sist</t>
  </si>
  <si>
    <t>insisted</t>
  </si>
  <si>
    <t>ɪnsɪstɪd</t>
  </si>
  <si>
    <t>in-sist-ed</t>
  </si>
  <si>
    <t>insisting</t>
  </si>
  <si>
    <t>ɪnsɪstɪŋ</t>
  </si>
  <si>
    <t>in-sist-ing</t>
  </si>
  <si>
    <t>insists</t>
  </si>
  <si>
    <t>ɪnsɪsts</t>
  </si>
  <si>
    <t>in-sists</t>
  </si>
  <si>
    <t>insolence</t>
  </si>
  <si>
    <t>ɪnsələns</t>
  </si>
  <si>
    <t>in-so-lence</t>
  </si>
  <si>
    <t>insolent</t>
  </si>
  <si>
    <t>ɪnsələnt</t>
  </si>
  <si>
    <t>in-so-lent</t>
  </si>
  <si>
    <t>insomnia</t>
  </si>
  <si>
    <t>ɪnsɑmniə</t>
  </si>
  <si>
    <t>in-som-nia</t>
  </si>
  <si>
    <t>inspect</t>
  </si>
  <si>
    <t>ɪnspɛkt</t>
  </si>
  <si>
    <t>in-spect</t>
  </si>
  <si>
    <t>inspection</t>
  </si>
  <si>
    <t>ɪnspɛkʃən</t>
  </si>
  <si>
    <t>in-spec-tion</t>
  </si>
  <si>
    <t>inspector</t>
  </si>
  <si>
    <t>ɪnspɛktər</t>
  </si>
  <si>
    <t>in-spec-tor</t>
  </si>
  <si>
    <t>inspiration</t>
  </si>
  <si>
    <t>ɪnspəreʃən</t>
  </si>
  <si>
    <t>in-spi-ra-tion</t>
  </si>
  <si>
    <t>inspirational</t>
  </si>
  <si>
    <t>ɪnspəreʃənəl</t>
  </si>
  <si>
    <t>in-spi-ra-tional</t>
  </si>
  <si>
    <t>inspire</t>
  </si>
  <si>
    <t>ɪnspaɪr</t>
  </si>
  <si>
    <t>in-spire</t>
  </si>
  <si>
    <t>inspired</t>
  </si>
  <si>
    <t>ɪnspaɪərd</t>
  </si>
  <si>
    <t>in-spired</t>
  </si>
  <si>
    <t>inspires</t>
  </si>
  <si>
    <t>ɪnspaɪrz</t>
  </si>
  <si>
    <t>in-spires</t>
  </si>
  <si>
    <t>inspiring</t>
  </si>
  <si>
    <t>ɪnspaɪərɪŋ</t>
  </si>
  <si>
    <t>in-spir-ing</t>
  </si>
  <si>
    <t>instability</t>
  </si>
  <si>
    <t>ɪnstəbɪlɪti</t>
  </si>
  <si>
    <t>in-sta-bil-i-ty</t>
  </si>
  <si>
    <t>install</t>
  </si>
  <si>
    <t>ɪnstɔl</t>
  </si>
  <si>
    <t>in-stall</t>
  </si>
  <si>
    <t>installation</t>
  </si>
  <si>
    <t>ɪnstəleʃən</t>
  </si>
  <si>
    <t>in-stal-la-tion</t>
  </si>
  <si>
    <t>installed</t>
  </si>
  <si>
    <t>ɪnstɔld</t>
  </si>
  <si>
    <t>in-stalled</t>
  </si>
  <si>
    <t>installing</t>
  </si>
  <si>
    <t>ɪnstɔlɪŋ</t>
  </si>
  <si>
    <t>in-stalling</t>
  </si>
  <si>
    <t>installments</t>
  </si>
  <si>
    <t>ɪnstɔlmənts</t>
  </si>
  <si>
    <t>in-stall-ments</t>
  </si>
  <si>
    <t>instance</t>
  </si>
  <si>
    <t>ɪnstəns</t>
  </si>
  <si>
    <t>in-stance</t>
  </si>
  <si>
    <t>instant</t>
  </si>
  <si>
    <t>ɪnstənt</t>
  </si>
  <si>
    <t>in-stant</t>
  </si>
  <si>
    <t>instantly</t>
  </si>
  <si>
    <t>ɪnstəntli</t>
  </si>
  <si>
    <t>in-stant-ly</t>
  </si>
  <si>
    <t>instead</t>
  </si>
  <si>
    <t>ɪnstɛd</t>
  </si>
  <si>
    <t>in-stead</t>
  </si>
  <si>
    <t>4043</t>
  </si>
  <si>
    <t>instinct</t>
  </si>
  <si>
    <t>ɪnstɪŋkt</t>
  </si>
  <si>
    <t>in-stinct</t>
  </si>
  <si>
    <t>instincts</t>
  </si>
  <si>
    <t>ɪnstɪŋkts</t>
  </si>
  <si>
    <t>in-stincts</t>
  </si>
  <si>
    <t>institute</t>
  </si>
  <si>
    <t>ɪnstɪtut</t>
  </si>
  <si>
    <t>in-sti-tute</t>
  </si>
  <si>
    <t>institution</t>
  </si>
  <si>
    <t>ɪnstɪtuʃən</t>
  </si>
  <si>
    <t>in-sti-tu-tion</t>
  </si>
  <si>
    <t>institutions</t>
  </si>
  <si>
    <t>ɪnstɪtuʃənz</t>
  </si>
  <si>
    <t>in-sti-tu-tions</t>
  </si>
  <si>
    <t>instruct</t>
  </si>
  <si>
    <t>ɪnstrəkt</t>
  </si>
  <si>
    <t>in-struct</t>
  </si>
  <si>
    <t>instructed</t>
  </si>
  <si>
    <t>ɪnstrəktɪd</t>
  </si>
  <si>
    <t>in-struct-ed</t>
  </si>
  <si>
    <t>instruction</t>
  </si>
  <si>
    <t>ɪnstrəkʃən</t>
  </si>
  <si>
    <t>in-struc-tion</t>
  </si>
  <si>
    <t>instructions</t>
  </si>
  <si>
    <t>ɪnstrəkʃənz</t>
  </si>
  <si>
    <t>in-struc-tions</t>
  </si>
  <si>
    <t>instructor</t>
  </si>
  <si>
    <t>ɪnstrəktər</t>
  </si>
  <si>
    <t>in-struc-tor</t>
  </si>
  <si>
    <t>instrument</t>
  </si>
  <si>
    <t>ɪnstrəmənt</t>
  </si>
  <si>
    <t>in-stru-ment</t>
  </si>
  <si>
    <t>instrumental</t>
  </si>
  <si>
    <t>ɪnstrəmɛnəl</t>
  </si>
  <si>
    <t>in-stru-men-tal</t>
  </si>
  <si>
    <t>instruments</t>
  </si>
  <si>
    <t>ɪnstrəmənts</t>
  </si>
  <si>
    <t>in-stru-ments</t>
  </si>
  <si>
    <t>insubordination</t>
  </si>
  <si>
    <t>ɪnsəbɔrdəneʃən</t>
  </si>
  <si>
    <t>in-sub-or-di-na-tion</t>
  </si>
  <si>
    <t>insufferable</t>
  </si>
  <si>
    <t>ɪnsəfərəbəl</t>
  </si>
  <si>
    <t>in-suf-fer-able</t>
  </si>
  <si>
    <t>insufficient</t>
  </si>
  <si>
    <t>ɪnsəfɪʃənt</t>
  </si>
  <si>
    <t>in-suf-fi-cient</t>
  </si>
  <si>
    <t>insulation</t>
  </si>
  <si>
    <t>ɪnsəleʃən</t>
  </si>
  <si>
    <t>in-su-la-tion</t>
  </si>
  <si>
    <t>insulin</t>
  </si>
  <si>
    <t>ɪnsələn</t>
  </si>
  <si>
    <t>in-sulin</t>
  </si>
  <si>
    <t>insult</t>
  </si>
  <si>
    <t>ɪnsəlt</t>
  </si>
  <si>
    <t>in-sult</t>
  </si>
  <si>
    <t>639</t>
  </si>
  <si>
    <t>insulted</t>
  </si>
  <si>
    <t>ɪnsəltɪd</t>
  </si>
  <si>
    <t>in-sult-ed</t>
  </si>
  <si>
    <t>insulting</t>
  </si>
  <si>
    <t>ɪnsəltɪŋ</t>
  </si>
  <si>
    <t>in-sult-ing</t>
  </si>
  <si>
    <t>insults</t>
  </si>
  <si>
    <t>ɪnsəlts</t>
  </si>
  <si>
    <t>in-sults</t>
  </si>
  <si>
    <t>insurance</t>
  </si>
  <si>
    <t>ɪnʃʊrəns</t>
  </si>
  <si>
    <t>in-sur-ance</t>
  </si>
  <si>
    <t>1955</t>
  </si>
  <si>
    <t>insure</t>
  </si>
  <si>
    <t>in-sure</t>
  </si>
  <si>
    <t>insured</t>
  </si>
  <si>
    <t>ɪnʃʊrd</t>
  </si>
  <si>
    <t>in-sured</t>
  </si>
  <si>
    <t>intact</t>
  </si>
  <si>
    <t>ɪntækt</t>
  </si>
  <si>
    <t>in-tact</t>
  </si>
  <si>
    <t>intake</t>
  </si>
  <si>
    <t>ɪntek</t>
  </si>
  <si>
    <t>in-take</t>
  </si>
  <si>
    <t>integrated</t>
  </si>
  <si>
    <t>ɪnəgretɪd</t>
  </si>
  <si>
    <t>in-te-grat-ed</t>
  </si>
  <si>
    <t>integrity</t>
  </si>
  <si>
    <t>ɪntɛgrəti</t>
  </si>
  <si>
    <t>in-tegri-ty</t>
  </si>
  <si>
    <t>intel</t>
  </si>
  <si>
    <t>ɪntɛl</t>
  </si>
  <si>
    <t>in-tel</t>
  </si>
  <si>
    <t>intellect</t>
  </si>
  <si>
    <t>ɪnəlɛkt</t>
  </si>
  <si>
    <t>in-tel-lect</t>
  </si>
  <si>
    <t>intellectual</t>
  </si>
  <si>
    <t>ɪnəlɛkʧuəl</t>
  </si>
  <si>
    <t>in-tel-lec-tu-al</t>
  </si>
  <si>
    <t>intelligence</t>
  </si>
  <si>
    <t>ɪntɛləʤəns</t>
  </si>
  <si>
    <t>in-tel-li-gence</t>
  </si>
  <si>
    <t>983</t>
  </si>
  <si>
    <t>intelligent</t>
  </si>
  <si>
    <t>ɪntɛləʤənt</t>
  </si>
  <si>
    <t>in-tel-li-gent</t>
  </si>
  <si>
    <t>intend</t>
  </si>
  <si>
    <t>ɪntɛnd</t>
  </si>
  <si>
    <t>in-tend</t>
  </si>
  <si>
    <t>intended</t>
  </si>
  <si>
    <t>ɪntɛndɪd</t>
  </si>
  <si>
    <t>in-tend-ed</t>
  </si>
  <si>
    <t>601</t>
  </si>
  <si>
    <t>intends</t>
  </si>
  <si>
    <t>ɪntɛndz</t>
  </si>
  <si>
    <t>in-tends</t>
  </si>
  <si>
    <t>intense</t>
  </si>
  <si>
    <t>ɪntɛns</t>
  </si>
  <si>
    <t>in-tense</t>
  </si>
  <si>
    <t>intensely</t>
  </si>
  <si>
    <t>ɪntɛnsli</t>
  </si>
  <si>
    <t>in-tense-ly</t>
  </si>
  <si>
    <t>intensity</t>
  </si>
  <si>
    <t>ɪntɛnsɪti</t>
  </si>
  <si>
    <t>in-ten-si-ty</t>
  </si>
  <si>
    <t>intensive</t>
  </si>
  <si>
    <t>ɪntɛnsɪv</t>
  </si>
  <si>
    <t>in-ten-sive</t>
  </si>
  <si>
    <t>intent</t>
  </si>
  <si>
    <t>ɪntɛnt</t>
  </si>
  <si>
    <t>in-tent</t>
  </si>
  <si>
    <t>intention</t>
  </si>
  <si>
    <t>ɪntɛnʧən</t>
  </si>
  <si>
    <t>in-ten-tion</t>
  </si>
  <si>
    <t>intentional</t>
  </si>
  <si>
    <t>ɪntɛnʃənəl</t>
  </si>
  <si>
    <t>in-ten-tion-al</t>
  </si>
  <si>
    <t>intentionally</t>
  </si>
  <si>
    <t>ɪntɛnʃənəli</t>
  </si>
  <si>
    <t>in-ten-tion-al-ly</t>
  </si>
  <si>
    <t>intentions</t>
  </si>
  <si>
    <t>ɪntɛnʧənz</t>
  </si>
  <si>
    <t>in-ten-tions</t>
  </si>
  <si>
    <t>interact</t>
  </si>
  <si>
    <t>ɪnərækt</t>
  </si>
  <si>
    <t>in-ter-act</t>
  </si>
  <si>
    <t>interaction</t>
  </si>
  <si>
    <t>ɪnərækʃən</t>
  </si>
  <si>
    <t>in-ter-ac-tion</t>
  </si>
  <si>
    <t>intercept</t>
  </si>
  <si>
    <t>ɪnərsɛpt</t>
  </si>
  <si>
    <t>in-ter-cept</t>
  </si>
  <si>
    <t>intercepted</t>
  </si>
  <si>
    <t>ɪnərsɛptɪd</t>
  </si>
  <si>
    <t>in-ter-cept-ed</t>
  </si>
  <si>
    <t>intercom</t>
  </si>
  <si>
    <t>ɪntərkɑm</t>
  </si>
  <si>
    <t>in-ter-com</t>
  </si>
  <si>
    <t>intercostal</t>
  </si>
  <si>
    <t>ɪntərkɑstəl</t>
  </si>
  <si>
    <t>in-ter-costal</t>
  </si>
  <si>
    <t>intercourse</t>
  </si>
  <si>
    <t>ɪnərkɔrs</t>
  </si>
  <si>
    <t>in-ter-course</t>
  </si>
  <si>
    <t>interest</t>
  </si>
  <si>
    <t>ɪntərɛst</t>
  </si>
  <si>
    <t>in-ter-est</t>
  </si>
  <si>
    <t>2598</t>
  </si>
  <si>
    <t>interested</t>
  </si>
  <si>
    <t>ɪntərɛstɪd</t>
  </si>
  <si>
    <t>in-ter-est-ed</t>
  </si>
  <si>
    <t>4374</t>
  </si>
  <si>
    <t>interesting</t>
  </si>
  <si>
    <t>ɪntərɛstɪŋ</t>
  </si>
  <si>
    <t>in-ter-est-ing</t>
  </si>
  <si>
    <t>4421</t>
  </si>
  <si>
    <t>interests</t>
  </si>
  <si>
    <t>ɪntərɪsts</t>
  </si>
  <si>
    <t>in-ter-ests</t>
  </si>
  <si>
    <t>interface</t>
  </si>
  <si>
    <t>ɪnərfes</t>
  </si>
  <si>
    <t>in-ter-face</t>
  </si>
  <si>
    <t>interfere</t>
  </si>
  <si>
    <t>ɪnərfɪr</t>
  </si>
  <si>
    <t>in-ter-fere</t>
  </si>
  <si>
    <t>interfered</t>
  </si>
  <si>
    <t>ɪnərfɪrd</t>
  </si>
  <si>
    <t>in-ter-fered</t>
  </si>
  <si>
    <t>interference</t>
  </si>
  <si>
    <t>ɪnərfɪrəns</t>
  </si>
  <si>
    <t>in-ter-fer-ence</t>
  </si>
  <si>
    <t>interfering</t>
  </si>
  <si>
    <t>ɪnərfɪrɪŋ</t>
  </si>
  <si>
    <t>in-ter-fer-ing</t>
  </si>
  <si>
    <t>interior</t>
  </si>
  <si>
    <t>ɪntɪriər</t>
  </si>
  <si>
    <t>in-te-ri-or</t>
  </si>
  <si>
    <t>intermission</t>
  </si>
  <si>
    <t>ɪntərmɪʃən</t>
  </si>
  <si>
    <t>in-ter-mis-sion</t>
  </si>
  <si>
    <t>intermittently</t>
  </si>
  <si>
    <t>ɪntərmɪtəntli</t>
  </si>
  <si>
    <t>in-ter-mit-tent-ly</t>
  </si>
  <si>
    <t>intern</t>
  </si>
  <si>
    <t>ɪntərn</t>
  </si>
  <si>
    <t>in-tern</t>
  </si>
  <si>
    <t>internal</t>
  </si>
  <si>
    <t>ɪntərnəl</t>
  </si>
  <si>
    <t>in-ter-nal</t>
  </si>
  <si>
    <t>internally</t>
  </si>
  <si>
    <t>ɪntərnəli</t>
  </si>
  <si>
    <t>in-ter-nal-ly</t>
  </si>
  <si>
    <t>international</t>
  </si>
  <si>
    <t>ɪnərnæʃənɑl</t>
  </si>
  <si>
    <t>in-ter-na-tion-al</t>
  </si>
  <si>
    <t>internet</t>
  </si>
  <si>
    <t>ɪntərnɛt</t>
  </si>
  <si>
    <t>in-ter-net</t>
  </si>
  <si>
    <t>interns</t>
  </si>
  <si>
    <t>ɪntərnz</t>
  </si>
  <si>
    <t>in-terns</t>
  </si>
  <si>
    <t>internship</t>
  </si>
  <si>
    <t>ɪntərnʃɪp</t>
  </si>
  <si>
    <t>in-tern-ship</t>
  </si>
  <si>
    <t>interpret</t>
  </si>
  <si>
    <t>ɪntərprət</t>
  </si>
  <si>
    <t>in-ter-pret</t>
  </si>
  <si>
    <t>interpretation</t>
  </si>
  <si>
    <t>ɪntərprɪteʃən</t>
  </si>
  <si>
    <t>in-ter-pre-ta-tion</t>
  </si>
  <si>
    <t>interpreted</t>
  </si>
  <si>
    <t>ɪntərprətəd</t>
  </si>
  <si>
    <t>in-ter-pret-ed</t>
  </si>
  <si>
    <t>interpreter</t>
  </si>
  <si>
    <t>ɪntərprətər</t>
  </si>
  <si>
    <t>in-ter-preter</t>
  </si>
  <si>
    <t>interpreting</t>
  </si>
  <si>
    <t>ɪntərprɛtɪŋ</t>
  </si>
  <si>
    <t>in-ter-pret-ing</t>
  </si>
  <si>
    <t>interrogate</t>
  </si>
  <si>
    <t>ɪntɛrəget</t>
  </si>
  <si>
    <t>in-ter-ro-gate</t>
  </si>
  <si>
    <t>interrogated</t>
  </si>
  <si>
    <t>ɪntɛrəgetɪd</t>
  </si>
  <si>
    <t>in-ter-ro-gat-ed</t>
  </si>
  <si>
    <t>interrogating</t>
  </si>
  <si>
    <t>ɪntɛrəgetɪŋ</t>
  </si>
  <si>
    <t>in-ter-ro-gat-ing</t>
  </si>
  <si>
    <t>interrogation</t>
  </si>
  <si>
    <t>ɪntɛrəgeʃən</t>
  </si>
  <si>
    <t>in-ter-ro-ga-tion</t>
  </si>
  <si>
    <t>interrogations</t>
  </si>
  <si>
    <t>ɪntɛrəgeʃənz</t>
  </si>
  <si>
    <t>in-ter-ro-ga-tions</t>
  </si>
  <si>
    <t>interrupt</t>
  </si>
  <si>
    <t>ɪntərəpt</t>
  </si>
  <si>
    <t>in-ter-rupt</t>
  </si>
  <si>
    <t>interrupted</t>
  </si>
  <si>
    <t>ɪntərəptɪd</t>
  </si>
  <si>
    <t>in-ter-rupt-ed</t>
  </si>
  <si>
    <t>interrupting</t>
  </si>
  <si>
    <t>ɪntərəptɪŋ</t>
  </si>
  <si>
    <t>in-ter-rupt-ing</t>
  </si>
  <si>
    <t>interruption</t>
  </si>
  <si>
    <t>ɪntərəpʃən</t>
  </si>
  <si>
    <t>in-ter-rup-tion</t>
  </si>
  <si>
    <t>interruptions</t>
  </si>
  <si>
    <t>ɪntərəpʃənz</t>
  </si>
  <si>
    <t>in-ter-rup-tions</t>
  </si>
  <si>
    <t>interrupts</t>
  </si>
  <si>
    <t>ɪntərəpts</t>
  </si>
  <si>
    <t>in-ter-rupts</t>
  </si>
  <si>
    <t>intersection</t>
  </si>
  <si>
    <t>ɪntərsɛkʃən</t>
  </si>
  <si>
    <t>in-ter-sec-tion</t>
  </si>
  <si>
    <t>interstate</t>
  </si>
  <si>
    <t>ɪntərstet</t>
  </si>
  <si>
    <t>in-ter-state</t>
  </si>
  <si>
    <t>intervals</t>
  </si>
  <si>
    <t>ɪntərvəlz</t>
  </si>
  <si>
    <t>in-ter-vals</t>
  </si>
  <si>
    <t>intervene</t>
  </si>
  <si>
    <t>ɪntərvin</t>
  </si>
  <si>
    <t>in-ter-vene</t>
  </si>
  <si>
    <t>intervention</t>
  </si>
  <si>
    <t>ɪntərvɛnʃən</t>
  </si>
  <si>
    <t>in-ter-ven-tion</t>
  </si>
  <si>
    <t>interview</t>
  </si>
  <si>
    <t>ɪntərvju</t>
  </si>
  <si>
    <t>in-ter-view</t>
  </si>
  <si>
    <t>1505</t>
  </si>
  <si>
    <t>interviewed</t>
  </si>
  <si>
    <t>ɪntərvjud</t>
  </si>
  <si>
    <t>in-ter-viewed</t>
  </si>
  <si>
    <t>interviewer</t>
  </si>
  <si>
    <t>ɪntərvjuər</t>
  </si>
  <si>
    <t>in-ter-view-er</t>
  </si>
  <si>
    <t>interviewing</t>
  </si>
  <si>
    <t>ɪntərvjuɪŋ</t>
  </si>
  <si>
    <t>in-ter-view-ing</t>
  </si>
  <si>
    <t>interviews</t>
  </si>
  <si>
    <t>ɪntərvjuz</t>
  </si>
  <si>
    <t>in-ter-views</t>
  </si>
  <si>
    <t>intestine</t>
  </si>
  <si>
    <t>ɪntɛstaɪn</t>
  </si>
  <si>
    <t>in-tes-tine</t>
  </si>
  <si>
    <t>intestines</t>
  </si>
  <si>
    <t>ɪntɛstənz</t>
  </si>
  <si>
    <t>in-testines</t>
  </si>
  <si>
    <t>intimacy</t>
  </si>
  <si>
    <t>ɪntəməsi</t>
  </si>
  <si>
    <t>in-ti-ma-cy</t>
  </si>
  <si>
    <t>intimate</t>
  </si>
  <si>
    <t>ɪnɪmət</t>
  </si>
  <si>
    <t>in-ti-mate</t>
  </si>
  <si>
    <t>355</t>
  </si>
  <si>
    <t>intimately</t>
  </si>
  <si>
    <t>ɪntɪmətli</t>
  </si>
  <si>
    <t>in-ti-mate-ly</t>
  </si>
  <si>
    <t>intimates</t>
  </si>
  <si>
    <t>ɪntɪməts</t>
  </si>
  <si>
    <t>in-ti-mates</t>
  </si>
  <si>
    <t>intimidate</t>
  </si>
  <si>
    <t>ɪntɪmɪdet</t>
  </si>
  <si>
    <t>in-tim-i-date</t>
  </si>
  <si>
    <t>intimidated</t>
  </si>
  <si>
    <t>ɪntɪmɪdetɪd</t>
  </si>
  <si>
    <t>in-tim-i-dat-ed</t>
  </si>
  <si>
    <t>intimidating</t>
  </si>
  <si>
    <t>ɪntɪmɪdetɪŋ</t>
  </si>
  <si>
    <t>in-tim-i-dat-ing</t>
  </si>
  <si>
    <t>into</t>
  </si>
  <si>
    <t>ɪntu</t>
  </si>
  <si>
    <t>in-to</t>
  </si>
  <si>
    <t>43074</t>
  </si>
  <si>
    <t>intolerable</t>
  </si>
  <si>
    <t>ɪntɑlərəbəl</t>
  </si>
  <si>
    <t>in-tol-er-a-ble</t>
  </si>
  <si>
    <t>intoxicated</t>
  </si>
  <si>
    <t>ɪntɑksɪketɪd</t>
  </si>
  <si>
    <t>in-tox-i-cat-ed</t>
  </si>
  <si>
    <t>intoxicating</t>
  </si>
  <si>
    <t>ɪntɑksɪketɪŋ</t>
  </si>
  <si>
    <t>in-tox-i-cat-ing</t>
  </si>
  <si>
    <t>intricate</t>
  </si>
  <si>
    <t>ɪntrəkət</t>
  </si>
  <si>
    <t>in-tri-cate</t>
  </si>
  <si>
    <t>intrigue</t>
  </si>
  <si>
    <t>ɪntrig</t>
  </si>
  <si>
    <t>in-trigue</t>
  </si>
  <si>
    <t>intrigued</t>
  </si>
  <si>
    <t>ɪntrigd</t>
  </si>
  <si>
    <t>in-trigued</t>
  </si>
  <si>
    <t>intriguing</t>
  </si>
  <si>
    <t>ɪntrigɪŋ</t>
  </si>
  <si>
    <t>in-trigu-ing</t>
  </si>
  <si>
    <t>intro</t>
  </si>
  <si>
    <t>ɪntroʊ</t>
  </si>
  <si>
    <t>in-tro</t>
  </si>
  <si>
    <t>introduce</t>
  </si>
  <si>
    <t>ɪntrədus</t>
  </si>
  <si>
    <t>in-tro-duce</t>
  </si>
  <si>
    <t>introduced</t>
  </si>
  <si>
    <t>ɪntrədust</t>
  </si>
  <si>
    <t>in-tro-duced</t>
  </si>
  <si>
    <t>introducing</t>
  </si>
  <si>
    <t>ɪntrədusɪŋ</t>
  </si>
  <si>
    <t>in-tro-duc-ing</t>
  </si>
  <si>
    <t>introduction</t>
  </si>
  <si>
    <t>ɪntrədəkʃən</t>
  </si>
  <si>
    <t>in-tro-duc-tion</t>
  </si>
  <si>
    <t>introductions</t>
  </si>
  <si>
    <t>ɪntrədəkʃənz</t>
  </si>
  <si>
    <t>in-tro-duc-tions</t>
  </si>
  <si>
    <t>intrude</t>
  </si>
  <si>
    <t>ɪntrud</t>
  </si>
  <si>
    <t>in-trude</t>
  </si>
  <si>
    <t>intruder</t>
  </si>
  <si>
    <t>ɪntrudər</t>
  </si>
  <si>
    <t>in-trud-er</t>
  </si>
  <si>
    <t>intruders</t>
  </si>
  <si>
    <t>ɪntrudərz</t>
  </si>
  <si>
    <t>in-trud-ers</t>
  </si>
  <si>
    <t>intruding</t>
  </si>
  <si>
    <t>ɪntrudɪŋ</t>
  </si>
  <si>
    <t>in-trud-ing</t>
  </si>
  <si>
    <t>intrusion</t>
  </si>
  <si>
    <t>ɪntruʒən</t>
  </si>
  <si>
    <t>in-tru-sion</t>
  </si>
  <si>
    <t>intubate</t>
  </si>
  <si>
    <t>ɪntəbet</t>
  </si>
  <si>
    <t>in-tu-bate</t>
  </si>
  <si>
    <t>intubation</t>
  </si>
  <si>
    <t>ɪntəbeʃən</t>
  </si>
  <si>
    <t>in-tu-ba-tion</t>
  </si>
  <si>
    <t>intuition</t>
  </si>
  <si>
    <t>ɪntuɪʃən</t>
  </si>
  <si>
    <t>in-tu-ition</t>
  </si>
  <si>
    <t>intuitive</t>
  </si>
  <si>
    <t>ɪntuətɪv</t>
  </si>
  <si>
    <t>in-tu-itive</t>
  </si>
  <si>
    <t>invade</t>
  </si>
  <si>
    <t>ɪnved</t>
  </si>
  <si>
    <t>in-vade</t>
  </si>
  <si>
    <t>invaded</t>
  </si>
  <si>
    <t>ɪnvedɪd</t>
  </si>
  <si>
    <t>in-vad-ed</t>
  </si>
  <si>
    <t>invaders</t>
  </si>
  <si>
    <t>ɪnvedərz</t>
  </si>
  <si>
    <t>in-vaders</t>
  </si>
  <si>
    <t>invading</t>
  </si>
  <si>
    <t>ɪnvedɪŋ</t>
  </si>
  <si>
    <t>in-vad-ing</t>
  </si>
  <si>
    <t>invalid</t>
  </si>
  <si>
    <t>ɪnvæləd</t>
  </si>
  <si>
    <t>in-valid</t>
  </si>
  <si>
    <t>invaluable</t>
  </si>
  <si>
    <t>ɪnvæljəbəl</t>
  </si>
  <si>
    <t>in-valu-able</t>
  </si>
  <si>
    <t>invasion</t>
  </si>
  <si>
    <t>ɪnveʒən</t>
  </si>
  <si>
    <t>in-va-sion</t>
  </si>
  <si>
    <t>invasive</t>
  </si>
  <si>
    <t>ɪnvesɪv</t>
  </si>
  <si>
    <t>in-va-sive</t>
  </si>
  <si>
    <t>invent</t>
  </si>
  <si>
    <t>ɪnvɛnt</t>
  </si>
  <si>
    <t>in-vent</t>
  </si>
  <si>
    <t>invented</t>
  </si>
  <si>
    <t>ɪnvɛntɪd</t>
  </si>
  <si>
    <t>in-vent-ed</t>
  </si>
  <si>
    <t>803</t>
  </si>
  <si>
    <t>inventing</t>
  </si>
  <si>
    <t>ɪnvɛntɪŋ</t>
  </si>
  <si>
    <t>in-vent-ing</t>
  </si>
  <si>
    <t>invention</t>
  </si>
  <si>
    <t>ɪnvɛnʃən</t>
  </si>
  <si>
    <t>in-ven-tion</t>
  </si>
  <si>
    <t>inventions</t>
  </si>
  <si>
    <t>ɪnvɛnʃənz</t>
  </si>
  <si>
    <t>in-ven-tions</t>
  </si>
  <si>
    <t>inventive</t>
  </si>
  <si>
    <t>ɪnvɛntɪv</t>
  </si>
  <si>
    <t>in-ven-tive</t>
  </si>
  <si>
    <t>inventor</t>
  </si>
  <si>
    <t>ɪnvɛntər</t>
  </si>
  <si>
    <t>in-ven-tor</t>
  </si>
  <si>
    <t>inventory</t>
  </si>
  <si>
    <t>ɪnvəntɔri</t>
  </si>
  <si>
    <t>in-ven-to-ry</t>
  </si>
  <si>
    <t>inversion</t>
  </si>
  <si>
    <t>ɪnvərʒən</t>
  </si>
  <si>
    <t>in-ver-sion</t>
  </si>
  <si>
    <t>invest</t>
  </si>
  <si>
    <t>ɪnvɛst</t>
  </si>
  <si>
    <t>in-vest</t>
  </si>
  <si>
    <t>invested</t>
  </si>
  <si>
    <t>ɪnvɛstɪd</t>
  </si>
  <si>
    <t>in-vest-ed</t>
  </si>
  <si>
    <t>investigate</t>
  </si>
  <si>
    <t>ɪnvɛstəget</t>
  </si>
  <si>
    <t>in-ves-ti-gate</t>
  </si>
  <si>
    <t>investigated</t>
  </si>
  <si>
    <t>ɪnvɛstəgetɪd</t>
  </si>
  <si>
    <t>in-ves-ti-gat-ed</t>
  </si>
  <si>
    <t>investigates</t>
  </si>
  <si>
    <t>ɪnvɛstəgets</t>
  </si>
  <si>
    <t>in-ves-ti-gates</t>
  </si>
  <si>
    <t>investigating</t>
  </si>
  <si>
    <t>ɪnvɛstəgetɪŋ</t>
  </si>
  <si>
    <t>in-ves-ti-gat-ing</t>
  </si>
  <si>
    <t>investigation</t>
  </si>
  <si>
    <t>ɪnvɛstəgeʃən</t>
  </si>
  <si>
    <t>in-ves-ti-ga-tion</t>
  </si>
  <si>
    <t>investigations</t>
  </si>
  <si>
    <t>ɪnvɛstəgeʃənz</t>
  </si>
  <si>
    <t>in-ves-ti-ga-tions</t>
  </si>
  <si>
    <t>investigative</t>
  </si>
  <si>
    <t>ɪnvɛstəgetɪv</t>
  </si>
  <si>
    <t>in-ves-tiga-tive</t>
  </si>
  <si>
    <t>investigator</t>
  </si>
  <si>
    <t>ɪnvɛstəgetər</t>
  </si>
  <si>
    <t>in-ves-ti-ga-tor</t>
  </si>
  <si>
    <t>investigators</t>
  </si>
  <si>
    <t>ɪnvɛstəgetərz</t>
  </si>
  <si>
    <t>in-ves-ti-ga-tors</t>
  </si>
  <si>
    <t>investing</t>
  </si>
  <si>
    <t>ɪnvɛstɪŋ</t>
  </si>
  <si>
    <t>in-vest-ing</t>
  </si>
  <si>
    <t>investment</t>
  </si>
  <si>
    <t>ɪnvɛstmənt</t>
  </si>
  <si>
    <t>in-vest-ment</t>
  </si>
  <si>
    <t>investments</t>
  </si>
  <si>
    <t>ɪnvɛstmənts</t>
  </si>
  <si>
    <t>in-vest-ments</t>
  </si>
  <si>
    <t>investor</t>
  </si>
  <si>
    <t>ɪnvɛstər</t>
  </si>
  <si>
    <t>in-vestor</t>
  </si>
  <si>
    <t>investors</t>
  </si>
  <si>
    <t>ɪnvɛstərz</t>
  </si>
  <si>
    <t>in-vestors</t>
  </si>
  <si>
    <t>invincible</t>
  </si>
  <si>
    <t>ɪnvɪnsəbəl</t>
  </si>
  <si>
    <t>in-vin-ci-ble</t>
  </si>
  <si>
    <t>invisible</t>
  </si>
  <si>
    <t>ɪnvɪzəbəl</t>
  </si>
  <si>
    <t>in-vis-i-ble</t>
  </si>
  <si>
    <t>invitation</t>
  </si>
  <si>
    <t>ɪnvɪteʃən</t>
  </si>
  <si>
    <t>in-vi-ta-tion</t>
  </si>
  <si>
    <t>invitations</t>
  </si>
  <si>
    <t>ɪnvɪteʃənz</t>
  </si>
  <si>
    <t>in-vi-ta-tions</t>
  </si>
  <si>
    <t>invite</t>
  </si>
  <si>
    <t>ɪnvaɪt</t>
  </si>
  <si>
    <t>in-vite</t>
  </si>
  <si>
    <t>1509</t>
  </si>
  <si>
    <t>invited</t>
  </si>
  <si>
    <t>ɪnvaɪtɪd</t>
  </si>
  <si>
    <t>in-vit-ed</t>
  </si>
  <si>
    <t>2064</t>
  </si>
  <si>
    <t>invites</t>
  </si>
  <si>
    <t>ɪnvaɪts</t>
  </si>
  <si>
    <t>in-vites</t>
  </si>
  <si>
    <t>inviting</t>
  </si>
  <si>
    <t>ɪnvaɪtɪŋ</t>
  </si>
  <si>
    <t>invit-ing</t>
  </si>
  <si>
    <t>invoice</t>
  </si>
  <si>
    <t>ɪnvɔɪs</t>
  </si>
  <si>
    <t>in-voice</t>
  </si>
  <si>
    <t>invoke</t>
  </si>
  <si>
    <t>ɪnvoʊk</t>
  </si>
  <si>
    <t>in-voke</t>
  </si>
  <si>
    <t>involuntary</t>
  </si>
  <si>
    <t>ɪnvɑləntɛri</t>
  </si>
  <si>
    <t>in-vol-un-tary</t>
  </si>
  <si>
    <t>involve</t>
  </si>
  <si>
    <t>ɪnvɑlv</t>
  </si>
  <si>
    <t>in-volve</t>
  </si>
  <si>
    <t>involved</t>
  </si>
  <si>
    <t>ɪnvɑlvd</t>
  </si>
  <si>
    <t>in-volved</t>
  </si>
  <si>
    <t>3465</t>
  </si>
  <si>
    <t>involvement</t>
  </si>
  <si>
    <t>ɪnvɑlvmənt</t>
  </si>
  <si>
    <t>in-volve-ment</t>
  </si>
  <si>
    <t>involves</t>
  </si>
  <si>
    <t>ɪnvɑlvz</t>
  </si>
  <si>
    <t>in-volves</t>
  </si>
  <si>
    <t>involving</t>
  </si>
  <si>
    <t>ɪnvɑlvɪŋ</t>
  </si>
  <si>
    <t>in-volv-ing</t>
  </si>
  <si>
    <t>iodine</t>
  </si>
  <si>
    <t>aɪədaɪn</t>
  </si>
  <si>
    <t>io-dine</t>
  </si>
  <si>
    <t>iowa</t>
  </si>
  <si>
    <t>aɪəwə</t>
  </si>
  <si>
    <t>ira</t>
  </si>
  <si>
    <t>aɪɑre</t>
  </si>
  <si>
    <t>irene</t>
  </si>
  <si>
    <t>aɪrin</t>
  </si>
  <si>
    <t>iridium</t>
  </si>
  <si>
    <t>ɪrɪdiəm</t>
  </si>
  <si>
    <t>irid-i-um</t>
  </si>
  <si>
    <t>iris</t>
  </si>
  <si>
    <t>aɪrɪs</t>
  </si>
  <si>
    <t>irish</t>
  </si>
  <si>
    <t>aɪrɪʃ</t>
  </si>
  <si>
    <t>iron</t>
  </si>
  <si>
    <t>aɪərn</t>
  </si>
  <si>
    <t>ironed</t>
  </si>
  <si>
    <t>aɪərnd</t>
  </si>
  <si>
    <t>ironic</t>
  </si>
  <si>
    <t>aɪrɑnɪk</t>
  </si>
  <si>
    <t>iron-ic</t>
  </si>
  <si>
    <t>ironically</t>
  </si>
  <si>
    <t>aɪrɑnɪkli</t>
  </si>
  <si>
    <t>iron-i-cal-ly</t>
  </si>
  <si>
    <t>ironing</t>
  </si>
  <si>
    <t>aɪərnɪŋ</t>
  </si>
  <si>
    <t>iron-ing</t>
  </si>
  <si>
    <t>irons</t>
  </si>
  <si>
    <t>aɪərnz</t>
  </si>
  <si>
    <t>irony</t>
  </si>
  <si>
    <t>aɪrəni</t>
  </si>
  <si>
    <t>irrational</t>
  </si>
  <si>
    <t>ɪræʃənəl</t>
  </si>
  <si>
    <t>ir-ra-tional</t>
  </si>
  <si>
    <t>irregular</t>
  </si>
  <si>
    <t>ɪrɛgjələr</t>
  </si>
  <si>
    <t>ir-reg-u-lar</t>
  </si>
  <si>
    <t>irrelevant</t>
  </si>
  <si>
    <t>ɪrɛləvənt</t>
  </si>
  <si>
    <t>ir-rel-e-vant</t>
  </si>
  <si>
    <t>irresistible</t>
  </si>
  <si>
    <t>ɪrɪzɪstəbəl</t>
  </si>
  <si>
    <t>ir-re-sistible</t>
  </si>
  <si>
    <t>irresponsible</t>
  </si>
  <si>
    <t>ɪrəspɑnsəbəl</t>
  </si>
  <si>
    <t>ir-re-spon-si-ble</t>
  </si>
  <si>
    <t>irrigate</t>
  </si>
  <si>
    <t>ɪrəget</t>
  </si>
  <si>
    <t>ir-ri-gate</t>
  </si>
  <si>
    <t>irrigation</t>
  </si>
  <si>
    <t>ɪrəgeʃən</t>
  </si>
  <si>
    <t>ir-ri-ga-tion</t>
  </si>
  <si>
    <t>irritable</t>
  </si>
  <si>
    <t>ɪrətəbəl</t>
  </si>
  <si>
    <t>ir-ri-ta-ble</t>
  </si>
  <si>
    <t>irritate</t>
  </si>
  <si>
    <t>ɪrɪtet</t>
  </si>
  <si>
    <t>ir-ri-tate</t>
  </si>
  <si>
    <t>irritated</t>
  </si>
  <si>
    <t>ɪrətetəd</t>
  </si>
  <si>
    <t>ir-ri-tat-ed</t>
  </si>
  <si>
    <t>irritating</t>
  </si>
  <si>
    <t>ɪrətetɪŋ</t>
  </si>
  <si>
    <t>ir-ri-tat-ing</t>
  </si>
  <si>
    <t>is</t>
  </si>
  <si>
    <t>ɪz</t>
  </si>
  <si>
    <t>459663</t>
  </si>
  <si>
    <t>isaac</t>
  </si>
  <si>
    <t>aɪzɪk</t>
  </si>
  <si>
    <t>isabel</t>
  </si>
  <si>
    <t>ɪzəbɛl</t>
  </si>
  <si>
    <t>is-abel</t>
  </si>
  <si>
    <t>isabella</t>
  </si>
  <si>
    <t>ɪzəbɛlə</t>
  </si>
  <si>
    <t>is-abel-la</t>
  </si>
  <si>
    <t>isaiah</t>
  </si>
  <si>
    <t>aɪzeə</t>
  </si>
  <si>
    <t>isa-iah</t>
  </si>
  <si>
    <t>island</t>
  </si>
  <si>
    <t>aɪlənd</t>
  </si>
  <si>
    <t>is-land</t>
  </si>
  <si>
    <t>2018</t>
  </si>
  <si>
    <t>islands</t>
  </si>
  <si>
    <t>aɪləndz</t>
  </si>
  <si>
    <t>is-lands</t>
  </si>
  <si>
    <t>isle</t>
  </si>
  <si>
    <t>aɪl</t>
  </si>
  <si>
    <t>isn</t>
  </si>
  <si>
    <t>ɪznɪs</t>
  </si>
  <si>
    <t>29886</t>
  </si>
  <si>
    <t>isolate</t>
  </si>
  <si>
    <t>aɪsəlet</t>
  </si>
  <si>
    <t>iso-late</t>
  </si>
  <si>
    <t>isolated</t>
  </si>
  <si>
    <t>aɪsəletɪd</t>
  </si>
  <si>
    <t>iso-lat-ed</t>
  </si>
  <si>
    <t>isolation</t>
  </si>
  <si>
    <t>aɪsəleʃən</t>
  </si>
  <si>
    <t>iso-la-tion</t>
  </si>
  <si>
    <t>israel</t>
  </si>
  <si>
    <t>ɪzriəl</t>
  </si>
  <si>
    <t>is-rael</t>
  </si>
  <si>
    <t>issue</t>
  </si>
  <si>
    <t>ɪʃu</t>
  </si>
  <si>
    <t>is-sue</t>
  </si>
  <si>
    <t>1741</t>
  </si>
  <si>
    <t>issued</t>
  </si>
  <si>
    <t>ɪʃud</t>
  </si>
  <si>
    <t>is-sued</t>
  </si>
  <si>
    <t>issues</t>
  </si>
  <si>
    <t>ɪʃuz</t>
  </si>
  <si>
    <t>is-sues</t>
  </si>
  <si>
    <t>954</t>
  </si>
  <si>
    <t>issuing</t>
  </si>
  <si>
    <t>ɪʃuɪŋ</t>
  </si>
  <si>
    <t>is-su-ing</t>
  </si>
  <si>
    <t>ɪt</t>
  </si>
  <si>
    <t>963712</t>
  </si>
  <si>
    <t>italian</t>
  </si>
  <si>
    <t>ɪtæljən</t>
  </si>
  <si>
    <t>ital-ian</t>
  </si>
  <si>
    <t>italy</t>
  </si>
  <si>
    <t>ɪtəli</t>
  </si>
  <si>
    <t>itch</t>
  </si>
  <si>
    <t>itches</t>
  </si>
  <si>
    <t>ɪʧɪz</t>
  </si>
  <si>
    <t>itch-es</t>
  </si>
  <si>
    <t>itching</t>
  </si>
  <si>
    <t>ɪʧɪŋ</t>
  </si>
  <si>
    <t>itch-ing</t>
  </si>
  <si>
    <t>itchy</t>
  </si>
  <si>
    <t>ɪʧi</t>
  </si>
  <si>
    <t>item</t>
  </si>
  <si>
    <t>aɪtəm</t>
  </si>
  <si>
    <t>items</t>
  </si>
  <si>
    <t>aɪtəmz</t>
  </si>
  <si>
    <t>itinerary</t>
  </si>
  <si>
    <t>aɪtɪnərɛri</t>
  </si>
  <si>
    <t>itin-er-ary</t>
  </si>
  <si>
    <t>ɪts</t>
  </si>
  <si>
    <t>8757</t>
  </si>
  <si>
    <t>itself</t>
  </si>
  <si>
    <t>ɪtsɛlf</t>
  </si>
  <si>
    <t>it-self</t>
  </si>
  <si>
    <t>ɪv</t>
  </si>
  <si>
    <t>ivory</t>
  </si>
  <si>
    <t>aɪvəri</t>
  </si>
  <si>
    <t>ivy</t>
  </si>
  <si>
    <t>aɪvi</t>
  </si>
  <si>
    <t>j</t>
  </si>
  <si>
    <t>ʤe</t>
  </si>
  <si>
    <t>ja</t>
  </si>
  <si>
    <t>jɑ</t>
  </si>
  <si>
    <t>jab</t>
  </si>
  <si>
    <t>ʤæb</t>
  </si>
  <si>
    <t>jack</t>
  </si>
  <si>
    <t>ʤæk</t>
  </si>
  <si>
    <t>12831</t>
  </si>
  <si>
    <t>jackal</t>
  </si>
  <si>
    <t>ʤækəl</t>
  </si>
  <si>
    <t>jack-al</t>
  </si>
  <si>
    <t>jackass</t>
  </si>
  <si>
    <t>ʤækæs</t>
  </si>
  <si>
    <t>jack-ass</t>
  </si>
  <si>
    <t>jacked</t>
  </si>
  <si>
    <t>ʤækt</t>
  </si>
  <si>
    <t>jacket</t>
  </si>
  <si>
    <t>ʤækɪt</t>
  </si>
  <si>
    <t>jack-et</t>
  </si>
  <si>
    <t>jackets</t>
  </si>
  <si>
    <t>ʤækɪts</t>
  </si>
  <si>
    <t>jack-ets</t>
  </si>
  <si>
    <t>jackie</t>
  </si>
  <si>
    <t>ʤæki</t>
  </si>
  <si>
    <t>jack-ie</t>
  </si>
  <si>
    <t>1276</t>
  </si>
  <si>
    <t>jacking</t>
  </si>
  <si>
    <t>ʤækɪŋ</t>
  </si>
  <si>
    <t>jack-ing</t>
  </si>
  <si>
    <t>jackpot</t>
  </si>
  <si>
    <t>ʤækpɑt</t>
  </si>
  <si>
    <t>jack-pot</t>
  </si>
  <si>
    <t>jacks</t>
  </si>
  <si>
    <t>ʤæks</t>
  </si>
  <si>
    <t>jackson</t>
  </si>
  <si>
    <t>ʤæksən</t>
  </si>
  <si>
    <t>jack-son</t>
  </si>
  <si>
    <t>jacksonville</t>
  </si>
  <si>
    <t>ʤæksənvɪl</t>
  </si>
  <si>
    <t>jack-sonville</t>
  </si>
  <si>
    <t>jacob</t>
  </si>
  <si>
    <t>ʤekəb</t>
  </si>
  <si>
    <t>ja-cob</t>
  </si>
  <si>
    <t>jacoby</t>
  </si>
  <si>
    <t>ʤəkoʊbi</t>
  </si>
  <si>
    <t>ja-co-by</t>
  </si>
  <si>
    <t>jacqueline</t>
  </si>
  <si>
    <t>ʤækəlɪn</t>
  </si>
  <si>
    <t>jacque-line</t>
  </si>
  <si>
    <t>jade</t>
  </si>
  <si>
    <t>ʤed</t>
  </si>
  <si>
    <t>jag</t>
  </si>
  <si>
    <t>ʤæg</t>
  </si>
  <si>
    <t>jagger</t>
  </si>
  <si>
    <t>ʤægər</t>
  </si>
  <si>
    <t>jag-ger</t>
  </si>
  <si>
    <t>jaguar</t>
  </si>
  <si>
    <t>ʤægwɑr</t>
  </si>
  <si>
    <t>jail</t>
  </si>
  <si>
    <t>ʤel</t>
  </si>
  <si>
    <t>3602</t>
  </si>
  <si>
    <t>jailer</t>
  </si>
  <si>
    <t>ʤelər</t>
  </si>
  <si>
    <t>jail-er</t>
  </si>
  <si>
    <t>jailhouse</t>
  </si>
  <si>
    <t>ʤelhaʊs</t>
  </si>
  <si>
    <t>jail-house</t>
  </si>
  <si>
    <t>jake</t>
  </si>
  <si>
    <t>ʤek</t>
  </si>
  <si>
    <t>2245</t>
  </si>
  <si>
    <t>jam</t>
  </si>
  <si>
    <t>ʤæm</t>
  </si>
  <si>
    <t>jamaica</t>
  </si>
  <si>
    <t>ʤəmekə</t>
  </si>
  <si>
    <t>ja-maica</t>
  </si>
  <si>
    <t>jamaican</t>
  </si>
  <si>
    <t>ʤəmekən</t>
  </si>
  <si>
    <t>ja-maican</t>
  </si>
  <si>
    <t>james</t>
  </si>
  <si>
    <t>ʤemz</t>
  </si>
  <si>
    <t>3358</t>
  </si>
  <si>
    <t>jameson</t>
  </si>
  <si>
    <t>ʤemsən</t>
  </si>
  <si>
    <t>jame-son</t>
  </si>
  <si>
    <t>jammed</t>
  </si>
  <si>
    <t>ʤæmd</t>
  </si>
  <si>
    <t>jamming</t>
  </si>
  <si>
    <t>ʤæmɪŋ</t>
  </si>
  <si>
    <t>jam-ming</t>
  </si>
  <si>
    <t>jams</t>
  </si>
  <si>
    <t>ʤæmz</t>
  </si>
  <si>
    <t>jane</t>
  </si>
  <si>
    <t>ʤen</t>
  </si>
  <si>
    <t>2192</t>
  </si>
  <si>
    <t>janet</t>
  </si>
  <si>
    <t>ʤænɪt</t>
  </si>
  <si>
    <t>janitor</t>
  </si>
  <si>
    <t>ʤænətər</t>
  </si>
  <si>
    <t>jan-i-tor</t>
  </si>
  <si>
    <t>january</t>
  </si>
  <si>
    <t>ʤænjuɛri</t>
  </si>
  <si>
    <t>jan-u-ary</t>
  </si>
  <si>
    <t>janus</t>
  </si>
  <si>
    <t>ʤenəs</t>
  </si>
  <si>
    <t>jap</t>
  </si>
  <si>
    <t>ʤæp</t>
  </si>
  <si>
    <t>japan</t>
  </si>
  <si>
    <t>ʤəpæn</t>
  </si>
  <si>
    <t>japanese</t>
  </si>
  <si>
    <t>ʤæpəniz</t>
  </si>
  <si>
    <t>ja-pa-nese</t>
  </si>
  <si>
    <t>1312</t>
  </si>
  <si>
    <t>jar</t>
  </si>
  <si>
    <t>ʤɑr</t>
  </si>
  <si>
    <t>jars</t>
  </si>
  <si>
    <t>ʤɑrz</t>
  </si>
  <si>
    <t>jasmine</t>
  </si>
  <si>
    <t>ʤæzmɪn</t>
  </si>
  <si>
    <t>jas-mine</t>
  </si>
  <si>
    <t>jason</t>
  </si>
  <si>
    <t>ʤesən</t>
  </si>
  <si>
    <t>ja-son</t>
  </si>
  <si>
    <t>1816</t>
  </si>
  <si>
    <t>jasper</t>
  </si>
  <si>
    <t>ʤæspər</t>
  </si>
  <si>
    <t>java</t>
  </si>
  <si>
    <t>ʤɑvə</t>
  </si>
  <si>
    <t>ja-va</t>
  </si>
  <si>
    <t>jaw</t>
  </si>
  <si>
    <t>ʤɔ</t>
  </si>
  <si>
    <t>jaws</t>
  </si>
  <si>
    <t>ʤɔz</t>
  </si>
  <si>
    <t>jay</t>
  </si>
  <si>
    <t>jazz</t>
  </si>
  <si>
    <t>ʤæz</t>
  </si>
  <si>
    <t>608</t>
  </si>
  <si>
    <t>jealous</t>
  </si>
  <si>
    <t>ʤɛləs</t>
  </si>
  <si>
    <t>jeal-ous</t>
  </si>
  <si>
    <t>1952</t>
  </si>
  <si>
    <t>jealousy</t>
  </si>
  <si>
    <t>ʤɛləsi</t>
  </si>
  <si>
    <t>jeal-ousy</t>
  </si>
  <si>
    <t>jean</t>
  </si>
  <si>
    <t>jeans</t>
  </si>
  <si>
    <t>jed</t>
  </si>
  <si>
    <t>ʤɛd</t>
  </si>
  <si>
    <t>jeep</t>
  </si>
  <si>
    <t>ʤip</t>
  </si>
  <si>
    <t>jeepers</t>
  </si>
  <si>
    <t>ʤipərz</t>
  </si>
  <si>
    <t>jeep-ers</t>
  </si>
  <si>
    <t>jeez</t>
  </si>
  <si>
    <t>jefe</t>
  </si>
  <si>
    <t>ʤif</t>
  </si>
  <si>
    <t>jeff</t>
  </si>
  <si>
    <t>ʤɛf</t>
  </si>
  <si>
    <t>1539</t>
  </si>
  <si>
    <t>jefferson</t>
  </si>
  <si>
    <t>ʤɛfərsən</t>
  </si>
  <si>
    <t>jef-fer-son</t>
  </si>
  <si>
    <t>jekyll</t>
  </si>
  <si>
    <t>ʤɛkəl</t>
  </si>
  <si>
    <t>jellies</t>
  </si>
  <si>
    <t>ʤɛliz</t>
  </si>
  <si>
    <t>jel-lies</t>
  </si>
  <si>
    <t>jello</t>
  </si>
  <si>
    <t>ʤɛloʊ</t>
  </si>
  <si>
    <t>jel-lo</t>
  </si>
  <si>
    <t>jelly</t>
  </si>
  <si>
    <t>ʤɛli</t>
  </si>
  <si>
    <t>jel-ly</t>
  </si>
  <si>
    <t>jellyfish</t>
  </si>
  <si>
    <t>ʤɛlifɪʃ</t>
  </si>
  <si>
    <t>jel-ly-fish</t>
  </si>
  <si>
    <t>jen</t>
  </si>
  <si>
    <t>jenna</t>
  </si>
  <si>
    <t>ʤɛnə</t>
  </si>
  <si>
    <t>jen-na</t>
  </si>
  <si>
    <t>jenny</t>
  </si>
  <si>
    <t>ʤɛni</t>
  </si>
  <si>
    <t>jen-ny</t>
  </si>
  <si>
    <t>1050</t>
  </si>
  <si>
    <t>jeopardise</t>
  </si>
  <si>
    <t>ʤipərdaɪz</t>
  </si>
  <si>
    <t>jeop-ar-dise</t>
  </si>
  <si>
    <t>jeopardize</t>
  </si>
  <si>
    <t>ʤɛpərdaɪz</t>
  </si>
  <si>
    <t>jeop-ar-dize</t>
  </si>
  <si>
    <t>jeopardized</t>
  </si>
  <si>
    <t>ʤɛpərdaɪzd</t>
  </si>
  <si>
    <t>jeop-ar-dized</t>
  </si>
  <si>
    <t>jeopardy</t>
  </si>
  <si>
    <t>ʤɛpərdi</t>
  </si>
  <si>
    <t>jeop-ardy</t>
  </si>
  <si>
    <t>jer</t>
  </si>
  <si>
    <t>jeremiah</t>
  </si>
  <si>
    <t>ʤɛrəmaɪə</t>
  </si>
  <si>
    <t>jeremi-ah</t>
  </si>
  <si>
    <t>jeremy</t>
  </si>
  <si>
    <t>ʤɛrəmi</t>
  </si>
  <si>
    <t>jere-my</t>
  </si>
  <si>
    <t>jericho</t>
  </si>
  <si>
    <t>ʤɛrɪkoʊ</t>
  </si>
  <si>
    <t>jeri-cho</t>
  </si>
  <si>
    <t>jerk</t>
  </si>
  <si>
    <t>ʤərk</t>
  </si>
  <si>
    <t>1690</t>
  </si>
  <si>
    <t>jerking</t>
  </si>
  <si>
    <t>ʤərkɪŋ</t>
  </si>
  <si>
    <t>jerk-ing</t>
  </si>
  <si>
    <t>jerks</t>
  </si>
  <si>
    <t>ʤərks</t>
  </si>
  <si>
    <t>jerky</t>
  </si>
  <si>
    <t>ʤərki</t>
  </si>
  <si>
    <t>jerry</t>
  </si>
  <si>
    <t>ʤɛri</t>
  </si>
  <si>
    <t>jer-ry</t>
  </si>
  <si>
    <t>3173</t>
  </si>
  <si>
    <t>jersey</t>
  </si>
  <si>
    <t>ʤərzi</t>
  </si>
  <si>
    <t>jer-sey</t>
  </si>
  <si>
    <t>923</t>
  </si>
  <si>
    <t>jerusalem</t>
  </si>
  <si>
    <t>ʤərusələm</t>
  </si>
  <si>
    <t>jess</t>
  </si>
  <si>
    <t>ʤɛs</t>
  </si>
  <si>
    <t>jesse</t>
  </si>
  <si>
    <t>ʤɛsi</t>
  </si>
  <si>
    <t>1290</t>
  </si>
  <si>
    <t>jest</t>
  </si>
  <si>
    <t>ʤɛst</t>
  </si>
  <si>
    <t>jester</t>
  </si>
  <si>
    <t>ʤɛstər</t>
  </si>
  <si>
    <t>jesus</t>
  </si>
  <si>
    <t>ʤizəs</t>
  </si>
  <si>
    <t>je-sus</t>
  </si>
  <si>
    <t>8220</t>
  </si>
  <si>
    <t>jet</t>
  </si>
  <si>
    <t>ʤɛt</t>
  </si>
  <si>
    <t>jets</t>
  </si>
  <si>
    <t>ʤɛts</t>
  </si>
  <si>
    <t>jew</t>
  </si>
  <si>
    <t>ʤu</t>
  </si>
  <si>
    <t>jewel</t>
  </si>
  <si>
    <t>ʤuəl</t>
  </si>
  <si>
    <t>jew-el</t>
  </si>
  <si>
    <t>jeweler</t>
  </si>
  <si>
    <t>ʤuələr</t>
  </si>
  <si>
    <t>jew-el-er</t>
  </si>
  <si>
    <t>jewellery</t>
  </si>
  <si>
    <t>ʤuələri</t>
  </si>
  <si>
    <t>jew-ellery</t>
  </si>
  <si>
    <t>jewelry</t>
  </si>
  <si>
    <t>ʤuəlri</t>
  </si>
  <si>
    <t>jew-el-ry</t>
  </si>
  <si>
    <t>jewels</t>
  </si>
  <si>
    <t>ʤuəlz</t>
  </si>
  <si>
    <t>jew-els</t>
  </si>
  <si>
    <t>jewish</t>
  </si>
  <si>
    <t>ʤuɪʃ</t>
  </si>
  <si>
    <t>jew-ish</t>
  </si>
  <si>
    <t>jews</t>
  </si>
  <si>
    <t>ʤuz</t>
  </si>
  <si>
    <t>jiffy</t>
  </si>
  <si>
    <t>ʤɪfi</t>
  </si>
  <si>
    <t>jig</t>
  </si>
  <si>
    <t>ʤɪg</t>
  </si>
  <si>
    <t>jiggle</t>
  </si>
  <si>
    <t>ʤɪgəl</t>
  </si>
  <si>
    <t>jig-gle</t>
  </si>
  <si>
    <t>jigsaw</t>
  </si>
  <si>
    <t>ʤɪgsɔ</t>
  </si>
  <si>
    <t>jig-saw</t>
  </si>
  <si>
    <t>jill</t>
  </si>
  <si>
    <t>ʤɪl</t>
  </si>
  <si>
    <t>jim</t>
  </si>
  <si>
    <t>3277</t>
  </si>
  <si>
    <t>jimbo</t>
  </si>
  <si>
    <t>ʤɪmboʊ</t>
  </si>
  <si>
    <t>jim-bo</t>
  </si>
  <si>
    <t>jiminy</t>
  </si>
  <si>
    <t>ʤɪməni</t>
  </si>
  <si>
    <t>jimmy</t>
  </si>
  <si>
    <t>ʤɪmi</t>
  </si>
  <si>
    <t>jim-my</t>
  </si>
  <si>
    <t>4091</t>
  </si>
  <si>
    <t>jin</t>
  </si>
  <si>
    <t>jing</t>
  </si>
  <si>
    <t>ʤɪŋ</t>
  </si>
  <si>
    <t>jingle</t>
  </si>
  <si>
    <t>ʤɪŋgəl</t>
  </si>
  <si>
    <t>jin-gle</t>
  </si>
  <si>
    <t>jingles</t>
  </si>
  <si>
    <t>ʤɪŋgəlz</t>
  </si>
  <si>
    <t>jin-gles</t>
  </si>
  <si>
    <t>jingling</t>
  </si>
  <si>
    <t>ʤɪŋgəlɪŋ</t>
  </si>
  <si>
    <t>jin-gling</t>
  </si>
  <si>
    <t>jinx</t>
  </si>
  <si>
    <t>ʤɪŋks</t>
  </si>
  <si>
    <t>jitters</t>
  </si>
  <si>
    <t>ʤɪtərz</t>
  </si>
  <si>
    <t>jit-ters</t>
  </si>
  <si>
    <t>jive</t>
  </si>
  <si>
    <t>ʤaɪv</t>
  </si>
  <si>
    <t>jo</t>
  </si>
  <si>
    <t>ʤoʊ</t>
  </si>
  <si>
    <t>joan</t>
  </si>
  <si>
    <t>ʤoʊn</t>
  </si>
  <si>
    <t>job</t>
  </si>
  <si>
    <t>ʤɑb</t>
  </si>
  <si>
    <t>21063</t>
  </si>
  <si>
    <t>jobs</t>
  </si>
  <si>
    <t>ʤɑbz</t>
  </si>
  <si>
    <t>1408</t>
  </si>
  <si>
    <t>jock</t>
  </si>
  <si>
    <t>ʤɑk</t>
  </si>
  <si>
    <t>jockey</t>
  </si>
  <si>
    <t>ʤɑki</t>
  </si>
  <si>
    <t>jock-ey</t>
  </si>
  <si>
    <t>jocks</t>
  </si>
  <si>
    <t>ʤɑks</t>
  </si>
  <si>
    <t>jockstrap</t>
  </si>
  <si>
    <t>ʤɑkstræp</t>
  </si>
  <si>
    <t>jock-strap</t>
  </si>
  <si>
    <t>joe</t>
  </si>
  <si>
    <t>6532</t>
  </si>
  <si>
    <t>joel</t>
  </si>
  <si>
    <t>ʤoʊəl</t>
  </si>
  <si>
    <t>joey</t>
  </si>
  <si>
    <t>ʤoʊi</t>
  </si>
  <si>
    <t>3727</t>
  </si>
  <si>
    <t>jog</t>
  </si>
  <si>
    <t>ʤɑg</t>
  </si>
  <si>
    <t>jogging</t>
  </si>
  <si>
    <t>ʤɔgɪŋ</t>
  </si>
  <si>
    <t>jog-ging</t>
  </si>
  <si>
    <t>john</t>
  </si>
  <si>
    <t>ʤɑn</t>
  </si>
  <si>
    <t>9877</t>
  </si>
  <si>
    <t>johnnie</t>
  </si>
  <si>
    <t>ʤɑni</t>
  </si>
  <si>
    <t>john-nie</t>
  </si>
  <si>
    <t>johnny</t>
  </si>
  <si>
    <t>john-ny</t>
  </si>
  <si>
    <t>4408</t>
  </si>
  <si>
    <t>johns</t>
  </si>
  <si>
    <t>ʤɑnz</t>
  </si>
  <si>
    <t>johnson</t>
  </si>
  <si>
    <t>ʤɑnsən</t>
  </si>
  <si>
    <t>john-son</t>
  </si>
  <si>
    <t>1546</t>
  </si>
  <si>
    <t>join</t>
  </si>
  <si>
    <t>ʤɔɪn</t>
  </si>
  <si>
    <t>4255</t>
  </si>
  <si>
    <t>joined</t>
  </si>
  <si>
    <t>ʤɔɪnd</t>
  </si>
  <si>
    <t>joining</t>
  </si>
  <si>
    <t>ʤɔɪnɪŋ</t>
  </si>
  <si>
    <t>join-ing</t>
  </si>
  <si>
    <t>joins</t>
  </si>
  <si>
    <t>ʤɔɪnz</t>
  </si>
  <si>
    <t>joint</t>
  </si>
  <si>
    <t>ʤɔɪnt</t>
  </si>
  <si>
    <t>joints</t>
  </si>
  <si>
    <t>ʤɔɪnts</t>
  </si>
  <si>
    <t>joke</t>
  </si>
  <si>
    <t>ʤoʊk</t>
  </si>
  <si>
    <t>3724</t>
  </si>
  <si>
    <t>joker</t>
  </si>
  <si>
    <t>ʤoʊkər</t>
  </si>
  <si>
    <t>jok-er</t>
  </si>
  <si>
    <t>jokers</t>
  </si>
  <si>
    <t>ʤoʊkərz</t>
  </si>
  <si>
    <t>jok-ers</t>
  </si>
  <si>
    <t>jokes</t>
  </si>
  <si>
    <t>ʤoʊks</t>
  </si>
  <si>
    <t>1040</t>
  </si>
  <si>
    <t>joking</t>
  </si>
  <si>
    <t>ʤoʊkɪŋ</t>
  </si>
  <si>
    <t>jok-ing</t>
  </si>
  <si>
    <t>jolly</t>
  </si>
  <si>
    <t>ʤɑli</t>
  </si>
  <si>
    <t>jol-ly</t>
  </si>
  <si>
    <t>jolt</t>
  </si>
  <si>
    <t>ʤoʊlt</t>
  </si>
  <si>
    <t>jonah</t>
  </si>
  <si>
    <t>ʤoʊnə</t>
  </si>
  <si>
    <t>jon-ah</t>
  </si>
  <si>
    <t>jonathan</t>
  </si>
  <si>
    <t>ʤɑnəθən</t>
  </si>
  <si>
    <t>jones</t>
  </si>
  <si>
    <t>ʤoʊnz</t>
  </si>
  <si>
    <t>1579</t>
  </si>
  <si>
    <t>jordan</t>
  </si>
  <si>
    <t>ʤɔrdən</t>
  </si>
  <si>
    <t>jor-dan</t>
  </si>
  <si>
    <t>jose</t>
  </si>
  <si>
    <t>hoʊze</t>
  </si>
  <si>
    <t>joseph</t>
  </si>
  <si>
    <t>ʤoʊzəf</t>
  </si>
  <si>
    <t>josephine</t>
  </si>
  <si>
    <t>ʤoʊsəfin</t>
  </si>
  <si>
    <t>josh</t>
  </si>
  <si>
    <t>ʤɑʃ</t>
  </si>
  <si>
    <t>joshua</t>
  </si>
  <si>
    <t>ʤɑʃuə</t>
  </si>
  <si>
    <t>josie</t>
  </si>
  <si>
    <t>ʤoʊzi</t>
  </si>
  <si>
    <t>journal</t>
  </si>
  <si>
    <t>ʤərnəl</t>
  </si>
  <si>
    <t>jour-nal</t>
  </si>
  <si>
    <t>journalism</t>
  </si>
  <si>
    <t>ʤərnəlɪzəm</t>
  </si>
  <si>
    <t>jour-nal-ism</t>
  </si>
  <si>
    <t>journalist</t>
  </si>
  <si>
    <t>ʤərnəlɪst</t>
  </si>
  <si>
    <t>jour-nal-ist</t>
  </si>
  <si>
    <t>journalists</t>
  </si>
  <si>
    <t>ʤərnəlɪsts</t>
  </si>
  <si>
    <t>jour-nal-ists</t>
  </si>
  <si>
    <t>journals</t>
  </si>
  <si>
    <t>ʤərnəlz</t>
  </si>
  <si>
    <t>jour-nals</t>
  </si>
  <si>
    <t>journey</t>
  </si>
  <si>
    <t>ʤərni</t>
  </si>
  <si>
    <t>jour-ney</t>
  </si>
  <si>
    <t>journeyed</t>
  </si>
  <si>
    <t>ʤərnid</t>
  </si>
  <si>
    <t>jour-neyed</t>
  </si>
  <si>
    <t>joust</t>
  </si>
  <si>
    <t>ʤaʊst</t>
  </si>
  <si>
    <t>jousting</t>
  </si>
  <si>
    <t>ʤaʊstɪŋ</t>
  </si>
  <si>
    <t>joust-ing</t>
  </si>
  <si>
    <t>jove</t>
  </si>
  <si>
    <t>ʤəv</t>
  </si>
  <si>
    <t>joy</t>
  </si>
  <si>
    <t>ʤɔɪ</t>
  </si>
  <si>
    <t>joyce</t>
  </si>
  <si>
    <t>ʤɔɪs</t>
  </si>
  <si>
    <t>joyful</t>
  </si>
  <si>
    <t>ʤɔɪfəl</t>
  </si>
  <si>
    <t>joy-ful</t>
  </si>
  <si>
    <t>joyfully</t>
  </si>
  <si>
    <t>ʤɔɪfəli</t>
  </si>
  <si>
    <t>joy-ful-ly</t>
  </si>
  <si>
    <t>joyous</t>
  </si>
  <si>
    <t>ʤɔɪəs</t>
  </si>
  <si>
    <t>joy-ous</t>
  </si>
  <si>
    <t>joys</t>
  </si>
  <si>
    <t>ʤɔɪz</t>
  </si>
  <si>
    <t>jr</t>
  </si>
  <si>
    <t>ʤrɑ</t>
  </si>
  <si>
    <t>jt</t>
  </si>
  <si>
    <t>ʤt</t>
  </si>
  <si>
    <t>juan</t>
  </si>
  <si>
    <t>wɑn</t>
  </si>
  <si>
    <t>jube</t>
  </si>
  <si>
    <t>ʤub</t>
  </si>
  <si>
    <t>judah</t>
  </si>
  <si>
    <t>ʤudə</t>
  </si>
  <si>
    <t>ju-dah</t>
  </si>
  <si>
    <t>judas</t>
  </si>
  <si>
    <t>ʤudəs</t>
  </si>
  <si>
    <t>ju-das</t>
  </si>
  <si>
    <t>jude</t>
  </si>
  <si>
    <t>ʤud</t>
  </si>
  <si>
    <t>judge</t>
  </si>
  <si>
    <t>ʤəʤ</t>
  </si>
  <si>
    <t>4063</t>
  </si>
  <si>
    <t>judged</t>
  </si>
  <si>
    <t>ʤəʤd</t>
  </si>
  <si>
    <t>judgement</t>
  </si>
  <si>
    <t>ʤəʤmənt</t>
  </si>
  <si>
    <t>judge-ment</t>
  </si>
  <si>
    <t>judges</t>
  </si>
  <si>
    <t>ʤəʤɪz</t>
  </si>
  <si>
    <t>judging</t>
  </si>
  <si>
    <t>ʤəʤɪŋ</t>
  </si>
  <si>
    <t>judg-ing</t>
  </si>
  <si>
    <t>judgment</t>
  </si>
  <si>
    <t>judg-ment</t>
  </si>
  <si>
    <t>judgmental</t>
  </si>
  <si>
    <t>ʤəʤmɛnəl</t>
  </si>
  <si>
    <t>judg-men-tal</t>
  </si>
  <si>
    <t>judgments</t>
  </si>
  <si>
    <t>ʤəʤmənts</t>
  </si>
  <si>
    <t>judg-ments</t>
  </si>
  <si>
    <t>judicial</t>
  </si>
  <si>
    <t>ʤudɪʃəl</t>
  </si>
  <si>
    <t>ju-di-cial</t>
  </si>
  <si>
    <t>judiciary</t>
  </si>
  <si>
    <t>ʤudɪʃiɛri</t>
  </si>
  <si>
    <t>ju-di-cia-ry</t>
  </si>
  <si>
    <t>judith</t>
  </si>
  <si>
    <t>ʤudɪθ</t>
  </si>
  <si>
    <t>ju-dith</t>
  </si>
  <si>
    <t>judo</t>
  </si>
  <si>
    <t>ʤudoʊ</t>
  </si>
  <si>
    <t>ju-do</t>
  </si>
  <si>
    <t>judy</t>
  </si>
  <si>
    <t>ʤudi</t>
  </si>
  <si>
    <t>930</t>
  </si>
  <si>
    <t>jug</t>
  </si>
  <si>
    <t>ʤəg</t>
  </si>
  <si>
    <t>juggle</t>
  </si>
  <si>
    <t>ʤəgəl</t>
  </si>
  <si>
    <t>jug-gle</t>
  </si>
  <si>
    <t>juggling</t>
  </si>
  <si>
    <t>ʤəgəlɪŋ</t>
  </si>
  <si>
    <t>jug-gling</t>
  </si>
  <si>
    <t>jughead</t>
  </si>
  <si>
    <t>ʤəfd</t>
  </si>
  <si>
    <t>jug-head</t>
  </si>
  <si>
    <t>jugs</t>
  </si>
  <si>
    <t>ʤəgz</t>
  </si>
  <si>
    <t>jugular</t>
  </si>
  <si>
    <t>ʤugjələr</t>
  </si>
  <si>
    <t>jugu-lar</t>
  </si>
  <si>
    <t>juice</t>
  </si>
  <si>
    <t>ʤus</t>
  </si>
  <si>
    <t>1371</t>
  </si>
  <si>
    <t>juices</t>
  </si>
  <si>
    <t>ʤusɪz</t>
  </si>
  <si>
    <t>juicy</t>
  </si>
  <si>
    <t>ʤusi</t>
  </si>
  <si>
    <t>jukebox</t>
  </si>
  <si>
    <t>ʤukbɑks</t>
  </si>
  <si>
    <t>juke-box</t>
  </si>
  <si>
    <t>julian</t>
  </si>
  <si>
    <t>ʤuljən</t>
  </si>
  <si>
    <t>ju-lian</t>
  </si>
  <si>
    <t>juliet</t>
  </si>
  <si>
    <t>ʤuliɛt</t>
  </si>
  <si>
    <t>juli-et</t>
  </si>
  <si>
    <t>julio</t>
  </si>
  <si>
    <t>ʤulioʊ</t>
  </si>
  <si>
    <t>julius</t>
  </si>
  <si>
    <t>ʤuljəs</t>
  </si>
  <si>
    <t>july</t>
  </si>
  <si>
    <t>ʤulaɪ</t>
  </si>
  <si>
    <t>ju-ly</t>
  </si>
  <si>
    <t>jumba</t>
  </si>
  <si>
    <t>ʤəmbə</t>
  </si>
  <si>
    <t>jum-ba</t>
  </si>
  <si>
    <t>jumbo</t>
  </si>
  <si>
    <t>ʤəmboʊ</t>
  </si>
  <si>
    <t>jum-bo</t>
  </si>
  <si>
    <t>jump</t>
  </si>
  <si>
    <t>ʤəmp</t>
  </si>
  <si>
    <t>3561</t>
  </si>
  <si>
    <t>jumped</t>
  </si>
  <si>
    <t>ʤəmpt</t>
  </si>
  <si>
    <t>jumper</t>
  </si>
  <si>
    <t>ʤəmpər</t>
  </si>
  <si>
    <t>jumping</t>
  </si>
  <si>
    <t>ʤəmpɪŋ</t>
  </si>
  <si>
    <t>jump-ing</t>
  </si>
  <si>
    <t>jumps</t>
  </si>
  <si>
    <t>ʤəmps</t>
  </si>
  <si>
    <t>jumpy</t>
  </si>
  <si>
    <t>ʤəmpi</t>
  </si>
  <si>
    <t>jun</t>
  </si>
  <si>
    <t>ʤən</t>
  </si>
  <si>
    <t>junction</t>
  </si>
  <si>
    <t>ʤəŋkʃən</t>
  </si>
  <si>
    <t>junc-tion</t>
  </si>
  <si>
    <t>june</t>
  </si>
  <si>
    <t>ʤun</t>
  </si>
  <si>
    <t>962</t>
  </si>
  <si>
    <t>jungle</t>
  </si>
  <si>
    <t>ʤəŋgəl</t>
  </si>
  <si>
    <t>jun-gle</t>
  </si>
  <si>
    <t>junior</t>
  </si>
  <si>
    <t>ʤunjər</t>
  </si>
  <si>
    <t>ju-nior</t>
  </si>
  <si>
    <t>junk</t>
  </si>
  <si>
    <t>ʤəŋk</t>
  </si>
  <si>
    <t>junkie</t>
  </si>
  <si>
    <t>ʤəŋki</t>
  </si>
  <si>
    <t>junkies</t>
  </si>
  <si>
    <t>ʤəŋkiz</t>
  </si>
  <si>
    <t>junkyard</t>
  </si>
  <si>
    <t>ʤəŋkjɑrd</t>
  </si>
  <si>
    <t>junk-yard</t>
  </si>
  <si>
    <t>jupiter</t>
  </si>
  <si>
    <t>ʤupɪtər</t>
  </si>
  <si>
    <t>juries</t>
  </si>
  <si>
    <t>ʤʊriz</t>
  </si>
  <si>
    <t>ju-ries</t>
  </si>
  <si>
    <t>jurisdiction</t>
  </si>
  <si>
    <t>ʤʊrɪsdɪkʃən</t>
  </si>
  <si>
    <t>ju-ris-dic-tion</t>
  </si>
  <si>
    <t>juror</t>
  </si>
  <si>
    <t>ʤʊrər</t>
  </si>
  <si>
    <t>ju-ror</t>
  </si>
  <si>
    <t>jurors</t>
  </si>
  <si>
    <t>ʤʊrərz</t>
  </si>
  <si>
    <t>ju-rors</t>
  </si>
  <si>
    <t>jury</t>
  </si>
  <si>
    <t>ʤʊri</t>
  </si>
  <si>
    <t>ju-ry</t>
  </si>
  <si>
    <t>2181</t>
  </si>
  <si>
    <t>just</t>
  </si>
  <si>
    <t>242206</t>
  </si>
  <si>
    <t>justice</t>
  </si>
  <si>
    <t>ʤəstɪs</t>
  </si>
  <si>
    <t>jus-tice</t>
  </si>
  <si>
    <t>1910</t>
  </si>
  <si>
    <t>justification</t>
  </si>
  <si>
    <t>ʤəstəfəkeʃən</t>
  </si>
  <si>
    <t>jus-ti-fi-ca-tion</t>
  </si>
  <si>
    <t>justified</t>
  </si>
  <si>
    <t>ʤəstəfaɪd</t>
  </si>
  <si>
    <t>jus-ti-fied</t>
  </si>
  <si>
    <t>justifies</t>
  </si>
  <si>
    <t>ʤəstəfaɪz</t>
  </si>
  <si>
    <t>jus-ti-fies</t>
  </si>
  <si>
    <t>justify</t>
  </si>
  <si>
    <t>ʤəstəfaɪ</t>
  </si>
  <si>
    <t>jus-ti-fy</t>
  </si>
  <si>
    <t>juvenile</t>
  </si>
  <si>
    <t>ʤuvənaɪl</t>
  </si>
  <si>
    <t>ju-ve-nile</t>
  </si>
  <si>
    <t>k</t>
  </si>
  <si>
    <t>ke</t>
  </si>
  <si>
    <t>1743</t>
  </si>
  <si>
    <t>ka</t>
  </si>
  <si>
    <t>kɑ</t>
  </si>
  <si>
    <t>kab</t>
  </si>
  <si>
    <t>kahuna</t>
  </si>
  <si>
    <t>kəhunə</t>
  </si>
  <si>
    <t>kahu-na</t>
  </si>
  <si>
    <t>kai</t>
  </si>
  <si>
    <t>kaiser</t>
  </si>
  <si>
    <t>kaɪzər</t>
  </si>
  <si>
    <t>kali</t>
  </si>
  <si>
    <t>kam</t>
  </si>
  <si>
    <t>kama</t>
  </si>
  <si>
    <t>ka-ma</t>
  </si>
  <si>
    <t>kamikaze</t>
  </si>
  <si>
    <t>kɑməkɑzi</t>
  </si>
  <si>
    <t>kane</t>
  </si>
  <si>
    <t>kang</t>
  </si>
  <si>
    <t>kɑŋ</t>
  </si>
  <si>
    <t>kangaroo</t>
  </si>
  <si>
    <t>kæŋgəru</t>
  </si>
  <si>
    <t>kan-ga-roo</t>
  </si>
  <si>
    <t>kansas</t>
  </si>
  <si>
    <t>kænzəs</t>
  </si>
  <si>
    <t>kan-sas</t>
  </si>
  <si>
    <t>kappa</t>
  </si>
  <si>
    <t>kæpə</t>
  </si>
  <si>
    <t>kap-pa</t>
  </si>
  <si>
    <t>kaput</t>
  </si>
  <si>
    <t>kɑpət</t>
  </si>
  <si>
    <t>ka-put</t>
  </si>
  <si>
    <t>karaoke</t>
  </si>
  <si>
    <t>kɛrioʊki</t>
  </si>
  <si>
    <t>karate</t>
  </si>
  <si>
    <t>kərɑti</t>
  </si>
  <si>
    <t>karen</t>
  </si>
  <si>
    <t>kɛrən</t>
  </si>
  <si>
    <t>1397</t>
  </si>
  <si>
    <t>karma</t>
  </si>
  <si>
    <t>kɑrmə</t>
  </si>
  <si>
    <t>kar-ma</t>
  </si>
  <si>
    <t>kat</t>
  </si>
  <si>
    <t>katharine</t>
  </si>
  <si>
    <t>kæθrɪn</t>
  </si>
  <si>
    <t>katherine</t>
  </si>
  <si>
    <t>kather-ine</t>
  </si>
  <si>
    <t>kathy</t>
  </si>
  <si>
    <t>katrina</t>
  </si>
  <si>
    <t>kətrinə</t>
  </si>
  <si>
    <t>ka-t-ri-na</t>
  </si>
  <si>
    <t>kay</t>
  </si>
  <si>
    <t>keats</t>
  </si>
  <si>
    <t>kits</t>
  </si>
  <si>
    <t>keel</t>
  </si>
  <si>
    <t>kil</t>
  </si>
  <si>
    <t>keeler</t>
  </si>
  <si>
    <t>kilər</t>
  </si>
  <si>
    <t>keel-er</t>
  </si>
  <si>
    <t>keen</t>
  </si>
  <si>
    <t>kin</t>
  </si>
  <si>
    <t>keep</t>
  </si>
  <si>
    <t>kip</t>
  </si>
  <si>
    <t>35846</t>
  </si>
  <si>
    <t>keeper</t>
  </si>
  <si>
    <t>kipər</t>
  </si>
  <si>
    <t>keep-er</t>
  </si>
  <si>
    <t>keepers</t>
  </si>
  <si>
    <t>kipərz</t>
  </si>
  <si>
    <t>keep-ers</t>
  </si>
  <si>
    <t>keeping</t>
  </si>
  <si>
    <t>kipɪŋ</t>
  </si>
  <si>
    <t>keep-ing</t>
  </si>
  <si>
    <t>2608</t>
  </si>
  <si>
    <t>keeps</t>
  </si>
  <si>
    <t>kips</t>
  </si>
  <si>
    <t>2681</t>
  </si>
  <si>
    <t>keg</t>
  </si>
  <si>
    <t>kɛg</t>
  </si>
  <si>
    <t>kegs</t>
  </si>
  <si>
    <t>kɛgz</t>
  </si>
  <si>
    <t>kelly</t>
  </si>
  <si>
    <t>kɛli</t>
  </si>
  <si>
    <t>kel-ly</t>
  </si>
  <si>
    <t>2876</t>
  </si>
  <si>
    <t>kelp</t>
  </si>
  <si>
    <t>kɛlp</t>
  </si>
  <si>
    <t>kelvin</t>
  </si>
  <si>
    <t>kɛlvɪn</t>
  </si>
  <si>
    <t>kemp</t>
  </si>
  <si>
    <t>kɛmp</t>
  </si>
  <si>
    <t>kɛn</t>
  </si>
  <si>
    <t>kennedy</t>
  </si>
  <si>
    <t>kɛnədi</t>
  </si>
  <si>
    <t>kennel</t>
  </si>
  <si>
    <t>kɛnəl</t>
  </si>
  <si>
    <t>ken-nel</t>
  </si>
  <si>
    <t>kenny</t>
  </si>
  <si>
    <t>kɛni</t>
  </si>
  <si>
    <t>ken-ny</t>
  </si>
  <si>
    <t>kent</t>
  </si>
  <si>
    <t>kɛnt</t>
  </si>
  <si>
    <t>kentucky</t>
  </si>
  <si>
    <t>kəntəki</t>
  </si>
  <si>
    <t>ken-tucky</t>
  </si>
  <si>
    <t>kenya</t>
  </si>
  <si>
    <t>kɛnjə</t>
  </si>
  <si>
    <t>kept</t>
  </si>
  <si>
    <t>kɛpt</t>
  </si>
  <si>
    <t>kern</t>
  </si>
  <si>
    <t>kərn</t>
  </si>
  <si>
    <t>kerosene</t>
  </si>
  <si>
    <t>kɛrəsin</t>
  </si>
  <si>
    <t>kerry</t>
  </si>
  <si>
    <t>ker-ry</t>
  </si>
  <si>
    <t>kersey</t>
  </si>
  <si>
    <t>kərsi</t>
  </si>
  <si>
    <t>ketchup</t>
  </si>
  <si>
    <t>kɛʧəp</t>
  </si>
  <si>
    <t>kettle</t>
  </si>
  <si>
    <t>kɛtəl</t>
  </si>
  <si>
    <t>ket-tle</t>
  </si>
  <si>
    <t>key</t>
  </si>
  <si>
    <t>ki</t>
  </si>
  <si>
    <t>4430</t>
  </si>
  <si>
    <t>keyboard</t>
  </si>
  <si>
    <t>kibɔrd</t>
  </si>
  <si>
    <t>key-board</t>
  </si>
  <si>
    <t>keyhole</t>
  </si>
  <si>
    <t>kihoʊl</t>
  </si>
  <si>
    <t>key-hole</t>
  </si>
  <si>
    <t>keynote</t>
  </si>
  <si>
    <t>kinoʊt</t>
  </si>
  <si>
    <t>key-note</t>
  </si>
  <si>
    <t>keys</t>
  </si>
  <si>
    <t>kiz</t>
  </si>
  <si>
    <t>2601</t>
  </si>
  <si>
    <t>khaki</t>
  </si>
  <si>
    <t>kha-ki</t>
  </si>
  <si>
    <t>khan</t>
  </si>
  <si>
    <t>kick</t>
  </si>
  <si>
    <t>kɪk</t>
  </si>
  <si>
    <t>3744</t>
  </si>
  <si>
    <t>kicked</t>
  </si>
  <si>
    <t>kɪkt</t>
  </si>
  <si>
    <t>kicker</t>
  </si>
  <si>
    <t>kɪkər</t>
  </si>
  <si>
    <t>kick-er</t>
  </si>
  <si>
    <t>kickers</t>
  </si>
  <si>
    <t>kɪkərz</t>
  </si>
  <si>
    <t>kick-ers</t>
  </si>
  <si>
    <t>kicking</t>
  </si>
  <si>
    <t>kɪkɪŋ</t>
  </si>
  <si>
    <t>kick-ing</t>
  </si>
  <si>
    <t>kickoff</t>
  </si>
  <si>
    <t>kɪkɔf</t>
  </si>
  <si>
    <t>kick-off</t>
  </si>
  <si>
    <t>kicks</t>
  </si>
  <si>
    <t>kɪks</t>
  </si>
  <si>
    <t>kid</t>
  </si>
  <si>
    <t>kɪd</t>
  </si>
  <si>
    <t>17299</t>
  </si>
  <si>
    <t>kiddie</t>
  </si>
  <si>
    <t>kɪdi</t>
  </si>
  <si>
    <t>kid-die</t>
  </si>
  <si>
    <t>kiddies</t>
  </si>
  <si>
    <t>kɪdiz</t>
  </si>
  <si>
    <t>kid-dies</t>
  </si>
  <si>
    <t>kidding</t>
  </si>
  <si>
    <t>kɪdɪŋ</t>
  </si>
  <si>
    <t>kid-ding</t>
  </si>
  <si>
    <t>6822</t>
  </si>
  <si>
    <t>kiddo</t>
  </si>
  <si>
    <t>kɪdoʊ</t>
  </si>
  <si>
    <t>kid-do</t>
  </si>
  <si>
    <t>kidnap</t>
  </si>
  <si>
    <t>kɪdnæp</t>
  </si>
  <si>
    <t>kid-nap</t>
  </si>
  <si>
    <t>kidnapped</t>
  </si>
  <si>
    <t>kɪdnæpt</t>
  </si>
  <si>
    <t>kid-napped</t>
  </si>
  <si>
    <t>836</t>
  </si>
  <si>
    <t>kidnapper</t>
  </si>
  <si>
    <t>kɪdnæpər</t>
  </si>
  <si>
    <t>kid-nap-per</t>
  </si>
  <si>
    <t>kidnappers</t>
  </si>
  <si>
    <t>kɪdnæpərz</t>
  </si>
  <si>
    <t>kid-nap-pers</t>
  </si>
  <si>
    <t>kidnapping</t>
  </si>
  <si>
    <t>kɪdnæpɪŋ</t>
  </si>
  <si>
    <t>kid-nap-ping</t>
  </si>
  <si>
    <t>617</t>
  </si>
  <si>
    <t>kidney</t>
  </si>
  <si>
    <t>kɪdni</t>
  </si>
  <si>
    <t>kid-ney</t>
  </si>
  <si>
    <t>kidneys</t>
  </si>
  <si>
    <t>kɪdniz</t>
  </si>
  <si>
    <t>kid-neys</t>
  </si>
  <si>
    <t>kids</t>
  </si>
  <si>
    <t>kɪdz</t>
  </si>
  <si>
    <t>15356</t>
  </si>
  <si>
    <t>kiki</t>
  </si>
  <si>
    <t>ki-ki</t>
  </si>
  <si>
    <t>kill</t>
  </si>
  <si>
    <t>kɪl</t>
  </si>
  <si>
    <t>23081</t>
  </si>
  <si>
    <t>killed</t>
  </si>
  <si>
    <t>kɪld</t>
  </si>
  <si>
    <t>14792</t>
  </si>
  <si>
    <t>killer</t>
  </si>
  <si>
    <t>kɪlər</t>
  </si>
  <si>
    <t>3206</t>
  </si>
  <si>
    <t>killers</t>
  </si>
  <si>
    <t>kɪlərz</t>
  </si>
  <si>
    <t>killick</t>
  </si>
  <si>
    <t>kɪlɪk</t>
  </si>
  <si>
    <t>kil-lick</t>
  </si>
  <si>
    <t>killing</t>
  </si>
  <si>
    <t>kɪlɪŋ</t>
  </si>
  <si>
    <t>3965</t>
  </si>
  <si>
    <t>killings</t>
  </si>
  <si>
    <t>kɪlɪŋz</t>
  </si>
  <si>
    <t>kills</t>
  </si>
  <si>
    <t>kɪlz</t>
  </si>
  <si>
    <t>1015</t>
  </si>
  <si>
    <t>kilo</t>
  </si>
  <si>
    <t>kɪloʊ</t>
  </si>
  <si>
    <t>ki-lo</t>
  </si>
  <si>
    <t>kilometers</t>
  </si>
  <si>
    <t>kɪləmitərz</t>
  </si>
  <si>
    <t>kilo-me-ters</t>
  </si>
  <si>
    <t>kilos</t>
  </si>
  <si>
    <t>kiloʊz</t>
  </si>
  <si>
    <t>ki-los</t>
  </si>
  <si>
    <t>kim</t>
  </si>
  <si>
    <t>kɪm</t>
  </si>
  <si>
    <t>1538</t>
  </si>
  <si>
    <t>kimono</t>
  </si>
  <si>
    <t>kəmoʊnə</t>
  </si>
  <si>
    <t>ki-mono</t>
  </si>
  <si>
    <t>kɪn</t>
  </si>
  <si>
    <t>kind</t>
  </si>
  <si>
    <t>kaɪnd</t>
  </si>
  <si>
    <t>30125</t>
  </si>
  <si>
    <t>kinda</t>
  </si>
  <si>
    <t>kɪndə</t>
  </si>
  <si>
    <t>kin-da</t>
  </si>
  <si>
    <t>2163</t>
  </si>
  <si>
    <t>kinder</t>
  </si>
  <si>
    <t>kaɪndər</t>
  </si>
  <si>
    <t>kindergarten</t>
  </si>
  <si>
    <t>kɪndərgɑrtən</t>
  </si>
  <si>
    <t>kinder-garten</t>
  </si>
  <si>
    <t>kindest</t>
  </si>
  <si>
    <t>kaɪndəst</t>
  </si>
  <si>
    <t>kind-est</t>
  </si>
  <si>
    <t>kindly</t>
  </si>
  <si>
    <t>kaɪndli</t>
  </si>
  <si>
    <t>kind-ly</t>
  </si>
  <si>
    <t>kindness</t>
  </si>
  <si>
    <t>kaɪndnəs</t>
  </si>
  <si>
    <t>kind-ness</t>
  </si>
  <si>
    <t>460</t>
  </si>
  <si>
    <t>kinds</t>
  </si>
  <si>
    <t>kaɪnz</t>
  </si>
  <si>
    <t>1121</t>
  </si>
  <si>
    <t>kinfolk</t>
  </si>
  <si>
    <t>kɪnfoʊk</t>
  </si>
  <si>
    <t>kin-folk</t>
  </si>
  <si>
    <t>king</t>
  </si>
  <si>
    <t>kɪŋ</t>
  </si>
  <si>
    <t>6592</t>
  </si>
  <si>
    <t>kingdom</t>
  </si>
  <si>
    <t>kɪŋdəm</t>
  </si>
  <si>
    <t>king-dom</t>
  </si>
  <si>
    <t>kingpin</t>
  </si>
  <si>
    <t>kɪŋpɪn</t>
  </si>
  <si>
    <t>king-pin</t>
  </si>
  <si>
    <t>kings</t>
  </si>
  <si>
    <t>kɪŋz</t>
  </si>
  <si>
    <t>kingston</t>
  </si>
  <si>
    <t>kɪŋstən</t>
  </si>
  <si>
    <t>kinky</t>
  </si>
  <si>
    <t>kɪŋki</t>
  </si>
  <si>
    <t>kɪp</t>
  </si>
  <si>
    <t>kirby</t>
  </si>
  <si>
    <t>kərbi</t>
  </si>
  <si>
    <t>kir-by</t>
  </si>
  <si>
    <t>kirk</t>
  </si>
  <si>
    <t>kərk</t>
  </si>
  <si>
    <t>964</t>
  </si>
  <si>
    <t>kiss</t>
  </si>
  <si>
    <t>kɪs</t>
  </si>
  <si>
    <t>6179</t>
  </si>
  <si>
    <t>kissed</t>
  </si>
  <si>
    <t>kɪst</t>
  </si>
  <si>
    <t>1454</t>
  </si>
  <si>
    <t>kisser</t>
  </si>
  <si>
    <t>kɪsər</t>
  </si>
  <si>
    <t>kiss-er</t>
  </si>
  <si>
    <t>kisses</t>
  </si>
  <si>
    <t>kɪsɪz</t>
  </si>
  <si>
    <t>kiss-es</t>
  </si>
  <si>
    <t>kissing</t>
  </si>
  <si>
    <t>kɪsɪŋ</t>
  </si>
  <si>
    <t>kiss-ing</t>
  </si>
  <si>
    <t>1189</t>
  </si>
  <si>
    <t>kit</t>
  </si>
  <si>
    <t>kɪt</t>
  </si>
  <si>
    <t>900</t>
  </si>
  <si>
    <t>kitchen</t>
  </si>
  <si>
    <t>kɪʧən</t>
  </si>
  <si>
    <t>2974</t>
  </si>
  <si>
    <t>kite</t>
  </si>
  <si>
    <t>kaɪt</t>
  </si>
  <si>
    <t>kɪts</t>
  </si>
  <si>
    <t>kitten</t>
  </si>
  <si>
    <t>kɪtən</t>
  </si>
  <si>
    <t>kit-ten</t>
  </si>
  <si>
    <t>kittens</t>
  </si>
  <si>
    <t>kɪtənz</t>
  </si>
  <si>
    <t>kit-tens</t>
  </si>
  <si>
    <t>kitty</t>
  </si>
  <si>
    <t>kɪti</t>
  </si>
  <si>
    <t>kit-ty</t>
  </si>
  <si>
    <t>kl</t>
  </si>
  <si>
    <t>klɑ</t>
  </si>
  <si>
    <t>klan</t>
  </si>
  <si>
    <t>kleenex</t>
  </si>
  <si>
    <t>klinəks</t>
  </si>
  <si>
    <t>klutz</t>
  </si>
  <si>
    <t>kləts</t>
  </si>
  <si>
    <t>km</t>
  </si>
  <si>
    <t>mɑ</t>
  </si>
  <si>
    <t>knack</t>
  </si>
  <si>
    <t>næk</t>
  </si>
  <si>
    <t>knee</t>
  </si>
  <si>
    <t>ni</t>
  </si>
  <si>
    <t>kneel</t>
  </si>
  <si>
    <t>nil</t>
  </si>
  <si>
    <t>kneeling</t>
  </si>
  <si>
    <t>nilɪŋ</t>
  </si>
  <si>
    <t>kneel-ing</t>
  </si>
  <si>
    <t>knees</t>
  </si>
  <si>
    <t>niz</t>
  </si>
  <si>
    <t>knew</t>
  </si>
  <si>
    <t>nu</t>
  </si>
  <si>
    <t>18817</t>
  </si>
  <si>
    <t>knickers</t>
  </si>
  <si>
    <t>nɪkərz</t>
  </si>
  <si>
    <t>knick-ers</t>
  </si>
  <si>
    <t>knife</t>
  </si>
  <si>
    <t>naɪf</t>
  </si>
  <si>
    <t>2387</t>
  </si>
  <si>
    <t>knight</t>
  </si>
  <si>
    <t>naɪt</t>
  </si>
  <si>
    <t>1365</t>
  </si>
  <si>
    <t>knights</t>
  </si>
  <si>
    <t>naɪts</t>
  </si>
  <si>
    <t>knit</t>
  </si>
  <si>
    <t>nɪt</t>
  </si>
  <si>
    <t>knitting</t>
  </si>
  <si>
    <t>nɪtɪŋ</t>
  </si>
  <si>
    <t>knit-ting</t>
  </si>
  <si>
    <t>knives</t>
  </si>
  <si>
    <t>naɪvz</t>
  </si>
  <si>
    <t>knob</t>
  </si>
  <si>
    <t>nɑb</t>
  </si>
  <si>
    <t>knobs</t>
  </si>
  <si>
    <t>nɑbz</t>
  </si>
  <si>
    <t>knock</t>
  </si>
  <si>
    <t>nɑk</t>
  </si>
  <si>
    <t>3299</t>
  </si>
  <si>
    <t>knocked</t>
  </si>
  <si>
    <t>nɑkt</t>
  </si>
  <si>
    <t>1261</t>
  </si>
  <si>
    <t>knocking</t>
  </si>
  <si>
    <t>nɑkɪŋ</t>
  </si>
  <si>
    <t>knock-ing</t>
  </si>
  <si>
    <t>knockout</t>
  </si>
  <si>
    <t>nɑkaʊt</t>
  </si>
  <si>
    <t>knock-out</t>
  </si>
  <si>
    <t>knocks</t>
  </si>
  <si>
    <t>nɑks</t>
  </si>
  <si>
    <t>knot</t>
  </si>
  <si>
    <t>nɑt</t>
  </si>
  <si>
    <t>knots</t>
  </si>
  <si>
    <t>nɑts</t>
  </si>
  <si>
    <t>know</t>
  </si>
  <si>
    <t>noʊ</t>
  </si>
  <si>
    <t>291780</t>
  </si>
  <si>
    <t>knowing</t>
  </si>
  <si>
    <t>noʊɪŋ</t>
  </si>
  <si>
    <t>know-ing</t>
  </si>
  <si>
    <t>2307</t>
  </si>
  <si>
    <t>knowledge</t>
  </si>
  <si>
    <t>nɑlɪʤ</t>
  </si>
  <si>
    <t>knowl-edge</t>
  </si>
  <si>
    <t>known</t>
  </si>
  <si>
    <t>noʊn</t>
  </si>
  <si>
    <t>6300</t>
  </si>
  <si>
    <t>knows</t>
  </si>
  <si>
    <t>noʊz</t>
  </si>
  <si>
    <t>12492</t>
  </si>
  <si>
    <t>knox</t>
  </si>
  <si>
    <t>knuckle</t>
  </si>
  <si>
    <t>nəkəl</t>
  </si>
  <si>
    <t>knuck-le</t>
  </si>
  <si>
    <t>knucklehead</t>
  </si>
  <si>
    <t>nəkəlhɛd</t>
  </si>
  <si>
    <t>knuck-le-head</t>
  </si>
  <si>
    <t>knuckles</t>
  </si>
  <si>
    <t>nəkəlz</t>
  </si>
  <si>
    <t>knuck-les</t>
  </si>
  <si>
    <t>ko</t>
  </si>
  <si>
    <t>kodiak</t>
  </si>
  <si>
    <t>koʊdiæk</t>
  </si>
  <si>
    <t>ko-di-ak</t>
  </si>
  <si>
    <t>kolinsky</t>
  </si>
  <si>
    <t>kɑlənski</t>
  </si>
  <si>
    <t>kolin-sky</t>
  </si>
  <si>
    <t>kong</t>
  </si>
  <si>
    <t>kɔŋg</t>
  </si>
  <si>
    <t>1106</t>
  </si>
  <si>
    <t>kook</t>
  </si>
  <si>
    <t>kuk</t>
  </si>
  <si>
    <t>kooky</t>
  </si>
  <si>
    <t>kuki</t>
  </si>
  <si>
    <t>korea</t>
  </si>
  <si>
    <t>kɔriə</t>
  </si>
  <si>
    <t>ko-rea</t>
  </si>
  <si>
    <t>korean</t>
  </si>
  <si>
    <t>kɔriən</t>
  </si>
  <si>
    <t>ko-re-an</t>
  </si>
  <si>
    <t>koreans</t>
  </si>
  <si>
    <t>kɔriənz</t>
  </si>
  <si>
    <t>ko-re-ans</t>
  </si>
  <si>
    <t>kosher</t>
  </si>
  <si>
    <t>koʊʃər</t>
  </si>
  <si>
    <t>kr</t>
  </si>
  <si>
    <t>krəkt</t>
  </si>
  <si>
    <t>kraut</t>
  </si>
  <si>
    <t>kraʊt</t>
  </si>
  <si>
    <t>krauts</t>
  </si>
  <si>
    <t>krɔts</t>
  </si>
  <si>
    <t>kremlin</t>
  </si>
  <si>
    <t>krɛmlɪn</t>
  </si>
  <si>
    <t>krem-lin</t>
  </si>
  <si>
    <t>krɪs</t>
  </si>
  <si>
    <t>krishna</t>
  </si>
  <si>
    <t>krɪʃnə</t>
  </si>
  <si>
    <t>kuei</t>
  </si>
  <si>
    <t>kung</t>
  </si>
  <si>
    <t>kəŋ</t>
  </si>
  <si>
    <t>kuwait</t>
  </si>
  <si>
    <t>kuwet</t>
  </si>
  <si>
    <t>kwan</t>
  </si>
  <si>
    <t>kwɑn</t>
  </si>
  <si>
    <t>kyle</t>
  </si>
  <si>
    <t>kaɪl</t>
  </si>
  <si>
    <t>kyoto</t>
  </si>
  <si>
    <t>kjoʊtoʊ</t>
  </si>
  <si>
    <t>ky-oto</t>
  </si>
  <si>
    <t>l</t>
  </si>
  <si>
    <t>4841</t>
  </si>
  <si>
    <t>la</t>
  </si>
  <si>
    <t>lɑ</t>
  </si>
  <si>
    <t>3518</t>
  </si>
  <si>
    <t>lab</t>
  </si>
  <si>
    <t>læb</t>
  </si>
  <si>
    <t>2020</t>
  </si>
  <si>
    <t>label</t>
  </si>
  <si>
    <t>lebəl</t>
  </si>
  <si>
    <t>la-bel</t>
  </si>
  <si>
    <t>labeled</t>
  </si>
  <si>
    <t>lebəld</t>
  </si>
  <si>
    <t>la-beled</t>
  </si>
  <si>
    <t>labels</t>
  </si>
  <si>
    <t>lebəlz</t>
  </si>
  <si>
    <t>la-bels</t>
  </si>
  <si>
    <t>labor</t>
  </si>
  <si>
    <t>lebər</t>
  </si>
  <si>
    <t>la-bor</t>
  </si>
  <si>
    <t>laboratory</t>
  </si>
  <si>
    <t>læbrətɔri</t>
  </si>
  <si>
    <t>lab-o-ra-to-ry</t>
  </si>
  <si>
    <t>labour</t>
  </si>
  <si>
    <t>labs</t>
  </si>
  <si>
    <t>læbz</t>
  </si>
  <si>
    <t>lac</t>
  </si>
  <si>
    <t>læk</t>
  </si>
  <si>
    <t>lace</t>
  </si>
  <si>
    <t>les</t>
  </si>
  <si>
    <t>laced</t>
  </si>
  <si>
    <t>lest</t>
  </si>
  <si>
    <t>lacerated</t>
  </si>
  <si>
    <t>læsəretɪd</t>
  </si>
  <si>
    <t>lac-er-at-ed</t>
  </si>
  <si>
    <t>laceration</t>
  </si>
  <si>
    <t>læsəreʃən</t>
  </si>
  <si>
    <t>lac-er-a-tion</t>
  </si>
  <si>
    <t>lacerations</t>
  </si>
  <si>
    <t>læsəreʃənz</t>
  </si>
  <si>
    <t>lac-er-a-tions</t>
  </si>
  <si>
    <t>lacey</t>
  </si>
  <si>
    <t>lesi</t>
  </si>
  <si>
    <t>lack</t>
  </si>
  <si>
    <t>lacked</t>
  </si>
  <si>
    <t>lækt</t>
  </si>
  <si>
    <t>lacking</t>
  </si>
  <si>
    <t>lækɪŋ</t>
  </si>
  <si>
    <t>lack-ing</t>
  </si>
  <si>
    <t>lacks</t>
  </si>
  <si>
    <t>læks</t>
  </si>
  <si>
    <t>lacrosse</t>
  </si>
  <si>
    <t>ləkrɔs</t>
  </si>
  <si>
    <t>lad</t>
  </si>
  <si>
    <t>læd</t>
  </si>
  <si>
    <t>ladder</t>
  </si>
  <si>
    <t>lædər</t>
  </si>
  <si>
    <t>lad-der</t>
  </si>
  <si>
    <t>472</t>
  </si>
  <si>
    <t>laddie</t>
  </si>
  <si>
    <t>lædi</t>
  </si>
  <si>
    <t>lad-die</t>
  </si>
  <si>
    <t>laden</t>
  </si>
  <si>
    <t>ledən</t>
  </si>
  <si>
    <t>ladies</t>
  </si>
  <si>
    <t>lediz</t>
  </si>
  <si>
    <t>7054</t>
  </si>
  <si>
    <t>lads</t>
  </si>
  <si>
    <t>lædz</t>
  </si>
  <si>
    <t>lady</t>
  </si>
  <si>
    <t>ledi</t>
  </si>
  <si>
    <t>la-dy</t>
  </si>
  <si>
    <t>11071</t>
  </si>
  <si>
    <t>ladyship</t>
  </si>
  <si>
    <t>lediʃɪp</t>
  </si>
  <si>
    <t>la-dy-ship</t>
  </si>
  <si>
    <t>lafayette</t>
  </si>
  <si>
    <t>lɑfiɛt</t>
  </si>
  <si>
    <t>lag</t>
  </si>
  <si>
    <t>læg</t>
  </si>
  <si>
    <t>lager</t>
  </si>
  <si>
    <t>lɑgər</t>
  </si>
  <si>
    <t>lagoon</t>
  </si>
  <si>
    <t>ləgun</t>
  </si>
  <si>
    <t>la-goon</t>
  </si>
  <si>
    <t>lai</t>
  </si>
  <si>
    <t>laɪ</t>
  </si>
  <si>
    <t>laid</t>
  </si>
  <si>
    <t>led</t>
  </si>
  <si>
    <t>lair</t>
  </si>
  <si>
    <t>lɛr</t>
  </si>
  <si>
    <t>laird</t>
  </si>
  <si>
    <t>lɛrd</t>
  </si>
  <si>
    <t>lake</t>
  </si>
  <si>
    <t>lek</t>
  </si>
  <si>
    <t>1836</t>
  </si>
  <si>
    <t>lakers</t>
  </si>
  <si>
    <t>lekərz</t>
  </si>
  <si>
    <t>lak-ers</t>
  </si>
  <si>
    <t>lakes</t>
  </si>
  <si>
    <t>leks</t>
  </si>
  <si>
    <t>lam</t>
  </si>
  <si>
    <t>læm</t>
  </si>
  <si>
    <t>lama</t>
  </si>
  <si>
    <t>lɑmə</t>
  </si>
  <si>
    <t>lamb</t>
  </si>
  <si>
    <t>lambert</t>
  </si>
  <si>
    <t>læmbərt</t>
  </si>
  <si>
    <t>lam-bert</t>
  </si>
  <si>
    <t>lambs</t>
  </si>
  <si>
    <t>læmz</t>
  </si>
  <si>
    <t>lame</t>
  </si>
  <si>
    <t>lem</t>
  </si>
  <si>
    <t>lament</t>
  </si>
  <si>
    <t>ləmɛnt</t>
  </si>
  <si>
    <t>lamented</t>
  </si>
  <si>
    <t>ləmɛntɪd</t>
  </si>
  <si>
    <t>lament-ed</t>
  </si>
  <si>
    <t>laminated</t>
  </si>
  <si>
    <t>læmənetəd</t>
  </si>
  <si>
    <t>lam-i-nat-ed</t>
  </si>
  <si>
    <t>lamp</t>
  </si>
  <si>
    <t>læmp</t>
  </si>
  <si>
    <t>lamps</t>
  </si>
  <si>
    <t>læmps</t>
  </si>
  <si>
    <t>lan</t>
  </si>
  <si>
    <t>læn</t>
  </si>
  <si>
    <t>lancaster</t>
  </si>
  <si>
    <t>læŋkəstər</t>
  </si>
  <si>
    <t>lan-cas-ter</t>
  </si>
  <si>
    <t>lance</t>
  </si>
  <si>
    <t>læns</t>
  </si>
  <si>
    <t>lancelot</t>
  </si>
  <si>
    <t>lænsəlɑt</t>
  </si>
  <si>
    <t>land</t>
  </si>
  <si>
    <t>lænd</t>
  </si>
  <si>
    <t>4494</t>
  </si>
  <si>
    <t>landed</t>
  </si>
  <si>
    <t>lændɪd</t>
  </si>
  <si>
    <t>land-ed</t>
  </si>
  <si>
    <t>lander</t>
  </si>
  <si>
    <t>lændər</t>
  </si>
  <si>
    <t>lan-der</t>
  </si>
  <si>
    <t>landfill</t>
  </si>
  <si>
    <t>lændfɪl</t>
  </si>
  <si>
    <t>land-fill</t>
  </si>
  <si>
    <t>landing</t>
  </si>
  <si>
    <t>lændɪŋ</t>
  </si>
  <si>
    <t>land-ing</t>
  </si>
  <si>
    <t>818</t>
  </si>
  <si>
    <t>landings</t>
  </si>
  <si>
    <t>lændɪŋz</t>
  </si>
  <si>
    <t>land-ings</t>
  </si>
  <si>
    <t>landlady</t>
  </si>
  <si>
    <t>lændledi</t>
  </si>
  <si>
    <t>land-la-dy</t>
  </si>
  <si>
    <t>landlord</t>
  </si>
  <si>
    <t>lændlɔrd</t>
  </si>
  <si>
    <t>land-lord</t>
  </si>
  <si>
    <t>landmark</t>
  </si>
  <si>
    <t>lændmɑrk</t>
  </si>
  <si>
    <t>land-mark</t>
  </si>
  <si>
    <t>landowner</t>
  </si>
  <si>
    <t>lændoʊnər</t>
  </si>
  <si>
    <t>landown-er</t>
  </si>
  <si>
    <t>lands</t>
  </si>
  <si>
    <t>lændz</t>
  </si>
  <si>
    <t>landscape</t>
  </si>
  <si>
    <t>lænskep</t>
  </si>
  <si>
    <t>land-scape</t>
  </si>
  <si>
    <t>landscaping</t>
  </si>
  <si>
    <t>lænskepɪŋ</t>
  </si>
  <si>
    <t>land-scap-ing</t>
  </si>
  <si>
    <t>lane</t>
  </si>
  <si>
    <t>len</t>
  </si>
  <si>
    <t>lanes</t>
  </si>
  <si>
    <t>lenz</t>
  </si>
  <si>
    <t>lang</t>
  </si>
  <si>
    <t>læŋ</t>
  </si>
  <si>
    <t>langley</t>
  </si>
  <si>
    <t>læŋli</t>
  </si>
  <si>
    <t>lan-g-ley</t>
  </si>
  <si>
    <t>language</t>
  </si>
  <si>
    <t>læŋgwɪʤ</t>
  </si>
  <si>
    <t>lan-guage</t>
  </si>
  <si>
    <t>1790</t>
  </si>
  <si>
    <t>languages</t>
  </si>
  <si>
    <t>læŋgwɪʤɪz</t>
  </si>
  <si>
    <t>lan-guages</t>
  </si>
  <si>
    <t>languor</t>
  </si>
  <si>
    <t>læŋgwər</t>
  </si>
  <si>
    <t>lan-guor</t>
  </si>
  <si>
    <t>lantern</t>
  </si>
  <si>
    <t>læntərn</t>
  </si>
  <si>
    <t>lao</t>
  </si>
  <si>
    <t>laʊ</t>
  </si>
  <si>
    <t>lap</t>
  </si>
  <si>
    <t>læp</t>
  </si>
  <si>
    <t>laps</t>
  </si>
  <si>
    <t>læps</t>
  </si>
  <si>
    <t>lapse</t>
  </si>
  <si>
    <t>laptop</t>
  </si>
  <si>
    <t>læptɑp</t>
  </si>
  <si>
    <t>lap-top</t>
  </si>
  <si>
    <t>lar</t>
  </si>
  <si>
    <t>lɑr</t>
  </si>
  <si>
    <t>larceny</t>
  </si>
  <si>
    <t>lɑrsəni</t>
  </si>
  <si>
    <t>lar-ce-ny</t>
  </si>
  <si>
    <t>lard</t>
  </si>
  <si>
    <t>lɑrd</t>
  </si>
  <si>
    <t>large</t>
  </si>
  <si>
    <t>lɑrʤ</t>
  </si>
  <si>
    <t>2114</t>
  </si>
  <si>
    <t>largely</t>
  </si>
  <si>
    <t>lɑrʤli</t>
  </si>
  <si>
    <t>large-ly</t>
  </si>
  <si>
    <t>larger</t>
  </si>
  <si>
    <t>lɑrʤər</t>
  </si>
  <si>
    <t>larg-er</t>
  </si>
  <si>
    <t>largest</t>
  </si>
  <si>
    <t>lɑrʤəst</t>
  </si>
  <si>
    <t>largo</t>
  </si>
  <si>
    <t>lɑrgoʊ</t>
  </si>
  <si>
    <t>lark</t>
  </si>
  <si>
    <t>lɑrk</t>
  </si>
  <si>
    <t>larry</t>
  </si>
  <si>
    <t>lɛri</t>
  </si>
  <si>
    <t>lar-ry</t>
  </si>
  <si>
    <t>lars</t>
  </si>
  <si>
    <t>lɑrz</t>
  </si>
  <si>
    <t>larynx</t>
  </si>
  <si>
    <t>lɛrɪŋks</t>
  </si>
  <si>
    <t>lar-ynx</t>
  </si>
  <si>
    <t>las</t>
  </si>
  <si>
    <t>ɛleɛs</t>
  </si>
  <si>
    <t>lasagna</t>
  </si>
  <si>
    <t>ləzɑnjə</t>
  </si>
  <si>
    <t>lascivious</t>
  </si>
  <si>
    <t>ləsɪviəs</t>
  </si>
  <si>
    <t>las-civ-i-ous</t>
  </si>
  <si>
    <t>laser</t>
  </si>
  <si>
    <t>lezər</t>
  </si>
  <si>
    <t>433</t>
  </si>
  <si>
    <t>lasers</t>
  </si>
  <si>
    <t>lezərz</t>
  </si>
  <si>
    <t>lash</t>
  </si>
  <si>
    <t>læʃ</t>
  </si>
  <si>
    <t>lashing</t>
  </si>
  <si>
    <t>læʃɪŋ</t>
  </si>
  <si>
    <t>lash-ing</t>
  </si>
  <si>
    <t>lass</t>
  </si>
  <si>
    <t>læs</t>
  </si>
  <si>
    <t>lassie</t>
  </si>
  <si>
    <t>læsi</t>
  </si>
  <si>
    <t>last</t>
  </si>
  <si>
    <t>læst</t>
  </si>
  <si>
    <t>36878</t>
  </si>
  <si>
    <t>lasted</t>
  </si>
  <si>
    <t>læstɪd</t>
  </si>
  <si>
    <t>last-ed</t>
  </si>
  <si>
    <t>lasting</t>
  </si>
  <si>
    <t>læstɪŋ</t>
  </si>
  <si>
    <t>last-ing</t>
  </si>
  <si>
    <t>lasts</t>
  </si>
  <si>
    <t>læsts</t>
  </si>
  <si>
    <t>latch</t>
  </si>
  <si>
    <t>læʧ</t>
  </si>
  <si>
    <t>late</t>
  </si>
  <si>
    <t>let</t>
  </si>
  <si>
    <t>13756</t>
  </si>
  <si>
    <t>lately</t>
  </si>
  <si>
    <t>letli</t>
  </si>
  <si>
    <t>late-ly</t>
  </si>
  <si>
    <t>2459</t>
  </si>
  <si>
    <t>lateness</t>
  </si>
  <si>
    <t>letnəs</t>
  </si>
  <si>
    <t>late-ness</t>
  </si>
  <si>
    <t>later</t>
  </si>
  <si>
    <t>letər</t>
  </si>
  <si>
    <t>lat-er</t>
  </si>
  <si>
    <t>14889</t>
  </si>
  <si>
    <t>lateral</t>
  </si>
  <si>
    <t>lætərəl</t>
  </si>
  <si>
    <t>lat-er-al</t>
  </si>
  <si>
    <t>latest</t>
  </si>
  <si>
    <t>letəst</t>
  </si>
  <si>
    <t>lat-est</t>
  </si>
  <si>
    <t>latex</t>
  </si>
  <si>
    <t>letɛks</t>
  </si>
  <si>
    <t>la-tex</t>
  </si>
  <si>
    <t>lather</t>
  </si>
  <si>
    <t>læðər</t>
  </si>
  <si>
    <t>lath-er</t>
  </si>
  <si>
    <t>latin</t>
  </si>
  <si>
    <t>lætən</t>
  </si>
  <si>
    <t>561</t>
  </si>
  <si>
    <t>latino</t>
  </si>
  <si>
    <t>lətinoʊ</t>
  </si>
  <si>
    <t>lati-no</t>
  </si>
  <si>
    <t>latitude</t>
  </si>
  <si>
    <t>lætətud</t>
  </si>
  <si>
    <t>lat-i-tude</t>
  </si>
  <si>
    <t>latrine</t>
  </si>
  <si>
    <t>lətrin</t>
  </si>
  <si>
    <t>la-trine</t>
  </si>
  <si>
    <t>lats</t>
  </si>
  <si>
    <t>lɑts</t>
  </si>
  <si>
    <t>latte</t>
  </si>
  <si>
    <t>lɑte</t>
  </si>
  <si>
    <t>lat-te</t>
  </si>
  <si>
    <t>latter</t>
  </si>
  <si>
    <t>lætər</t>
  </si>
  <si>
    <t>lat-ter</t>
  </si>
  <si>
    <t>laudanum</t>
  </si>
  <si>
    <t>lɔdənəm</t>
  </si>
  <si>
    <t>lau-danum</t>
  </si>
  <si>
    <t>laugh</t>
  </si>
  <si>
    <t>læf</t>
  </si>
  <si>
    <t>laughed</t>
  </si>
  <si>
    <t>læft</t>
  </si>
  <si>
    <t>laughing</t>
  </si>
  <si>
    <t>læfɪŋ</t>
  </si>
  <si>
    <t>laugh-ing</t>
  </si>
  <si>
    <t>2667</t>
  </si>
  <si>
    <t>laughingstock</t>
  </si>
  <si>
    <t>læfɪŋstɑk</t>
  </si>
  <si>
    <t>laugh-ing-stock</t>
  </si>
  <si>
    <t>laughs</t>
  </si>
  <si>
    <t>læfs</t>
  </si>
  <si>
    <t>1238</t>
  </si>
  <si>
    <t>laughter</t>
  </si>
  <si>
    <t>læftər</t>
  </si>
  <si>
    <t>laugh-ter</t>
  </si>
  <si>
    <t>launch</t>
  </si>
  <si>
    <t>lɔnʧ</t>
  </si>
  <si>
    <t>1018</t>
  </si>
  <si>
    <t>launched</t>
  </si>
  <si>
    <t>lɔnʧt</t>
  </si>
  <si>
    <t>launching</t>
  </si>
  <si>
    <t>lɔnʧɪŋ</t>
  </si>
  <si>
    <t>launch-ing</t>
  </si>
  <si>
    <t>laundering</t>
  </si>
  <si>
    <t>lɔndərɪŋ</t>
  </si>
  <si>
    <t>laun-der-ing</t>
  </si>
  <si>
    <t>laundromat</t>
  </si>
  <si>
    <t>lɔndrəmæt</t>
  </si>
  <si>
    <t>laun-dro-mat</t>
  </si>
  <si>
    <t>laundry</t>
  </si>
  <si>
    <t>lɔndri</t>
  </si>
  <si>
    <t>laun-dry</t>
  </si>
  <si>
    <t>laura</t>
  </si>
  <si>
    <t>lɔrə</t>
  </si>
  <si>
    <t>lau-ra</t>
  </si>
  <si>
    <t>laurel</t>
  </si>
  <si>
    <t>lɔrəl</t>
  </si>
  <si>
    <t>lau-rel</t>
  </si>
  <si>
    <t>laurence</t>
  </si>
  <si>
    <t>lɔrəns</t>
  </si>
  <si>
    <t>lau-rence</t>
  </si>
  <si>
    <t>lava</t>
  </si>
  <si>
    <t>lɑvə</t>
  </si>
  <si>
    <t>la-va</t>
  </si>
  <si>
    <t>lavage</t>
  </si>
  <si>
    <t>lævɪʤ</t>
  </si>
  <si>
    <t>lavatory</t>
  </si>
  <si>
    <t>lævətɔri</t>
  </si>
  <si>
    <t>lava-to-ry</t>
  </si>
  <si>
    <t>lavender</t>
  </si>
  <si>
    <t>lævəndər</t>
  </si>
  <si>
    <t>laven-der</t>
  </si>
  <si>
    <t>law</t>
  </si>
  <si>
    <t>lɔ</t>
  </si>
  <si>
    <t>5932</t>
  </si>
  <si>
    <t>lawful</t>
  </si>
  <si>
    <t>lɔfəl</t>
  </si>
  <si>
    <t>law-ful</t>
  </si>
  <si>
    <t>lawfully</t>
  </si>
  <si>
    <t>lɔfəli</t>
  </si>
  <si>
    <t>law-ful-ly</t>
  </si>
  <si>
    <t>lawman</t>
  </si>
  <si>
    <t>lɔmən</t>
  </si>
  <si>
    <t>law-man</t>
  </si>
  <si>
    <t>lawn</t>
  </si>
  <si>
    <t>lɔn</t>
  </si>
  <si>
    <t>lawns</t>
  </si>
  <si>
    <t>lɔnz</t>
  </si>
  <si>
    <t>lawrence</t>
  </si>
  <si>
    <t>laws</t>
  </si>
  <si>
    <t>lɔz</t>
  </si>
  <si>
    <t>lawsuit</t>
  </si>
  <si>
    <t>lɔsut</t>
  </si>
  <si>
    <t>law-suit</t>
  </si>
  <si>
    <t>lawsuits</t>
  </si>
  <si>
    <t>lɔsuts</t>
  </si>
  <si>
    <t>law-suits</t>
  </si>
  <si>
    <t>lawyer</t>
  </si>
  <si>
    <t>lɔjər</t>
  </si>
  <si>
    <t>4055</t>
  </si>
  <si>
    <t>lawyers</t>
  </si>
  <si>
    <t>lɔjərz</t>
  </si>
  <si>
    <t>lax</t>
  </si>
  <si>
    <t>lay</t>
  </si>
  <si>
    <t>le</t>
  </si>
  <si>
    <t>2970</t>
  </si>
  <si>
    <t>layaway</t>
  </si>
  <si>
    <t>leəwe</t>
  </si>
  <si>
    <t>lay-away</t>
  </si>
  <si>
    <t>layer</t>
  </si>
  <si>
    <t>leər</t>
  </si>
  <si>
    <t>lay-er</t>
  </si>
  <si>
    <t>layers</t>
  </si>
  <si>
    <t>leərz</t>
  </si>
  <si>
    <t>lay-ers</t>
  </si>
  <si>
    <t>laying</t>
  </si>
  <si>
    <t>leɪŋ</t>
  </si>
  <si>
    <t>lay-ing</t>
  </si>
  <si>
    <t>layman</t>
  </si>
  <si>
    <t>lemən</t>
  </si>
  <si>
    <t>lay-man</t>
  </si>
  <si>
    <t>layne</t>
  </si>
  <si>
    <t>layout</t>
  </si>
  <si>
    <t>leaʊt</t>
  </si>
  <si>
    <t>lay-out</t>
  </si>
  <si>
    <t>lays</t>
  </si>
  <si>
    <t>lez</t>
  </si>
  <si>
    <t>lazarus</t>
  </si>
  <si>
    <t>læzərəs</t>
  </si>
  <si>
    <t>lazy</t>
  </si>
  <si>
    <t>lezi</t>
  </si>
  <si>
    <t>lb</t>
  </si>
  <si>
    <t>paʊnd</t>
  </si>
  <si>
    <t>lbs</t>
  </si>
  <si>
    <t>paʊndz</t>
  </si>
  <si>
    <t>ld</t>
  </si>
  <si>
    <t>lɔd</t>
  </si>
  <si>
    <t>lə</t>
  </si>
  <si>
    <t>lead</t>
  </si>
  <si>
    <t>lɛd</t>
  </si>
  <si>
    <t>4246</t>
  </si>
  <si>
    <t>leader</t>
  </si>
  <si>
    <t>lidər</t>
  </si>
  <si>
    <t>lead-er</t>
  </si>
  <si>
    <t>1589</t>
  </si>
  <si>
    <t>leaders</t>
  </si>
  <si>
    <t>lidərz</t>
  </si>
  <si>
    <t>lead-ers</t>
  </si>
  <si>
    <t>leadership</t>
  </si>
  <si>
    <t>lidərʃɪp</t>
  </si>
  <si>
    <t>lead-er-ship</t>
  </si>
  <si>
    <t>leading</t>
  </si>
  <si>
    <t>lidɪŋ</t>
  </si>
  <si>
    <t>lead-ing</t>
  </si>
  <si>
    <t>leads</t>
  </si>
  <si>
    <t>lidz</t>
  </si>
  <si>
    <t>1009</t>
  </si>
  <si>
    <t>leaf</t>
  </si>
  <si>
    <t>lif</t>
  </si>
  <si>
    <t>league</t>
  </si>
  <si>
    <t>lig</t>
  </si>
  <si>
    <t>950</t>
  </si>
  <si>
    <t>leagues</t>
  </si>
  <si>
    <t>ligz</t>
  </si>
  <si>
    <t>leak</t>
  </si>
  <si>
    <t>lik</t>
  </si>
  <si>
    <t>517</t>
  </si>
  <si>
    <t>leaked</t>
  </si>
  <si>
    <t>likt</t>
  </si>
  <si>
    <t>leaking</t>
  </si>
  <si>
    <t>likɪŋ</t>
  </si>
  <si>
    <t>leak-ing</t>
  </si>
  <si>
    <t>leaks</t>
  </si>
  <si>
    <t>liks</t>
  </si>
  <si>
    <t>leaky</t>
  </si>
  <si>
    <t>liki</t>
  </si>
  <si>
    <t>lean</t>
  </si>
  <si>
    <t>lin</t>
  </si>
  <si>
    <t>leaned</t>
  </si>
  <si>
    <t>lind</t>
  </si>
  <si>
    <t>leaning</t>
  </si>
  <si>
    <t>linɪŋ</t>
  </si>
  <si>
    <t>lean-ing</t>
  </si>
  <si>
    <t>leans</t>
  </si>
  <si>
    <t>linz</t>
  </si>
  <si>
    <t>leap</t>
  </si>
  <si>
    <t>lip</t>
  </si>
  <si>
    <t>leaping</t>
  </si>
  <si>
    <t>lipɪŋ</t>
  </si>
  <si>
    <t>leap-ing</t>
  </si>
  <si>
    <t>leaps</t>
  </si>
  <si>
    <t>lips</t>
  </si>
  <si>
    <t>lear</t>
  </si>
  <si>
    <t>lɪr</t>
  </si>
  <si>
    <t>learn</t>
  </si>
  <si>
    <t>lərn</t>
  </si>
  <si>
    <t>6047</t>
  </si>
  <si>
    <t>learned</t>
  </si>
  <si>
    <t>lərnɪd</t>
  </si>
  <si>
    <t>2964</t>
  </si>
  <si>
    <t>learner</t>
  </si>
  <si>
    <t>lərnər</t>
  </si>
  <si>
    <t>learn-er</t>
  </si>
  <si>
    <t>learning</t>
  </si>
  <si>
    <t>lərnɪŋ</t>
  </si>
  <si>
    <t>learn-ing</t>
  </si>
  <si>
    <t>1036</t>
  </si>
  <si>
    <t>learns</t>
  </si>
  <si>
    <t>lərnz</t>
  </si>
  <si>
    <t>learnt</t>
  </si>
  <si>
    <t>lərnt</t>
  </si>
  <si>
    <t>leary</t>
  </si>
  <si>
    <t>lɪri</t>
  </si>
  <si>
    <t>lease</t>
  </si>
  <si>
    <t>lis</t>
  </si>
  <si>
    <t>leased</t>
  </si>
  <si>
    <t>list</t>
  </si>
  <si>
    <t>leash</t>
  </si>
  <si>
    <t>liʃ</t>
  </si>
  <si>
    <t>least</t>
  </si>
  <si>
    <t>10596</t>
  </si>
  <si>
    <t>leather</t>
  </si>
  <si>
    <t>lɛðər</t>
  </si>
  <si>
    <t>leave</t>
  </si>
  <si>
    <t>liv</t>
  </si>
  <si>
    <t>28596</t>
  </si>
  <si>
    <t>leaves</t>
  </si>
  <si>
    <t>livz</t>
  </si>
  <si>
    <t>2316</t>
  </si>
  <si>
    <t>leaving</t>
  </si>
  <si>
    <t>livɪŋ</t>
  </si>
  <si>
    <t>leav-ing</t>
  </si>
  <si>
    <t>7211</t>
  </si>
  <si>
    <t>lebanese</t>
  </si>
  <si>
    <t>lɛbəniz</t>
  </si>
  <si>
    <t>lecture</t>
  </si>
  <si>
    <t>lɛkʧər</t>
  </si>
  <si>
    <t>lec-ture</t>
  </si>
  <si>
    <t>lectures</t>
  </si>
  <si>
    <t>lɛkʧərz</t>
  </si>
  <si>
    <t>lec-tures</t>
  </si>
  <si>
    <t>lecturing</t>
  </si>
  <si>
    <t>lɛkʧərɪŋ</t>
  </si>
  <si>
    <t>lec-tur-ing</t>
  </si>
  <si>
    <t>ledge</t>
  </si>
  <si>
    <t>lɛʤ</t>
  </si>
  <si>
    <t>ledger</t>
  </si>
  <si>
    <t>lɛʤər</t>
  </si>
  <si>
    <t>lee</t>
  </si>
  <si>
    <t>li</t>
  </si>
  <si>
    <t>leech</t>
  </si>
  <si>
    <t>liʧ</t>
  </si>
  <si>
    <t>leeches</t>
  </si>
  <si>
    <t>liʧɪz</t>
  </si>
  <si>
    <t>leech-es</t>
  </si>
  <si>
    <t>leeds</t>
  </si>
  <si>
    <t>leery</t>
  </si>
  <si>
    <t>leeway</t>
  </si>
  <si>
    <t>liwe</t>
  </si>
  <si>
    <t>lee-way</t>
  </si>
  <si>
    <t>left</t>
  </si>
  <si>
    <t>lɛft</t>
  </si>
  <si>
    <t>24707</t>
  </si>
  <si>
    <t>leftover</t>
  </si>
  <si>
    <t>lɛftoʊvər</t>
  </si>
  <si>
    <t>left-over</t>
  </si>
  <si>
    <t>leftovers</t>
  </si>
  <si>
    <t>lɛftoʊvərz</t>
  </si>
  <si>
    <t>left-overs</t>
  </si>
  <si>
    <t>lefty</t>
  </si>
  <si>
    <t>lɛfti</t>
  </si>
  <si>
    <t>leg</t>
  </si>
  <si>
    <t>lɛg</t>
  </si>
  <si>
    <t>2882</t>
  </si>
  <si>
    <t>legacy</t>
  </si>
  <si>
    <t>lɛgəsi</t>
  </si>
  <si>
    <t>lega-cy</t>
  </si>
  <si>
    <t>legal</t>
  </si>
  <si>
    <t>ligəl</t>
  </si>
  <si>
    <t>le-gal</t>
  </si>
  <si>
    <t>1821</t>
  </si>
  <si>
    <t>legality</t>
  </si>
  <si>
    <t>ligæləti</t>
  </si>
  <si>
    <t>le-gal-i-ty</t>
  </si>
  <si>
    <t>legally</t>
  </si>
  <si>
    <t>ligəli</t>
  </si>
  <si>
    <t>legal-ly</t>
  </si>
  <si>
    <t>legate</t>
  </si>
  <si>
    <t>lɛgət</t>
  </si>
  <si>
    <t>legend</t>
  </si>
  <si>
    <t>lɛʤənd</t>
  </si>
  <si>
    <t>leg-end</t>
  </si>
  <si>
    <t>875</t>
  </si>
  <si>
    <t>legendary</t>
  </si>
  <si>
    <t>lɛʤəndɛri</t>
  </si>
  <si>
    <t>leg-endary</t>
  </si>
  <si>
    <t>legends</t>
  </si>
  <si>
    <t>lɛʤəndz</t>
  </si>
  <si>
    <t>leg-ends</t>
  </si>
  <si>
    <t>legion</t>
  </si>
  <si>
    <t>liʤən</t>
  </si>
  <si>
    <t>le-gion</t>
  </si>
  <si>
    <t>legislation</t>
  </si>
  <si>
    <t>lɛʤəsleʃən</t>
  </si>
  <si>
    <t>leg-is-la-tion</t>
  </si>
  <si>
    <t>legit</t>
  </si>
  <si>
    <t>lɛʤɪt</t>
  </si>
  <si>
    <t>le-git</t>
  </si>
  <si>
    <t>legitimate</t>
  </si>
  <si>
    <t>ləʤɪtəmət</t>
  </si>
  <si>
    <t>le-git-i-mate</t>
  </si>
  <si>
    <t>legs</t>
  </si>
  <si>
    <t>lɛgz</t>
  </si>
  <si>
    <t>2835</t>
  </si>
  <si>
    <t>leicester</t>
  </si>
  <si>
    <t>lɛstər</t>
  </si>
  <si>
    <t>leices-ter</t>
  </si>
  <si>
    <t>leisure</t>
  </si>
  <si>
    <t>lɛʒər</t>
  </si>
  <si>
    <t>lemon</t>
  </si>
  <si>
    <t>lɛmən</t>
  </si>
  <si>
    <t>lemonade</t>
  </si>
  <si>
    <t>lɛməned</t>
  </si>
  <si>
    <t>lemon-ade</t>
  </si>
  <si>
    <t>lemons</t>
  </si>
  <si>
    <t>lɛmənz</t>
  </si>
  <si>
    <t>lend</t>
  </si>
  <si>
    <t>lɛnd</t>
  </si>
  <si>
    <t>lending</t>
  </si>
  <si>
    <t>lɛndɪŋ</t>
  </si>
  <si>
    <t>lend-ing</t>
  </si>
  <si>
    <t>length</t>
  </si>
  <si>
    <t>lɛŋθ</t>
  </si>
  <si>
    <t>lengths</t>
  </si>
  <si>
    <t>lɛŋθs</t>
  </si>
  <si>
    <t>lenient</t>
  </si>
  <si>
    <t>linjənt</t>
  </si>
  <si>
    <t>le-nient</t>
  </si>
  <si>
    <t>lenin</t>
  </si>
  <si>
    <t>lɛnɪn</t>
  </si>
  <si>
    <t>lens</t>
  </si>
  <si>
    <t>lɛnz</t>
  </si>
  <si>
    <t>lenses</t>
  </si>
  <si>
    <t>lɛnzɪz</t>
  </si>
  <si>
    <t>lens-es</t>
  </si>
  <si>
    <t>lent</t>
  </si>
  <si>
    <t>lɛnt</t>
  </si>
  <si>
    <t>lentil</t>
  </si>
  <si>
    <t>lɛntəl</t>
  </si>
  <si>
    <t>leo</t>
  </si>
  <si>
    <t>lioʊ</t>
  </si>
  <si>
    <t>2580</t>
  </si>
  <si>
    <t>leon</t>
  </si>
  <si>
    <t>liɑn</t>
  </si>
  <si>
    <t>leonard</t>
  </si>
  <si>
    <t>lɛnərd</t>
  </si>
  <si>
    <t>leonardo</t>
  </si>
  <si>
    <t>liənɑrdoʊ</t>
  </si>
  <si>
    <t>leonar-do</t>
  </si>
  <si>
    <t>leone</t>
  </si>
  <si>
    <t>lioʊn</t>
  </si>
  <si>
    <t>leopard</t>
  </si>
  <si>
    <t>lɛpərd</t>
  </si>
  <si>
    <t>leop-ard</t>
  </si>
  <si>
    <t>leper</t>
  </si>
  <si>
    <t>lɛpər</t>
  </si>
  <si>
    <t>lep-er</t>
  </si>
  <si>
    <t>lepers</t>
  </si>
  <si>
    <t>lɛpərz</t>
  </si>
  <si>
    <t>lep-ers</t>
  </si>
  <si>
    <t>leprechaun</t>
  </si>
  <si>
    <t>lɛpərkɔn</t>
  </si>
  <si>
    <t>lep-rechaun</t>
  </si>
  <si>
    <t>lɛs</t>
  </si>
  <si>
    <t>lesbian</t>
  </si>
  <si>
    <t>lɛzbiən</t>
  </si>
  <si>
    <t>les-bian</t>
  </si>
  <si>
    <t>lesbians</t>
  </si>
  <si>
    <t>lɛzbiənz</t>
  </si>
  <si>
    <t>les-bians</t>
  </si>
  <si>
    <t>lesions</t>
  </si>
  <si>
    <t>liʒənz</t>
  </si>
  <si>
    <t>le-sions</t>
  </si>
  <si>
    <t>less</t>
  </si>
  <si>
    <t>5666</t>
  </si>
  <si>
    <t>lesser</t>
  </si>
  <si>
    <t>lɛsər</t>
  </si>
  <si>
    <t>less-er</t>
  </si>
  <si>
    <t>lesson</t>
  </si>
  <si>
    <t>lɛsən</t>
  </si>
  <si>
    <t>les-son</t>
  </si>
  <si>
    <t>1644</t>
  </si>
  <si>
    <t>lessons</t>
  </si>
  <si>
    <t>lɛsənz</t>
  </si>
  <si>
    <t>772</t>
  </si>
  <si>
    <t>lɛst</t>
  </si>
  <si>
    <t>lester</t>
  </si>
  <si>
    <t>lɛt</t>
  </si>
  <si>
    <t>123381</t>
  </si>
  <si>
    <t>letch</t>
  </si>
  <si>
    <t>lɛʧ</t>
  </si>
  <si>
    <t>letdown</t>
  </si>
  <si>
    <t>lɛtdaʊn</t>
  </si>
  <si>
    <t>let-down</t>
  </si>
  <si>
    <t>lethal</t>
  </si>
  <si>
    <t>liθəl</t>
  </si>
  <si>
    <t>lets</t>
  </si>
  <si>
    <t>lɛts</t>
  </si>
  <si>
    <t>letter</t>
  </si>
  <si>
    <t>lɛtər</t>
  </si>
  <si>
    <t>let-ter</t>
  </si>
  <si>
    <t>4213</t>
  </si>
  <si>
    <t>letterman</t>
  </si>
  <si>
    <t>lɛtərmən</t>
  </si>
  <si>
    <t>let-ter-man</t>
  </si>
  <si>
    <t>letters</t>
  </si>
  <si>
    <t>lɛtərz</t>
  </si>
  <si>
    <t>let-ters</t>
  </si>
  <si>
    <t>letting</t>
  </si>
  <si>
    <t>lɛtɪŋ</t>
  </si>
  <si>
    <t>let-ting</t>
  </si>
  <si>
    <t>1995</t>
  </si>
  <si>
    <t>lettuce</t>
  </si>
  <si>
    <t>lɛtəs</t>
  </si>
  <si>
    <t>let-tuce</t>
  </si>
  <si>
    <t>leukemia</t>
  </si>
  <si>
    <t>lukimiə</t>
  </si>
  <si>
    <t>level</t>
  </si>
  <si>
    <t>lɛvəl</t>
  </si>
  <si>
    <t>lev-el</t>
  </si>
  <si>
    <t>2633</t>
  </si>
  <si>
    <t>levels</t>
  </si>
  <si>
    <t>lɛvəlz</t>
  </si>
  <si>
    <t>lev-els</t>
  </si>
  <si>
    <t>lever</t>
  </si>
  <si>
    <t>lɛvər</t>
  </si>
  <si>
    <t>leverage</t>
  </si>
  <si>
    <t>lɛvərɪʤ</t>
  </si>
  <si>
    <t>lever-age</t>
  </si>
  <si>
    <t>leveraged</t>
  </si>
  <si>
    <t>lɛvərɪʤd</t>
  </si>
  <si>
    <t>lever-aged</t>
  </si>
  <si>
    <t>levi</t>
  </si>
  <si>
    <t>livaɪ</t>
  </si>
  <si>
    <t>levy</t>
  </si>
  <si>
    <t>lɛvi</t>
  </si>
  <si>
    <t>lew</t>
  </si>
  <si>
    <t>lu</t>
  </si>
  <si>
    <t>lewd</t>
  </si>
  <si>
    <t>lud</t>
  </si>
  <si>
    <t>lewis</t>
  </si>
  <si>
    <t>luɪs</t>
  </si>
  <si>
    <t>lex</t>
  </si>
  <si>
    <t>lɛks</t>
  </si>
  <si>
    <t>lf</t>
  </si>
  <si>
    <t>809</t>
  </si>
  <si>
    <t>liability</t>
  </si>
  <si>
    <t>laɪəbɪlɪti</t>
  </si>
  <si>
    <t>li-a-bil-i-ty</t>
  </si>
  <si>
    <t>liable</t>
  </si>
  <si>
    <t>laɪəbəl</t>
  </si>
  <si>
    <t>li-able</t>
  </si>
  <si>
    <t>liaison</t>
  </si>
  <si>
    <t>liezɑn</t>
  </si>
  <si>
    <t>li-ai-son</t>
  </si>
  <si>
    <t>liang</t>
  </si>
  <si>
    <t>ljæŋ</t>
  </si>
  <si>
    <t>liar</t>
  </si>
  <si>
    <t>laɪər</t>
  </si>
  <si>
    <t>liars</t>
  </si>
  <si>
    <t>laɪərz</t>
  </si>
  <si>
    <t>libel</t>
  </si>
  <si>
    <t>laɪbɛl</t>
  </si>
  <si>
    <t>li-bel</t>
  </si>
  <si>
    <t>liberal</t>
  </si>
  <si>
    <t>lɪbərəl</t>
  </si>
  <si>
    <t>lib-er-al</t>
  </si>
  <si>
    <t>liberally</t>
  </si>
  <si>
    <t>lɪbərəli</t>
  </si>
  <si>
    <t>lib-er-al-ly</t>
  </si>
  <si>
    <t>liberate</t>
  </si>
  <si>
    <t>lɪbəret</t>
  </si>
  <si>
    <t>lib-er-ate</t>
  </si>
  <si>
    <t>liberated</t>
  </si>
  <si>
    <t>lɪbəretɪd</t>
  </si>
  <si>
    <t>lib-er-at-ed</t>
  </si>
  <si>
    <t>liberating</t>
  </si>
  <si>
    <t>lɪbəretɪŋ</t>
  </si>
  <si>
    <t>lib-er-at-ing</t>
  </si>
  <si>
    <t>liberation</t>
  </si>
  <si>
    <t>lɪbəreʃən</t>
  </si>
  <si>
    <t>lib-er-a-tion</t>
  </si>
  <si>
    <t>liberties</t>
  </si>
  <si>
    <t>lɪbərtiz</t>
  </si>
  <si>
    <t>lib-er-ties</t>
  </si>
  <si>
    <t>liberty</t>
  </si>
  <si>
    <t>lɪbərti</t>
  </si>
  <si>
    <t>lib-er-ty</t>
  </si>
  <si>
    <t>libido</t>
  </si>
  <si>
    <t>ləbaɪdoʊ</t>
  </si>
  <si>
    <t>li-bido</t>
  </si>
  <si>
    <t>librarian</t>
  </si>
  <si>
    <t>laɪbrɛriən</t>
  </si>
  <si>
    <t>li-brar-i-an</t>
  </si>
  <si>
    <t>library</t>
  </si>
  <si>
    <t>laɪbrɛri</t>
  </si>
  <si>
    <t>li-brary</t>
  </si>
  <si>
    <t>libre</t>
  </si>
  <si>
    <t>lɪbrə</t>
  </si>
  <si>
    <t>li-bre</t>
  </si>
  <si>
    <t>lice</t>
  </si>
  <si>
    <t>laɪs</t>
  </si>
  <si>
    <t>licence</t>
  </si>
  <si>
    <t>laɪsəns</t>
  </si>
  <si>
    <t>li-cence</t>
  </si>
  <si>
    <t>license</t>
  </si>
  <si>
    <t>li-cense</t>
  </si>
  <si>
    <t>1635</t>
  </si>
  <si>
    <t>licensed</t>
  </si>
  <si>
    <t>laɪsənst</t>
  </si>
  <si>
    <t>li-censed</t>
  </si>
  <si>
    <t>licenses</t>
  </si>
  <si>
    <t>laɪsənsɪz</t>
  </si>
  <si>
    <t>li-cens-es</t>
  </si>
  <si>
    <t>lick</t>
  </si>
  <si>
    <t>lɪk</t>
  </si>
  <si>
    <t>licked</t>
  </si>
  <si>
    <t>lɪkt</t>
  </si>
  <si>
    <t>licking</t>
  </si>
  <si>
    <t>lɪkɪŋ</t>
  </si>
  <si>
    <t>lick-ing</t>
  </si>
  <si>
    <t>licks</t>
  </si>
  <si>
    <t>lɪks</t>
  </si>
  <si>
    <t>licorice</t>
  </si>
  <si>
    <t>lɪkərɪʃ</t>
  </si>
  <si>
    <t>lid</t>
  </si>
  <si>
    <t>lɪd</t>
  </si>
  <si>
    <t>lidocaine</t>
  </si>
  <si>
    <t>lɪdəken</t>
  </si>
  <si>
    <t>li-do-caine</t>
  </si>
  <si>
    <t>lie</t>
  </si>
  <si>
    <t>6133</t>
  </si>
  <si>
    <t>lied</t>
  </si>
  <si>
    <t>laɪd</t>
  </si>
  <si>
    <t>2234</t>
  </si>
  <si>
    <t>liege</t>
  </si>
  <si>
    <t>liʤ</t>
  </si>
  <si>
    <t>lies</t>
  </si>
  <si>
    <t>laɪz</t>
  </si>
  <si>
    <t>1883</t>
  </si>
  <si>
    <t>lieu</t>
  </si>
  <si>
    <t>lieutenant</t>
  </si>
  <si>
    <t>lutɛnənt</t>
  </si>
  <si>
    <t>lieu-tenant</t>
  </si>
  <si>
    <t>lieutenants</t>
  </si>
  <si>
    <t>lutɛnənts</t>
  </si>
  <si>
    <t>lieu-tenants</t>
  </si>
  <si>
    <t>life</t>
  </si>
  <si>
    <t>laɪf</t>
  </si>
  <si>
    <t>40629</t>
  </si>
  <si>
    <t>lifeboat</t>
  </si>
  <si>
    <t>laɪfboʊt</t>
  </si>
  <si>
    <t>lifeguard</t>
  </si>
  <si>
    <t>laɪfgɑrd</t>
  </si>
  <si>
    <t>life-guard</t>
  </si>
  <si>
    <t>lifeless</t>
  </si>
  <si>
    <t>laɪfləs</t>
  </si>
  <si>
    <t>life-less</t>
  </si>
  <si>
    <t>lifelines</t>
  </si>
  <si>
    <t>laɪflaɪnz</t>
  </si>
  <si>
    <t>life-lines</t>
  </si>
  <si>
    <t>lifelong</t>
  </si>
  <si>
    <t>laɪflɔŋ</t>
  </si>
  <si>
    <t>life-long</t>
  </si>
  <si>
    <t>lifesaver</t>
  </si>
  <si>
    <t>laɪfsevər</t>
  </si>
  <si>
    <t>life-saver</t>
  </si>
  <si>
    <t>lifestyle</t>
  </si>
  <si>
    <t>laɪfstaɪl</t>
  </si>
  <si>
    <t>life-style</t>
  </si>
  <si>
    <t>lifetime</t>
  </si>
  <si>
    <t>laɪftaɪm</t>
  </si>
  <si>
    <t>life-time</t>
  </si>
  <si>
    <t>lifetimes</t>
  </si>
  <si>
    <t>laɪftaɪmz</t>
  </si>
  <si>
    <t>life-times</t>
  </si>
  <si>
    <t>lift</t>
  </si>
  <si>
    <t>lɪft</t>
  </si>
  <si>
    <t>lifted</t>
  </si>
  <si>
    <t>lɪftɪd</t>
  </si>
  <si>
    <t>lift-ed</t>
  </si>
  <si>
    <t>lifting</t>
  </si>
  <si>
    <t>lɪftɪŋ</t>
  </si>
  <si>
    <t>lift-ing</t>
  </si>
  <si>
    <t>lifts</t>
  </si>
  <si>
    <t>lɪfts</t>
  </si>
  <si>
    <t>light</t>
  </si>
  <si>
    <t>laɪt</t>
  </si>
  <si>
    <t>8425</t>
  </si>
  <si>
    <t>lighted</t>
  </si>
  <si>
    <t>laɪtɪd</t>
  </si>
  <si>
    <t>light-ed</t>
  </si>
  <si>
    <t>lighten</t>
  </si>
  <si>
    <t>laɪtən</t>
  </si>
  <si>
    <t>light-en</t>
  </si>
  <si>
    <t>lighter</t>
  </si>
  <si>
    <t>laɪtər</t>
  </si>
  <si>
    <t>lightest</t>
  </si>
  <si>
    <t>laɪtəst</t>
  </si>
  <si>
    <t>light-est</t>
  </si>
  <si>
    <t>lighthouse</t>
  </si>
  <si>
    <t>laɪthaʊs</t>
  </si>
  <si>
    <t>light-house</t>
  </si>
  <si>
    <t>lighting</t>
  </si>
  <si>
    <t>laɪtɪŋ</t>
  </si>
  <si>
    <t>light-ing</t>
  </si>
  <si>
    <t>lightly</t>
  </si>
  <si>
    <t>laɪtli</t>
  </si>
  <si>
    <t>light-ly</t>
  </si>
  <si>
    <t>lightning</t>
  </si>
  <si>
    <t>laɪtnɪŋ</t>
  </si>
  <si>
    <t>light-ning</t>
  </si>
  <si>
    <t>lights</t>
  </si>
  <si>
    <t>laɪts</t>
  </si>
  <si>
    <t>2877</t>
  </si>
  <si>
    <t>lightweight</t>
  </si>
  <si>
    <t>laɪtwet</t>
  </si>
  <si>
    <t>light-weight</t>
  </si>
  <si>
    <t>like</t>
  </si>
  <si>
    <t>laɪk</t>
  </si>
  <si>
    <t>203947</t>
  </si>
  <si>
    <t>liked</t>
  </si>
  <si>
    <t>laɪkt</t>
  </si>
  <si>
    <t>4017</t>
  </si>
  <si>
    <t>likelihood</t>
  </si>
  <si>
    <t>laɪklihʊd</t>
  </si>
  <si>
    <t>like-li-hood</t>
  </si>
  <si>
    <t>likely</t>
  </si>
  <si>
    <t>laɪkli</t>
  </si>
  <si>
    <t>like-ly</t>
  </si>
  <si>
    <t>1314</t>
  </si>
  <si>
    <t>likeness</t>
  </si>
  <si>
    <t>laɪknəs</t>
  </si>
  <si>
    <t>like-ness</t>
  </si>
  <si>
    <t>likes</t>
  </si>
  <si>
    <t>laɪks</t>
  </si>
  <si>
    <t>3889</t>
  </si>
  <si>
    <t>likewise</t>
  </si>
  <si>
    <t>laɪkwaɪz</t>
  </si>
  <si>
    <t>like-wise</t>
  </si>
  <si>
    <t>liking</t>
  </si>
  <si>
    <t>laɪkɪŋ</t>
  </si>
  <si>
    <t>lik-ing</t>
  </si>
  <si>
    <t>lila</t>
  </si>
  <si>
    <t>lilə</t>
  </si>
  <si>
    <t>lilacs</t>
  </si>
  <si>
    <t>laɪlæks</t>
  </si>
  <si>
    <t>lilies</t>
  </si>
  <si>
    <t>lɪliz</t>
  </si>
  <si>
    <t>lilith</t>
  </si>
  <si>
    <t>lɪlɪθ</t>
  </si>
  <si>
    <t>lilly</t>
  </si>
  <si>
    <t>lɪli</t>
  </si>
  <si>
    <t>lil-ly</t>
  </si>
  <si>
    <t>lilo</t>
  </si>
  <si>
    <t>laɪloʊ</t>
  </si>
  <si>
    <t>lily</t>
  </si>
  <si>
    <t>1370</t>
  </si>
  <si>
    <t>lima</t>
  </si>
  <si>
    <t>limə</t>
  </si>
  <si>
    <t>li-ma</t>
  </si>
  <si>
    <t>limb</t>
  </si>
  <si>
    <t>lɪm</t>
  </si>
  <si>
    <t>limbo</t>
  </si>
  <si>
    <t>lɪmboʊ</t>
  </si>
  <si>
    <t>lim-bo</t>
  </si>
  <si>
    <t>limbs</t>
  </si>
  <si>
    <t>lɪmz</t>
  </si>
  <si>
    <t>lime</t>
  </si>
  <si>
    <t>laɪm</t>
  </si>
  <si>
    <t>limehouse</t>
  </si>
  <si>
    <t>laɪmhaʊs</t>
  </si>
  <si>
    <t>lime-house</t>
  </si>
  <si>
    <t>limit</t>
  </si>
  <si>
    <t>lɪmət</t>
  </si>
  <si>
    <t>lim-it</t>
  </si>
  <si>
    <t>limitations</t>
  </si>
  <si>
    <t>lɪmɪteʃənz</t>
  </si>
  <si>
    <t>lim-i-ta-tions</t>
  </si>
  <si>
    <t>limited</t>
  </si>
  <si>
    <t>lɪmɪtɪd</t>
  </si>
  <si>
    <t>lim-it-ed</t>
  </si>
  <si>
    <t>limiting</t>
  </si>
  <si>
    <t>lɪmətɪŋ</t>
  </si>
  <si>
    <t>lim-it-ing</t>
  </si>
  <si>
    <t>limits</t>
  </si>
  <si>
    <t>lɪmɪts</t>
  </si>
  <si>
    <t>lim-its</t>
  </si>
  <si>
    <t>limo</t>
  </si>
  <si>
    <t>lɪmoʊ</t>
  </si>
  <si>
    <t>limousine</t>
  </si>
  <si>
    <t>lɪməzin</t>
  </si>
  <si>
    <t>limou-sine</t>
  </si>
  <si>
    <t>limp</t>
  </si>
  <si>
    <t>lɪmp</t>
  </si>
  <si>
    <t>limpet</t>
  </si>
  <si>
    <t>lɪmpət</t>
  </si>
  <si>
    <t>limping</t>
  </si>
  <si>
    <t>lɪmpɪŋ</t>
  </si>
  <si>
    <t>limp-ing</t>
  </si>
  <si>
    <t>lɪn</t>
  </si>
  <si>
    <t>lina</t>
  </si>
  <si>
    <t>linə</t>
  </si>
  <si>
    <t>lincoln</t>
  </si>
  <si>
    <t>lɪŋkən</t>
  </si>
  <si>
    <t>lin-coln</t>
  </si>
  <si>
    <t>linda</t>
  </si>
  <si>
    <t>lɪndə</t>
  </si>
  <si>
    <t>lin-da</t>
  </si>
  <si>
    <t>1350</t>
  </si>
  <si>
    <t>linden</t>
  </si>
  <si>
    <t>lɪndən</t>
  </si>
  <si>
    <t>lin-den</t>
  </si>
  <si>
    <t>lindy</t>
  </si>
  <si>
    <t>lɪndi</t>
  </si>
  <si>
    <t>line</t>
  </si>
  <si>
    <t>laɪn</t>
  </si>
  <si>
    <t>10515</t>
  </si>
  <si>
    <t>lined</t>
  </si>
  <si>
    <t>laɪnd</t>
  </si>
  <si>
    <t>linen</t>
  </si>
  <si>
    <t>lɪnən</t>
  </si>
  <si>
    <t>linens</t>
  </si>
  <si>
    <t>lɪnənz</t>
  </si>
  <si>
    <t>liner</t>
  </si>
  <si>
    <t>laɪnər</t>
  </si>
  <si>
    <t>lin-er</t>
  </si>
  <si>
    <t>lines</t>
  </si>
  <si>
    <t>laɪnz</t>
  </si>
  <si>
    <t>1960</t>
  </si>
  <si>
    <t>lineup</t>
  </si>
  <si>
    <t>laɪnəp</t>
  </si>
  <si>
    <t>line-up</t>
  </si>
  <si>
    <t>ling</t>
  </si>
  <si>
    <t>lɪŋ</t>
  </si>
  <si>
    <t>linger</t>
  </si>
  <si>
    <t>lɪŋər</t>
  </si>
  <si>
    <t>lingerie</t>
  </si>
  <si>
    <t>lɑnʒəre</t>
  </si>
  <si>
    <t>lin-gerie</t>
  </si>
  <si>
    <t>lingers</t>
  </si>
  <si>
    <t>lɪŋgərz</t>
  </si>
  <si>
    <t>lingo</t>
  </si>
  <si>
    <t>lɪŋgoʊ</t>
  </si>
  <si>
    <t>lin-go</t>
  </si>
  <si>
    <t>lining</t>
  </si>
  <si>
    <t>laɪnɪŋ</t>
  </si>
  <si>
    <t>lin-ing</t>
  </si>
  <si>
    <t>link</t>
  </si>
  <si>
    <t>lɪŋk</t>
  </si>
  <si>
    <t>linked</t>
  </si>
  <si>
    <t>lɪŋkt</t>
  </si>
  <si>
    <t>linking</t>
  </si>
  <si>
    <t>lɪŋkɪŋ</t>
  </si>
  <si>
    <t>link-ing</t>
  </si>
  <si>
    <t>links</t>
  </si>
  <si>
    <t>lɪŋks</t>
  </si>
  <si>
    <t>lint</t>
  </si>
  <si>
    <t>lɪnt</t>
  </si>
  <si>
    <t>lion</t>
  </si>
  <si>
    <t>laɪən</t>
  </si>
  <si>
    <t>li-on</t>
  </si>
  <si>
    <t>lionel</t>
  </si>
  <si>
    <t>laɪənəl</t>
  </si>
  <si>
    <t>li-onel</t>
  </si>
  <si>
    <t>lionheart</t>
  </si>
  <si>
    <t>laɪənhɑrt</t>
  </si>
  <si>
    <t>li-on-heart</t>
  </si>
  <si>
    <t>lions</t>
  </si>
  <si>
    <t>laɪənz</t>
  </si>
  <si>
    <t>li-ons</t>
  </si>
  <si>
    <t>lɪp</t>
  </si>
  <si>
    <t>lɪps</t>
  </si>
  <si>
    <t>1590</t>
  </si>
  <si>
    <t>lipstick</t>
  </si>
  <si>
    <t>lɪpstɪk</t>
  </si>
  <si>
    <t>lip-stick</t>
  </si>
  <si>
    <t>liquid</t>
  </si>
  <si>
    <t>lɪkwɪd</t>
  </si>
  <si>
    <t>liq-uid</t>
  </si>
  <si>
    <t>liquor</t>
  </si>
  <si>
    <t>lɪkər</t>
  </si>
  <si>
    <t>882</t>
  </si>
  <si>
    <t>lire</t>
  </si>
  <si>
    <t>lɪrə</t>
  </si>
  <si>
    <t>lisbon</t>
  </si>
  <si>
    <t>lɪzbən</t>
  </si>
  <si>
    <t>lis-bon</t>
  </si>
  <si>
    <t>lɪst</t>
  </si>
  <si>
    <t>4110</t>
  </si>
  <si>
    <t>listed</t>
  </si>
  <si>
    <t>lɪstɪd</t>
  </si>
  <si>
    <t>list-ed</t>
  </si>
  <si>
    <t>listen</t>
  </si>
  <si>
    <t>lɪsən</t>
  </si>
  <si>
    <t>lis-ten</t>
  </si>
  <si>
    <t>27784</t>
  </si>
  <si>
    <t>listened</t>
  </si>
  <si>
    <t>lɪsənd</t>
  </si>
  <si>
    <t>lis-tened</t>
  </si>
  <si>
    <t>listener</t>
  </si>
  <si>
    <t>lɪsənər</t>
  </si>
  <si>
    <t>lis-ten-er</t>
  </si>
  <si>
    <t>listeners</t>
  </si>
  <si>
    <t>lɪsənərz</t>
  </si>
  <si>
    <t>lis-ten-ers</t>
  </si>
  <si>
    <t>listening</t>
  </si>
  <si>
    <t>lɪsənɪŋ</t>
  </si>
  <si>
    <t>lis-ten-ing</t>
  </si>
  <si>
    <t>listens</t>
  </si>
  <si>
    <t>lɪsənz</t>
  </si>
  <si>
    <t>lis-tens</t>
  </si>
  <si>
    <t>listing</t>
  </si>
  <si>
    <t>lɪstɪŋ</t>
  </si>
  <si>
    <t>list-ing</t>
  </si>
  <si>
    <t>lists</t>
  </si>
  <si>
    <t>lɪsts</t>
  </si>
  <si>
    <t>lit</t>
  </si>
  <si>
    <t>lɪt</t>
  </si>
  <si>
    <t>liter</t>
  </si>
  <si>
    <t>litər</t>
  </si>
  <si>
    <t>literal</t>
  </si>
  <si>
    <t>lɪtərəl</t>
  </si>
  <si>
    <t>lit-er-al</t>
  </si>
  <si>
    <t>literally</t>
  </si>
  <si>
    <t>lɪtərəli</t>
  </si>
  <si>
    <t>lit-er-al-ly</t>
  </si>
  <si>
    <t>739</t>
  </si>
  <si>
    <t>literary</t>
  </si>
  <si>
    <t>lɪtərɛri</t>
  </si>
  <si>
    <t>lit-er-ary</t>
  </si>
  <si>
    <t>literature</t>
  </si>
  <si>
    <t>lɪtərəʧər</t>
  </si>
  <si>
    <t>lit-er-a-ture</t>
  </si>
  <si>
    <t>liters</t>
  </si>
  <si>
    <t>litərz</t>
  </si>
  <si>
    <t>lithium</t>
  </si>
  <si>
    <t>lɪθiəm</t>
  </si>
  <si>
    <t>lithi-um</t>
  </si>
  <si>
    <t>litigation</t>
  </si>
  <si>
    <t>lɪtəgeʃən</t>
  </si>
  <si>
    <t>lit-i-ga-tion</t>
  </si>
  <si>
    <t>litter</t>
  </si>
  <si>
    <t>lɪtər</t>
  </si>
  <si>
    <t>lit-ter</t>
  </si>
  <si>
    <t>little</t>
  </si>
  <si>
    <t>lɪtəl</t>
  </si>
  <si>
    <t>lit-tle</t>
  </si>
  <si>
    <t>73766</t>
  </si>
  <si>
    <t>live</t>
  </si>
  <si>
    <t>lɪv</t>
  </si>
  <si>
    <t>17574</t>
  </si>
  <si>
    <t>lived</t>
  </si>
  <si>
    <t>lɪvd</t>
  </si>
  <si>
    <t>3368</t>
  </si>
  <si>
    <t>livelihood</t>
  </si>
  <si>
    <t>laɪvlihʊd</t>
  </si>
  <si>
    <t>liveli-hood</t>
  </si>
  <si>
    <t>lively</t>
  </si>
  <si>
    <t>laɪvli</t>
  </si>
  <si>
    <t>live-ly</t>
  </si>
  <si>
    <t>liven</t>
  </si>
  <si>
    <t>laɪvən</t>
  </si>
  <si>
    <t>liv-en</t>
  </si>
  <si>
    <t>liver</t>
  </si>
  <si>
    <t>lɪvər</t>
  </si>
  <si>
    <t>liv-er</t>
  </si>
  <si>
    <t>liverpool</t>
  </si>
  <si>
    <t>lɪvərpul</t>
  </si>
  <si>
    <t>liv-er-pool</t>
  </si>
  <si>
    <t>livery</t>
  </si>
  <si>
    <t>lɪvəri</t>
  </si>
  <si>
    <t>liv-ery</t>
  </si>
  <si>
    <t>lives</t>
  </si>
  <si>
    <t>lɪvz</t>
  </si>
  <si>
    <t>7124</t>
  </si>
  <si>
    <t>livestock</t>
  </si>
  <si>
    <t>laɪvstɑk</t>
  </si>
  <si>
    <t>live-stock</t>
  </si>
  <si>
    <t>living</t>
  </si>
  <si>
    <t>lɪvɪŋ</t>
  </si>
  <si>
    <t>liv-ing</t>
  </si>
  <si>
    <t>7983</t>
  </si>
  <si>
    <t>liza</t>
  </si>
  <si>
    <t>lizə</t>
  </si>
  <si>
    <t>lizard</t>
  </si>
  <si>
    <t>lɪzərd</t>
  </si>
  <si>
    <t>lizards</t>
  </si>
  <si>
    <t>lɪzərdz</t>
  </si>
  <si>
    <t>lizzie</t>
  </si>
  <si>
    <t>lɪzi</t>
  </si>
  <si>
    <t>ll</t>
  </si>
  <si>
    <t>lɛktəl</t>
  </si>
  <si>
    <t>224097</t>
  </si>
  <si>
    <t>llama</t>
  </si>
  <si>
    <t>lla-ma</t>
  </si>
  <si>
    <t>lm</t>
  </si>
  <si>
    <t>lɛm</t>
  </si>
  <si>
    <t>ln</t>
  </si>
  <si>
    <t>3753</t>
  </si>
  <si>
    <t>lo</t>
  </si>
  <si>
    <t>loʊ</t>
  </si>
  <si>
    <t>load</t>
  </si>
  <si>
    <t>loʊd</t>
  </si>
  <si>
    <t>1490</t>
  </si>
  <si>
    <t>loaded</t>
  </si>
  <si>
    <t>loʊdɪd</t>
  </si>
  <si>
    <t>load-ed</t>
  </si>
  <si>
    <t>loading</t>
  </si>
  <si>
    <t>loʊdɪŋ</t>
  </si>
  <si>
    <t>load-ing</t>
  </si>
  <si>
    <t>loads</t>
  </si>
  <si>
    <t>loʊdz</t>
  </si>
  <si>
    <t>loaf</t>
  </si>
  <si>
    <t>loʊf</t>
  </si>
  <si>
    <t>loafers</t>
  </si>
  <si>
    <t>loʊfərz</t>
  </si>
  <si>
    <t>loan</t>
  </si>
  <si>
    <t>loʊn</t>
  </si>
  <si>
    <t>loaned</t>
  </si>
  <si>
    <t>loʊnd</t>
  </si>
  <si>
    <t>loaner</t>
  </si>
  <si>
    <t>loʊnər</t>
  </si>
  <si>
    <t>loan-er</t>
  </si>
  <si>
    <t>loans</t>
  </si>
  <si>
    <t>loʊnz</t>
  </si>
  <si>
    <t>loathe</t>
  </si>
  <si>
    <t>loʊð</t>
  </si>
  <si>
    <t>loathsome</t>
  </si>
  <si>
    <t>loʊθsəm</t>
  </si>
  <si>
    <t>loath-some</t>
  </si>
  <si>
    <t>lobby</t>
  </si>
  <si>
    <t>lɑbi</t>
  </si>
  <si>
    <t>lob-by</t>
  </si>
  <si>
    <t>lobe</t>
  </si>
  <si>
    <t>loʊb</t>
  </si>
  <si>
    <t>lobo</t>
  </si>
  <si>
    <t>loʊboʊ</t>
  </si>
  <si>
    <t>lobotomy</t>
  </si>
  <si>
    <t>loʊboʊtoʊmi</t>
  </si>
  <si>
    <t>lo-bot-omy</t>
  </si>
  <si>
    <t>lobster</t>
  </si>
  <si>
    <t>lɑbstər</t>
  </si>
  <si>
    <t>lob-ster</t>
  </si>
  <si>
    <t>lobsters</t>
  </si>
  <si>
    <t>lɑbstərz</t>
  </si>
  <si>
    <t>lob-sters</t>
  </si>
  <si>
    <t>local</t>
  </si>
  <si>
    <t>loʊkəl</t>
  </si>
  <si>
    <t>lo-cal</t>
  </si>
  <si>
    <t>2128</t>
  </si>
  <si>
    <t>locally</t>
  </si>
  <si>
    <t>loʊkəli</t>
  </si>
  <si>
    <t>lo-cal-ly</t>
  </si>
  <si>
    <t>locals</t>
  </si>
  <si>
    <t>loʊkəlz</t>
  </si>
  <si>
    <t>lo-cals</t>
  </si>
  <si>
    <t>locate</t>
  </si>
  <si>
    <t>loʊket</t>
  </si>
  <si>
    <t>lo-cate</t>
  </si>
  <si>
    <t>located</t>
  </si>
  <si>
    <t>loʊketəd</t>
  </si>
  <si>
    <t>lo-cat-ed</t>
  </si>
  <si>
    <t>locating</t>
  </si>
  <si>
    <t>loʊketɪŋ</t>
  </si>
  <si>
    <t>lo-cat-ing</t>
  </si>
  <si>
    <t>location</t>
  </si>
  <si>
    <t>loʊkeʃən</t>
  </si>
  <si>
    <t>lo-ca-tion</t>
  </si>
  <si>
    <t>locations</t>
  </si>
  <si>
    <t>loʊkeʃənz</t>
  </si>
  <si>
    <t>lo-ca-tions</t>
  </si>
  <si>
    <t>locator</t>
  </si>
  <si>
    <t>loʊketər</t>
  </si>
  <si>
    <t>lo-ca-tor</t>
  </si>
  <si>
    <t>loch</t>
  </si>
  <si>
    <t>lɑk</t>
  </si>
  <si>
    <t>lock</t>
  </si>
  <si>
    <t>2885</t>
  </si>
  <si>
    <t>locked</t>
  </si>
  <si>
    <t>lɑkt</t>
  </si>
  <si>
    <t>2670</t>
  </si>
  <si>
    <t>locker</t>
  </si>
  <si>
    <t>lɑkər</t>
  </si>
  <si>
    <t>lock-er</t>
  </si>
  <si>
    <t>lockers</t>
  </si>
  <si>
    <t>lɑkərz</t>
  </si>
  <si>
    <t>lock-ers</t>
  </si>
  <si>
    <t>locket</t>
  </si>
  <si>
    <t>lɑkɪt</t>
  </si>
  <si>
    <t>lock-et</t>
  </si>
  <si>
    <t>locking</t>
  </si>
  <si>
    <t>lɑkɪŋ</t>
  </si>
  <si>
    <t>lock-ing</t>
  </si>
  <si>
    <t>locks</t>
  </si>
  <si>
    <t>lɑks</t>
  </si>
  <si>
    <t>locksmith</t>
  </si>
  <si>
    <t>lɑksmɪθ</t>
  </si>
  <si>
    <t>lock-smith</t>
  </si>
  <si>
    <t>lockup</t>
  </si>
  <si>
    <t>lɑkəp</t>
  </si>
  <si>
    <t>lock-up</t>
  </si>
  <si>
    <t>locky</t>
  </si>
  <si>
    <t>lɑki</t>
  </si>
  <si>
    <t>loco</t>
  </si>
  <si>
    <t>loʊkoʊ</t>
  </si>
  <si>
    <t>lo-co</t>
  </si>
  <si>
    <t>locomotive</t>
  </si>
  <si>
    <t>loʊkəmoʊtɪv</t>
  </si>
  <si>
    <t>lo-co-mo-tive</t>
  </si>
  <si>
    <t>locusts</t>
  </si>
  <si>
    <t>loʊkəsts</t>
  </si>
  <si>
    <t>lo-custs</t>
  </si>
  <si>
    <t>lodge</t>
  </si>
  <si>
    <t>lɑʤ</t>
  </si>
  <si>
    <t>lodged</t>
  </si>
  <si>
    <t>lɑʤd</t>
  </si>
  <si>
    <t>loft</t>
  </si>
  <si>
    <t>lɔft</t>
  </si>
  <si>
    <t>log</t>
  </si>
  <si>
    <t>lɔg</t>
  </si>
  <si>
    <t>logan</t>
  </si>
  <si>
    <t>loʊgən</t>
  </si>
  <si>
    <t>lo-gan</t>
  </si>
  <si>
    <t>1404</t>
  </si>
  <si>
    <t>logbook</t>
  </si>
  <si>
    <t>lɔgbʊk</t>
  </si>
  <si>
    <t>log-book</t>
  </si>
  <si>
    <t>logged</t>
  </si>
  <si>
    <t>lɔgd</t>
  </si>
  <si>
    <t>logging</t>
  </si>
  <si>
    <t>lɔgɪŋ</t>
  </si>
  <si>
    <t>log-ging</t>
  </si>
  <si>
    <t>logic</t>
  </si>
  <si>
    <t>lɑʤɪk</t>
  </si>
  <si>
    <t>log-ic</t>
  </si>
  <si>
    <t>logical</t>
  </si>
  <si>
    <t>lɑʤɪkəl</t>
  </si>
  <si>
    <t>log-i-cal</t>
  </si>
  <si>
    <t>logically</t>
  </si>
  <si>
    <t>lɑʤɪkli</t>
  </si>
  <si>
    <t>log-i-cal-ly</t>
  </si>
  <si>
    <t>logo</t>
  </si>
  <si>
    <t>loʊgoʊ</t>
  </si>
  <si>
    <t>lo-go</t>
  </si>
  <si>
    <t>logs</t>
  </si>
  <si>
    <t>lɔgz</t>
  </si>
  <si>
    <t>loin</t>
  </si>
  <si>
    <t>lɔɪn</t>
  </si>
  <si>
    <t>loins</t>
  </si>
  <si>
    <t>lɔɪnz</t>
  </si>
  <si>
    <t>loiter</t>
  </si>
  <si>
    <t>lɔɪtər</t>
  </si>
  <si>
    <t>loi-ter</t>
  </si>
  <si>
    <t>loitering</t>
  </si>
  <si>
    <t>lɔɪtərɪŋ</t>
  </si>
  <si>
    <t>loi-ter-ing</t>
  </si>
  <si>
    <t>loki</t>
  </si>
  <si>
    <t>loʊki</t>
  </si>
  <si>
    <t>lo-ki</t>
  </si>
  <si>
    <t>lollipop</t>
  </si>
  <si>
    <t>lɑlipɑp</t>
  </si>
  <si>
    <t>lol-lipop</t>
  </si>
  <si>
    <t>london</t>
  </si>
  <si>
    <t>ləndən</t>
  </si>
  <si>
    <t>lon-don</t>
  </si>
  <si>
    <t>2347</t>
  </si>
  <si>
    <t>lone</t>
  </si>
  <si>
    <t>loneliness</t>
  </si>
  <si>
    <t>loʊnlinəs</t>
  </si>
  <si>
    <t>lone-li-ness</t>
  </si>
  <si>
    <t>lonely</t>
  </si>
  <si>
    <t>loʊnli</t>
  </si>
  <si>
    <t>lone-ly</t>
  </si>
  <si>
    <t>2125</t>
  </si>
  <si>
    <t>loner</t>
  </si>
  <si>
    <t>lon-er</t>
  </si>
  <si>
    <t>lonesome</t>
  </si>
  <si>
    <t>loʊnsəm</t>
  </si>
  <si>
    <t>lone-some</t>
  </si>
  <si>
    <t>long</t>
  </si>
  <si>
    <t>lɔŋ</t>
  </si>
  <si>
    <t>34433</t>
  </si>
  <si>
    <t>longed</t>
  </si>
  <si>
    <t>lɔŋd</t>
  </si>
  <si>
    <t>longer</t>
  </si>
  <si>
    <t>lɔŋgər</t>
  </si>
  <si>
    <t>5046</t>
  </si>
  <si>
    <t>longest</t>
  </si>
  <si>
    <t>lɔŋgɪst</t>
  </si>
  <si>
    <t>long-est</t>
  </si>
  <si>
    <t>longevity</t>
  </si>
  <si>
    <t>lɔnʤɛvəti</t>
  </si>
  <si>
    <t>longevi-ty</t>
  </si>
  <si>
    <t>longing</t>
  </si>
  <si>
    <t>lɔŋɪŋ</t>
  </si>
  <si>
    <t>long-ing</t>
  </si>
  <si>
    <t>longitude</t>
  </si>
  <si>
    <t>lɑnʤətud</t>
  </si>
  <si>
    <t>lon-gi-tude</t>
  </si>
  <si>
    <t>longs</t>
  </si>
  <si>
    <t>lɔŋz</t>
  </si>
  <si>
    <t>loo</t>
  </si>
  <si>
    <t>look</t>
  </si>
  <si>
    <t>lʊk</t>
  </si>
  <si>
    <t>99311</t>
  </si>
  <si>
    <t>looked</t>
  </si>
  <si>
    <t>lʊkt</t>
  </si>
  <si>
    <t>6166</t>
  </si>
  <si>
    <t>lookee</t>
  </si>
  <si>
    <t>lʊki</t>
  </si>
  <si>
    <t>looker</t>
  </si>
  <si>
    <t>lʊkər</t>
  </si>
  <si>
    <t>look-er</t>
  </si>
  <si>
    <t>looking</t>
  </si>
  <si>
    <t>lʊkɪŋ</t>
  </si>
  <si>
    <t>look-ing</t>
  </si>
  <si>
    <t>22066</t>
  </si>
  <si>
    <t>lookout</t>
  </si>
  <si>
    <t>lʊkaʊt</t>
  </si>
  <si>
    <t>look-out</t>
  </si>
  <si>
    <t>looks</t>
  </si>
  <si>
    <t>lʊks</t>
  </si>
  <si>
    <t>15886</t>
  </si>
  <si>
    <t>looky</t>
  </si>
  <si>
    <t>loon</t>
  </si>
  <si>
    <t>lun</t>
  </si>
  <si>
    <t>looney</t>
  </si>
  <si>
    <t>luni</t>
  </si>
  <si>
    <t>loony</t>
  </si>
  <si>
    <t>loop</t>
  </si>
  <si>
    <t>lup</t>
  </si>
  <si>
    <t>looped</t>
  </si>
  <si>
    <t>lupt</t>
  </si>
  <si>
    <t>loophole</t>
  </si>
  <si>
    <t>luphoʊl</t>
  </si>
  <si>
    <t>loop-hole</t>
  </si>
  <si>
    <t>loops</t>
  </si>
  <si>
    <t>lups</t>
  </si>
  <si>
    <t>loose</t>
  </si>
  <si>
    <t>lus</t>
  </si>
  <si>
    <t>2131</t>
  </si>
  <si>
    <t>loosen</t>
  </si>
  <si>
    <t>lusən</t>
  </si>
  <si>
    <t>loosened</t>
  </si>
  <si>
    <t>lusənd</t>
  </si>
  <si>
    <t>loos-ened</t>
  </si>
  <si>
    <t>loot</t>
  </si>
  <si>
    <t>lut</t>
  </si>
  <si>
    <t>looted</t>
  </si>
  <si>
    <t>lutɪd</t>
  </si>
  <si>
    <t>loot-ed</t>
  </si>
  <si>
    <t>looting</t>
  </si>
  <si>
    <t>lutɪŋ</t>
  </si>
  <si>
    <t>loot-ing</t>
  </si>
  <si>
    <t>lopped</t>
  </si>
  <si>
    <t>lɑpt</t>
  </si>
  <si>
    <t>lor</t>
  </si>
  <si>
    <t>lɔr</t>
  </si>
  <si>
    <t>lora</t>
  </si>
  <si>
    <t>lo-ra</t>
  </si>
  <si>
    <t>lord</t>
  </si>
  <si>
    <t>lɔrd</t>
  </si>
  <si>
    <t>7046</t>
  </si>
  <si>
    <t>lords</t>
  </si>
  <si>
    <t>lɔrdz</t>
  </si>
  <si>
    <t>lordship</t>
  </si>
  <si>
    <t>lɔrdʃɪp</t>
  </si>
  <si>
    <t>lord-ship</t>
  </si>
  <si>
    <t>lordy</t>
  </si>
  <si>
    <t>lɔrdi</t>
  </si>
  <si>
    <t>loren</t>
  </si>
  <si>
    <t>lɔrən</t>
  </si>
  <si>
    <t>lori</t>
  </si>
  <si>
    <t>lɔri</t>
  </si>
  <si>
    <t>lorry</t>
  </si>
  <si>
    <t>lor-ry</t>
  </si>
  <si>
    <t>lose</t>
  </si>
  <si>
    <t>luz</t>
  </si>
  <si>
    <t>8382</t>
  </si>
  <si>
    <t>loser</t>
  </si>
  <si>
    <t>luzər</t>
  </si>
  <si>
    <t>los-er</t>
  </si>
  <si>
    <t>losers</t>
  </si>
  <si>
    <t>luzərz</t>
  </si>
  <si>
    <t>loses</t>
  </si>
  <si>
    <t>luzɪz</t>
  </si>
  <si>
    <t>los-es</t>
  </si>
  <si>
    <t>losing</t>
  </si>
  <si>
    <t>luzɪŋ</t>
  </si>
  <si>
    <t>los-ing</t>
  </si>
  <si>
    <t>2722</t>
  </si>
  <si>
    <t>loss</t>
  </si>
  <si>
    <t>lɔs</t>
  </si>
  <si>
    <t>1485</t>
  </si>
  <si>
    <t>losses</t>
  </si>
  <si>
    <t>lɔsɪz</t>
  </si>
  <si>
    <t>loss-es</t>
  </si>
  <si>
    <t>lost</t>
  </si>
  <si>
    <t>lɔst</t>
  </si>
  <si>
    <t>13974</t>
  </si>
  <si>
    <t>lot</t>
  </si>
  <si>
    <t>lɔt</t>
  </si>
  <si>
    <t>29066</t>
  </si>
  <si>
    <t>lotion</t>
  </si>
  <si>
    <t>loʊʃən</t>
  </si>
  <si>
    <t>lo-tion</t>
  </si>
  <si>
    <t>lots</t>
  </si>
  <si>
    <t>lottery</t>
  </si>
  <si>
    <t>lɑtəri</t>
  </si>
  <si>
    <t>lot-tery</t>
  </si>
  <si>
    <t>lotto</t>
  </si>
  <si>
    <t>lɑtoʊ</t>
  </si>
  <si>
    <t>lot-to</t>
  </si>
  <si>
    <t>lotus</t>
  </si>
  <si>
    <t>loʊtəs</t>
  </si>
  <si>
    <t>lo-tus</t>
  </si>
  <si>
    <t>loud</t>
  </si>
  <si>
    <t>laʊd</t>
  </si>
  <si>
    <t>2031</t>
  </si>
  <si>
    <t>louder</t>
  </si>
  <si>
    <t>laʊdər</t>
  </si>
  <si>
    <t>loud-er</t>
  </si>
  <si>
    <t>loudly</t>
  </si>
  <si>
    <t>laʊdli</t>
  </si>
  <si>
    <t>loud-ly</t>
  </si>
  <si>
    <t>loudmouth</t>
  </si>
  <si>
    <t>laʊdmaʊt</t>
  </si>
  <si>
    <t>loud-mouth</t>
  </si>
  <si>
    <t>loudspeaker</t>
  </si>
  <si>
    <t>laʊdspikər</t>
  </si>
  <si>
    <t>loud-speak-er</t>
  </si>
  <si>
    <t>louie</t>
  </si>
  <si>
    <t>lui</t>
  </si>
  <si>
    <t>louis</t>
  </si>
  <si>
    <t>1321</t>
  </si>
  <si>
    <t>louise</t>
  </si>
  <si>
    <t>luiz</t>
  </si>
  <si>
    <t>louisiana</t>
  </si>
  <si>
    <t>luiziænə</t>
  </si>
  <si>
    <t>lou-i-si-ana</t>
  </si>
  <si>
    <t>lounge</t>
  </si>
  <si>
    <t>laʊnʤ</t>
  </si>
  <si>
    <t>louse</t>
  </si>
  <si>
    <t>laʊs</t>
  </si>
  <si>
    <t>lousy</t>
  </si>
  <si>
    <t>laʊzi</t>
  </si>
  <si>
    <t>louvre</t>
  </si>
  <si>
    <t>luvrə</t>
  </si>
  <si>
    <t>lou-vre</t>
  </si>
  <si>
    <t>lovable</t>
  </si>
  <si>
    <t>ləvəbəl</t>
  </si>
  <si>
    <t>lov-able</t>
  </si>
  <si>
    <t>love</t>
  </si>
  <si>
    <t>ləv</t>
  </si>
  <si>
    <t>56864</t>
  </si>
  <si>
    <t>lovebirds</t>
  </si>
  <si>
    <t>ləvbərdz</t>
  </si>
  <si>
    <t>love-birds</t>
  </si>
  <si>
    <t>loved</t>
  </si>
  <si>
    <t>ləvd</t>
  </si>
  <si>
    <t>5627</t>
  </si>
  <si>
    <t>loveliest</t>
  </si>
  <si>
    <t>ləvliəst</t>
  </si>
  <si>
    <t>loveli-est</t>
  </si>
  <si>
    <t>lovely</t>
  </si>
  <si>
    <t>ləvli</t>
  </si>
  <si>
    <t>love-ly</t>
  </si>
  <si>
    <t>4853</t>
  </si>
  <si>
    <t>lovemaking</t>
  </si>
  <si>
    <t>ləvmekɪŋ</t>
  </si>
  <si>
    <t>love-mak-ing</t>
  </si>
  <si>
    <t>lover</t>
  </si>
  <si>
    <t>ləvər</t>
  </si>
  <si>
    <t>lovers</t>
  </si>
  <si>
    <t>ləvərz</t>
  </si>
  <si>
    <t>572</t>
  </si>
  <si>
    <t>loves</t>
  </si>
  <si>
    <t>ləvz</t>
  </si>
  <si>
    <t>3695</t>
  </si>
  <si>
    <t>lovey</t>
  </si>
  <si>
    <t>ləvi</t>
  </si>
  <si>
    <t>loving</t>
  </si>
  <si>
    <t>ləvɪŋ</t>
  </si>
  <si>
    <t>lov-ing</t>
  </si>
  <si>
    <t>lovingly</t>
  </si>
  <si>
    <t>ləvɪŋli</t>
  </si>
  <si>
    <t>lov-ing-ly</t>
  </si>
  <si>
    <t>low</t>
  </si>
  <si>
    <t>3016</t>
  </si>
  <si>
    <t>lowa</t>
  </si>
  <si>
    <t>loʊə</t>
  </si>
  <si>
    <t>lowdown</t>
  </si>
  <si>
    <t>loʊdaʊn</t>
  </si>
  <si>
    <t>low-down</t>
  </si>
  <si>
    <t>lowe</t>
  </si>
  <si>
    <t>lower</t>
  </si>
  <si>
    <t>loʊər</t>
  </si>
  <si>
    <t>low-er</t>
  </si>
  <si>
    <t>lowered</t>
  </si>
  <si>
    <t>loʊərd</t>
  </si>
  <si>
    <t>low-ered</t>
  </si>
  <si>
    <t>lowering</t>
  </si>
  <si>
    <t>loʊərɪŋ</t>
  </si>
  <si>
    <t>low-er-ing</t>
  </si>
  <si>
    <t>lowers</t>
  </si>
  <si>
    <t>loʊərz</t>
  </si>
  <si>
    <t>low-ers</t>
  </si>
  <si>
    <t>lowest</t>
  </si>
  <si>
    <t>loʊəst</t>
  </si>
  <si>
    <t>low-est</t>
  </si>
  <si>
    <t>lowlife</t>
  </si>
  <si>
    <t>loʊlɪf</t>
  </si>
  <si>
    <t>lowly</t>
  </si>
  <si>
    <t>loʊli</t>
  </si>
  <si>
    <t>low-ly</t>
  </si>
  <si>
    <t>lowry</t>
  </si>
  <si>
    <t>laʊri</t>
  </si>
  <si>
    <t>lox</t>
  </si>
  <si>
    <t>ləks</t>
  </si>
  <si>
    <t>loyal</t>
  </si>
  <si>
    <t>lɔɪəl</t>
  </si>
  <si>
    <t>loy-al</t>
  </si>
  <si>
    <t>loyalty</t>
  </si>
  <si>
    <t>lɔɪəlti</t>
  </si>
  <si>
    <t>loy-al-ty</t>
  </si>
  <si>
    <t>lp</t>
  </si>
  <si>
    <t>ɛlpi</t>
  </si>
  <si>
    <t>ls</t>
  </si>
  <si>
    <t>ɛlɛs</t>
  </si>
  <si>
    <t>4967</t>
  </si>
  <si>
    <t>lt</t>
  </si>
  <si>
    <t>tɑt</t>
  </si>
  <si>
    <t>luau</t>
  </si>
  <si>
    <t>luaʊ</t>
  </si>
  <si>
    <t>lu-au</t>
  </si>
  <si>
    <t>luce</t>
  </si>
  <si>
    <t>lucia</t>
  </si>
  <si>
    <t>luʃə</t>
  </si>
  <si>
    <t>lu-cia</t>
  </si>
  <si>
    <t>lucid</t>
  </si>
  <si>
    <t>lusɪd</t>
  </si>
  <si>
    <t>lu-cid</t>
  </si>
  <si>
    <t>lucifer</t>
  </si>
  <si>
    <t>lusəfər</t>
  </si>
  <si>
    <t>lu-cifer</t>
  </si>
  <si>
    <t>lucille</t>
  </si>
  <si>
    <t>lusil</t>
  </si>
  <si>
    <t>lu-cille</t>
  </si>
  <si>
    <t>luck</t>
  </si>
  <si>
    <t>lək</t>
  </si>
  <si>
    <t>7840</t>
  </si>
  <si>
    <t>lucked</t>
  </si>
  <si>
    <t>ləkt</t>
  </si>
  <si>
    <t>luckier</t>
  </si>
  <si>
    <t>ləkiər</t>
  </si>
  <si>
    <t>luck-i-er</t>
  </si>
  <si>
    <t>luckiest</t>
  </si>
  <si>
    <t>ləkiəst</t>
  </si>
  <si>
    <t>luck-i-est</t>
  </si>
  <si>
    <t>luckily</t>
  </si>
  <si>
    <t>ləkəli</t>
  </si>
  <si>
    <t>luck-i-ly</t>
  </si>
  <si>
    <t>lucky</t>
  </si>
  <si>
    <t>ləki</t>
  </si>
  <si>
    <t>7316</t>
  </si>
  <si>
    <t>lucrative</t>
  </si>
  <si>
    <t>lukrətɪv</t>
  </si>
  <si>
    <t>lu-cra-tive</t>
  </si>
  <si>
    <t>lucy</t>
  </si>
  <si>
    <t>lusi</t>
  </si>
  <si>
    <t>2132</t>
  </si>
  <si>
    <t>ludicrous</t>
  </si>
  <si>
    <t>ludəkrəs</t>
  </si>
  <si>
    <t>lu-di-crous</t>
  </si>
  <si>
    <t>ludwig</t>
  </si>
  <si>
    <t>lədwɪg</t>
  </si>
  <si>
    <t>lud-wig</t>
  </si>
  <si>
    <t>lug</t>
  </si>
  <si>
    <t>ləg</t>
  </si>
  <si>
    <t>luger</t>
  </si>
  <si>
    <t>lugər</t>
  </si>
  <si>
    <t>luggage</t>
  </si>
  <si>
    <t>ləgɪʤ</t>
  </si>
  <si>
    <t>lug-gage</t>
  </si>
  <si>
    <t>luke</t>
  </si>
  <si>
    <t>luk</t>
  </si>
  <si>
    <t>3071</t>
  </si>
  <si>
    <t>lull</t>
  </si>
  <si>
    <t>ləl</t>
  </si>
  <si>
    <t>lullaby</t>
  </si>
  <si>
    <t>lələbaɪ</t>
  </si>
  <si>
    <t>lul-la-by</t>
  </si>
  <si>
    <t>lulu</t>
  </si>
  <si>
    <t>lu-lu</t>
  </si>
  <si>
    <t>lumbar</t>
  </si>
  <si>
    <t>ləmbɑr</t>
  </si>
  <si>
    <t>lum-bar</t>
  </si>
  <si>
    <t>lumber</t>
  </si>
  <si>
    <t>ləmbər</t>
  </si>
  <si>
    <t>lum-ber</t>
  </si>
  <si>
    <t>lump</t>
  </si>
  <si>
    <t>ləmp</t>
  </si>
  <si>
    <t>lumps</t>
  </si>
  <si>
    <t>ləmps</t>
  </si>
  <si>
    <t>lumpy</t>
  </si>
  <si>
    <t>ləmpi</t>
  </si>
  <si>
    <t>luna</t>
  </si>
  <si>
    <t>lunə</t>
  </si>
  <si>
    <t>lu-na</t>
  </si>
  <si>
    <t>lunacy</t>
  </si>
  <si>
    <t>lunəsi</t>
  </si>
  <si>
    <t>lu-na-cy</t>
  </si>
  <si>
    <t>lunar</t>
  </si>
  <si>
    <t>lunər</t>
  </si>
  <si>
    <t>lu-nar</t>
  </si>
  <si>
    <t>lunatic</t>
  </si>
  <si>
    <t>lunətɪk</t>
  </si>
  <si>
    <t>lu-natic</t>
  </si>
  <si>
    <t>lunatics</t>
  </si>
  <si>
    <t>lunətɪks</t>
  </si>
  <si>
    <t>lu-natics</t>
  </si>
  <si>
    <t>lunch</t>
  </si>
  <si>
    <t>lənʧ</t>
  </si>
  <si>
    <t>luncheon</t>
  </si>
  <si>
    <t>lənʧən</t>
  </si>
  <si>
    <t>lun-cheon</t>
  </si>
  <si>
    <t>lunches</t>
  </si>
  <si>
    <t>lənʧɪz</t>
  </si>
  <si>
    <t>lunch-es</t>
  </si>
  <si>
    <t>lunchtime</t>
  </si>
  <si>
    <t>lənʧtaɪm</t>
  </si>
  <si>
    <t>lung</t>
  </si>
  <si>
    <t>ləŋ</t>
  </si>
  <si>
    <t>lunge</t>
  </si>
  <si>
    <t>lənʤ</t>
  </si>
  <si>
    <t>lunged</t>
  </si>
  <si>
    <t>lənʤd</t>
  </si>
  <si>
    <t>lungs</t>
  </si>
  <si>
    <t>ləŋz</t>
  </si>
  <si>
    <t>lupe</t>
  </si>
  <si>
    <t>lupus</t>
  </si>
  <si>
    <t>lupəs</t>
  </si>
  <si>
    <t>lu-pus</t>
  </si>
  <si>
    <t>lure</t>
  </si>
  <si>
    <t>lʊr</t>
  </si>
  <si>
    <t>lured</t>
  </si>
  <si>
    <t>lʊrd</t>
  </si>
  <si>
    <t>lurid</t>
  </si>
  <si>
    <t>lʊrəd</t>
  </si>
  <si>
    <t>lurking</t>
  </si>
  <si>
    <t>lərkɪŋ</t>
  </si>
  <si>
    <t>lurk-ing</t>
  </si>
  <si>
    <t>luscious</t>
  </si>
  <si>
    <t>ləʃɪs</t>
  </si>
  <si>
    <t>lus-cious</t>
  </si>
  <si>
    <t>lush</t>
  </si>
  <si>
    <t>ləʃ</t>
  </si>
  <si>
    <t>lust</t>
  </si>
  <si>
    <t>ləst</t>
  </si>
  <si>
    <t>lustful</t>
  </si>
  <si>
    <t>ləstfəl</t>
  </si>
  <si>
    <t>lust-ful</t>
  </si>
  <si>
    <t>luther</t>
  </si>
  <si>
    <t>luθər</t>
  </si>
  <si>
    <t>lutheran</t>
  </si>
  <si>
    <t>luθərən</t>
  </si>
  <si>
    <t>luther-an</t>
  </si>
  <si>
    <t>luxuries</t>
  </si>
  <si>
    <t>ləgʒəriz</t>
  </si>
  <si>
    <t>lux-u-ries</t>
  </si>
  <si>
    <t>luxurious</t>
  </si>
  <si>
    <t>ləgʒəriəs</t>
  </si>
  <si>
    <t>lux-u-ri-ous</t>
  </si>
  <si>
    <t>luxury</t>
  </si>
  <si>
    <t>ləgʒəri</t>
  </si>
  <si>
    <t>lux-u-ry</t>
  </si>
  <si>
    <t>lv</t>
  </si>
  <si>
    <t>lɑv</t>
  </si>
  <si>
    <t>ly</t>
  </si>
  <si>
    <t>lying</t>
  </si>
  <si>
    <t>laɪɪŋ</t>
  </si>
  <si>
    <t>ly-ing</t>
  </si>
  <si>
    <t>4472</t>
  </si>
  <si>
    <t>lynch</t>
  </si>
  <si>
    <t>lɪnʧ</t>
  </si>
  <si>
    <t>lynching</t>
  </si>
  <si>
    <t>lɪnʧɪŋ</t>
  </si>
  <si>
    <t>lynch-ing</t>
  </si>
  <si>
    <t>lynn</t>
  </si>
  <si>
    <t>lyric</t>
  </si>
  <si>
    <t>lɪrɪk</t>
  </si>
  <si>
    <t>lyrics</t>
  </si>
  <si>
    <t>lɪrɪks</t>
  </si>
  <si>
    <t>m</t>
  </si>
  <si>
    <t>343245</t>
  </si>
  <si>
    <t>ma</t>
  </si>
  <si>
    <t>9476</t>
  </si>
  <si>
    <t>mac</t>
  </si>
  <si>
    <t>mæk</t>
  </si>
  <si>
    <t>macaroni</t>
  </si>
  <si>
    <t>mækəroʊni</t>
  </si>
  <si>
    <t>mac-a-roni</t>
  </si>
  <si>
    <t>macbeth</t>
  </si>
  <si>
    <t>məkbɛθ</t>
  </si>
  <si>
    <t>mac-beth</t>
  </si>
  <si>
    <t>mace</t>
  </si>
  <si>
    <t>mes</t>
  </si>
  <si>
    <t>macfarlane</t>
  </si>
  <si>
    <t>məkfɑrlən</t>
  </si>
  <si>
    <t>mac-far-lane</t>
  </si>
  <si>
    <t>mach</t>
  </si>
  <si>
    <t>mɑk</t>
  </si>
  <si>
    <t>machete</t>
  </si>
  <si>
    <t>məʧɛti</t>
  </si>
  <si>
    <t>ma-chete</t>
  </si>
  <si>
    <t>machine</t>
  </si>
  <si>
    <t>məʃin</t>
  </si>
  <si>
    <t>ma-chine</t>
  </si>
  <si>
    <t>3583</t>
  </si>
  <si>
    <t>machinery</t>
  </si>
  <si>
    <t>məʃinəri</t>
  </si>
  <si>
    <t>ma-chin-ery</t>
  </si>
  <si>
    <t>machines</t>
  </si>
  <si>
    <t>məʃinz</t>
  </si>
  <si>
    <t>ma-chines</t>
  </si>
  <si>
    <t>macho</t>
  </si>
  <si>
    <t>mɑʧoʊ</t>
  </si>
  <si>
    <t>ma-cho</t>
  </si>
  <si>
    <t>mack</t>
  </si>
  <si>
    <t>mackerel</t>
  </si>
  <si>
    <t>mækərəl</t>
  </si>
  <si>
    <t>mack-er-el</t>
  </si>
  <si>
    <t>mad</t>
  </si>
  <si>
    <t>mæd</t>
  </si>
  <si>
    <t>5784</t>
  </si>
  <si>
    <t>madagascar</t>
  </si>
  <si>
    <t>mædəgæskər</t>
  </si>
  <si>
    <t>mada-gas-car</t>
  </si>
  <si>
    <t>madam</t>
  </si>
  <si>
    <t>mædəm</t>
  </si>
  <si>
    <t>2244</t>
  </si>
  <si>
    <t>madame</t>
  </si>
  <si>
    <t>1591</t>
  </si>
  <si>
    <t>made</t>
  </si>
  <si>
    <t>med</t>
  </si>
  <si>
    <t>28626</t>
  </si>
  <si>
    <t>madeleine</t>
  </si>
  <si>
    <t>mædəlɛn</t>
  </si>
  <si>
    <t>madeline</t>
  </si>
  <si>
    <t>mædəlɪn</t>
  </si>
  <si>
    <t>made-line</t>
  </si>
  <si>
    <t>mademoiselle</t>
  </si>
  <si>
    <t>mædəməzɛl</t>
  </si>
  <si>
    <t>made-moi-selle</t>
  </si>
  <si>
    <t>madge</t>
  </si>
  <si>
    <t>mæʤ</t>
  </si>
  <si>
    <t>madhouse</t>
  </si>
  <si>
    <t>mædhaʊs</t>
  </si>
  <si>
    <t>mad-house</t>
  </si>
  <si>
    <t>madison</t>
  </si>
  <si>
    <t>mædɪsən</t>
  </si>
  <si>
    <t>madi-son</t>
  </si>
  <si>
    <t>madly</t>
  </si>
  <si>
    <t>mædli</t>
  </si>
  <si>
    <t>mad-ly</t>
  </si>
  <si>
    <t>madman</t>
  </si>
  <si>
    <t>mædmæn</t>
  </si>
  <si>
    <t>mad-man</t>
  </si>
  <si>
    <t>madness</t>
  </si>
  <si>
    <t>mædnəs</t>
  </si>
  <si>
    <t>mad-ness</t>
  </si>
  <si>
    <t>madonna</t>
  </si>
  <si>
    <t>mədɑnə</t>
  </si>
  <si>
    <t>madon-na</t>
  </si>
  <si>
    <t>madrid</t>
  </si>
  <si>
    <t>mədrɪd</t>
  </si>
  <si>
    <t>madwoman</t>
  </si>
  <si>
    <t>mædwəmən</t>
  </si>
  <si>
    <t>mad-wom-an</t>
  </si>
  <si>
    <t>mae</t>
  </si>
  <si>
    <t>me</t>
  </si>
  <si>
    <t>maestro</t>
  </si>
  <si>
    <t>maɪstroʊ</t>
  </si>
  <si>
    <t>mae-stro</t>
  </si>
  <si>
    <t>mafia</t>
  </si>
  <si>
    <t>mɑfiə</t>
  </si>
  <si>
    <t>mag</t>
  </si>
  <si>
    <t>mæg</t>
  </si>
  <si>
    <t>magazine</t>
  </si>
  <si>
    <t>mægəzin</t>
  </si>
  <si>
    <t>mag-a-zine</t>
  </si>
  <si>
    <t>magazines</t>
  </si>
  <si>
    <t>mægəzinz</t>
  </si>
  <si>
    <t>mag-a-zines</t>
  </si>
  <si>
    <t>maggie</t>
  </si>
  <si>
    <t>mægi</t>
  </si>
  <si>
    <t>mag-gie</t>
  </si>
  <si>
    <t>1372</t>
  </si>
  <si>
    <t>maggot</t>
  </si>
  <si>
    <t>mægət</t>
  </si>
  <si>
    <t>mag-got</t>
  </si>
  <si>
    <t>maggots</t>
  </si>
  <si>
    <t>mægəts</t>
  </si>
  <si>
    <t>mag-gots</t>
  </si>
  <si>
    <t>magic</t>
  </si>
  <si>
    <t>mæʤɪk</t>
  </si>
  <si>
    <t>mag-ic</t>
  </si>
  <si>
    <t>2687</t>
  </si>
  <si>
    <t>magical</t>
  </si>
  <si>
    <t>mæʤɪkəl</t>
  </si>
  <si>
    <t>mag-i-cal</t>
  </si>
  <si>
    <t>464</t>
  </si>
  <si>
    <t>magically</t>
  </si>
  <si>
    <t>mæʤɪkəli</t>
  </si>
  <si>
    <t>mag-i-cal-ly</t>
  </si>
  <si>
    <t>magician</t>
  </si>
  <si>
    <t>məʤɪʃən</t>
  </si>
  <si>
    <t>ma-gi-cian</t>
  </si>
  <si>
    <t>magistrate</t>
  </si>
  <si>
    <t>mæʤɪstret</t>
  </si>
  <si>
    <t>mag-is-trate</t>
  </si>
  <si>
    <t>magnesium</t>
  </si>
  <si>
    <t>mægniziəm</t>
  </si>
  <si>
    <t>mag-ne-sium</t>
  </si>
  <si>
    <t>magnet</t>
  </si>
  <si>
    <t>mægnət</t>
  </si>
  <si>
    <t>mag-net</t>
  </si>
  <si>
    <t>magnetic</t>
  </si>
  <si>
    <t>mægnɛtɪk</t>
  </si>
  <si>
    <t>mag-net-ic</t>
  </si>
  <si>
    <t>magnetism</t>
  </si>
  <si>
    <t>mægnətɪzəm</t>
  </si>
  <si>
    <t>mag-netism</t>
  </si>
  <si>
    <t>magneto</t>
  </si>
  <si>
    <t>mægnətoʊ</t>
  </si>
  <si>
    <t>mag-ne-to</t>
  </si>
  <si>
    <t>magnets</t>
  </si>
  <si>
    <t>mægnəts</t>
  </si>
  <si>
    <t>mag-nets</t>
  </si>
  <si>
    <t>magnification</t>
  </si>
  <si>
    <t>mægnəfəkeʃən</t>
  </si>
  <si>
    <t>mag-ni-fi-ca-tion</t>
  </si>
  <si>
    <t>magnificent</t>
  </si>
  <si>
    <t>mægnɪfɪsənt</t>
  </si>
  <si>
    <t>mag-nif-i-cent</t>
  </si>
  <si>
    <t>magnify</t>
  </si>
  <si>
    <t>mægnəfaɪ</t>
  </si>
  <si>
    <t>mag-ni-fy</t>
  </si>
  <si>
    <t>magnifying</t>
  </si>
  <si>
    <t>mægnəfaɪɪŋ</t>
  </si>
  <si>
    <t>mag-ni-fy-ing</t>
  </si>
  <si>
    <t>magnitude</t>
  </si>
  <si>
    <t>mægnətud</t>
  </si>
  <si>
    <t>mag-ni-tude</t>
  </si>
  <si>
    <t>magnum</t>
  </si>
  <si>
    <t>mægnəm</t>
  </si>
  <si>
    <t>mag-num</t>
  </si>
  <si>
    <t>mags</t>
  </si>
  <si>
    <t>mægz</t>
  </si>
  <si>
    <t>mahal</t>
  </si>
  <si>
    <t>məhɑl</t>
  </si>
  <si>
    <t>ma-hal</t>
  </si>
  <si>
    <t>mahjong</t>
  </si>
  <si>
    <t>məhɑŋ</t>
  </si>
  <si>
    <t>maid</t>
  </si>
  <si>
    <t>maiden</t>
  </si>
  <si>
    <t>medən</t>
  </si>
  <si>
    <t>maid-en</t>
  </si>
  <si>
    <t>maids</t>
  </si>
  <si>
    <t>medz</t>
  </si>
  <si>
    <t>mail</t>
  </si>
  <si>
    <t>mel</t>
  </si>
  <si>
    <t>1879</t>
  </si>
  <si>
    <t>mailbox</t>
  </si>
  <si>
    <t>melbɑks</t>
  </si>
  <si>
    <t>mail-box</t>
  </si>
  <si>
    <t>mailed</t>
  </si>
  <si>
    <t>meld</t>
  </si>
  <si>
    <t>mailing</t>
  </si>
  <si>
    <t>melɪŋ</t>
  </si>
  <si>
    <t>mail-ing</t>
  </si>
  <si>
    <t>mailman</t>
  </si>
  <si>
    <t>melmæn</t>
  </si>
  <si>
    <t>mail-man</t>
  </si>
  <si>
    <t>main</t>
  </si>
  <si>
    <t>men</t>
  </si>
  <si>
    <t>2179</t>
  </si>
  <si>
    <t>maine</t>
  </si>
  <si>
    <t>mainframe</t>
  </si>
  <si>
    <t>menfrem</t>
  </si>
  <si>
    <t>main-frame</t>
  </si>
  <si>
    <t>mainland</t>
  </si>
  <si>
    <t>menlænd</t>
  </si>
  <si>
    <t>main-land</t>
  </si>
  <si>
    <t>mainly</t>
  </si>
  <si>
    <t>menli</t>
  </si>
  <si>
    <t>main-ly</t>
  </si>
  <si>
    <t>mainstream</t>
  </si>
  <si>
    <t>menstrim</t>
  </si>
  <si>
    <t>main-stream</t>
  </si>
  <si>
    <t>maintain</t>
  </si>
  <si>
    <t>menten</t>
  </si>
  <si>
    <t>main-tain</t>
  </si>
  <si>
    <t>661</t>
  </si>
  <si>
    <t>maintained</t>
  </si>
  <si>
    <t>mentend</t>
  </si>
  <si>
    <t>main-tained</t>
  </si>
  <si>
    <t>maintaining</t>
  </si>
  <si>
    <t>mentenɪŋ</t>
  </si>
  <si>
    <t>main-tain-ing</t>
  </si>
  <si>
    <t>maintains</t>
  </si>
  <si>
    <t>mentenz</t>
  </si>
  <si>
    <t>main-tains</t>
  </si>
  <si>
    <t>maintenance</t>
  </si>
  <si>
    <t>mentənəns</t>
  </si>
  <si>
    <t>main-te-nance</t>
  </si>
  <si>
    <t>maitre</t>
  </si>
  <si>
    <t>metrə</t>
  </si>
  <si>
    <t>majestic</t>
  </si>
  <si>
    <t>məʤɛstɪk</t>
  </si>
  <si>
    <t>ma-jes-tic</t>
  </si>
  <si>
    <t>majesty</t>
  </si>
  <si>
    <t>mæʤəsti</t>
  </si>
  <si>
    <t>1863</t>
  </si>
  <si>
    <t>major</t>
  </si>
  <si>
    <t>meʤər</t>
  </si>
  <si>
    <t>ma-jor</t>
  </si>
  <si>
    <t>5343</t>
  </si>
  <si>
    <t>majority</t>
  </si>
  <si>
    <t>məʤɔrəti</t>
  </si>
  <si>
    <t>ma-jor-i-ty</t>
  </si>
  <si>
    <t>majors</t>
  </si>
  <si>
    <t>meʤərz</t>
  </si>
  <si>
    <t>ma-jors</t>
  </si>
  <si>
    <t>make</t>
  </si>
  <si>
    <t>mek</t>
  </si>
  <si>
    <t>70775</t>
  </si>
  <si>
    <t>makeover</t>
  </si>
  <si>
    <t>mækoʊvər</t>
  </si>
  <si>
    <t>maker</t>
  </si>
  <si>
    <t>mekər</t>
  </si>
  <si>
    <t>mak-er</t>
  </si>
  <si>
    <t>makers</t>
  </si>
  <si>
    <t>mekərz</t>
  </si>
  <si>
    <t>mak-ers</t>
  </si>
  <si>
    <t>makes</t>
  </si>
  <si>
    <t>meks</t>
  </si>
  <si>
    <t>12296</t>
  </si>
  <si>
    <t>makeup</t>
  </si>
  <si>
    <t>mekəp</t>
  </si>
  <si>
    <t>make-up</t>
  </si>
  <si>
    <t>790</t>
  </si>
  <si>
    <t>making</t>
  </si>
  <si>
    <t>mekɪŋ</t>
  </si>
  <si>
    <t>mak-ing</t>
  </si>
  <si>
    <t>11349</t>
  </si>
  <si>
    <t>makings</t>
  </si>
  <si>
    <t>mekɪŋz</t>
  </si>
  <si>
    <t>mak-ings</t>
  </si>
  <si>
    <t>mal</t>
  </si>
  <si>
    <t>mæl</t>
  </si>
  <si>
    <t>malaria</t>
  </si>
  <si>
    <t>məlɛriə</t>
  </si>
  <si>
    <t>malar-ia</t>
  </si>
  <si>
    <t>malaysia</t>
  </si>
  <si>
    <t>məleʒə</t>
  </si>
  <si>
    <t>male</t>
  </si>
  <si>
    <t>1731</t>
  </si>
  <si>
    <t>males</t>
  </si>
  <si>
    <t>melz</t>
  </si>
  <si>
    <t>malfunction</t>
  </si>
  <si>
    <t>mælfəŋkʃən</t>
  </si>
  <si>
    <t>mal-func-tion</t>
  </si>
  <si>
    <t>mali</t>
  </si>
  <si>
    <t>mɑli</t>
  </si>
  <si>
    <t>malice</t>
  </si>
  <si>
    <t>mælɪs</t>
  </si>
  <si>
    <t>mal-ice</t>
  </si>
  <si>
    <t>malicious</t>
  </si>
  <si>
    <t>məlɪʃəs</t>
  </si>
  <si>
    <t>ma-li-cious</t>
  </si>
  <si>
    <t>malign</t>
  </si>
  <si>
    <t>məlaɪn</t>
  </si>
  <si>
    <t>ma-lign</t>
  </si>
  <si>
    <t>malignant</t>
  </si>
  <si>
    <t>məlɪgnənt</t>
  </si>
  <si>
    <t>ma-lig-nant</t>
  </si>
  <si>
    <t>malik</t>
  </si>
  <si>
    <t>mælɪk</t>
  </si>
  <si>
    <t>ma-lik</t>
  </si>
  <si>
    <t>mall</t>
  </si>
  <si>
    <t>mɔl</t>
  </si>
  <si>
    <t>malls</t>
  </si>
  <si>
    <t>mɔlz</t>
  </si>
  <si>
    <t>malpractice</t>
  </si>
  <si>
    <t>mælpræktɪs</t>
  </si>
  <si>
    <t>mal-prac-tice</t>
  </si>
  <si>
    <t>malt</t>
  </si>
  <si>
    <t>mɔlt</t>
  </si>
  <si>
    <t>malts</t>
  </si>
  <si>
    <t>mɔlts</t>
  </si>
  <si>
    <t>mam</t>
  </si>
  <si>
    <t>ɛmeɛm</t>
  </si>
  <si>
    <t>mama</t>
  </si>
  <si>
    <t>mɑmə</t>
  </si>
  <si>
    <t>ma-ma</t>
  </si>
  <si>
    <t>5289</t>
  </si>
  <si>
    <t>mambo</t>
  </si>
  <si>
    <t>mɑmboʊ</t>
  </si>
  <si>
    <t>mam-bo</t>
  </si>
  <si>
    <t>mamie</t>
  </si>
  <si>
    <t>memi</t>
  </si>
  <si>
    <t>mamma</t>
  </si>
  <si>
    <t>mam-ma</t>
  </si>
  <si>
    <t>mammal</t>
  </si>
  <si>
    <t>mæməl</t>
  </si>
  <si>
    <t>mam-mal</t>
  </si>
  <si>
    <t>mammals</t>
  </si>
  <si>
    <t>mæməlz</t>
  </si>
  <si>
    <t>mam-mals</t>
  </si>
  <si>
    <t>mammy</t>
  </si>
  <si>
    <t>mæmi</t>
  </si>
  <si>
    <t>mam-my</t>
  </si>
  <si>
    <t>man</t>
  </si>
  <si>
    <t>mæn</t>
  </si>
  <si>
    <t>94133</t>
  </si>
  <si>
    <t>manage</t>
  </si>
  <si>
    <t>mænɪʤ</t>
  </si>
  <si>
    <t>man-age</t>
  </si>
  <si>
    <t>managed</t>
  </si>
  <si>
    <t>mænɪʤd</t>
  </si>
  <si>
    <t>man-aged</t>
  </si>
  <si>
    <t>management</t>
  </si>
  <si>
    <t>mænɪʤmənt</t>
  </si>
  <si>
    <t>man-age-ment</t>
  </si>
  <si>
    <t>manager</t>
  </si>
  <si>
    <t>mænɪʤər</t>
  </si>
  <si>
    <t>man-ag-er</t>
  </si>
  <si>
    <t>2038</t>
  </si>
  <si>
    <t>managerial</t>
  </si>
  <si>
    <t>mænɪʤɪriəl</t>
  </si>
  <si>
    <t>man-age-ri-al</t>
  </si>
  <si>
    <t>managers</t>
  </si>
  <si>
    <t>mænɪʤərz</t>
  </si>
  <si>
    <t>man-agers</t>
  </si>
  <si>
    <t>manages</t>
  </si>
  <si>
    <t>mænɪʤɪz</t>
  </si>
  <si>
    <t>man-ages</t>
  </si>
  <si>
    <t>managing</t>
  </si>
  <si>
    <t>mænəʤɪŋ</t>
  </si>
  <si>
    <t>man-ag-ing</t>
  </si>
  <si>
    <t>manchester</t>
  </si>
  <si>
    <t>mænʧɛstər</t>
  </si>
  <si>
    <t>man-ches-ter</t>
  </si>
  <si>
    <t>mandarin</t>
  </si>
  <si>
    <t>mændərən</t>
  </si>
  <si>
    <t>man-darin</t>
  </si>
  <si>
    <t>mandate</t>
  </si>
  <si>
    <t>mændet</t>
  </si>
  <si>
    <t>man-date</t>
  </si>
  <si>
    <t>mandatory</t>
  </si>
  <si>
    <t>mændətɔri</t>
  </si>
  <si>
    <t>manda-to-ry</t>
  </si>
  <si>
    <t>mandible</t>
  </si>
  <si>
    <t>mændɪbəl</t>
  </si>
  <si>
    <t>mandrake</t>
  </si>
  <si>
    <t>mændrek</t>
  </si>
  <si>
    <t>man-drake</t>
  </si>
  <si>
    <t>maneuver</t>
  </si>
  <si>
    <t>mənuvər</t>
  </si>
  <si>
    <t>ma-neu-ver</t>
  </si>
  <si>
    <t>maneuverable</t>
  </si>
  <si>
    <t>mənuvərəbəl</t>
  </si>
  <si>
    <t>ma-neu-ver-able</t>
  </si>
  <si>
    <t>maneuvering</t>
  </si>
  <si>
    <t>mənuvərɪŋ</t>
  </si>
  <si>
    <t>ma-neu-ver-ing</t>
  </si>
  <si>
    <t>maneuvers</t>
  </si>
  <si>
    <t>mənuvərz</t>
  </si>
  <si>
    <t>ma-neu-vers</t>
  </si>
  <si>
    <t>manger</t>
  </si>
  <si>
    <t>menʤər</t>
  </si>
  <si>
    <t>mangled</t>
  </si>
  <si>
    <t>mæŋgəld</t>
  </si>
  <si>
    <t>man-gled</t>
  </si>
  <si>
    <t>mango</t>
  </si>
  <si>
    <t>mæŋgoʊ</t>
  </si>
  <si>
    <t>man-go</t>
  </si>
  <si>
    <t>mangy</t>
  </si>
  <si>
    <t>menʤi</t>
  </si>
  <si>
    <t>manhattan</t>
  </si>
  <si>
    <t>mænhætən</t>
  </si>
  <si>
    <t>man-hat-tan</t>
  </si>
  <si>
    <t>manhole</t>
  </si>
  <si>
    <t>mænhoʊl</t>
  </si>
  <si>
    <t>man-hole</t>
  </si>
  <si>
    <t>manhood</t>
  </si>
  <si>
    <t>mænhʊd</t>
  </si>
  <si>
    <t>man-hood</t>
  </si>
  <si>
    <t>manhunt</t>
  </si>
  <si>
    <t>mænhənt</t>
  </si>
  <si>
    <t>man-hunt</t>
  </si>
  <si>
    <t>mania</t>
  </si>
  <si>
    <t>meniə</t>
  </si>
  <si>
    <t>ma-nia</t>
  </si>
  <si>
    <t>maniac</t>
  </si>
  <si>
    <t>meniæk</t>
  </si>
  <si>
    <t>ma-ni-ac</t>
  </si>
  <si>
    <t>maniacs</t>
  </si>
  <si>
    <t>meniæks</t>
  </si>
  <si>
    <t>ma-ni-acs</t>
  </si>
  <si>
    <t>manic</t>
  </si>
  <si>
    <t>mænɪk</t>
  </si>
  <si>
    <t>man-ic</t>
  </si>
  <si>
    <t>manicure</t>
  </si>
  <si>
    <t>mænɪkjər</t>
  </si>
  <si>
    <t>man-i-cure</t>
  </si>
  <si>
    <t>manicurist</t>
  </si>
  <si>
    <t>mænɪkjərɪst</t>
  </si>
  <si>
    <t>man-i-curist</t>
  </si>
  <si>
    <t>manifest</t>
  </si>
  <si>
    <t>mænəfɛst</t>
  </si>
  <si>
    <t>man-i-fest</t>
  </si>
  <si>
    <t>manifestation</t>
  </si>
  <si>
    <t>mænəfɛsteʃən</t>
  </si>
  <si>
    <t>man-i-fes-ta-tion</t>
  </si>
  <si>
    <t>manifested</t>
  </si>
  <si>
    <t>mænəfɛstəd</t>
  </si>
  <si>
    <t>man-i-fest-ed</t>
  </si>
  <si>
    <t>manifesto</t>
  </si>
  <si>
    <t>mænɪfɛstoʊ</t>
  </si>
  <si>
    <t>man-i-festo</t>
  </si>
  <si>
    <t>manila</t>
  </si>
  <si>
    <t>mənɪlə</t>
  </si>
  <si>
    <t>mani-la</t>
  </si>
  <si>
    <t>manipulate</t>
  </si>
  <si>
    <t>mənɪpjəlet</t>
  </si>
  <si>
    <t>ma-nip-u-late</t>
  </si>
  <si>
    <t>manipulated</t>
  </si>
  <si>
    <t>mənɪpjəletɪd</t>
  </si>
  <si>
    <t>ma-nip-u-lat-ed</t>
  </si>
  <si>
    <t>manipulating</t>
  </si>
  <si>
    <t>mənɪpjəletɪŋ</t>
  </si>
  <si>
    <t>ma-nip-u-lat-ing</t>
  </si>
  <si>
    <t>manipulation</t>
  </si>
  <si>
    <t>mənɪpjəleʃən</t>
  </si>
  <si>
    <t>ma-nip-u-la-tion</t>
  </si>
  <si>
    <t>manipulative</t>
  </si>
  <si>
    <t>mənɪpjəletɪv</t>
  </si>
  <si>
    <t>ma-nip-u-la-tive</t>
  </si>
  <si>
    <t>mankind</t>
  </si>
  <si>
    <t>mænkaɪnd</t>
  </si>
  <si>
    <t>manly</t>
  </si>
  <si>
    <t>mænli</t>
  </si>
  <si>
    <t>man-ly</t>
  </si>
  <si>
    <t>manned</t>
  </si>
  <si>
    <t>mænd</t>
  </si>
  <si>
    <t>mannequin</t>
  </si>
  <si>
    <t>mænəkɪn</t>
  </si>
  <si>
    <t>man-nequin</t>
  </si>
  <si>
    <t>manner</t>
  </si>
  <si>
    <t>mænər</t>
  </si>
  <si>
    <t>man-ner</t>
  </si>
  <si>
    <t>manners</t>
  </si>
  <si>
    <t>mænərz</t>
  </si>
  <si>
    <t>man-ners</t>
  </si>
  <si>
    <t>manning</t>
  </si>
  <si>
    <t>mænɪŋ</t>
  </si>
  <si>
    <t>man-ning</t>
  </si>
  <si>
    <t>manny</t>
  </si>
  <si>
    <t>mæni</t>
  </si>
  <si>
    <t>man-ny</t>
  </si>
  <si>
    <t>mano</t>
  </si>
  <si>
    <t>mɑnoʊ</t>
  </si>
  <si>
    <t>manoeuvre</t>
  </si>
  <si>
    <t>mænuvər</t>
  </si>
  <si>
    <t>ma-noeu-vre</t>
  </si>
  <si>
    <t>manor</t>
  </si>
  <si>
    <t>manpower</t>
  </si>
  <si>
    <t>mænpaʊər</t>
  </si>
  <si>
    <t>man-pow-er</t>
  </si>
  <si>
    <t>mansion</t>
  </si>
  <si>
    <t>mænʃən</t>
  </si>
  <si>
    <t>man-sion</t>
  </si>
  <si>
    <t>manslaughter</t>
  </si>
  <si>
    <t>mænslɔtər</t>
  </si>
  <si>
    <t>man-slaugh-ter</t>
  </si>
  <si>
    <t>mantle</t>
  </si>
  <si>
    <t>mæntəl</t>
  </si>
  <si>
    <t>man-tle</t>
  </si>
  <si>
    <t>manual</t>
  </si>
  <si>
    <t>mænjuəl</t>
  </si>
  <si>
    <t>man-u-al</t>
  </si>
  <si>
    <t>manually</t>
  </si>
  <si>
    <t>mænjuəli</t>
  </si>
  <si>
    <t>man-u-al-ly</t>
  </si>
  <si>
    <t>manufacture</t>
  </si>
  <si>
    <t>mænjəfækʧər</t>
  </si>
  <si>
    <t>man-u-fac-ture</t>
  </si>
  <si>
    <t>manufactured</t>
  </si>
  <si>
    <t>mænjəfækʧərd</t>
  </si>
  <si>
    <t>man-u-fac-tured</t>
  </si>
  <si>
    <t>manufacturer</t>
  </si>
  <si>
    <t>mænjəfækʧərər</t>
  </si>
  <si>
    <t>man-u-fac-tur-er</t>
  </si>
  <si>
    <t>manufacturers</t>
  </si>
  <si>
    <t>mænjəfækʧərərz</t>
  </si>
  <si>
    <t>man-u-fac-tur-ers</t>
  </si>
  <si>
    <t>manufacturing</t>
  </si>
  <si>
    <t>mænjəfækʧərɪŋ</t>
  </si>
  <si>
    <t>man-u-fac-tur-ing</t>
  </si>
  <si>
    <t>manure</t>
  </si>
  <si>
    <t>mənʊr</t>
  </si>
  <si>
    <t>ma-nure</t>
  </si>
  <si>
    <t>manuscript</t>
  </si>
  <si>
    <t>mænjəskrɪpt</t>
  </si>
  <si>
    <t>man-u-script</t>
  </si>
  <si>
    <t>many</t>
  </si>
  <si>
    <t>mɛni</t>
  </si>
  <si>
    <t>18331</t>
  </si>
  <si>
    <t>mao</t>
  </si>
  <si>
    <t>maʊ</t>
  </si>
  <si>
    <t>map</t>
  </si>
  <si>
    <t>mæp</t>
  </si>
  <si>
    <t>1623</t>
  </si>
  <si>
    <t>maple</t>
  </si>
  <si>
    <t>mepəl</t>
  </si>
  <si>
    <t>mapped</t>
  </si>
  <si>
    <t>mæpt</t>
  </si>
  <si>
    <t>mapping</t>
  </si>
  <si>
    <t>mæpɪŋ</t>
  </si>
  <si>
    <t>map-ping</t>
  </si>
  <si>
    <t>maps</t>
  </si>
  <si>
    <t>mæps</t>
  </si>
  <si>
    <t>mar</t>
  </si>
  <si>
    <t>mɑr</t>
  </si>
  <si>
    <t>mara</t>
  </si>
  <si>
    <t>mɑrə</t>
  </si>
  <si>
    <t>marathon</t>
  </si>
  <si>
    <t>mɛrəθɑn</t>
  </si>
  <si>
    <t>marble</t>
  </si>
  <si>
    <t>mɑrbəl</t>
  </si>
  <si>
    <t>mar-ble</t>
  </si>
  <si>
    <t>marbles</t>
  </si>
  <si>
    <t>mɑrbəlz</t>
  </si>
  <si>
    <t>mar-bles</t>
  </si>
  <si>
    <t>marc</t>
  </si>
  <si>
    <t>mɑrk</t>
  </si>
  <si>
    <t>marcel</t>
  </si>
  <si>
    <t>mɑrsɛl</t>
  </si>
  <si>
    <t>mar-cel</t>
  </si>
  <si>
    <t>marcello</t>
  </si>
  <si>
    <t>mɑrsɛloʊ</t>
  </si>
  <si>
    <t>mar-cel-lo</t>
  </si>
  <si>
    <t>march</t>
  </si>
  <si>
    <t>mɑrʧ</t>
  </si>
  <si>
    <t>marched</t>
  </si>
  <si>
    <t>mɑrʧt</t>
  </si>
  <si>
    <t>marches</t>
  </si>
  <si>
    <t>mɑrʧɪz</t>
  </si>
  <si>
    <t>march-es</t>
  </si>
  <si>
    <t>marching</t>
  </si>
  <si>
    <t>mɑrʧɪŋ</t>
  </si>
  <si>
    <t>march-ing</t>
  </si>
  <si>
    <t>marco</t>
  </si>
  <si>
    <t>mɑrkoʊ</t>
  </si>
  <si>
    <t>mar-co</t>
  </si>
  <si>
    <t>mardi</t>
  </si>
  <si>
    <t>mɑrdi</t>
  </si>
  <si>
    <t>mar-di</t>
  </si>
  <si>
    <t>mare</t>
  </si>
  <si>
    <t>mɛr</t>
  </si>
  <si>
    <t>margaret</t>
  </si>
  <si>
    <t>mɑrgərɪt</t>
  </si>
  <si>
    <t>mar-garet</t>
  </si>
  <si>
    <t>1633</t>
  </si>
  <si>
    <t>margarita</t>
  </si>
  <si>
    <t>mɑrgəritə</t>
  </si>
  <si>
    <t>mar-gari-ta</t>
  </si>
  <si>
    <t>margaritas</t>
  </si>
  <si>
    <t>mɑrgɛritəs</t>
  </si>
  <si>
    <t>mar-gar-i-tas</t>
  </si>
  <si>
    <t>marge</t>
  </si>
  <si>
    <t>mɑrʤ</t>
  </si>
  <si>
    <t>margin</t>
  </si>
  <si>
    <t>mɑrʤən</t>
  </si>
  <si>
    <t>mar-gin</t>
  </si>
  <si>
    <t>marginally</t>
  </si>
  <si>
    <t>mɑrʤənəli</t>
  </si>
  <si>
    <t>marginal-ly</t>
  </si>
  <si>
    <t>margins</t>
  </si>
  <si>
    <t>mɑrʤənz</t>
  </si>
  <si>
    <t>mar-gins</t>
  </si>
  <si>
    <t>marguerite</t>
  </si>
  <si>
    <t>mɑrgərit</t>
  </si>
  <si>
    <t>mar-guerite</t>
  </si>
  <si>
    <t>maria</t>
  </si>
  <si>
    <t>məriə</t>
  </si>
  <si>
    <t>marian</t>
  </si>
  <si>
    <t>mɑriən</t>
  </si>
  <si>
    <t>mar-i-an</t>
  </si>
  <si>
    <t>marianne</t>
  </si>
  <si>
    <t>mɑriæn</t>
  </si>
  <si>
    <t>mar-i-anne</t>
  </si>
  <si>
    <t>marie</t>
  </si>
  <si>
    <t>məri</t>
  </si>
  <si>
    <t>1348</t>
  </si>
  <si>
    <t>marijuana</t>
  </si>
  <si>
    <t>mɛrəwɑnə</t>
  </si>
  <si>
    <t>mar-i-jua-na</t>
  </si>
  <si>
    <t>marilyn</t>
  </si>
  <si>
    <t>mɛrəlɪn</t>
  </si>
  <si>
    <t>mar-i-lyn</t>
  </si>
  <si>
    <t>marina</t>
  </si>
  <si>
    <t>mərinə</t>
  </si>
  <si>
    <t>ma-ri-na</t>
  </si>
  <si>
    <t>marinate</t>
  </si>
  <si>
    <t>mɛrənet</t>
  </si>
  <si>
    <t>mar-i-nate</t>
  </si>
  <si>
    <t>marine</t>
  </si>
  <si>
    <t>mərin</t>
  </si>
  <si>
    <t>ma-rine</t>
  </si>
  <si>
    <t>mariner</t>
  </si>
  <si>
    <t>mɛrənər</t>
  </si>
  <si>
    <t>marines</t>
  </si>
  <si>
    <t>mərinz</t>
  </si>
  <si>
    <t>maris</t>
  </si>
  <si>
    <t>mɑrɪs</t>
  </si>
  <si>
    <t>marital</t>
  </si>
  <si>
    <t>mærətəl</t>
  </si>
  <si>
    <t>mar-i-tal</t>
  </si>
  <si>
    <t>marjorie</t>
  </si>
  <si>
    <t>mɑrʤəri</t>
  </si>
  <si>
    <t>mar-jorie</t>
  </si>
  <si>
    <t>mark</t>
  </si>
  <si>
    <t>4183</t>
  </si>
  <si>
    <t>marked</t>
  </si>
  <si>
    <t>mɑrkt</t>
  </si>
  <si>
    <t>marker</t>
  </si>
  <si>
    <t>mɑrkər</t>
  </si>
  <si>
    <t>mark-er</t>
  </si>
  <si>
    <t>markers</t>
  </si>
  <si>
    <t>mɑrkərz</t>
  </si>
  <si>
    <t>mark-ers</t>
  </si>
  <si>
    <t>market</t>
  </si>
  <si>
    <t>mɑrkɪt</t>
  </si>
  <si>
    <t>mar-ket</t>
  </si>
  <si>
    <t>marketable</t>
  </si>
  <si>
    <t>mɑrkətəbəl</t>
  </si>
  <si>
    <t>mar-ketable</t>
  </si>
  <si>
    <t>marketing</t>
  </si>
  <si>
    <t>mɑrkətɪŋ</t>
  </si>
  <si>
    <t>mar-ket-ing</t>
  </si>
  <si>
    <t>marketplace</t>
  </si>
  <si>
    <t>mɑrkɪtples</t>
  </si>
  <si>
    <t>mar-ket-place</t>
  </si>
  <si>
    <t>markets</t>
  </si>
  <si>
    <t>mɑrkɪts</t>
  </si>
  <si>
    <t>mar-kets</t>
  </si>
  <si>
    <t>marking</t>
  </si>
  <si>
    <t>mɑrkɪŋ</t>
  </si>
  <si>
    <t>mark-ing</t>
  </si>
  <si>
    <t>markings</t>
  </si>
  <si>
    <t>mɑrkɪŋz</t>
  </si>
  <si>
    <t>mark-ings</t>
  </si>
  <si>
    <t>marks</t>
  </si>
  <si>
    <t>mɑrks</t>
  </si>
  <si>
    <t>1117</t>
  </si>
  <si>
    <t>marksman</t>
  </si>
  <si>
    <t>mɑrksmən</t>
  </si>
  <si>
    <t>marks-man</t>
  </si>
  <si>
    <t>marlin</t>
  </si>
  <si>
    <t>mɑrlɪn</t>
  </si>
  <si>
    <t>mar-lin</t>
  </si>
  <si>
    <t>marmalade</t>
  </si>
  <si>
    <t>mɑrməled</t>
  </si>
  <si>
    <t>mar-malade</t>
  </si>
  <si>
    <t>maroon</t>
  </si>
  <si>
    <t>mərun</t>
  </si>
  <si>
    <t>ma-roon</t>
  </si>
  <si>
    <t>marquee</t>
  </si>
  <si>
    <t>mɑrki</t>
  </si>
  <si>
    <t>mar-quee</t>
  </si>
  <si>
    <t>marquis</t>
  </si>
  <si>
    <t>mar-quis</t>
  </si>
  <si>
    <t>marriage</t>
  </si>
  <si>
    <t>mɛrɪʤ</t>
  </si>
  <si>
    <t>mar-riage</t>
  </si>
  <si>
    <t>3930</t>
  </si>
  <si>
    <t>marriages</t>
  </si>
  <si>
    <t>mɛrɪʤɪz</t>
  </si>
  <si>
    <t>mar-riages</t>
  </si>
  <si>
    <t>married</t>
  </si>
  <si>
    <t>mɛrid</t>
  </si>
  <si>
    <t>mar-ried</t>
  </si>
  <si>
    <t>12163</t>
  </si>
  <si>
    <t>marries</t>
  </si>
  <si>
    <t>mɛriz</t>
  </si>
  <si>
    <t>mar-ries</t>
  </si>
  <si>
    <t>marrow</t>
  </si>
  <si>
    <t>mɛroʊ</t>
  </si>
  <si>
    <t>mar-row</t>
  </si>
  <si>
    <t>marry</t>
  </si>
  <si>
    <t>mɛri</t>
  </si>
  <si>
    <t>mar-ry</t>
  </si>
  <si>
    <t>5322</t>
  </si>
  <si>
    <t>marrying</t>
  </si>
  <si>
    <t>mɛriɪŋ</t>
  </si>
  <si>
    <t>mar-ry-ing</t>
  </si>
  <si>
    <t>mars</t>
  </si>
  <si>
    <t>mɑrz</t>
  </si>
  <si>
    <t>535</t>
  </si>
  <si>
    <t>marseilles</t>
  </si>
  <si>
    <t>mɑrsaɪz</t>
  </si>
  <si>
    <t>mar-seilles</t>
  </si>
  <si>
    <t>marsh</t>
  </si>
  <si>
    <t>mɑrʃ</t>
  </si>
  <si>
    <t>marshal</t>
  </si>
  <si>
    <t>mɑrʃəl</t>
  </si>
  <si>
    <t>mar-shal</t>
  </si>
  <si>
    <t>marshall</t>
  </si>
  <si>
    <t>mar-shall</t>
  </si>
  <si>
    <t>marshals</t>
  </si>
  <si>
    <t>mɑrʃəlz</t>
  </si>
  <si>
    <t>mar-shals</t>
  </si>
  <si>
    <t>marshmallow</t>
  </si>
  <si>
    <t>mɑrʃmɛloʊ</t>
  </si>
  <si>
    <t>marsh-mal-low</t>
  </si>
  <si>
    <t>marshmallows</t>
  </si>
  <si>
    <t>mɑrʃmɛloʊz</t>
  </si>
  <si>
    <t>marsh-mal-lows</t>
  </si>
  <si>
    <t>mart</t>
  </si>
  <si>
    <t>mɑrt</t>
  </si>
  <si>
    <t>martha</t>
  </si>
  <si>
    <t>mɑrθə</t>
  </si>
  <si>
    <t>martial</t>
  </si>
  <si>
    <t>mar-tial</t>
  </si>
  <si>
    <t>martian</t>
  </si>
  <si>
    <t>mɑrʃən</t>
  </si>
  <si>
    <t>mar-tian</t>
  </si>
  <si>
    <t>martians</t>
  </si>
  <si>
    <t>mɑrʃənz</t>
  </si>
  <si>
    <t>mar-tians</t>
  </si>
  <si>
    <t>martin</t>
  </si>
  <si>
    <t>mɑrtɪn</t>
  </si>
  <si>
    <t>mar-tin</t>
  </si>
  <si>
    <t>2170</t>
  </si>
  <si>
    <t>martinez</t>
  </si>
  <si>
    <t>mɑrtinɛz</t>
  </si>
  <si>
    <t>mar-tinez</t>
  </si>
  <si>
    <t>martini</t>
  </si>
  <si>
    <t>mɑrtini</t>
  </si>
  <si>
    <t>mar-ti-ni</t>
  </si>
  <si>
    <t>martinis</t>
  </si>
  <si>
    <t>mɑrtiniz</t>
  </si>
  <si>
    <t>mar-ti-nis</t>
  </si>
  <si>
    <t>martins</t>
  </si>
  <si>
    <t>mɑrtɪnz</t>
  </si>
  <si>
    <t>mar-tins</t>
  </si>
  <si>
    <t>martyr</t>
  </si>
  <si>
    <t>mɑrtər</t>
  </si>
  <si>
    <t>mar-tyr</t>
  </si>
  <si>
    <t>martyrs</t>
  </si>
  <si>
    <t>mɑrtərz</t>
  </si>
  <si>
    <t>mar-tyrs</t>
  </si>
  <si>
    <t>maru</t>
  </si>
  <si>
    <t>məru</t>
  </si>
  <si>
    <t>marvel</t>
  </si>
  <si>
    <t>mɑrvəl</t>
  </si>
  <si>
    <t>mar-vel</t>
  </si>
  <si>
    <t>marvellous</t>
  </si>
  <si>
    <t>mɑrvələs</t>
  </si>
  <si>
    <t>mar-vel-lous</t>
  </si>
  <si>
    <t>marvelous</t>
  </si>
  <si>
    <t>mar-velous</t>
  </si>
  <si>
    <t>marx</t>
  </si>
  <si>
    <t>mary</t>
  </si>
  <si>
    <t>4492</t>
  </si>
  <si>
    <t>maryland</t>
  </si>
  <si>
    <t>mɛrələnd</t>
  </si>
  <si>
    <t>mary-land</t>
  </si>
  <si>
    <t>marys</t>
  </si>
  <si>
    <t>mas</t>
  </si>
  <si>
    <t>mɑz</t>
  </si>
  <si>
    <t>mascara</t>
  </si>
  <si>
    <t>mæskɛrə</t>
  </si>
  <si>
    <t>mas-cara</t>
  </si>
  <si>
    <t>mascot</t>
  </si>
  <si>
    <t>mæskɑt</t>
  </si>
  <si>
    <t>mas-cot</t>
  </si>
  <si>
    <t>masculine</t>
  </si>
  <si>
    <t>mæskjələn</t>
  </si>
  <si>
    <t>mas-cu-line</t>
  </si>
  <si>
    <t>mash</t>
  </si>
  <si>
    <t>mæʃ</t>
  </si>
  <si>
    <t>mashed</t>
  </si>
  <si>
    <t>mæʃt</t>
  </si>
  <si>
    <t>mask</t>
  </si>
  <si>
    <t>mæsk</t>
  </si>
  <si>
    <t>masked</t>
  </si>
  <si>
    <t>mæskt</t>
  </si>
  <si>
    <t>masks</t>
  </si>
  <si>
    <t>mæsks</t>
  </si>
  <si>
    <t>masochist</t>
  </si>
  <si>
    <t>mæsəkɪst</t>
  </si>
  <si>
    <t>masochistic</t>
  </si>
  <si>
    <t>mæsəkɪstɪk</t>
  </si>
  <si>
    <t>masochis-tic</t>
  </si>
  <si>
    <t>mason</t>
  </si>
  <si>
    <t>mesən</t>
  </si>
  <si>
    <t>ma-son</t>
  </si>
  <si>
    <t>masquerade</t>
  </si>
  <si>
    <t>mæskəred</t>
  </si>
  <si>
    <t>mas-quer-ade</t>
  </si>
  <si>
    <t>mass</t>
  </si>
  <si>
    <t>mæs</t>
  </si>
  <si>
    <t>massa</t>
  </si>
  <si>
    <t>mæsə</t>
  </si>
  <si>
    <t>mas-sa</t>
  </si>
  <si>
    <t>massachusetts</t>
  </si>
  <si>
    <t>mæsəʧusəts</t>
  </si>
  <si>
    <t>mass-a-chu-setts</t>
  </si>
  <si>
    <t>massacre</t>
  </si>
  <si>
    <t>mæsəkər</t>
  </si>
  <si>
    <t>mas-sacre</t>
  </si>
  <si>
    <t>massacred</t>
  </si>
  <si>
    <t>mæsəkərd</t>
  </si>
  <si>
    <t>mas-sa-cred</t>
  </si>
  <si>
    <t>massage</t>
  </si>
  <si>
    <t>məsɑʒ</t>
  </si>
  <si>
    <t>mas-sage</t>
  </si>
  <si>
    <t>massages</t>
  </si>
  <si>
    <t>məsɑʒɪz</t>
  </si>
  <si>
    <t>mas-sages</t>
  </si>
  <si>
    <t>masses</t>
  </si>
  <si>
    <t>mæsɪz</t>
  </si>
  <si>
    <t>mass-es</t>
  </si>
  <si>
    <t>masseuse</t>
  </si>
  <si>
    <t>mæsuz</t>
  </si>
  <si>
    <t>massing</t>
  </si>
  <si>
    <t>mæsɪŋ</t>
  </si>
  <si>
    <t>mass-ing</t>
  </si>
  <si>
    <t>massive</t>
  </si>
  <si>
    <t>mæsɪv</t>
  </si>
  <si>
    <t>mas-sive</t>
  </si>
  <si>
    <t>mast</t>
  </si>
  <si>
    <t>mæst</t>
  </si>
  <si>
    <t>master</t>
  </si>
  <si>
    <t>mæstər</t>
  </si>
  <si>
    <t>mas-ter</t>
  </si>
  <si>
    <t>4450</t>
  </si>
  <si>
    <t>mastered</t>
  </si>
  <si>
    <t>mæstərd</t>
  </si>
  <si>
    <t>mas-tered</t>
  </si>
  <si>
    <t>mastermind</t>
  </si>
  <si>
    <t>mæstərmaɪnd</t>
  </si>
  <si>
    <t>mas-ter-mind</t>
  </si>
  <si>
    <t>masterpiece</t>
  </si>
  <si>
    <t>mæstərpis</t>
  </si>
  <si>
    <t>mas-ter-piece</t>
  </si>
  <si>
    <t>masters</t>
  </si>
  <si>
    <t>mæstərz</t>
  </si>
  <si>
    <t>mas-ters</t>
  </si>
  <si>
    <t>masturbate</t>
  </si>
  <si>
    <t>mæstərbet</t>
  </si>
  <si>
    <t>mas-tur-bate</t>
  </si>
  <si>
    <t>masturbating</t>
  </si>
  <si>
    <t>mæstərbetɪŋ</t>
  </si>
  <si>
    <t>mas-tur-bat-ing</t>
  </si>
  <si>
    <t>masturbation</t>
  </si>
  <si>
    <t>mæstərbeʃən</t>
  </si>
  <si>
    <t>mas-tur-ba-tion</t>
  </si>
  <si>
    <t>mat</t>
  </si>
  <si>
    <t>mæt</t>
  </si>
  <si>
    <t>match</t>
  </si>
  <si>
    <t>mæʧ</t>
  </si>
  <si>
    <t>2521</t>
  </si>
  <si>
    <t>matchbook</t>
  </si>
  <si>
    <t>mæʧbʊk</t>
  </si>
  <si>
    <t>match-book</t>
  </si>
  <si>
    <t>matched</t>
  </si>
  <si>
    <t>mæʧt</t>
  </si>
  <si>
    <t>matches</t>
  </si>
  <si>
    <t>mæʧɪz</t>
  </si>
  <si>
    <t>match-es</t>
  </si>
  <si>
    <t>659</t>
  </si>
  <si>
    <t>matching</t>
  </si>
  <si>
    <t>mæʧɪŋ</t>
  </si>
  <si>
    <t>match-ing</t>
  </si>
  <si>
    <t>mate</t>
  </si>
  <si>
    <t>met</t>
  </si>
  <si>
    <t>mater</t>
  </si>
  <si>
    <t>mɑtər</t>
  </si>
  <si>
    <t>material</t>
  </si>
  <si>
    <t>mətɪriəl</t>
  </si>
  <si>
    <t>ma-te-ri-al</t>
  </si>
  <si>
    <t>1129</t>
  </si>
  <si>
    <t>materials</t>
  </si>
  <si>
    <t>mətɪriəlz</t>
  </si>
  <si>
    <t>ma-te-ri-als</t>
  </si>
  <si>
    <t>maternal</t>
  </si>
  <si>
    <t>mətərnəl</t>
  </si>
  <si>
    <t>ma-ter-nal</t>
  </si>
  <si>
    <t>maternity</t>
  </si>
  <si>
    <t>mətərnɪti</t>
  </si>
  <si>
    <t>ma-ter-ni-ty</t>
  </si>
  <si>
    <t>mates</t>
  </si>
  <si>
    <t>mets</t>
  </si>
  <si>
    <t>matey</t>
  </si>
  <si>
    <t>meti</t>
  </si>
  <si>
    <t>math</t>
  </si>
  <si>
    <t>mæθ</t>
  </si>
  <si>
    <t>mathematical</t>
  </si>
  <si>
    <t>mæθəmætɪkəl</t>
  </si>
  <si>
    <t>math-e-mat-i-cal</t>
  </si>
  <si>
    <t>mathematician</t>
  </si>
  <si>
    <t>mæθəmətɪʃən</t>
  </si>
  <si>
    <t>math-e-ma-ti-cian</t>
  </si>
  <si>
    <t>mathematics</t>
  </si>
  <si>
    <t>mæθəmætɪks</t>
  </si>
  <si>
    <t>math-e-mat-ics</t>
  </si>
  <si>
    <t>matilda</t>
  </si>
  <si>
    <t>mətɪldə</t>
  </si>
  <si>
    <t>matil-da</t>
  </si>
  <si>
    <t>matinee</t>
  </si>
  <si>
    <t>mætɪne</t>
  </si>
  <si>
    <t>mati-nee</t>
  </si>
  <si>
    <t>mating</t>
  </si>
  <si>
    <t>metɪŋ</t>
  </si>
  <si>
    <t>mat-ing</t>
  </si>
  <si>
    <t>matrimony</t>
  </si>
  <si>
    <t>mætrəmoʊni</t>
  </si>
  <si>
    <t>mat-ri-mo-ny</t>
  </si>
  <si>
    <t>matrix</t>
  </si>
  <si>
    <t>metrɪks</t>
  </si>
  <si>
    <t>ma-trix</t>
  </si>
  <si>
    <t>mats</t>
  </si>
  <si>
    <t>mæts</t>
  </si>
  <si>
    <t>matt</t>
  </si>
  <si>
    <t>1604</t>
  </si>
  <si>
    <t>matter</t>
  </si>
  <si>
    <t>mætər</t>
  </si>
  <si>
    <t>mat-ter</t>
  </si>
  <si>
    <t>18900</t>
  </si>
  <si>
    <t>mattered</t>
  </si>
  <si>
    <t>mætərd</t>
  </si>
  <si>
    <t>mat-tered</t>
  </si>
  <si>
    <t>matters</t>
  </si>
  <si>
    <t>mætərz</t>
  </si>
  <si>
    <t>mat-ters</t>
  </si>
  <si>
    <t>1710</t>
  </si>
  <si>
    <t>matthew</t>
  </si>
  <si>
    <t>mæθju</t>
  </si>
  <si>
    <t>mattress</t>
  </si>
  <si>
    <t>mætrəs</t>
  </si>
  <si>
    <t>mat-tress</t>
  </si>
  <si>
    <t>mattresses</t>
  </si>
  <si>
    <t>mætrəsɪz</t>
  </si>
  <si>
    <t>mat-tress-es</t>
  </si>
  <si>
    <t>mature</t>
  </si>
  <si>
    <t>məʧʊr</t>
  </si>
  <si>
    <t>ma-ture</t>
  </si>
  <si>
    <t>maturity</t>
  </si>
  <si>
    <t>məʧʊrəti</t>
  </si>
  <si>
    <t>ma-tu-ri-ty</t>
  </si>
  <si>
    <t>matzo</t>
  </si>
  <si>
    <t>mætsoʊ</t>
  </si>
  <si>
    <t>mat-zo</t>
  </si>
  <si>
    <t>mau</t>
  </si>
  <si>
    <t>moʊ</t>
  </si>
  <si>
    <t>mauling</t>
  </si>
  <si>
    <t>mɔlɪŋ</t>
  </si>
  <si>
    <t>maul-ing</t>
  </si>
  <si>
    <t>maverick</t>
  </si>
  <si>
    <t>mævərɪk</t>
  </si>
  <si>
    <t>mav-er-ick</t>
  </si>
  <si>
    <t>mavis</t>
  </si>
  <si>
    <t>mevɪs</t>
  </si>
  <si>
    <t>max</t>
  </si>
  <si>
    <t>mæks</t>
  </si>
  <si>
    <t>3620</t>
  </si>
  <si>
    <t>maxim</t>
  </si>
  <si>
    <t>mæksəm</t>
  </si>
  <si>
    <t>max-im</t>
  </si>
  <si>
    <t>maximum</t>
  </si>
  <si>
    <t>mæksəməm</t>
  </si>
  <si>
    <t>max-i-mum</t>
  </si>
  <si>
    <t>maxwell</t>
  </si>
  <si>
    <t>mækswɛl</t>
  </si>
  <si>
    <t>max-well</t>
  </si>
  <si>
    <t>may</t>
  </si>
  <si>
    <t>26080</t>
  </si>
  <si>
    <t>maya</t>
  </si>
  <si>
    <t>maɪə</t>
  </si>
  <si>
    <t>mayan</t>
  </si>
  <si>
    <t>maɪən</t>
  </si>
  <si>
    <t>maybe</t>
  </si>
  <si>
    <t>mebi</t>
  </si>
  <si>
    <t>47249</t>
  </si>
  <si>
    <t>mayberry</t>
  </si>
  <si>
    <t>mebɛri</t>
  </si>
  <si>
    <t>may-ber-ry</t>
  </si>
  <si>
    <t>mayday</t>
  </si>
  <si>
    <t>mede</t>
  </si>
  <si>
    <t>may-day</t>
  </si>
  <si>
    <t>mayflower</t>
  </si>
  <si>
    <t>meflaʊər</t>
  </si>
  <si>
    <t>mayflow-er</t>
  </si>
  <si>
    <t>mayhem</t>
  </si>
  <si>
    <t>mehɛm</t>
  </si>
  <si>
    <t>may-hem</t>
  </si>
  <si>
    <t>mayo</t>
  </si>
  <si>
    <t>meoʊ</t>
  </si>
  <si>
    <t>mayonnaise</t>
  </si>
  <si>
    <t>meənez</t>
  </si>
  <si>
    <t>may-on-naise</t>
  </si>
  <si>
    <t>mayor</t>
  </si>
  <si>
    <t>meər</t>
  </si>
  <si>
    <t>may-or</t>
  </si>
  <si>
    <t>maze</t>
  </si>
  <si>
    <t>mez</t>
  </si>
  <si>
    <t>mazel</t>
  </si>
  <si>
    <t>məzəl</t>
  </si>
  <si>
    <t>mc</t>
  </si>
  <si>
    <t>ɛmsi</t>
  </si>
  <si>
    <t>mccoy</t>
  </si>
  <si>
    <t>məkɔɪ</t>
  </si>
  <si>
    <t>mc-coy</t>
  </si>
  <si>
    <t>mcdonald</t>
  </si>
  <si>
    <t>məkdɑnəld</t>
  </si>
  <si>
    <t>mc-don-ald</t>
  </si>
  <si>
    <t>mi</t>
  </si>
  <si>
    <t>471339</t>
  </si>
  <si>
    <t>mead</t>
  </si>
  <si>
    <t>mid</t>
  </si>
  <si>
    <t>meadow</t>
  </si>
  <si>
    <t>mɛdoʊ</t>
  </si>
  <si>
    <t>mead-ow</t>
  </si>
  <si>
    <t>meadowlark</t>
  </si>
  <si>
    <t>mɛdoʊlɑrk</t>
  </si>
  <si>
    <t>mead-owlark</t>
  </si>
  <si>
    <t>meadows</t>
  </si>
  <si>
    <t>mɛdoʊz</t>
  </si>
  <si>
    <t>mead-ows</t>
  </si>
  <si>
    <t>meal</t>
  </si>
  <si>
    <t>mil</t>
  </si>
  <si>
    <t>meals</t>
  </si>
  <si>
    <t>milz</t>
  </si>
  <si>
    <t>mean</t>
  </si>
  <si>
    <t>min</t>
  </si>
  <si>
    <t>63443</t>
  </si>
  <si>
    <t>meaner</t>
  </si>
  <si>
    <t>minər</t>
  </si>
  <si>
    <t>mean-er</t>
  </si>
  <si>
    <t>meanest</t>
  </si>
  <si>
    <t>minəst</t>
  </si>
  <si>
    <t>mean-est</t>
  </si>
  <si>
    <t>meaning</t>
  </si>
  <si>
    <t>minɪŋ</t>
  </si>
  <si>
    <t>mean-ing</t>
  </si>
  <si>
    <t>1904</t>
  </si>
  <si>
    <t>meaningful</t>
  </si>
  <si>
    <t>minɪŋfəl</t>
  </si>
  <si>
    <t>mean-ing-ful</t>
  </si>
  <si>
    <t>meaningless</t>
  </si>
  <si>
    <t>minɪŋləs</t>
  </si>
  <si>
    <t>mean-ing-less</t>
  </si>
  <si>
    <t>means</t>
  </si>
  <si>
    <t>minz</t>
  </si>
  <si>
    <t>11136</t>
  </si>
  <si>
    <t>meant</t>
  </si>
  <si>
    <t>mɛnt</t>
  </si>
  <si>
    <t>5316</t>
  </si>
  <si>
    <t>meantime</t>
  </si>
  <si>
    <t>mintaɪm</t>
  </si>
  <si>
    <t>mean-time</t>
  </si>
  <si>
    <t>meanwhile</t>
  </si>
  <si>
    <t>minwaɪl</t>
  </si>
  <si>
    <t>mean-while</t>
  </si>
  <si>
    <t>measles</t>
  </si>
  <si>
    <t>mizəlz</t>
  </si>
  <si>
    <t>measly</t>
  </si>
  <si>
    <t>mizli</t>
  </si>
  <si>
    <t>measure</t>
  </si>
  <si>
    <t>mɛʒər</t>
  </si>
  <si>
    <t>mea-sure</t>
  </si>
  <si>
    <t>measured</t>
  </si>
  <si>
    <t>mɛʒərd</t>
  </si>
  <si>
    <t>mea-sured</t>
  </si>
  <si>
    <t>measurements</t>
  </si>
  <si>
    <t>mɛʒərmənts</t>
  </si>
  <si>
    <t>mea-sure-ments</t>
  </si>
  <si>
    <t>measures</t>
  </si>
  <si>
    <t>mɛʒərz</t>
  </si>
  <si>
    <t>mea-sures</t>
  </si>
  <si>
    <t>measuring</t>
  </si>
  <si>
    <t>mɛʒərɪŋ</t>
  </si>
  <si>
    <t>mea-sur-ing</t>
  </si>
  <si>
    <t>meat</t>
  </si>
  <si>
    <t>mit</t>
  </si>
  <si>
    <t>2226</t>
  </si>
  <si>
    <t>meatball</t>
  </si>
  <si>
    <t>mitbɔl</t>
  </si>
  <si>
    <t>meat-ball</t>
  </si>
  <si>
    <t>meatballs</t>
  </si>
  <si>
    <t>mitbɔlz</t>
  </si>
  <si>
    <t>meat-balls</t>
  </si>
  <si>
    <t>meatloaf</t>
  </si>
  <si>
    <t>mitloʊf</t>
  </si>
  <si>
    <t>meat-loaf</t>
  </si>
  <si>
    <t>mecca</t>
  </si>
  <si>
    <t>mɛkə</t>
  </si>
  <si>
    <t>mec-ca</t>
  </si>
  <si>
    <t>mechanic</t>
  </si>
  <si>
    <t>mɪkænɪk</t>
  </si>
  <si>
    <t>me-chan-ic</t>
  </si>
  <si>
    <t>mechanical</t>
  </si>
  <si>
    <t>məkænɪkəl</t>
  </si>
  <si>
    <t>me-chan-i-cal</t>
  </si>
  <si>
    <t>mechanics</t>
  </si>
  <si>
    <t>məkænɪks</t>
  </si>
  <si>
    <t>me-chan-ics</t>
  </si>
  <si>
    <t>mechanism</t>
  </si>
  <si>
    <t>mɛkənɪzəm</t>
  </si>
  <si>
    <t>mech-a-nism</t>
  </si>
  <si>
    <t>mɛd</t>
  </si>
  <si>
    <t>medal</t>
  </si>
  <si>
    <t>mɛdəl</t>
  </si>
  <si>
    <t>medallion</t>
  </si>
  <si>
    <t>mədæljən</t>
  </si>
  <si>
    <t>medal-lion</t>
  </si>
  <si>
    <t>medals</t>
  </si>
  <si>
    <t>mɛdəlz</t>
  </si>
  <si>
    <t>meddle</t>
  </si>
  <si>
    <t>med-dle</t>
  </si>
  <si>
    <t>meddling</t>
  </si>
  <si>
    <t>mɛdəlɪŋ</t>
  </si>
  <si>
    <t>med-dling</t>
  </si>
  <si>
    <t>media</t>
  </si>
  <si>
    <t>midiə</t>
  </si>
  <si>
    <t>me-dia</t>
  </si>
  <si>
    <t>medial</t>
  </si>
  <si>
    <t>midjəl</t>
  </si>
  <si>
    <t>me-di-al</t>
  </si>
  <si>
    <t>medic</t>
  </si>
  <si>
    <t>mɛdɪk</t>
  </si>
  <si>
    <t>medical</t>
  </si>
  <si>
    <t>mɛdɪkəl</t>
  </si>
  <si>
    <t>med-i-cal</t>
  </si>
  <si>
    <t>medically</t>
  </si>
  <si>
    <t>mɛdɪkəli</t>
  </si>
  <si>
    <t>med-i-cal-ly</t>
  </si>
  <si>
    <t>medication</t>
  </si>
  <si>
    <t>mɛdəkeʃən</t>
  </si>
  <si>
    <t>med-i-ca-tion</t>
  </si>
  <si>
    <t>medications</t>
  </si>
  <si>
    <t>mɛdəkeʃənz</t>
  </si>
  <si>
    <t>med-i-ca-tions</t>
  </si>
  <si>
    <t>medicine</t>
  </si>
  <si>
    <t>mɛdəsən</t>
  </si>
  <si>
    <t>medicines</t>
  </si>
  <si>
    <t>mɛdəsənz</t>
  </si>
  <si>
    <t>medics</t>
  </si>
  <si>
    <t>mɛdɪks</t>
  </si>
  <si>
    <t>medieval</t>
  </si>
  <si>
    <t>mɪdjivəl</t>
  </si>
  <si>
    <t>me-dieval</t>
  </si>
  <si>
    <t>medina</t>
  </si>
  <si>
    <t>mədinə</t>
  </si>
  <si>
    <t>med-i-na</t>
  </si>
  <si>
    <t>mediocre</t>
  </si>
  <si>
    <t>midioʊkər</t>
  </si>
  <si>
    <t>medi-ocre</t>
  </si>
  <si>
    <t>meditate</t>
  </si>
  <si>
    <t>mɛdətet</t>
  </si>
  <si>
    <t>med-i-tate</t>
  </si>
  <si>
    <t>meditation</t>
  </si>
  <si>
    <t>mɛdəteʃən</t>
  </si>
  <si>
    <t>med-i-ta-tion</t>
  </si>
  <si>
    <t>mediterranean</t>
  </si>
  <si>
    <t>mɛdətəreniən</t>
  </si>
  <si>
    <t>mediter-ranean</t>
  </si>
  <si>
    <t>medium</t>
  </si>
  <si>
    <t>midiəm</t>
  </si>
  <si>
    <t>medi-um</t>
  </si>
  <si>
    <t>meds</t>
  </si>
  <si>
    <t>mɛdz</t>
  </si>
  <si>
    <t>medusa</t>
  </si>
  <si>
    <t>mədusə</t>
  </si>
  <si>
    <t>meek</t>
  </si>
  <si>
    <t>mik</t>
  </si>
  <si>
    <t>meer</t>
  </si>
  <si>
    <t>miər</t>
  </si>
  <si>
    <t>meet</t>
  </si>
  <si>
    <t>17966</t>
  </si>
  <si>
    <t>meeting</t>
  </si>
  <si>
    <t>mitɪŋ</t>
  </si>
  <si>
    <t>meet-ing</t>
  </si>
  <si>
    <t>6752</t>
  </si>
  <si>
    <t>meetings</t>
  </si>
  <si>
    <t>mitɪŋz</t>
  </si>
  <si>
    <t>meet-ings</t>
  </si>
  <si>
    <t>meets</t>
  </si>
  <si>
    <t>mits</t>
  </si>
  <si>
    <t>meg</t>
  </si>
  <si>
    <t>mɛg</t>
  </si>
  <si>
    <t>859</t>
  </si>
  <si>
    <t>megatron</t>
  </si>
  <si>
    <t>mɛgətrɔn</t>
  </si>
  <si>
    <t>mega-tron</t>
  </si>
  <si>
    <t>mein</t>
  </si>
  <si>
    <t>mekong</t>
  </si>
  <si>
    <t>mekɑŋ</t>
  </si>
  <si>
    <t>mɛl</t>
  </si>
  <si>
    <t>melancholy</t>
  </si>
  <si>
    <t>mɛlənkɑli</t>
  </si>
  <si>
    <t>melan-choly</t>
  </si>
  <si>
    <t>melbourne</t>
  </si>
  <si>
    <t>mɛlbərn</t>
  </si>
  <si>
    <t>mel-bourne</t>
  </si>
  <si>
    <t>melissa</t>
  </si>
  <si>
    <t>məlɪsə</t>
  </si>
  <si>
    <t>melis-sa</t>
  </si>
  <si>
    <t>mellow</t>
  </si>
  <si>
    <t>mɛloʊ</t>
  </si>
  <si>
    <t>mel-low</t>
  </si>
  <si>
    <t>melodramatic</t>
  </si>
  <si>
    <t>mɛlədrəmætɪk</t>
  </si>
  <si>
    <t>melo-dra-mat-ic</t>
  </si>
  <si>
    <t>melody</t>
  </si>
  <si>
    <t>mɛlədi</t>
  </si>
  <si>
    <t>melon</t>
  </si>
  <si>
    <t>mɛlən</t>
  </si>
  <si>
    <t>mel-on</t>
  </si>
  <si>
    <t>melons</t>
  </si>
  <si>
    <t>mɛlənz</t>
  </si>
  <si>
    <t>mel-ons</t>
  </si>
  <si>
    <t>melt</t>
  </si>
  <si>
    <t>mɛlt</t>
  </si>
  <si>
    <t>meltdown</t>
  </si>
  <si>
    <t>mɛltdaʊn</t>
  </si>
  <si>
    <t>melt-down</t>
  </si>
  <si>
    <t>melted</t>
  </si>
  <si>
    <t>mɛltɪd</t>
  </si>
  <si>
    <t>melt-ed</t>
  </si>
  <si>
    <t>melting</t>
  </si>
  <si>
    <t>mɛltɪŋ</t>
  </si>
  <si>
    <t>melt-ing</t>
  </si>
  <si>
    <t>melts</t>
  </si>
  <si>
    <t>mɛlts</t>
  </si>
  <si>
    <t>mem</t>
  </si>
  <si>
    <t>mɛm</t>
  </si>
  <si>
    <t>member</t>
  </si>
  <si>
    <t>mɛmbər</t>
  </si>
  <si>
    <t>mem-ber</t>
  </si>
  <si>
    <t>1468</t>
  </si>
  <si>
    <t>members</t>
  </si>
  <si>
    <t>mɛmbərz</t>
  </si>
  <si>
    <t>mem-bers</t>
  </si>
  <si>
    <t>1224</t>
  </si>
  <si>
    <t>membership</t>
  </si>
  <si>
    <t>mɛmbərʃɪp</t>
  </si>
  <si>
    <t>mem-ber-ship</t>
  </si>
  <si>
    <t>membrane</t>
  </si>
  <si>
    <t>mɛmbren</t>
  </si>
  <si>
    <t>mem-brane</t>
  </si>
  <si>
    <t>memento</t>
  </si>
  <si>
    <t>mɛmɛntoʊ</t>
  </si>
  <si>
    <t>me-men-to</t>
  </si>
  <si>
    <t>memo</t>
  </si>
  <si>
    <t>mɛmoʊ</t>
  </si>
  <si>
    <t>memoirs</t>
  </si>
  <si>
    <t>mɛmwɑrz</t>
  </si>
  <si>
    <t>mem-oirs</t>
  </si>
  <si>
    <t>memorable</t>
  </si>
  <si>
    <t>mɛmərəbəl</t>
  </si>
  <si>
    <t>mem-o-rable</t>
  </si>
  <si>
    <t>memorial</t>
  </si>
  <si>
    <t>məmɔriəl</t>
  </si>
  <si>
    <t>memo-ri-al</t>
  </si>
  <si>
    <t>memories</t>
  </si>
  <si>
    <t>mɛməriz</t>
  </si>
  <si>
    <t>mem-o-ries</t>
  </si>
  <si>
    <t>1132</t>
  </si>
  <si>
    <t>memorize</t>
  </si>
  <si>
    <t>mɛməraɪz</t>
  </si>
  <si>
    <t>mem-o-rize</t>
  </si>
  <si>
    <t>memorized</t>
  </si>
  <si>
    <t>mɛməraɪzd</t>
  </si>
  <si>
    <t>mem-o-rized</t>
  </si>
  <si>
    <t>memory</t>
  </si>
  <si>
    <t>mɛməri</t>
  </si>
  <si>
    <t>mem-o-ry</t>
  </si>
  <si>
    <t>2477</t>
  </si>
  <si>
    <t>memphis</t>
  </si>
  <si>
    <t>mɛmpfɪs</t>
  </si>
  <si>
    <t>mem-phis</t>
  </si>
  <si>
    <t>19011</t>
  </si>
  <si>
    <t>menace</t>
  </si>
  <si>
    <t>mɛnɪs</t>
  </si>
  <si>
    <t>men-ace</t>
  </si>
  <si>
    <t>mend</t>
  </si>
  <si>
    <t>mɛnd</t>
  </si>
  <si>
    <t>mending</t>
  </si>
  <si>
    <t>mɛndɪŋ</t>
  </si>
  <si>
    <t>mend-ing</t>
  </si>
  <si>
    <t>menopause</t>
  </si>
  <si>
    <t>mɛnəpaʊz</t>
  </si>
  <si>
    <t>mens</t>
  </si>
  <si>
    <t>mɛnz</t>
  </si>
  <si>
    <t>mental</t>
  </si>
  <si>
    <t>mɛntəl</t>
  </si>
  <si>
    <t>men-tal</t>
  </si>
  <si>
    <t>mentalist</t>
  </si>
  <si>
    <t>mɛntəlɪst</t>
  </si>
  <si>
    <t>men-tal-ist</t>
  </si>
  <si>
    <t>mentality</t>
  </si>
  <si>
    <t>mɛntælɪti</t>
  </si>
  <si>
    <t>men-tal-i-ty</t>
  </si>
  <si>
    <t>mentally</t>
  </si>
  <si>
    <t>mɛnəli</t>
  </si>
  <si>
    <t>men-tal-ly</t>
  </si>
  <si>
    <t>mention</t>
  </si>
  <si>
    <t>mɛnʃən</t>
  </si>
  <si>
    <t>men-tion</t>
  </si>
  <si>
    <t>3033</t>
  </si>
  <si>
    <t>mentioned</t>
  </si>
  <si>
    <t>mɛnʃənd</t>
  </si>
  <si>
    <t>men-tioned</t>
  </si>
  <si>
    <t>1556</t>
  </si>
  <si>
    <t>mentioning</t>
  </si>
  <si>
    <t>mɛnʃənɪŋ</t>
  </si>
  <si>
    <t>men-tion-ing</t>
  </si>
  <si>
    <t>mentions</t>
  </si>
  <si>
    <t>mɛnʃənz</t>
  </si>
  <si>
    <t>men-tions</t>
  </si>
  <si>
    <t>mentor</t>
  </si>
  <si>
    <t>mɛntɔr</t>
  </si>
  <si>
    <t>men-tor</t>
  </si>
  <si>
    <t>menu</t>
  </si>
  <si>
    <t>mɛnju</t>
  </si>
  <si>
    <t>menus</t>
  </si>
  <si>
    <t>mɛnjuz</t>
  </si>
  <si>
    <t>meow</t>
  </si>
  <si>
    <t>miaʊ</t>
  </si>
  <si>
    <t>me-ow</t>
  </si>
  <si>
    <t>mercenaries</t>
  </si>
  <si>
    <t>mərsənɛriz</t>
  </si>
  <si>
    <t>mer-ce-nar-ies</t>
  </si>
  <si>
    <t>mercenary</t>
  </si>
  <si>
    <t>mərsənɛri</t>
  </si>
  <si>
    <t>mer-ce-nary</t>
  </si>
  <si>
    <t>mercer</t>
  </si>
  <si>
    <t>mərsər</t>
  </si>
  <si>
    <t>mer-cer</t>
  </si>
  <si>
    <t>merchandise</t>
  </si>
  <si>
    <t>mərʧəndaɪz</t>
  </si>
  <si>
    <t>mer-chan-dise</t>
  </si>
  <si>
    <t>merchant</t>
  </si>
  <si>
    <t>mərʧənt</t>
  </si>
  <si>
    <t>mer-chant</t>
  </si>
  <si>
    <t>merchants</t>
  </si>
  <si>
    <t>mərʧənts</t>
  </si>
  <si>
    <t>mer-chants</t>
  </si>
  <si>
    <t>merci</t>
  </si>
  <si>
    <t>mərsi</t>
  </si>
  <si>
    <t>mer-ci</t>
  </si>
  <si>
    <t>merciful</t>
  </si>
  <si>
    <t>mərsɪfəl</t>
  </si>
  <si>
    <t>mer-ci-ful</t>
  </si>
  <si>
    <t>merciless</t>
  </si>
  <si>
    <t>mərsələs</t>
  </si>
  <si>
    <t>mer-ci-less</t>
  </si>
  <si>
    <t>mercury</t>
  </si>
  <si>
    <t>mərkjəri</t>
  </si>
  <si>
    <t>mer-cury</t>
  </si>
  <si>
    <t>mercy</t>
  </si>
  <si>
    <t>mer-cy</t>
  </si>
  <si>
    <t>mere</t>
  </si>
  <si>
    <t>mɪr</t>
  </si>
  <si>
    <t>merely</t>
  </si>
  <si>
    <t>mɪrli</t>
  </si>
  <si>
    <t>mere-ly</t>
  </si>
  <si>
    <t>merengue</t>
  </si>
  <si>
    <t>məreŋ</t>
  </si>
  <si>
    <t>merge</t>
  </si>
  <si>
    <t>mərʤ</t>
  </si>
  <si>
    <t>merger</t>
  </si>
  <si>
    <t>mərʤər</t>
  </si>
  <si>
    <t>merg-er</t>
  </si>
  <si>
    <t>meril</t>
  </si>
  <si>
    <t>mɛrəl</t>
  </si>
  <si>
    <t>mer-il</t>
  </si>
  <si>
    <t>meringue</t>
  </si>
  <si>
    <t>mɛrɪŋg</t>
  </si>
  <si>
    <t>merit</t>
  </si>
  <si>
    <t>mɛrət</t>
  </si>
  <si>
    <t>mer-it</t>
  </si>
  <si>
    <t>merits</t>
  </si>
  <si>
    <t>mɛrɪts</t>
  </si>
  <si>
    <t>mer-its</t>
  </si>
  <si>
    <t>merlin</t>
  </si>
  <si>
    <t>mərlɪn</t>
  </si>
  <si>
    <t>mer-lin</t>
  </si>
  <si>
    <t>mermaid</t>
  </si>
  <si>
    <t>mərmed</t>
  </si>
  <si>
    <t>mer-maid</t>
  </si>
  <si>
    <t>merrier</t>
  </si>
  <si>
    <t>mɛriər</t>
  </si>
  <si>
    <t>mer-ri-er</t>
  </si>
  <si>
    <t>merrily</t>
  </si>
  <si>
    <t>mɛrəli</t>
  </si>
  <si>
    <t>mer-ri-ly</t>
  </si>
  <si>
    <t>merry</t>
  </si>
  <si>
    <t>mer-ry</t>
  </si>
  <si>
    <t>1994</t>
  </si>
  <si>
    <t>mesa</t>
  </si>
  <si>
    <t>mesə</t>
  </si>
  <si>
    <t>mess</t>
  </si>
  <si>
    <t>mɛs</t>
  </si>
  <si>
    <t>3985</t>
  </si>
  <si>
    <t>message</t>
  </si>
  <si>
    <t>mɛsɪʤ</t>
  </si>
  <si>
    <t>mes-sage</t>
  </si>
  <si>
    <t>4667</t>
  </si>
  <si>
    <t>messages</t>
  </si>
  <si>
    <t>mɛsɪʤɪz</t>
  </si>
  <si>
    <t>mes-sages</t>
  </si>
  <si>
    <t>messed</t>
  </si>
  <si>
    <t>mɛst</t>
  </si>
  <si>
    <t>853</t>
  </si>
  <si>
    <t>messenger</t>
  </si>
  <si>
    <t>mɛsɪnʤər</t>
  </si>
  <si>
    <t>mes-sen-ger</t>
  </si>
  <si>
    <t>messes</t>
  </si>
  <si>
    <t>mɛsɪz</t>
  </si>
  <si>
    <t>mess-es</t>
  </si>
  <si>
    <t>messiah</t>
  </si>
  <si>
    <t>məsaɪə</t>
  </si>
  <si>
    <t>mes-si-ah</t>
  </si>
  <si>
    <t>messin</t>
  </si>
  <si>
    <t>mɛsən</t>
  </si>
  <si>
    <t>messing</t>
  </si>
  <si>
    <t>mɛsɪŋ</t>
  </si>
  <si>
    <t>mess-ing</t>
  </si>
  <si>
    <t>messy</t>
  </si>
  <si>
    <t>mɛsi</t>
  </si>
  <si>
    <t>mɛt</t>
  </si>
  <si>
    <t>9758</t>
  </si>
  <si>
    <t>metabolism</t>
  </si>
  <si>
    <t>mətæbəlɪzəm</t>
  </si>
  <si>
    <t>me-tab-o-lism</t>
  </si>
  <si>
    <t>metal</t>
  </si>
  <si>
    <t>mɛtəl</t>
  </si>
  <si>
    <t>met-al</t>
  </si>
  <si>
    <t>metallic</t>
  </si>
  <si>
    <t>mətælɪk</t>
  </si>
  <si>
    <t>metal-lic</t>
  </si>
  <si>
    <t>metals</t>
  </si>
  <si>
    <t>mɛtəlz</t>
  </si>
  <si>
    <t>met-als</t>
  </si>
  <si>
    <t>metaphor</t>
  </si>
  <si>
    <t>mɛtəfɔr</t>
  </si>
  <si>
    <t>meteor</t>
  </si>
  <si>
    <t>mitiər</t>
  </si>
  <si>
    <t>me-te-or</t>
  </si>
  <si>
    <t>meter</t>
  </si>
  <si>
    <t>mitər</t>
  </si>
  <si>
    <t>me-ter</t>
  </si>
  <si>
    <t>meters</t>
  </si>
  <si>
    <t>mitərz</t>
  </si>
  <si>
    <t>me-ters</t>
  </si>
  <si>
    <t>meth</t>
  </si>
  <si>
    <t>mɛθ</t>
  </si>
  <si>
    <t>methane</t>
  </si>
  <si>
    <t>mɛθen</t>
  </si>
  <si>
    <t>meth-ane</t>
  </si>
  <si>
    <t>method</t>
  </si>
  <si>
    <t>mɛθəd</t>
  </si>
  <si>
    <t>methods</t>
  </si>
  <si>
    <t>mɛθədz</t>
  </si>
  <si>
    <t>meth-ods</t>
  </si>
  <si>
    <t>methuselah</t>
  </si>
  <si>
    <t>məθjuzələ</t>
  </si>
  <si>
    <t>methuse-lah</t>
  </si>
  <si>
    <t>meticulous</t>
  </si>
  <si>
    <t>mətɪkjələs</t>
  </si>
  <si>
    <t>metic-u-lous</t>
  </si>
  <si>
    <t>metres</t>
  </si>
  <si>
    <t>me-tres</t>
  </si>
  <si>
    <t>metro</t>
  </si>
  <si>
    <t>mɛtroʊ</t>
  </si>
  <si>
    <t>metropolis</t>
  </si>
  <si>
    <t>mətrɑpələs</t>
  </si>
  <si>
    <t>me-trop-o-lis</t>
  </si>
  <si>
    <t>metropolitan</t>
  </si>
  <si>
    <t>mɛtrəpɑlətən</t>
  </si>
  <si>
    <t>met-ro-pol-i-tan</t>
  </si>
  <si>
    <t>mɛts</t>
  </si>
  <si>
    <t>mexican</t>
  </si>
  <si>
    <t>mɛksəkən</t>
  </si>
  <si>
    <t>mex-i-can</t>
  </si>
  <si>
    <t>mexicans</t>
  </si>
  <si>
    <t>mɛksɪkənz</t>
  </si>
  <si>
    <t>mex-i-cans</t>
  </si>
  <si>
    <t>mexico</t>
  </si>
  <si>
    <t>mɛksəkoʊ</t>
  </si>
  <si>
    <t>mex-i-co</t>
  </si>
  <si>
    <t>1580</t>
  </si>
  <si>
    <t>mia</t>
  </si>
  <si>
    <t>miə</t>
  </si>
  <si>
    <t>miami</t>
  </si>
  <si>
    <t>maɪæmi</t>
  </si>
  <si>
    <t>mi-a-mi</t>
  </si>
  <si>
    <t>mic</t>
  </si>
  <si>
    <t>mɪk</t>
  </si>
  <si>
    <t>micah</t>
  </si>
  <si>
    <t>maɪkə</t>
  </si>
  <si>
    <t>mic-ah</t>
  </si>
  <si>
    <t>mice</t>
  </si>
  <si>
    <t>maɪs</t>
  </si>
  <si>
    <t>michael</t>
  </si>
  <si>
    <t>maɪkəl</t>
  </si>
  <si>
    <t>michelangelo</t>
  </si>
  <si>
    <t>mɪkəlænʤəloʊ</t>
  </si>
  <si>
    <t>michelan-ge-lo</t>
  </si>
  <si>
    <t>michigan</t>
  </si>
  <si>
    <t>mɪʃɪgən</t>
  </si>
  <si>
    <t>michi-gan</t>
  </si>
  <si>
    <t>mick</t>
  </si>
  <si>
    <t>mickey</t>
  </si>
  <si>
    <t>mɪki</t>
  </si>
  <si>
    <t>mick-ey</t>
  </si>
  <si>
    <t>micky</t>
  </si>
  <si>
    <t>microchip</t>
  </si>
  <si>
    <t>maɪkroʊʧɪp</t>
  </si>
  <si>
    <t>mi-crochip</t>
  </si>
  <si>
    <t>microfilm</t>
  </si>
  <si>
    <t>maɪkrəfɪlm</t>
  </si>
  <si>
    <t>mi-cro-film</t>
  </si>
  <si>
    <t>micromanage</t>
  </si>
  <si>
    <t>maɪkroʊmænɪʤ</t>
  </si>
  <si>
    <t>mi-cro-man-age</t>
  </si>
  <si>
    <t>microphone</t>
  </si>
  <si>
    <t>maɪkrəfoʊn</t>
  </si>
  <si>
    <t>mi-cro-phone</t>
  </si>
  <si>
    <t>microphones</t>
  </si>
  <si>
    <t>maɪkroʊfoʊnz</t>
  </si>
  <si>
    <t>mi-cro-phones</t>
  </si>
  <si>
    <t>microscope</t>
  </si>
  <si>
    <t>maɪkrəskoʊp</t>
  </si>
  <si>
    <t>mi-cro-scope</t>
  </si>
  <si>
    <t>microscopic</t>
  </si>
  <si>
    <t>maɪkrəskɑpɪk</t>
  </si>
  <si>
    <t>mi-cro-scop-ic</t>
  </si>
  <si>
    <t>microwave</t>
  </si>
  <si>
    <t>maɪkrəwev</t>
  </si>
  <si>
    <t>mi-crowave</t>
  </si>
  <si>
    <t>mɪd</t>
  </si>
  <si>
    <t>middle</t>
  </si>
  <si>
    <t>mɪdəl</t>
  </si>
  <si>
    <t>mid-dle</t>
  </si>
  <si>
    <t>4549</t>
  </si>
  <si>
    <t>middlemen</t>
  </si>
  <si>
    <t>mɪdəlmɛn</t>
  </si>
  <si>
    <t>mid-dle-men</t>
  </si>
  <si>
    <t>midge</t>
  </si>
  <si>
    <t>mɪʤ</t>
  </si>
  <si>
    <t>midget</t>
  </si>
  <si>
    <t>mɪʤət</t>
  </si>
  <si>
    <t>midgets</t>
  </si>
  <si>
    <t>mɪʤəts</t>
  </si>
  <si>
    <t>midnight</t>
  </si>
  <si>
    <t>mɪdnaɪt</t>
  </si>
  <si>
    <t>mid-night</t>
  </si>
  <si>
    <t>1447</t>
  </si>
  <si>
    <t>midst</t>
  </si>
  <si>
    <t>mɪst</t>
  </si>
  <si>
    <t>midterm</t>
  </si>
  <si>
    <t>mɪdtərm</t>
  </si>
  <si>
    <t>midterms</t>
  </si>
  <si>
    <t>mɪdtərmz</t>
  </si>
  <si>
    <t>midtown</t>
  </si>
  <si>
    <t>mɪdtaʊn</t>
  </si>
  <si>
    <t>mid-town</t>
  </si>
  <si>
    <t>midway</t>
  </si>
  <si>
    <t>mɪdwe</t>
  </si>
  <si>
    <t>mid-way</t>
  </si>
  <si>
    <t>midwest</t>
  </si>
  <si>
    <t>mɪdwɛst</t>
  </si>
  <si>
    <t>mid-west</t>
  </si>
  <si>
    <t>might</t>
  </si>
  <si>
    <t>maɪt</t>
  </si>
  <si>
    <t>26334</t>
  </si>
  <si>
    <t>mighty</t>
  </si>
  <si>
    <t>maɪti</t>
  </si>
  <si>
    <t>migraine</t>
  </si>
  <si>
    <t>maɪgren</t>
  </si>
  <si>
    <t>mi-graine</t>
  </si>
  <si>
    <t>migrant</t>
  </si>
  <si>
    <t>maɪgrənt</t>
  </si>
  <si>
    <t>mi-grant</t>
  </si>
  <si>
    <t>mike</t>
  </si>
  <si>
    <t>maɪk</t>
  </si>
  <si>
    <t>5707</t>
  </si>
  <si>
    <t>mɪl</t>
  </si>
  <si>
    <t>milady</t>
  </si>
  <si>
    <t>mɪledi</t>
  </si>
  <si>
    <t>mi-la-dy</t>
  </si>
  <si>
    <t>milan</t>
  </si>
  <si>
    <t>maɪlæn</t>
  </si>
  <si>
    <t>mi-lan</t>
  </si>
  <si>
    <t>mild</t>
  </si>
  <si>
    <t>maɪld</t>
  </si>
  <si>
    <t>mildly</t>
  </si>
  <si>
    <t>maɪldli</t>
  </si>
  <si>
    <t>mild-ly</t>
  </si>
  <si>
    <t>mildred</t>
  </si>
  <si>
    <t>mɪldrɪd</t>
  </si>
  <si>
    <t>mil-dred</t>
  </si>
  <si>
    <t>mile</t>
  </si>
  <si>
    <t>maɪl</t>
  </si>
  <si>
    <t>mileage</t>
  </si>
  <si>
    <t>maɪlɪʤ</t>
  </si>
  <si>
    <t>miles</t>
  </si>
  <si>
    <t>maɪəlz</t>
  </si>
  <si>
    <t>4500</t>
  </si>
  <si>
    <t>milieu</t>
  </si>
  <si>
    <t>mɪljʊ</t>
  </si>
  <si>
    <t>mi-lieu</t>
  </si>
  <si>
    <t>military</t>
  </si>
  <si>
    <t>mɪlɪtɛri</t>
  </si>
  <si>
    <t>mil-i-tary</t>
  </si>
  <si>
    <t>2103</t>
  </si>
  <si>
    <t>militia</t>
  </si>
  <si>
    <t>mɪlɪʃə</t>
  </si>
  <si>
    <t>mili-tia</t>
  </si>
  <si>
    <t>milk</t>
  </si>
  <si>
    <t>mɪlk</t>
  </si>
  <si>
    <t>milking</t>
  </si>
  <si>
    <t>mɪlkɪŋ</t>
  </si>
  <si>
    <t>milk-ing</t>
  </si>
  <si>
    <t>milkman</t>
  </si>
  <si>
    <t>mɪlkmæn</t>
  </si>
  <si>
    <t>milk-man</t>
  </si>
  <si>
    <t>milky</t>
  </si>
  <si>
    <t>mɪlki</t>
  </si>
  <si>
    <t>mill</t>
  </si>
  <si>
    <t>mille</t>
  </si>
  <si>
    <t>millennium</t>
  </si>
  <si>
    <t>məlɛniəm</t>
  </si>
  <si>
    <t>mil-len-ni-um</t>
  </si>
  <si>
    <t>miller</t>
  </si>
  <si>
    <t>mɪlər</t>
  </si>
  <si>
    <t>milligrams</t>
  </si>
  <si>
    <t>mɪləgræmz</t>
  </si>
  <si>
    <t>mil-ligrams</t>
  </si>
  <si>
    <t>millimeter</t>
  </si>
  <si>
    <t>mɪləmitər</t>
  </si>
  <si>
    <t>mil-lime-ter</t>
  </si>
  <si>
    <t>million</t>
  </si>
  <si>
    <t>mɪljən</t>
  </si>
  <si>
    <t>mil-lion</t>
  </si>
  <si>
    <t>6145</t>
  </si>
  <si>
    <t>millionaire</t>
  </si>
  <si>
    <t>mɪljənɛr</t>
  </si>
  <si>
    <t>mil-lion-aire</t>
  </si>
  <si>
    <t>millionaires</t>
  </si>
  <si>
    <t>mɪljənɛrz</t>
  </si>
  <si>
    <t>mil-lion-aires</t>
  </si>
  <si>
    <t>millions</t>
  </si>
  <si>
    <t>mɪljənz</t>
  </si>
  <si>
    <t>mil-lions</t>
  </si>
  <si>
    <t>1147</t>
  </si>
  <si>
    <t>mills</t>
  </si>
  <si>
    <t>mɪlz</t>
  </si>
  <si>
    <t>milly</t>
  </si>
  <si>
    <t>mɪli</t>
  </si>
  <si>
    <t>mil-ly</t>
  </si>
  <si>
    <t>milo</t>
  </si>
  <si>
    <t>maɪloʊ</t>
  </si>
  <si>
    <t>mi-lo</t>
  </si>
  <si>
    <t>milord</t>
  </si>
  <si>
    <t>maɪlərd</t>
  </si>
  <si>
    <t>milt</t>
  </si>
  <si>
    <t>mɪlt</t>
  </si>
  <si>
    <t>milton</t>
  </si>
  <si>
    <t>mɪltən</t>
  </si>
  <si>
    <t>mil-ton</t>
  </si>
  <si>
    <t>milwaukee</t>
  </si>
  <si>
    <t>mɪlwɔki</t>
  </si>
  <si>
    <t>mil-wau-kee</t>
  </si>
  <si>
    <t>mime</t>
  </si>
  <si>
    <t>maɪm</t>
  </si>
  <si>
    <t>mimosas</t>
  </si>
  <si>
    <t>mɪmoʊsəz</t>
  </si>
  <si>
    <t>mi-mosas</t>
  </si>
  <si>
    <t>mɪn</t>
  </si>
  <si>
    <t>mina</t>
  </si>
  <si>
    <t>mɪnə</t>
  </si>
  <si>
    <t>mi-na</t>
  </si>
  <si>
    <t>mind</t>
  </si>
  <si>
    <t>maɪnd</t>
  </si>
  <si>
    <t>24715</t>
  </si>
  <si>
    <t>minded</t>
  </si>
  <si>
    <t>maɪndɪd</t>
  </si>
  <si>
    <t>mind-ed</t>
  </si>
  <si>
    <t>minding</t>
  </si>
  <si>
    <t>maɪndɪŋ</t>
  </si>
  <si>
    <t>mind-ing</t>
  </si>
  <si>
    <t>mindless</t>
  </si>
  <si>
    <t>maɪndləs</t>
  </si>
  <si>
    <t>mind-less</t>
  </si>
  <si>
    <t>minds</t>
  </si>
  <si>
    <t>maɪndz</t>
  </si>
  <si>
    <t>1072</t>
  </si>
  <si>
    <t>mine</t>
  </si>
  <si>
    <t>maɪn</t>
  </si>
  <si>
    <t>12800</t>
  </si>
  <si>
    <t>minefield</t>
  </si>
  <si>
    <t>maɪnfild</t>
  </si>
  <si>
    <t>mine-field</t>
  </si>
  <si>
    <t>miner</t>
  </si>
  <si>
    <t>maɪnər</t>
  </si>
  <si>
    <t>min-er</t>
  </si>
  <si>
    <t>mineral</t>
  </si>
  <si>
    <t>mɪnərəl</t>
  </si>
  <si>
    <t>min-er-al</t>
  </si>
  <si>
    <t>minerals</t>
  </si>
  <si>
    <t>mɪnərəlz</t>
  </si>
  <si>
    <t>min-er-als</t>
  </si>
  <si>
    <t>miners</t>
  </si>
  <si>
    <t>maɪnərz</t>
  </si>
  <si>
    <t>min-ers</t>
  </si>
  <si>
    <t>minerva</t>
  </si>
  <si>
    <t>mɪnərvə</t>
  </si>
  <si>
    <t>min-er-va</t>
  </si>
  <si>
    <t>mines</t>
  </si>
  <si>
    <t>maɪnz</t>
  </si>
  <si>
    <t>ming</t>
  </si>
  <si>
    <t>mɪŋ</t>
  </si>
  <si>
    <t>mingle</t>
  </si>
  <si>
    <t>mɪŋgəl</t>
  </si>
  <si>
    <t>min-gle</t>
  </si>
  <si>
    <t>mini</t>
  </si>
  <si>
    <t>mɪni</t>
  </si>
  <si>
    <t>mi-ni</t>
  </si>
  <si>
    <t>miniature</t>
  </si>
  <si>
    <t>mɪnɪʧʊr</t>
  </si>
  <si>
    <t>minia-ture</t>
  </si>
  <si>
    <t>minibar</t>
  </si>
  <si>
    <t>mɪnibər</t>
  </si>
  <si>
    <t>mini-bar</t>
  </si>
  <si>
    <t>minimal</t>
  </si>
  <si>
    <t>mɪnəməl</t>
  </si>
  <si>
    <t>min-i-mal</t>
  </si>
  <si>
    <t>minimize</t>
  </si>
  <si>
    <t>mɪnəmaɪz</t>
  </si>
  <si>
    <t>min-i-mize</t>
  </si>
  <si>
    <t>minimum</t>
  </si>
  <si>
    <t>mɪnəməm</t>
  </si>
  <si>
    <t>min-i-mum</t>
  </si>
  <si>
    <t>mining</t>
  </si>
  <si>
    <t>maɪnɪŋ</t>
  </si>
  <si>
    <t>min-ing</t>
  </si>
  <si>
    <t>minion</t>
  </si>
  <si>
    <t>mɪnjən</t>
  </si>
  <si>
    <t>min-ion</t>
  </si>
  <si>
    <t>minions</t>
  </si>
  <si>
    <t>mɪnjənz</t>
  </si>
  <si>
    <t>min-ions</t>
  </si>
  <si>
    <t>minister</t>
  </si>
  <si>
    <t>mɪnɪstər</t>
  </si>
  <si>
    <t>min-is-ter</t>
  </si>
  <si>
    <t>941</t>
  </si>
  <si>
    <t>ministers</t>
  </si>
  <si>
    <t>mɪnɪstərz</t>
  </si>
  <si>
    <t>min-is-ters</t>
  </si>
  <si>
    <t>ministry</t>
  </si>
  <si>
    <t>mɪnɪstri</t>
  </si>
  <si>
    <t>min-istry</t>
  </si>
  <si>
    <t>minivan</t>
  </si>
  <si>
    <t>mɪnivæn</t>
  </si>
  <si>
    <t>mini-van</t>
  </si>
  <si>
    <t>mink</t>
  </si>
  <si>
    <t>mɪŋk</t>
  </si>
  <si>
    <t>minneapolis</t>
  </si>
  <si>
    <t>mɪniæpəlɪs</t>
  </si>
  <si>
    <t>min-ne-ap-o-lis</t>
  </si>
  <si>
    <t>minnesota</t>
  </si>
  <si>
    <t>mɪnɪsoʊtə</t>
  </si>
  <si>
    <t>min-ne-sota</t>
  </si>
  <si>
    <t>minnie</t>
  </si>
  <si>
    <t>min-nie</t>
  </si>
  <si>
    <t>minor</t>
  </si>
  <si>
    <t>mi-nor</t>
  </si>
  <si>
    <t>minority</t>
  </si>
  <si>
    <t>mənɔrəti</t>
  </si>
  <si>
    <t>mi-nor-i-ty</t>
  </si>
  <si>
    <t>minors</t>
  </si>
  <si>
    <t>mi-nors</t>
  </si>
  <si>
    <t>mint</t>
  </si>
  <si>
    <t>mɪnt</t>
  </si>
  <si>
    <t>mints</t>
  </si>
  <si>
    <t>mɪnts</t>
  </si>
  <si>
    <t>minty</t>
  </si>
  <si>
    <t>mɪnti</t>
  </si>
  <si>
    <t>minus</t>
  </si>
  <si>
    <t>maɪnəs</t>
  </si>
  <si>
    <t>mi-nus</t>
  </si>
  <si>
    <t>minute</t>
  </si>
  <si>
    <t>mɪnət</t>
  </si>
  <si>
    <t>19252</t>
  </si>
  <si>
    <t>minutes</t>
  </si>
  <si>
    <t>mɪnəts</t>
  </si>
  <si>
    <t>min-utes</t>
  </si>
  <si>
    <t>13924</t>
  </si>
  <si>
    <t>mirabelle</t>
  </si>
  <si>
    <t>mɪrəbɛl</t>
  </si>
  <si>
    <t>miracle</t>
  </si>
  <si>
    <t>mɪrəkəl</t>
  </si>
  <si>
    <t>mir-a-cle</t>
  </si>
  <si>
    <t>1359</t>
  </si>
  <si>
    <t>miracles</t>
  </si>
  <si>
    <t>mɪrəkəlz</t>
  </si>
  <si>
    <t>mir-a-cles</t>
  </si>
  <si>
    <t>miraculous</t>
  </si>
  <si>
    <t>mərækjələs</t>
  </si>
  <si>
    <t>mirac-u-lous</t>
  </si>
  <si>
    <t>mirage</t>
  </si>
  <si>
    <t>mərɑʒ</t>
  </si>
  <si>
    <t>mi-rage</t>
  </si>
  <si>
    <t>miriam</t>
  </si>
  <si>
    <t>mɪriəm</t>
  </si>
  <si>
    <t>miri-am</t>
  </si>
  <si>
    <t>mirror</t>
  </si>
  <si>
    <t>mɪrər</t>
  </si>
  <si>
    <t>mir-ror</t>
  </si>
  <si>
    <t>1233</t>
  </si>
  <si>
    <t>mirrors</t>
  </si>
  <si>
    <t>mɪrərz</t>
  </si>
  <si>
    <t>mir-rors</t>
  </si>
  <si>
    <t>miscarriage</t>
  </si>
  <si>
    <t>mɪskɛrəʤ</t>
  </si>
  <si>
    <t>mis-car-riage</t>
  </si>
  <si>
    <t>mischief</t>
  </si>
  <si>
    <t>mɪsʧəf</t>
  </si>
  <si>
    <t>mis-chief</t>
  </si>
  <si>
    <t>misconduct</t>
  </si>
  <si>
    <t>mɪskɑndəkt</t>
  </si>
  <si>
    <t>mis-con-duct</t>
  </si>
  <si>
    <t>miscounted</t>
  </si>
  <si>
    <t>mɪskaʊnɪd</t>
  </si>
  <si>
    <t>mis-count-ed</t>
  </si>
  <si>
    <t>misdemeanor</t>
  </si>
  <si>
    <t>mɪsdəminər</t>
  </si>
  <si>
    <t>mis-de-meanor</t>
  </si>
  <si>
    <t>miserable</t>
  </si>
  <si>
    <t>mɪzərəbəl</t>
  </si>
  <si>
    <t>mis-er-able</t>
  </si>
  <si>
    <t>miserably</t>
  </si>
  <si>
    <t>mɪzərəbli</t>
  </si>
  <si>
    <t>mis-er-ably</t>
  </si>
  <si>
    <t>misery</t>
  </si>
  <si>
    <t>mɪzəri</t>
  </si>
  <si>
    <t>mis-ery</t>
  </si>
  <si>
    <t>misfire</t>
  </si>
  <si>
    <t>mɪsfaɪər</t>
  </si>
  <si>
    <t>mis-fire</t>
  </si>
  <si>
    <t>misfortune</t>
  </si>
  <si>
    <t>mɪsfɔrʧən</t>
  </si>
  <si>
    <t>mis-for-tune</t>
  </si>
  <si>
    <t>misguided</t>
  </si>
  <si>
    <t>mɪsgaɪdɪd</t>
  </si>
  <si>
    <t>mis-guid-ed</t>
  </si>
  <si>
    <t>mishap</t>
  </si>
  <si>
    <t>mɪshæp</t>
  </si>
  <si>
    <t>misjudged</t>
  </si>
  <si>
    <t>mɪsʤəʤd</t>
  </si>
  <si>
    <t>mis-judged</t>
  </si>
  <si>
    <t>misled</t>
  </si>
  <si>
    <t>mɪslɛd</t>
  </si>
  <si>
    <t>mis-led</t>
  </si>
  <si>
    <t>misplaced</t>
  </si>
  <si>
    <t>mɪsplest</t>
  </si>
  <si>
    <t>mis-placed</t>
  </si>
  <si>
    <t>miss</t>
  </si>
  <si>
    <t>mɪs</t>
  </si>
  <si>
    <t>23850</t>
  </si>
  <si>
    <t>missed</t>
  </si>
  <si>
    <t>4568</t>
  </si>
  <si>
    <t>misses</t>
  </si>
  <si>
    <t>mɪsɪz</t>
  </si>
  <si>
    <t>miss-es</t>
  </si>
  <si>
    <t>missile</t>
  </si>
  <si>
    <t>mɪsəl</t>
  </si>
  <si>
    <t>mis-sile</t>
  </si>
  <si>
    <t>670</t>
  </si>
  <si>
    <t>missiles</t>
  </si>
  <si>
    <t>mɪsəlz</t>
  </si>
  <si>
    <t>mis-siles</t>
  </si>
  <si>
    <t>missing</t>
  </si>
  <si>
    <t>mɪsɪŋ</t>
  </si>
  <si>
    <t>miss-ing</t>
  </si>
  <si>
    <t>4484</t>
  </si>
  <si>
    <t>mission</t>
  </si>
  <si>
    <t>mɪʃən</t>
  </si>
  <si>
    <t>mis-sion</t>
  </si>
  <si>
    <t>missionary</t>
  </si>
  <si>
    <t>mɪʃənɛri</t>
  </si>
  <si>
    <t>mis-sion-ary</t>
  </si>
  <si>
    <t>missions</t>
  </si>
  <si>
    <t>mɪʃənz</t>
  </si>
  <si>
    <t>mis-sions</t>
  </si>
  <si>
    <t>mississippi</t>
  </si>
  <si>
    <t>mɪsɪsɪpi</t>
  </si>
  <si>
    <t>mis-sis-sip-pi</t>
  </si>
  <si>
    <t>missouri</t>
  </si>
  <si>
    <t>məzʊri</t>
  </si>
  <si>
    <t>mis-souri</t>
  </si>
  <si>
    <t>missus</t>
  </si>
  <si>
    <t>mis-sus</t>
  </si>
  <si>
    <t>missy</t>
  </si>
  <si>
    <t>mɪsi</t>
  </si>
  <si>
    <t>mis-sy</t>
  </si>
  <si>
    <t>mist</t>
  </si>
  <si>
    <t>mistake</t>
  </si>
  <si>
    <t>mɪstek</t>
  </si>
  <si>
    <t>mis-take</t>
  </si>
  <si>
    <t>5200</t>
  </si>
  <si>
    <t>mistaken</t>
  </si>
  <si>
    <t>mɪstekən</t>
  </si>
  <si>
    <t>mis-tak-en</t>
  </si>
  <si>
    <t>mistakes</t>
  </si>
  <si>
    <t>mɪsteks</t>
  </si>
  <si>
    <t>mis-takes</t>
  </si>
  <si>
    <t>mister</t>
  </si>
  <si>
    <t>mɪstər</t>
  </si>
  <si>
    <t>mis-ter</t>
  </si>
  <si>
    <t>2326</t>
  </si>
  <si>
    <t>misters</t>
  </si>
  <si>
    <t>mɪstərz</t>
  </si>
  <si>
    <t>mis-ters</t>
  </si>
  <si>
    <t>mistletoe</t>
  </si>
  <si>
    <t>mɪsəltoʊ</t>
  </si>
  <si>
    <t>mistle-toe</t>
  </si>
  <si>
    <t>mistook</t>
  </si>
  <si>
    <t>mɪstʊk</t>
  </si>
  <si>
    <t>mis-took</t>
  </si>
  <si>
    <t>mistress</t>
  </si>
  <si>
    <t>mɪstrəs</t>
  </si>
  <si>
    <t>mis-tress</t>
  </si>
  <si>
    <t>mistrial</t>
  </si>
  <si>
    <t>mɪstraɪəl</t>
  </si>
  <si>
    <t>mis-tri-al</t>
  </si>
  <si>
    <t>mists</t>
  </si>
  <si>
    <t>mɪsts</t>
  </si>
  <si>
    <t>misty</t>
  </si>
  <si>
    <t>mɪsti</t>
  </si>
  <si>
    <t>misunderstand</t>
  </si>
  <si>
    <t>mɪsəndərstænd</t>
  </si>
  <si>
    <t>mis-un-der-stand</t>
  </si>
  <si>
    <t>misunderstanding</t>
  </si>
  <si>
    <t>mɪsəndərstændɪŋ</t>
  </si>
  <si>
    <t>mis-un-der-stand-ing</t>
  </si>
  <si>
    <t>misunderstood</t>
  </si>
  <si>
    <t>mɪsəndərstʊd</t>
  </si>
  <si>
    <t>mis-un-der-stood</t>
  </si>
  <si>
    <t>mitch</t>
  </si>
  <si>
    <t>mɪʧ</t>
  </si>
  <si>
    <t>mite</t>
  </si>
  <si>
    <t>mitt</t>
  </si>
  <si>
    <t>mɪt</t>
  </si>
  <si>
    <t>mittens</t>
  </si>
  <si>
    <t>mɪtənz</t>
  </si>
  <si>
    <t>mit-tens</t>
  </si>
  <si>
    <t>mitts</t>
  </si>
  <si>
    <t>mɪts</t>
  </si>
  <si>
    <t>mitzvah</t>
  </si>
  <si>
    <t>mɪtsvə</t>
  </si>
  <si>
    <t>mitz-vah</t>
  </si>
  <si>
    <t>mix</t>
  </si>
  <si>
    <t>mɪks</t>
  </si>
  <si>
    <t>834</t>
  </si>
  <si>
    <t>mixed</t>
  </si>
  <si>
    <t>mɪkst</t>
  </si>
  <si>
    <t>1090</t>
  </si>
  <si>
    <t>mixer</t>
  </si>
  <si>
    <t>mɪksər</t>
  </si>
  <si>
    <t>mix-er</t>
  </si>
  <si>
    <t>mixing</t>
  </si>
  <si>
    <t>mɪksɪŋ</t>
  </si>
  <si>
    <t>mix-ing</t>
  </si>
  <si>
    <t>mixture</t>
  </si>
  <si>
    <t>mɪksʧər</t>
  </si>
  <si>
    <t>mix-ture</t>
  </si>
  <si>
    <t>ml</t>
  </si>
  <si>
    <t>mm</t>
  </si>
  <si>
    <t>mɪ</t>
  </si>
  <si>
    <t>1586</t>
  </si>
  <si>
    <t>mo</t>
  </si>
  <si>
    <t>moan</t>
  </si>
  <si>
    <t>moʊn</t>
  </si>
  <si>
    <t>moaning</t>
  </si>
  <si>
    <t>moʊnɪŋ</t>
  </si>
  <si>
    <t>moan-ing</t>
  </si>
  <si>
    <t>moans</t>
  </si>
  <si>
    <t>moʊnz</t>
  </si>
  <si>
    <t>moat</t>
  </si>
  <si>
    <t>moʊt</t>
  </si>
  <si>
    <t>mob</t>
  </si>
  <si>
    <t>mɑb</t>
  </si>
  <si>
    <t>mobile</t>
  </si>
  <si>
    <t>moʊbəl</t>
  </si>
  <si>
    <t>mo-bile</t>
  </si>
  <si>
    <t>mobilize</t>
  </si>
  <si>
    <t>moʊbəlaɪz</t>
  </si>
  <si>
    <t>mo-bi-lize</t>
  </si>
  <si>
    <t>mocha</t>
  </si>
  <si>
    <t>moʊkə</t>
  </si>
  <si>
    <t>mock</t>
  </si>
  <si>
    <t>mocked</t>
  </si>
  <si>
    <t>mɑkt</t>
  </si>
  <si>
    <t>mockery</t>
  </si>
  <si>
    <t>mɑkəri</t>
  </si>
  <si>
    <t>mock-ery</t>
  </si>
  <si>
    <t>mocking</t>
  </si>
  <si>
    <t>mɑkɪŋ</t>
  </si>
  <si>
    <t>mock-ing</t>
  </si>
  <si>
    <t>mockingbird</t>
  </si>
  <si>
    <t>mɑkɪŋbərd</t>
  </si>
  <si>
    <t>mock-ing-bird</t>
  </si>
  <si>
    <t>mocks</t>
  </si>
  <si>
    <t>mɑks</t>
  </si>
  <si>
    <t>mod</t>
  </si>
  <si>
    <t>mɔd</t>
  </si>
  <si>
    <t>mode</t>
  </si>
  <si>
    <t>moʊd</t>
  </si>
  <si>
    <t>model</t>
  </si>
  <si>
    <t>mɑdəl</t>
  </si>
  <si>
    <t>mod-el</t>
  </si>
  <si>
    <t>modeled</t>
  </si>
  <si>
    <t>mɑdəld</t>
  </si>
  <si>
    <t>mod-eled</t>
  </si>
  <si>
    <t>modeling</t>
  </si>
  <si>
    <t>mɑdəlɪŋ</t>
  </si>
  <si>
    <t>mod-el-ing</t>
  </si>
  <si>
    <t>models</t>
  </si>
  <si>
    <t>mɑdəlz</t>
  </si>
  <si>
    <t>mod-els</t>
  </si>
  <si>
    <t>modem</t>
  </si>
  <si>
    <t>moʊdəm</t>
  </si>
  <si>
    <t>mo-dem</t>
  </si>
  <si>
    <t>moderate</t>
  </si>
  <si>
    <t>mɑdəret</t>
  </si>
  <si>
    <t>mod-er-ate</t>
  </si>
  <si>
    <t>modern</t>
  </si>
  <si>
    <t>mɑdərn</t>
  </si>
  <si>
    <t>mod-ern</t>
  </si>
  <si>
    <t>modest</t>
  </si>
  <si>
    <t>mɑdəst</t>
  </si>
  <si>
    <t>mod-est</t>
  </si>
  <si>
    <t>modesty</t>
  </si>
  <si>
    <t>mɑdəsti</t>
  </si>
  <si>
    <t>mod-esty</t>
  </si>
  <si>
    <t>modified</t>
  </si>
  <si>
    <t>mɑdəfaɪd</t>
  </si>
  <si>
    <t>mod-i-fied</t>
  </si>
  <si>
    <t>modify</t>
  </si>
  <si>
    <t>mɑdəfaɪ</t>
  </si>
  <si>
    <t>mod-i-fy</t>
  </si>
  <si>
    <t>module</t>
  </si>
  <si>
    <t>mɑʤul</t>
  </si>
  <si>
    <t>mod-ule</t>
  </si>
  <si>
    <t>moe</t>
  </si>
  <si>
    <t>mogul</t>
  </si>
  <si>
    <t>moʊgəl</t>
  </si>
  <si>
    <t>mohammed</t>
  </si>
  <si>
    <t>moʊhæmɪd</t>
  </si>
  <si>
    <t>mo-hammed</t>
  </si>
  <si>
    <t>moi</t>
  </si>
  <si>
    <t>mwɑ</t>
  </si>
  <si>
    <t>moira</t>
  </si>
  <si>
    <t>mɔɪrə</t>
  </si>
  <si>
    <t>moist</t>
  </si>
  <si>
    <t>mɔɪst</t>
  </si>
  <si>
    <t>moisture</t>
  </si>
  <si>
    <t>mɔɪsʧər</t>
  </si>
  <si>
    <t>mois-ture</t>
  </si>
  <si>
    <t>mojo</t>
  </si>
  <si>
    <t>moʊʤoʊ</t>
  </si>
  <si>
    <t>mo-jo</t>
  </si>
  <si>
    <t>molasses</t>
  </si>
  <si>
    <t>məlæsəz</t>
  </si>
  <si>
    <t>mo-lasses</t>
  </si>
  <si>
    <t>mold</t>
  </si>
  <si>
    <t>moʊld</t>
  </si>
  <si>
    <t>molding</t>
  </si>
  <si>
    <t>moʊldɪŋ</t>
  </si>
  <si>
    <t>mold-ing</t>
  </si>
  <si>
    <t>mole</t>
  </si>
  <si>
    <t>moʊl</t>
  </si>
  <si>
    <t>molecular</t>
  </si>
  <si>
    <t>məlɛkjələr</t>
  </si>
  <si>
    <t>molec-u-lar</t>
  </si>
  <si>
    <t>molecule</t>
  </si>
  <si>
    <t>mɑləkjul</t>
  </si>
  <si>
    <t>mol-e-cule</t>
  </si>
  <si>
    <t>molecules</t>
  </si>
  <si>
    <t>mɑləkjulz</t>
  </si>
  <si>
    <t>mol-e-cules</t>
  </si>
  <si>
    <t>molested</t>
  </si>
  <si>
    <t>məlɛstɪd</t>
  </si>
  <si>
    <t>mo-lest-ed</t>
  </si>
  <si>
    <t>molesting</t>
  </si>
  <si>
    <t>məlɛstɪŋ</t>
  </si>
  <si>
    <t>mo-lest-ing</t>
  </si>
  <si>
    <t>molly</t>
  </si>
  <si>
    <t>mol-ly</t>
  </si>
  <si>
    <t>molten</t>
  </si>
  <si>
    <t>moʊltən</t>
  </si>
  <si>
    <t>molto</t>
  </si>
  <si>
    <t>moʊltoʊ</t>
  </si>
  <si>
    <t>mom</t>
  </si>
  <si>
    <t>mɑm</t>
  </si>
  <si>
    <t>21950</t>
  </si>
  <si>
    <t>moment</t>
  </si>
  <si>
    <t>moʊmənt</t>
  </si>
  <si>
    <t>mo-ment</t>
  </si>
  <si>
    <t>9539</t>
  </si>
  <si>
    <t>momentarily</t>
  </si>
  <si>
    <t>moʊməntɛrəli</t>
  </si>
  <si>
    <t>mo-men-tar-i-ly</t>
  </si>
  <si>
    <t>momentary</t>
  </si>
  <si>
    <t>moʊməntɛri</t>
  </si>
  <si>
    <t>mo-men-tary</t>
  </si>
  <si>
    <t>momentous</t>
  </si>
  <si>
    <t>moʊmɛntəs</t>
  </si>
  <si>
    <t>mo-men-tous</t>
  </si>
  <si>
    <t>moments</t>
  </si>
  <si>
    <t>moʊmənts</t>
  </si>
  <si>
    <t>mo-ments</t>
  </si>
  <si>
    <t>1101</t>
  </si>
  <si>
    <t>momentum</t>
  </si>
  <si>
    <t>moʊmɛntəm</t>
  </si>
  <si>
    <t>mo-men-tum</t>
  </si>
  <si>
    <t>momma</t>
  </si>
  <si>
    <t>mom-ma</t>
  </si>
  <si>
    <t>mommies</t>
  </si>
  <si>
    <t>mɑmiz</t>
  </si>
  <si>
    <t>mom-mies</t>
  </si>
  <si>
    <t>mommy</t>
  </si>
  <si>
    <t>mɑmi</t>
  </si>
  <si>
    <t>mom-my</t>
  </si>
  <si>
    <t>3617</t>
  </si>
  <si>
    <t>moms</t>
  </si>
  <si>
    <t>mɑmz</t>
  </si>
  <si>
    <t>mon</t>
  </si>
  <si>
    <t>mɑn</t>
  </si>
  <si>
    <t>mona</t>
  </si>
  <si>
    <t>moʊnə</t>
  </si>
  <si>
    <t>monastery</t>
  </si>
  <si>
    <t>mɑnəstɛri</t>
  </si>
  <si>
    <t>monday</t>
  </si>
  <si>
    <t>mənde</t>
  </si>
  <si>
    <t>mon-day</t>
  </si>
  <si>
    <t>1698</t>
  </si>
  <si>
    <t>mondays</t>
  </si>
  <si>
    <t>məndez</t>
  </si>
  <si>
    <t>mon-days</t>
  </si>
  <si>
    <t>mondo</t>
  </si>
  <si>
    <t>mɑndoʊ</t>
  </si>
  <si>
    <t>mon-do</t>
  </si>
  <si>
    <t>monetary</t>
  </si>
  <si>
    <t>mɑnətɛri</t>
  </si>
  <si>
    <t>mon-e-tary</t>
  </si>
  <si>
    <t>money</t>
  </si>
  <si>
    <t>məni</t>
  </si>
  <si>
    <t>mon-ey</t>
  </si>
  <si>
    <t>32679</t>
  </si>
  <si>
    <t>mongol</t>
  </si>
  <si>
    <t>mɑŋgəl</t>
  </si>
  <si>
    <t>mon-gol</t>
  </si>
  <si>
    <t>monica</t>
  </si>
  <si>
    <t>mɑnɪkə</t>
  </si>
  <si>
    <t>mon-i-ca</t>
  </si>
  <si>
    <t>monitor</t>
  </si>
  <si>
    <t>mɑnətər</t>
  </si>
  <si>
    <t>mon-i-tor</t>
  </si>
  <si>
    <t>monitored</t>
  </si>
  <si>
    <t>mɑnətərd</t>
  </si>
  <si>
    <t>mon-i-tored</t>
  </si>
  <si>
    <t>monitoring</t>
  </si>
  <si>
    <t>mɑnətərɪŋ</t>
  </si>
  <si>
    <t>mon-i-tor-ing</t>
  </si>
  <si>
    <t>monitors</t>
  </si>
  <si>
    <t>mɑnətərz</t>
  </si>
  <si>
    <t>mon-i-tors</t>
  </si>
  <si>
    <t>monk</t>
  </si>
  <si>
    <t>məŋk</t>
  </si>
  <si>
    <t>monkey</t>
  </si>
  <si>
    <t>məŋki</t>
  </si>
  <si>
    <t>mon-key</t>
  </si>
  <si>
    <t>1709</t>
  </si>
  <si>
    <t>monkeys</t>
  </si>
  <si>
    <t>məŋkiz</t>
  </si>
  <si>
    <t>mon-keys</t>
  </si>
  <si>
    <t>monks</t>
  </si>
  <si>
    <t>məŋks</t>
  </si>
  <si>
    <t>monogamy</t>
  </si>
  <si>
    <t>mənɑgəmi</t>
  </si>
  <si>
    <t>monologue</t>
  </si>
  <si>
    <t>mɑnəlɔg</t>
  </si>
  <si>
    <t>mono-logue</t>
  </si>
  <si>
    <t>monopoly</t>
  </si>
  <si>
    <t>mənɑpəli</t>
  </si>
  <si>
    <t>mo-nop-oly</t>
  </si>
  <si>
    <t>monotonous</t>
  </si>
  <si>
    <t>mənɑtənəs</t>
  </si>
  <si>
    <t>mo-not-o-nous</t>
  </si>
  <si>
    <t>monotony</t>
  </si>
  <si>
    <t>mənɑtəni</t>
  </si>
  <si>
    <t>monoxide</t>
  </si>
  <si>
    <t>mənɑksaɪd</t>
  </si>
  <si>
    <t>monox-ide</t>
  </si>
  <si>
    <t>monroe</t>
  </si>
  <si>
    <t>mənroʊ</t>
  </si>
  <si>
    <t>mon-roe</t>
  </si>
  <si>
    <t>monsieur</t>
  </si>
  <si>
    <t>məsjər</t>
  </si>
  <si>
    <t>mon-sieur</t>
  </si>
  <si>
    <t>1585</t>
  </si>
  <si>
    <t>monsignor</t>
  </si>
  <si>
    <t>mɑnsinjər</t>
  </si>
  <si>
    <t>mon-signor</t>
  </si>
  <si>
    <t>monster</t>
  </si>
  <si>
    <t>mɑnstər</t>
  </si>
  <si>
    <t>mon-ster</t>
  </si>
  <si>
    <t>1982</t>
  </si>
  <si>
    <t>monsters</t>
  </si>
  <si>
    <t>mɑnstərz</t>
  </si>
  <si>
    <t>mon-sters</t>
  </si>
  <si>
    <t>monstrous</t>
  </si>
  <si>
    <t>mɑnstrəs</t>
  </si>
  <si>
    <t>mon-strous</t>
  </si>
  <si>
    <t>montage</t>
  </si>
  <si>
    <t>mɑntɑʒ</t>
  </si>
  <si>
    <t>mon-tage</t>
  </si>
  <si>
    <t>montague</t>
  </si>
  <si>
    <t>mɑntəgju</t>
  </si>
  <si>
    <t>mon-tague</t>
  </si>
  <si>
    <t>montana</t>
  </si>
  <si>
    <t>mɑntænə</t>
  </si>
  <si>
    <t>mon-tana</t>
  </si>
  <si>
    <t>monte</t>
  </si>
  <si>
    <t>mɑnti</t>
  </si>
  <si>
    <t>monterey</t>
  </si>
  <si>
    <t>mɑntəre</t>
  </si>
  <si>
    <t>mon-terey</t>
  </si>
  <si>
    <t>montgomery</t>
  </si>
  <si>
    <t>mɑntgəmri</t>
  </si>
  <si>
    <t>mont-gomery</t>
  </si>
  <si>
    <t>month</t>
  </si>
  <si>
    <t>mənθ</t>
  </si>
  <si>
    <t>4854</t>
  </si>
  <si>
    <t>monthly</t>
  </si>
  <si>
    <t>mənθli</t>
  </si>
  <si>
    <t>month-ly</t>
  </si>
  <si>
    <t>months</t>
  </si>
  <si>
    <t>mənθs</t>
  </si>
  <si>
    <t>8314</t>
  </si>
  <si>
    <t>montreal</t>
  </si>
  <si>
    <t>məntriɔl</t>
  </si>
  <si>
    <t>mon-tre-al</t>
  </si>
  <si>
    <t>monument</t>
  </si>
  <si>
    <t>mɑnjəmənt</t>
  </si>
  <si>
    <t>mon-u-ment</t>
  </si>
  <si>
    <t>monumental</t>
  </si>
  <si>
    <t>mɑnjəmɛnəl</t>
  </si>
  <si>
    <t>mon-u-men-tal</t>
  </si>
  <si>
    <t>monuments</t>
  </si>
  <si>
    <t>mɑnjəmənts</t>
  </si>
  <si>
    <t>mon-u-ments</t>
  </si>
  <si>
    <t>moo</t>
  </si>
  <si>
    <t>mu</t>
  </si>
  <si>
    <t>mood</t>
  </si>
  <si>
    <t>mud</t>
  </si>
  <si>
    <t>1736</t>
  </si>
  <si>
    <t>moods</t>
  </si>
  <si>
    <t>mudz</t>
  </si>
  <si>
    <t>moody</t>
  </si>
  <si>
    <t>mudi</t>
  </si>
  <si>
    <t>moon</t>
  </si>
  <si>
    <t>mun</t>
  </si>
  <si>
    <t>2548</t>
  </si>
  <si>
    <t>moonlight</t>
  </si>
  <si>
    <t>munlaɪt</t>
  </si>
  <si>
    <t>moon-light</t>
  </si>
  <si>
    <t>moonraker</t>
  </si>
  <si>
    <t>munrekər</t>
  </si>
  <si>
    <t>moon-rak-er</t>
  </si>
  <si>
    <t>moons</t>
  </si>
  <si>
    <t>munz</t>
  </si>
  <si>
    <t>moonshine</t>
  </si>
  <si>
    <t>munʃaɪn</t>
  </si>
  <si>
    <t>moon-shine</t>
  </si>
  <si>
    <t>moor</t>
  </si>
  <si>
    <t>mʊr</t>
  </si>
  <si>
    <t>moore</t>
  </si>
  <si>
    <t>moorings</t>
  </si>
  <si>
    <t>mɔrɪŋz</t>
  </si>
  <si>
    <t>moor-ings</t>
  </si>
  <si>
    <t>moors</t>
  </si>
  <si>
    <t>mʊrz</t>
  </si>
  <si>
    <t>moose</t>
  </si>
  <si>
    <t>mus</t>
  </si>
  <si>
    <t>moot</t>
  </si>
  <si>
    <t>mut</t>
  </si>
  <si>
    <t>mop</t>
  </si>
  <si>
    <t>mɑp</t>
  </si>
  <si>
    <t>moping</t>
  </si>
  <si>
    <t>moʊpɪŋ</t>
  </si>
  <si>
    <t>mop-ing</t>
  </si>
  <si>
    <t>moral</t>
  </si>
  <si>
    <t>mɔrəl</t>
  </si>
  <si>
    <t>morale</t>
  </si>
  <si>
    <t>məræl</t>
  </si>
  <si>
    <t>morales</t>
  </si>
  <si>
    <t>mɔrɑlɛs</t>
  </si>
  <si>
    <t>morality</t>
  </si>
  <si>
    <t>mɔræləti</t>
  </si>
  <si>
    <t>moral-i-ty</t>
  </si>
  <si>
    <t>morally</t>
  </si>
  <si>
    <t>mɔrəli</t>
  </si>
  <si>
    <t>moral-ly</t>
  </si>
  <si>
    <t>morals</t>
  </si>
  <si>
    <t>mɔrəlz</t>
  </si>
  <si>
    <t>morbid</t>
  </si>
  <si>
    <t>mɔrbəd</t>
  </si>
  <si>
    <t>mor-bid</t>
  </si>
  <si>
    <t>more</t>
  </si>
  <si>
    <t>mɔr</t>
  </si>
  <si>
    <t>66228</t>
  </si>
  <si>
    <t>moreover</t>
  </si>
  <si>
    <t>mɔroʊvər</t>
  </si>
  <si>
    <t>more-over</t>
  </si>
  <si>
    <t>morg</t>
  </si>
  <si>
    <t>mɔrg</t>
  </si>
  <si>
    <t>morgan</t>
  </si>
  <si>
    <t>mɔrgən</t>
  </si>
  <si>
    <t>mor-gan</t>
  </si>
  <si>
    <t>morgenstern</t>
  </si>
  <si>
    <t>mɔrgɪnstərn</t>
  </si>
  <si>
    <t>mor-gen-stern</t>
  </si>
  <si>
    <t>morgue</t>
  </si>
  <si>
    <t>mormon</t>
  </si>
  <si>
    <t>mɔrmən</t>
  </si>
  <si>
    <t>mor-mon</t>
  </si>
  <si>
    <t>mormons</t>
  </si>
  <si>
    <t>mɔrmənz</t>
  </si>
  <si>
    <t>mor-mons</t>
  </si>
  <si>
    <t>morning</t>
  </si>
  <si>
    <t>mɔrnɪŋ</t>
  </si>
  <si>
    <t>morn-ing</t>
  </si>
  <si>
    <t>22389</t>
  </si>
  <si>
    <t>mornings</t>
  </si>
  <si>
    <t>mɔrnɪŋz</t>
  </si>
  <si>
    <t>morn-ings</t>
  </si>
  <si>
    <t>morocco</t>
  </si>
  <si>
    <t>mərɑkoʊ</t>
  </si>
  <si>
    <t>mo-roc-co</t>
  </si>
  <si>
    <t>moron</t>
  </si>
  <si>
    <t>mɔrɑn</t>
  </si>
  <si>
    <t>mo-ron</t>
  </si>
  <si>
    <t>moronic</t>
  </si>
  <si>
    <t>mɔrɑnɪk</t>
  </si>
  <si>
    <t>mo-ron-ic</t>
  </si>
  <si>
    <t>morons</t>
  </si>
  <si>
    <t>mɔrɑnz</t>
  </si>
  <si>
    <t>mo-rons</t>
  </si>
  <si>
    <t>morpheus</t>
  </si>
  <si>
    <t>mɔrfiəs</t>
  </si>
  <si>
    <t>mor-pheus</t>
  </si>
  <si>
    <t>morphine</t>
  </si>
  <si>
    <t>mɔrfin</t>
  </si>
  <si>
    <t>mor-phine</t>
  </si>
  <si>
    <t>morris</t>
  </si>
  <si>
    <t>mɔrɪs</t>
  </si>
  <si>
    <t>mor-ris</t>
  </si>
  <si>
    <t>756</t>
  </si>
  <si>
    <t>morrow</t>
  </si>
  <si>
    <t>mɔroʊ</t>
  </si>
  <si>
    <t>mor-row</t>
  </si>
  <si>
    <t>morse</t>
  </si>
  <si>
    <t>mɔrs</t>
  </si>
  <si>
    <t>mort</t>
  </si>
  <si>
    <t>mɔrt</t>
  </si>
  <si>
    <t>mortal</t>
  </si>
  <si>
    <t>mɔrtəl</t>
  </si>
  <si>
    <t>mor-tal</t>
  </si>
  <si>
    <t>mortality</t>
  </si>
  <si>
    <t>mɔrtæləti</t>
  </si>
  <si>
    <t>mor-tal-i-ty</t>
  </si>
  <si>
    <t>mortals</t>
  </si>
  <si>
    <t>mɔrtəlz</t>
  </si>
  <si>
    <t>mor-tals</t>
  </si>
  <si>
    <t>mortar</t>
  </si>
  <si>
    <t>mɔrtər</t>
  </si>
  <si>
    <t>mor-tar</t>
  </si>
  <si>
    <t>mortars</t>
  </si>
  <si>
    <t>mɔrtərz</t>
  </si>
  <si>
    <t>mor-tars</t>
  </si>
  <si>
    <t>mortgage</t>
  </si>
  <si>
    <t>mɔrgɪʤ</t>
  </si>
  <si>
    <t>mort-gage</t>
  </si>
  <si>
    <t>mortgaged</t>
  </si>
  <si>
    <t>mɔrgɪʤd</t>
  </si>
  <si>
    <t>mort-gaged</t>
  </si>
  <si>
    <t>mortified</t>
  </si>
  <si>
    <t>mɔrtəfaɪd</t>
  </si>
  <si>
    <t>mor-ti-fied</t>
  </si>
  <si>
    <t>mortuary</t>
  </si>
  <si>
    <t>mɔrʧuɛri</t>
  </si>
  <si>
    <t>mor-tu-ary</t>
  </si>
  <si>
    <t>moscow</t>
  </si>
  <si>
    <t>mɔskaʊ</t>
  </si>
  <si>
    <t>mos-cow</t>
  </si>
  <si>
    <t>moses</t>
  </si>
  <si>
    <t>moʊzɪs</t>
  </si>
  <si>
    <t>mosque</t>
  </si>
  <si>
    <t>mɔsk</t>
  </si>
  <si>
    <t>mosquito</t>
  </si>
  <si>
    <t>məskitoʊ</t>
  </si>
  <si>
    <t>mos-qui-to</t>
  </si>
  <si>
    <t>mosquitoes</t>
  </si>
  <si>
    <t>məskitoʊz</t>
  </si>
  <si>
    <t>mos-qui-toes</t>
  </si>
  <si>
    <t>moss</t>
  </si>
  <si>
    <t>mɔs</t>
  </si>
  <si>
    <t>most</t>
  </si>
  <si>
    <t>moʊst</t>
  </si>
  <si>
    <t>17889</t>
  </si>
  <si>
    <t>mostly</t>
  </si>
  <si>
    <t>moʊstli</t>
  </si>
  <si>
    <t>most-ly</t>
  </si>
  <si>
    <t>motel</t>
  </si>
  <si>
    <t>moʊtɛl</t>
  </si>
  <si>
    <t>mo-tel</t>
  </si>
  <si>
    <t>motels</t>
  </si>
  <si>
    <t>moʊtɛlz</t>
  </si>
  <si>
    <t>mo-tels</t>
  </si>
  <si>
    <t>moth</t>
  </si>
  <si>
    <t>mɔθ</t>
  </si>
  <si>
    <t>mother</t>
  </si>
  <si>
    <t>məðər</t>
  </si>
  <si>
    <t>moth-er</t>
  </si>
  <si>
    <t>24476</t>
  </si>
  <si>
    <t>motherfucker</t>
  </si>
  <si>
    <t>məðərfəkər</t>
  </si>
  <si>
    <t>moth-er-fuck-er</t>
  </si>
  <si>
    <t>2616</t>
  </si>
  <si>
    <t>motherfuckers</t>
  </si>
  <si>
    <t>məðərfəkərz</t>
  </si>
  <si>
    <t>moth-er-fuck-ers</t>
  </si>
  <si>
    <t>motherfucking</t>
  </si>
  <si>
    <t>məðərfəkɪŋ</t>
  </si>
  <si>
    <t>moth-er-fuck-ing</t>
  </si>
  <si>
    <t>motherhood</t>
  </si>
  <si>
    <t>məðərhʊd</t>
  </si>
  <si>
    <t>moth-er-hood</t>
  </si>
  <si>
    <t>mothers</t>
  </si>
  <si>
    <t>məðərz</t>
  </si>
  <si>
    <t>moth-ers</t>
  </si>
  <si>
    <t>moths</t>
  </si>
  <si>
    <t>mɔθs</t>
  </si>
  <si>
    <t>motion</t>
  </si>
  <si>
    <t>moʊʃən</t>
  </si>
  <si>
    <t>mo-tion</t>
  </si>
  <si>
    <t>967</t>
  </si>
  <si>
    <t>motions</t>
  </si>
  <si>
    <t>moʊʃənz</t>
  </si>
  <si>
    <t>mo-tions</t>
  </si>
  <si>
    <t>motivate</t>
  </si>
  <si>
    <t>moʊtəvet</t>
  </si>
  <si>
    <t>mo-ti-vate</t>
  </si>
  <si>
    <t>motivated</t>
  </si>
  <si>
    <t>moʊtəvetəd</t>
  </si>
  <si>
    <t>mo-ti-vat-ed</t>
  </si>
  <si>
    <t>motivation</t>
  </si>
  <si>
    <t>moʊtəveʃən</t>
  </si>
  <si>
    <t>mo-ti-va-tion</t>
  </si>
  <si>
    <t>motive</t>
  </si>
  <si>
    <t>moʊtɪv</t>
  </si>
  <si>
    <t>mo-tive</t>
  </si>
  <si>
    <t>675</t>
  </si>
  <si>
    <t>motives</t>
  </si>
  <si>
    <t>moʊtɪvz</t>
  </si>
  <si>
    <t>mo-tives</t>
  </si>
  <si>
    <t>motor</t>
  </si>
  <si>
    <t>moʊtər</t>
  </si>
  <si>
    <t>mo-tor</t>
  </si>
  <si>
    <t>motorcade</t>
  </si>
  <si>
    <t>moʊtərked</t>
  </si>
  <si>
    <t>mo-tor-cade</t>
  </si>
  <si>
    <t>motorcycle</t>
  </si>
  <si>
    <t>moʊtərsaɪkəl</t>
  </si>
  <si>
    <t>mo-tor-cy-cle</t>
  </si>
  <si>
    <t>motorcycles</t>
  </si>
  <si>
    <t>moʊtərsaɪkəlz</t>
  </si>
  <si>
    <t>mo-tor-cy-cles</t>
  </si>
  <si>
    <t>motoring</t>
  </si>
  <si>
    <t>moʊtərɪŋ</t>
  </si>
  <si>
    <t>mo-tor-ing</t>
  </si>
  <si>
    <t>motors</t>
  </si>
  <si>
    <t>moʊtərz</t>
  </si>
  <si>
    <t>mo-tors</t>
  </si>
  <si>
    <t>motto</t>
  </si>
  <si>
    <t>mɑtoʊ</t>
  </si>
  <si>
    <t>mot-to</t>
  </si>
  <si>
    <t>mound</t>
  </si>
  <si>
    <t>maʊnd</t>
  </si>
  <si>
    <t>mount</t>
  </si>
  <si>
    <t>maʊnt</t>
  </si>
  <si>
    <t>mountain</t>
  </si>
  <si>
    <t>maʊntən</t>
  </si>
  <si>
    <t>moun-tain</t>
  </si>
  <si>
    <t>1805</t>
  </si>
  <si>
    <t>mountaineer</t>
  </si>
  <si>
    <t>maʊntɪnɪr</t>
  </si>
  <si>
    <t>moun-taineer</t>
  </si>
  <si>
    <t>mountains</t>
  </si>
  <si>
    <t>maʊntənz</t>
  </si>
  <si>
    <t>moun-tains</t>
  </si>
  <si>
    <t>mounted</t>
  </si>
  <si>
    <t>maʊnɪd</t>
  </si>
  <si>
    <t>mount-ed</t>
  </si>
  <si>
    <t>mounting</t>
  </si>
  <si>
    <t>maʊntɪŋ</t>
  </si>
  <si>
    <t>mount-ing</t>
  </si>
  <si>
    <t>mourn</t>
  </si>
  <si>
    <t>mɔrn</t>
  </si>
  <si>
    <t>mourning</t>
  </si>
  <si>
    <t>mourn-ing</t>
  </si>
  <si>
    <t>mouse</t>
  </si>
  <si>
    <t>maʊs</t>
  </si>
  <si>
    <t>mousetrap</t>
  </si>
  <si>
    <t>maʊstræp</t>
  </si>
  <si>
    <t>mouse-trap</t>
  </si>
  <si>
    <t>mousse</t>
  </si>
  <si>
    <t>moustache</t>
  </si>
  <si>
    <t>məstæʃ</t>
  </si>
  <si>
    <t>mous-tache</t>
  </si>
  <si>
    <t>mouth</t>
  </si>
  <si>
    <t>maʊθ</t>
  </si>
  <si>
    <t>5325</t>
  </si>
  <si>
    <t>mouthful</t>
  </si>
  <si>
    <t>maʊθfʊl</t>
  </si>
  <si>
    <t>mouth-ful</t>
  </si>
  <si>
    <t>mouthing</t>
  </si>
  <si>
    <t>maʊðɪŋ</t>
  </si>
  <si>
    <t>mouthpiece</t>
  </si>
  <si>
    <t>maʊθpis</t>
  </si>
  <si>
    <t>mouth-piece</t>
  </si>
  <si>
    <t>mouths</t>
  </si>
  <si>
    <t>maʊðz</t>
  </si>
  <si>
    <t>mouthwash</t>
  </si>
  <si>
    <t>maʊθwɑʃ</t>
  </si>
  <si>
    <t>mouth-wash</t>
  </si>
  <si>
    <t>move</t>
  </si>
  <si>
    <t>muv</t>
  </si>
  <si>
    <t>21325</t>
  </si>
  <si>
    <t>moved</t>
  </si>
  <si>
    <t>muvd</t>
  </si>
  <si>
    <t>3536</t>
  </si>
  <si>
    <t>movement</t>
  </si>
  <si>
    <t>muvmənt</t>
  </si>
  <si>
    <t>move-ment</t>
  </si>
  <si>
    <t>757</t>
  </si>
  <si>
    <t>movements</t>
  </si>
  <si>
    <t>muvmənts</t>
  </si>
  <si>
    <t>move-ments</t>
  </si>
  <si>
    <t>movers</t>
  </si>
  <si>
    <t>muvərz</t>
  </si>
  <si>
    <t>moves</t>
  </si>
  <si>
    <t>muvz</t>
  </si>
  <si>
    <t>movie</t>
  </si>
  <si>
    <t>muvi</t>
  </si>
  <si>
    <t>6271</t>
  </si>
  <si>
    <t>movies</t>
  </si>
  <si>
    <t>muviz</t>
  </si>
  <si>
    <t>2346</t>
  </si>
  <si>
    <t>moving</t>
  </si>
  <si>
    <t>muvɪŋ</t>
  </si>
  <si>
    <t>mov-ing</t>
  </si>
  <si>
    <t>6104</t>
  </si>
  <si>
    <t>mow</t>
  </si>
  <si>
    <t>mower</t>
  </si>
  <si>
    <t>moʊər</t>
  </si>
  <si>
    <t>mow-er</t>
  </si>
  <si>
    <t>mowing</t>
  </si>
  <si>
    <t>maʊɪŋ</t>
  </si>
  <si>
    <t>mow-ing</t>
  </si>
  <si>
    <t>mozart</t>
  </si>
  <si>
    <t>moʊzɑrt</t>
  </si>
  <si>
    <t>moze</t>
  </si>
  <si>
    <t>moʊz</t>
  </si>
  <si>
    <t>mp</t>
  </si>
  <si>
    <t>mph</t>
  </si>
  <si>
    <t>ɛmpieʧ</t>
  </si>
  <si>
    <t>mr</t>
  </si>
  <si>
    <t>60098</t>
  </si>
  <si>
    <t>mrs</t>
  </si>
  <si>
    <t>15858</t>
  </si>
  <si>
    <t>ms</t>
  </si>
  <si>
    <t>mɪz</t>
  </si>
  <si>
    <t>mt</t>
  </si>
  <si>
    <t>much</t>
  </si>
  <si>
    <t>məʧ</t>
  </si>
  <si>
    <t>49636</t>
  </si>
  <si>
    <t>muck</t>
  </si>
  <si>
    <t>mək</t>
  </si>
  <si>
    <t>mucking</t>
  </si>
  <si>
    <t>məkɪŋ</t>
  </si>
  <si>
    <t>muck-ing</t>
  </si>
  <si>
    <t>məd</t>
  </si>
  <si>
    <t>mudd</t>
  </si>
  <si>
    <t>muddy</t>
  </si>
  <si>
    <t>mədi</t>
  </si>
  <si>
    <t>mud-dy</t>
  </si>
  <si>
    <t>muff</t>
  </si>
  <si>
    <t>məf</t>
  </si>
  <si>
    <t>muffin</t>
  </si>
  <si>
    <t>məfən</t>
  </si>
  <si>
    <t>muf-fin</t>
  </si>
  <si>
    <t>muffins</t>
  </si>
  <si>
    <t>məfənz</t>
  </si>
  <si>
    <t>muffled</t>
  </si>
  <si>
    <t>məfəld</t>
  </si>
  <si>
    <t>muf-fled</t>
  </si>
  <si>
    <t>muffler</t>
  </si>
  <si>
    <t>məflər</t>
  </si>
  <si>
    <t>muf-fler</t>
  </si>
  <si>
    <t>muffy</t>
  </si>
  <si>
    <t>məfi</t>
  </si>
  <si>
    <t>mug</t>
  </si>
  <si>
    <t>məg</t>
  </si>
  <si>
    <t>mugged</t>
  </si>
  <si>
    <t>məgd</t>
  </si>
  <si>
    <t>mugger</t>
  </si>
  <si>
    <t>məgər</t>
  </si>
  <si>
    <t>mug-ger</t>
  </si>
  <si>
    <t>muggers</t>
  </si>
  <si>
    <t>məgərz</t>
  </si>
  <si>
    <t>mug-gers</t>
  </si>
  <si>
    <t>mugging</t>
  </si>
  <si>
    <t>məgɪŋ</t>
  </si>
  <si>
    <t>mug-ging</t>
  </si>
  <si>
    <t>mugs</t>
  </si>
  <si>
    <t>məgz</t>
  </si>
  <si>
    <t>muhammad</t>
  </si>
  <si>
    <t>mʊhɑməd</t>
  </si>
  <si>
    <t>muham-mad</t>
  </si>
  <si>
    <t>muir</t>
  </si>
  <si>
    <t>mjʊr</t>
  </si>
  <si>
    <t>mulder</t>
  </si>
  <si>
    <t>məldər</t>
  </si>
  <si>
    <t>mul-der</t>
  </si>
  <si>
    <t>1671</t>
  </si>
  <si>
    <t>mule</t>
  </si>
  <si>
    <t>mjul</t>
  </si>
  <si>
    <t>mules</t>
  </si>
  <si>
    <t>mjulz</t>
  </si>
  <si>
    <t>mullen</t>
  </si>
  <si>
    <t>mələn</t>
  </si>
  <si>
    <t>muller</t>
  </si>
  <si>
    <t>mələr</t>
  </si>
  <si>
    <t>mulligan</t>
  </si>
  <si>
    <t>məlɪgən</t>
  </si>
  <si>
    <t>mul-li-gan</t>
  </si>
  <si>
    <t>multiple</t>
  </si>
  <si>
    <t>məltəpəl</t>
  </si>
  <si>
    <t>mul-ti-ple</t>
  </si>
  <si>
    <t>multiply</t>
  </si>
  <si>
    <t>məltəplaɪ</t>
  </si>
  <si>
    <t>mul-ti-ply</t>
  </si>
  <si>
    <t>mum</t>
  </si>
  <si>
    <t>məm</t>
  </si>
  <si>
    <t>mumbles</t>
  </si>
  <si>
    <t>məmbəlz</t>
  </si>
  <si>
    <t>mum-bles</t>
  </si>
  <si>
    <t>mumbling</t>
  </si>
  <si>
    <t>məmbəlɪŋ</t>
  </si>
  <si>
    <t>mum-bling</t>
  </si>
  <si>
    <t>mumbo</t>
  </si>
  <si>
    <t>məmboʊ</t>
  </si>
  <si>
    <t>mum-bo</t>
  </si>
  <si>
    <t>mummy</t>
  </si>
  <si>
    <t>məmi</t>
  </si>
  <si>
    <t>mum-my</t>
  </si>
  <si>
    <t>mumps</t>
  </si>
  <si>
    <t>məmps</t>
  </si>
  <si>
    <t>mundane</t>
  </si>
  <si>
    <t>mənden</t>
  </si>
  <si>
    <t>mun-dane</t>
  </si>
  <si>
    <t>munich</t>
  </si>
  <si>
    <t>mjunɪk</t>
  </si>
  <si>
    <t>mu-nich</t>
  </si>
  <si>
    <t>municipal</t>
  </si>
  <si>
    <t>mjunɪsəpəl</t>
  </si>
  <si>
    <t>mu-nic-i-pal</t>
  </si>
  <si>
    <t>munitions</t>
  </si>
  <si>
    <t>mjunɪʃənz</t>
  </si>
  <si>
    <t>mu-ni-tions</t>
  </si>
  <si>
    <t>mural</t>
  </si>
  <si>
    <t>mjʊrəl</t>
  </si>
  <si>
    <t>mu-ral</t>
  </si>
  <si>
    <t>murder</t>
  </si>
  <si>
    <t>mərdər</t>
  </si>
  <si>
    <t>mur-der</t>
  </si>
  <si>
    <t>5717</t>
  </si>
  <si>
    <t>murdered</t>
  </si>
  <si>
    <t>mərdərd</t>
  </si>
  <si>
    <t>mur-dered</t>
  </si>
  <si>
    <t>murderer</t>
  </si>
  <si>
    <t>mərdərər</t>
  </si>
  <si>
    <t>mur-der-er</t>
  </si>
  <si>
    <t>murderers</t>
  </si>
  <si>
    <t>mərdərərz</t>
  </si>
  <si>
    <t>mur-der-ers</t>
  </si>
  <si>
    <t>murdering</t>
  </si>
  <si>
    <t>mərdərɪŋ</t>
  </si>
  <si>
    <t>mur-der-ing</t>
  </si>
  <si>
    <t>murderous</t>
  </si>
  <si>
    <t>mərdərəs</t>
  </si>
  <si>
    <t>mur-der-ous</t>
  </si>
  <si>
    <t>murders</t>
  </si>
  <si>
    <t>mərdərz</t>
  </si>
  <si>
    <t>mur-ders</t>
  </si>
  <si>
    <t>murky</t>
  </si>
  <si>
    <t>mərki</t>
  </si>
  <si>
    <t>murmur</t>
  </si>
  <si>
    <t>mərmər</t>
  </si>
  <si>
    <t>mur-mur</t>
  </si>
  <si>
    <t>murmuring</t>
  </si>
  <si>
    <t>mərmərɪŋ</t>
  </si>
  <si>
    <t>mur-mur-ing</t>
  </si>
  <si>
    <t>murphy</t>
  </si>
  <si>
    <t>mərfi</t>
  </si>
  <si>
    <t>mur-phy</t>
  </si>
  <si>
    <t>murray</t>
  </si>
  <si>
    <t>mur-ray</t>
  </si>
  <si>
    <t>muscle</t>
  </si>
  <si>
    <t>məsəl</t>
  </si>
  <si>
    <t>mus-cle</t>
  </si>
  <si>
    <t>muscles</t>
  </si>
  <si>
    <t>məsəlz</t>
  </si>
  <si>
    <t>mus-cles</t>
  </si>
  <si>
    <t>muscular</t>
  </si>
  <si>
    <t>məskjələr</t>
  </si>
  <si>
    <t>mus-cu-lar</t>
  </si>
  <si>
    <t>muse</t>
  </si>
  <si>
    <t>mjuz</t>
  </si>
  <si>
    <t>museum</t>
  </si>
  <si>
    <t>mjuziəm</t>
  </si>
  <si>
    <t>mu-se-um</t>
  </si>
  <si>
    <t>942</t>
  </si>
  <si>
    <t>museums</t>
  </si>
  <si>
    <t>mjuziəmz</t>
  </si>
  <si>
    <t>mu-se-ums</t>
  </si>
  <si>
    <t>mush</t>
  </si>
  <si>
    <t>məʃ</t>
  </si>
  <si>
    <t>mushroom</t>
  </si>
  <si>
    <t>məʃrum</t>
  </si>
  <si>
    <t>mush-room</t>
  </si>
  <si>
    <t>mushrooms</t>
  </si>
  <si>
    <t>məʃrumz</t>
  </si>
  <si>
    <t>mush-rooms</t>
  </si>
  <si>
    <t>mushy</t>
  </si>
  <si>
    <t>məʃi</t>
  </si>
  <si>
    <t>music</t>
  </si>
  <si>
    <t>mjuzɪk</t>
  </si>
  <si>
    <t>mu-sic</t>
  </si>
  <si>
    <t>7734</t>
  </si>
  <si>
    <t>musical</t>
  </si>
  <si>
    <t>mjuzɪkəl</t>
  </si>
  <si>
    <t>mu-si-cal</t>
  </si>
  <si>
    <t>musicals</t>
  </si>
  <si>
    <t>mjuzɪkəlz</t>
  </si>
  <si>
    <t>mu-si-cals</t>
  </si>
  <si>
    <t>musician</t>
  </si>
  <si>
    <t>mjuzɪʃən</t>
  </si>
  <si>
    <t>mu-si-cian</t>
  </si>
  <si>
    <t>musicians</t>
  </si>
  <si>
    <t>mjuzɪʃənz</t>
  </si>
  <si>
    <t>mu-si-cians</t>
  </si>
  <si>
    <t>musket</t>
  </si>
  <si>
    <t>məskət</t>
  </si>
  <si>
    <t>mus-ket</t>
  </si>
  <si>
    <t>musketeers</t>
  </si>
  <si>
    <t>məskətirz</t>
  </si>
  <si>
    <t>mus-ke-teers</t>
  </si>
  <si>
    <t>muskie</t>
  </si>
  <si>
    <t>məski</t>
  </si>
  <si>
    <t>muslim</t>
  </si>
  <si>
    <t>məzlɪm</t>
  </si>
  <si>
    <t>mus-lim</t>
  </si>
  <si>
    <t>muslims</t>
  </si>
  <si>
    <t>məzlɪmz</t>
  </si>
  <si>
    <t>mus-lims</t>
  </si>
  <si>
    <t>mussolini</t>
  </si>
  <si>
    <t>musoʊlini</t>
  </si>
  <si>
    <t>mus-soli-ni</t>
  </si>
  <si>
    <t>must</t>
  </si>
  <si>
    <t>məst</t>
  </si>
  <si>
    <t>35661</t>
  </si>
  <si>
    <t>mustache</t>
  </si>
  <si>
    <t>mus-tache</t>
  </si>
  <si>
    <t>mustang</t>
  </si>
  <si>
    <t>məstæŋ</t>
  </si>
  <si>
    <t>mus-tang</t>
  </si>
  <si>
    <t>mustard</t>
  </si>
  <si>
    <t>məstərd</t>
  </si>
  <si>
    <t>mus-tard</t>
  </si>
  <si>
    <t>muster</t>
  </si>
  <si>
    <t>məstər</t>
  </si>
  <si>
    <t>mutant</t>
  </si>
  <si>
    <t>mjutənt</t>
  </si>
  <si>
    <t>mu-tant</t>
  </si>
  <si>
    <t>mutants</t>
  </si>
  <si>
    <t>mjutənts</t>
  </si>
  <si>
    <t>mu-tants</t>
  </si>
  <si>
    <t>mutation</t>
  </si>
  <si>
    <t>mjuteʃən</t>
  </si>
  <si>
    <t>mu-ta-tion</t>
  </si>
  <si>
    <t>mute</t>
  </si>
  <si>
    <t>mjut</t>
  </si>
  <si>
    <t>mutilated</t>
  </si>
  <si>
    <t>mjutəletɪd</t>
  </si>
  <si>
    <t>mu-ti-lat-ed</t>
  </si>
  <si>
    <t>mutilating</t>
  </si>
  <si>
    <t>mjutəletɪŋ</t>
  </si>
  <si>
    <t>mu-ti-lat-ing</t>
  </si>
  <si>
    <t>mutilation</t>
  </si>
  <si>
    <t>mjutəleʃən</t>
  </si>
  <si>
    <t>mu-ti-la-tion</t>
  </si>
  <si>
    <t>mutiny</t>
  </si>
  <si>
    <t>mjutəni</t>
  </si>
  <si>
    <t>mutt</t>
  </si>
  <si>
    <t>mət</t>
  </si>
  <si>
    <t>muttering</t>
  </si>
  <si>
    <t>mətərɪŋ</t>
  </si>
  <si>
    <t>mut-ter-ing</t>
  </si>
  <si>
    <t>mutual</t>
  </si>
  <si>
    <t>mjuʧuəl</t>
  </si>
  <si>
    <t>mu-tu-al</t>
  </si>
  <si>
    <t>mutually</t>
  </si>
  <si>
    <t>mjuʧuəli</t>
  </si>
  <si>
    <t>mu-tu-al-ly</t>
  </si>
  <si>
    <t>muzzle</t>
  </si>
  <si>
    <t>muz-zle</t>
  </si>
  <si>
    <t>my</t>
  </si>
  <si>
    <t>maɪ</t>
  </si>
  <si>
    <t>344899</t>
  </si>
  <si>
    <t>myrtle</t>
  </si>
  <si>
    <t>mərtəl</t>
  </si>
  <si>
    <t>myr-tle</t>
  </si>
  <si>
    <t>myself</t>
  </si>
  <si>
    <t>maɪsɛlf</t>
  </si>
  <si>
    <t>my-self</t>
  </si>
  <si>
    <t>17470</t>
  </si>
  <si>
    <t>mysteries</t>
  </si>
  <si>
    <t>mɪstəriz</t>
  </si>
  <si>
    <t>mys-ter-ies</t>
  </si>
  <si>
    <t>mysterious</t>
  </si>
  <si>
    <t>mɪstɪriəs</t>
  </si>
  <si>
    <t>mys-te-ri-ous</t>
  </si>
  <si>
    <t>mysteriously</t>
  </si>
  <si>
    <t>mɪstɪrjəsli</t>
  </si>
  <si>
    <t>mys-te-ri-ous-ly</t>
  </si>
  <si>
    <t>mystery</t>
  </si>
  <si>
    <t>mɪstəri</t>
  </si>
  <si>
    <t>mys-tery</t>
  </si>
  <si>
    <t>1171</t>
  </si>
  <si>
    <t>mystic</t>
  </si>
  <si>
    <t>mɪstɪk</t>
  </si>
  <si>
    <t>mys-tic</t>
  </si>
  <si>
    <t>mystical</t>
  </si>
  <si>
    <t>mɪstɪkəl</t>
  </si>
  <si>
    <t>mys-ti-cal</t>
  </si>
  <si>
    <t>mystique</t>
  </si>
  <si>
    <t>mɪstik</t>
  </si>
  <si>
    <t>mys-tique</t>
  </si>
  <si>
    <t>myth</t>
  </si>
  <si>
    <t>mɪθ</t>
  </si>
  <si>
    <t>mythology</t>
  </si>
  <si>
    <t>məθɑləʤi</t>
  </si>
  <si>
    <t>mythol-o-gy</t>
  </si>
  <si>
    <t>myths</t>
  </si>
  <si>
    <t>mɪθs</t>
  </si>
  <si>
    <t>n</t>
  </si>
  <si>
    <t>2810</t>
  </si>
  <si>
    <t>na</t>
  </si>
  <si>
    <t>nɑ</t>
  </si>
  <si>
    <t>To</t>
  </si>
  <si>
    <t>naam</t>
  </si>
  <si>
    <t>nem</t>
  </si>
  <si>
    <t>nacho</t>
  </si>
  <si>
    <t>nɑʧoʊ</t>
  </si>
  <si>
    <t>na-cho</t>
  </si>
  <si>
    <t>nada</t>
  </si>
  <si>
    <t>nɑdɑ</t>
  </si>
  <si>
    <t>na-da</t>
  </si>
  <si>
    <t>nag</t>
  </si>
  <si>
    <t>næg</t>
  </si>
  <si>
    <t>nagging</t>
  </si>
  <si>
    <t>nægɪŋ</t>
  </si>
  <si>
    <t>nag-ging</t>
  </si>
  <si>
    <t>nah</t>
  </si>
  <si>
    <t>nail</t>
  </si>
  <si>
    <t>nel</t>
  </si>
  <si>
    <t>nailed</t>
  </si>
  <si>
    <t>neld</t>
  </si>
  <si>
    <t>nailing</t>
  </si>
  <si>
    <t>nelɪŋ</t>
  </si>
  <si>
    <t>nail-ing</t>
  </si>
  <si>
    <t>nails</t>
  </si>
  <si>
    <t>nelz</t>
  </si>
  <si>
    <t>naive</t>
  </si>
  <si>
    <t>naɪiv</t>
  </si>
  <si>
    <t>naked</t>
  </si>
  <si>
    <t>nekəd</t>
  </si>
  <si>
    <t>2002</t>
  </si>
  <si>
    <t>nam</t>
  </si>
  <si>
    <t>næm</t>
  </si>
  <si>
    <t>name</t>
  </si>
  <si>
    <t>32735</t>
  </si>
  <si>
    <t>named</t>
  </si>
  <si>
    <t>nemd</t>
  </si>
  <si>
    <t>3564</t>
  </si>
  <si>
    <t>nameless</t>
  </si>
  <si>
    <t>nemləs</t>
  </si>
  <si>
    <t>name-less</t>
  </si>
  <si>
    <t>namely</t>
  </si>
  <si>
    <t>nemli</t>
  </si>
  <si>
    <t>name-ly</t>
  </si>
  <si>
    <t>names</t>
  </si>
  <si>
    <t>nemz</t>
  </si>
  <si>
    <t>2746</t>
  </si>
  <si>
    <t>naming</t>
  </si>
  <si>
    <t>nemɪŋ</t>
  </si>
  <si>
    <t>nam-ing</t>
  </si>
  <si>
    <t>næn</t>
  </si>
  <si>
    <t>nana</t>
  </si>
  <si>
    <t>nænə</t>
  </si>
  <si>
    <t>nancy</t>
  </si>
  <si>
    <t>nænsi</t>
  </si>
  <si>
    <t>nan-cy</t>
  </si>
  <si>
    <t>1087</t>
  </si>
  <si>
    <t>nanny</t>
  </si>
  <si>
    <t>næni</t>
  </si>
  <si>
    <t>nan-ny</t>
  </si>
  <si>
    <t>naomi</t>
  </si>
  <si>
    <t>neoʊmi</t>
  </si>
  <si>
    <t>nao-mi</t>
  </si>
  <si>
    <t>nap</t>
  </si>
  <si>
    <t>næp</t>
  </si>
  <si>
    <t>napa</t>
  </si>
  <si>
    <t>næpə</t>
  </si>
  <si>
    <t>na-pa</t>
  </si>
  <si>
    <t>napalm</t>
  </si>
  <si>
    <t>nepɑm</t>
  </si>
  <si>
    <t>na-palm</t>
  </si>
  <si>
    <t>nape</t>
  </si>
  <si>
    <t>nep</t>
  </si>
  <si>
    <t>napkin</t>
  </si>
  <si>
    <t>næpkɪn</t>
  </si>
  <si>
    <t>nap-kin</t>
  </si>
  <si>
    <t>napkins</t>
  </si>
  <si>
    <t>næpkɪnz</t>
  </si>
  <si>
    <t>nap-kins</t>
  </si>
  <si>
    <t>naples</t>
  </si>
  <si>
    <t>nepəlz</t>
  </si>
  <si>
    <t>napoleon</t>
  </si>
  <si>
    <t>nəpoʊljən</t>
  </si>
  <si>
    <t>napping</t>
  </si>
  <si>
    <t>næpɪŋ</t>
  </si>
  <si>
    <t>nap-ping</t>
  </si>
  <si>
    <t>naps</t>
  </si>
  <si>
    <t>næps</t>
  </si>
  <si>
    <t>narc</t>
  </si>
  <si>
    <t>nɑrk</t>
  </si>
  <si>
    <t>narcotics</t>
  </si>
  <si>
    <t>nɑrkɑtɪks</t>
  </si>
  <si>
    <t>nar-cotics</t>
  </si>
  <si>
    <t>narrative</t>
  </si>
  <si>
    <t>nɛrətɪv</t>
  </si>
  <si>
    <t>nar-ra-tive</t>
  </si>
  <si>
    <t>narrator</t>
  </si>
  <si>
    <t>nɛretər</t>
  </si>
  <si>
    <t>nar-ra-tor</t>
  </si>
  <si>
    <t>narrow</t>
  </si>
  <si>
    <t>nɛroʊ</t>
  </si>
  <si>
    <t>nar-row</t>
  </si>
  <si>
    <t>narrowed</t>
  </si>
  <si>
    <t>nɛroʊd</t>
  </si>
  <si>
    <t>nar-rowed</t>
  </si>
  <si>
    <t>narrows</t>
  </si>
  <si>
    <t>nɛroʊz</t>
  </si>
  <si>
    <t>nar-rows</t>
  </si>
  <si>
    <t>nasa</t>
  </si>
  <si>
    <t>næsə</t>
  </si>
  <si>
    <t>nasal</t>
  </si>
  <si>
    <t>nezəl</t>
  </si>
  <si>
    <t>nash</t>
  </si>
  <si>
    <t>næʃ</t>
  </si>
  <si>
    <t>nashville</t>
  </si>
  <si>
    <t>næʃvɪl</t>
  </si>
  <si>
    <t>nash-ville</t>
  </si>
  <si>
    <t>nastiness</t>
  </si>
  <si>
    <t>næstinəs</t>
  </si>
  <si>
    <t>nas-ti-ness</t>
  </si>
  <si>
    <t>nasty</t>
  </si>
  <si>
    <t>næsti</t>
  </si>
  <si>
    <t>nat</t>
  </si>
  <si>
    <t>næt</t>
  </si>
  <si>
    <t>nation</t>
  </si>
  <si>
    <t>neʃən</t>
  </si>
  <si>
    <t>na-tion</t>
  </si>
  <si>
    <t>1045</t>
  </si>
  <si>
    <t>national</t>
  </si>
  <si>
    <t>næʃənəl</t>
  </si>
  <si>
    <t>na-tion-al</t>
  </si>
  <si>
    <t>nationals</t>
  </si>
  <si>
    <t>næʃənəlz</t>
  </si>
  <si>
    <t>na-tion-als</t>
  </si>
  <si>
    <t>nations</t>
  </si>
  <si>
    <t>neʃənz</t>
  </si>
  <si>
    <t>na-tions</t>
  </si>
  <si>
    <t>nationwide</t>
  </si>
  <si>
    <t>neʃənwaɪd</t>
  </si>
  <si>
    <t>na-tion-wide</t>
  </si>
  <si>
    <t>native</t>
  </si>
  <si>
    <t>netɪv</t>
  </si>
  <si>
    <t>na-tive</t>
  </si>
  <si>
    <t>natives</t>
  </si>
  <si>
    <t>netɪvz</t>
  </si>
  <si>
    <t>na-tives</t>
  </si>
  <si>
    <t>nato</t>
  </si>
  <si>
    <t>netoʊ</t>
  </si>
  <si>
    <t>na-to</t>
  </si>
  <si>
    <t>natural</t>
  </si>
  <si>
    <t>næʧərəl</t>
  </si>
  <si>
    <t>nat-u-ral</t>
  </si>
  <si>
    <t>2160</t>
  </si>
  <si>
    <t>naturalist</t>
  </si>
  <si>
    <t>næʧərələst</t>
  </si>
  <si>
    <t>nat-u-ral-ist</t>
  </si>
  <si>
    <t>naturally</t>
  </si>
  <si>
    <t>næʧərəli</t>
  </si>
  <si>
    <t>nat-u-ral-ly</t>
  </si>
  <si>
    <t>1250</t>
  </si>
  <si>
    <t>nature</t>
  </si>
  <si>
    <t>neʧər</t>
  </si>
  <si>
    <t>na-ture</t>
  </si>
  <si>
    <t>2303</t>
  </si>
  <si>
    <t>naughty</t>
  </si>
  <si>
    <t>nɔti</t>
  </si>
  <si>
    <t>nausea</t>
  </si>
  <si>
    <t>nɔziə</t>
  </si>
  <si>
    <t>nau-sea</t>
  </si>
  <si>
    <t>nauseated</t>
  </si>
  <si>
    <t>nɔzietəd</t>
  </si>
  <si>
    <t>nau-se-at-ed</t>
  </si>
  <si>
    <t>nauseating</t>
  </si>
  <si>
    <t>nɔʒietɪŋ</t>
  </si>
  <si>
    <t>nau-se-at-ing</t>
  </si>
  <si>
    <t>nauseous</t>
  </si>
  <si>
    <t>nɔʃəs</t>
  </si>
  <si>
    <t>nau-seous</t>
  </si>
  <si>
    <t>nav</t>
  </si>
  <si>
    <t>næv</t>
  </si>
  <si>
    <t>naval</t>
  </si>
  <si>
    <t>nevəl</t>
  </si>
  <si>
    <t>nave</t>
  </si>
  <si>
    <t>nev</t>
  </si>
  <si>
    <t>navel</t>
  </si>
  <si>
    <t>navi</t>
  </si>
  <si>
    <t>nɑvi</t>
  </si>
  <si>
    <t>navigate</t>
  </si>
  <si>
    <t>nævəget</t>
  </si>
  <si>
    <t>nav-i-gate</t>
  </si>
  <si>
    <t>navigation</t>
  </si>
  <si>
    <t>nævəgeʃən</t>
  </si>
  <si>
    <t>nav-i-ga-tion</t>
  </si>
  <si>
    <t>navigational</t>
  </si>
  <si>
    <t>nævəgeʃənəl</t>
  </si>
  <si>
    <t>nav-i-ga-tion-al</t>
  </si>
  <si>
    <t>navigator</t>
  </si>
  <si>
    <t>nævəgetər</t>
  </si>
  <si>
    <t>nav-i-ga-tor</t>
  </si>
  <si>
    <t>navy</t>
  </si>
  <si>
    <t>nevi</t>
  </si>
  <si>
    <t>naw</t>
  </si>
  <si>
    <t>nay</t>
  </si>
  <si>
    <t>ne</t>
  </si>
  <si>
    <t>nazarene</t>
  </si>
  <si>
    <t>næzərin</t>
  </si>
  <si>
    <t>nazareth</t>
  </si>
  <si>
    <t>næzərɪθ</t>
  </si>
  <si>
    <t>nazi</t>
  </si>
  <si>
    <t>nɑtsi</t>
  </si>
  <si>
    <t>nazis</t>
  </si>
  <si>
    <t>nɑtsiz</t>
  </si>
  <si>
    <t>nd</t>
  </si>
  <si>
    <t>naɪd</t>
  </si>
  <si>
    <t>neal</t>
  </si>
  <si>
    <t>neanderthal</t>
  </si>
  <si>
    <t>niændərθɔl</t>
  </si>
  <si>
    <t>ne-an-derthal</t>
  </si>
  <si>
    <t>near</t>
  </si>
  <si>
    <t>nɪr</t>
  </si>
  <si>
    <t>4238</t>
  </si>
  <si>
    <t>nearby</t>
  </si>
  <si>
    <t>nɪrbaɪ</t>
  </si>
  <si>
    <t>near-by</t>
  </si>
  <si>
    <t>nearer</t>
  </si>
  <si>
    <t>nɪrər</t>
  </si>
  <si>
    <t>near-er</t>
  </si>
  <si>
    <t>nearest</t>
  </si>
  <si>
    <t>nɪrəst</t>
  </si>
  <si>
    <t>near-est</t>
  </si>
  <si>
    <t>nearing</t>
  </si>
  <si>
    <t>nɪrɪŋ</t>
  </si>
  <si>
    <t>near-ing</t>
  </si>
  <si>
    <t>nearly</t>
  </si>
  <si>
    <t>nɪrli</t>
  </si>
  <si>
    <t>near-ly</t>
  </si>
  <si>
    <t>neat</t>
  </si>
  <si>
    <t>nit</t>
  </si>
  <si>
    <t>635</t>
  </si>
  <si>
    <t>neatly</t>
  </si>
  <si>
    <t>nitli</t>
  </si>
  <si>
    <t>neat-ly</t>
  </si>
  <si>
    <t>neb</t>
  </si>
  <si>
    <t>nɛb</t>
  </si>
  <si>
    <t>nebraska</t>
  </si>
  <si>
    <t>nəbræskə</t>
  </si>
  <si>
    <t>ne-bras-ka</t>
  </si>
  <si>
    <t>nebuchadnezzar</t>
  </si>
  <si>
    <t>nɛbjəʧædnər</t>
  </si>
  <si>
    <t>neb-uchad-nez-zar</t>
  </si>
  <si>
    <t>nebula</t>
  </si>
  <si>
    <t>nɛbjələ</t>
  </si>
  <si>
    <t>neb-u-la</t>
  </si>
  <si>
    <t>necessarily</t>
  </si>
  <si>
    <t>nɛsəsɛrəli</t>
  </si>
  <si>
    <t>nec-es-sar-i-ly</t>
  </si>
  <si>
    <t>necessary</t>
  </si>
  <si>
    <t>nɛsəsɛri</t>
  </si>
  <si>
    <t>nec-es-sary</t>
  </si>
  <si>
    <t>2345</t>
  </si>
  <si>
    <t>necessity</t>
  </si>
  <si>
    <t>nəsɛsɪti</t>
  </si>
  <si>
    <t>ne-ces-si-ty</t>
  </si>
  <si>
    <t>neck</t>
  </si>
  <si>
    <t>nɛk</t>
  </si>
  <si>
    <t>3035</t>
  </si>
  <si>
    <t>necklace</t>
  </si>
  <si>
    <t>nɛkləs</t>
  </si>
  <si>
    <t>neck-lace</t>
  </si>
  <si>
    <t>necks</t>
  </si>
  <si>
    <t>nɛks</t>
  </si>
  <si>
    <t>necktie</t>
  </si>
  <si>
    <t>nɛktaɪ</t>
  </si>
  <si>
    <t>neck-tie</t>
  </si>
  <si>
    <t>nectar</t>
  </si>
  <si>
    <t>nɛktər</t>
  </si>
  <si>
    <t>nec-tar</t>
  </si>
  <si>
    <t>neddy</t>
  </si>
  <si>
    <t>nɛdi</t>
  </si>
  <si>
    <t>ned-dy</t>
  </si>
  <si>
    <t>need</t>
  </si>
  <si>
    <t>nid</t>
  </si>
  <si>
    <t>66040</t>
  </si>
  <si>
    <t>needed</t>
  </si>
  <si>
    <t>nidɪd</t>
  </si>
  <si>
    <t>need-ed</t>
  </si>
  <si>
    <t>4818</t>
  </si>
  <si>
    <t>needing</t>
  </si>
  <si>
    <t>nidɪŋ</t>
  </si>
  <si>
    <t>need-ing</t>
  </si>
  <si>
    <t>needle</t>
  </si>
  <si>
    <t>nidəl</t>
  </si>
  <si>
    <t>nee-dle</t>
  </si>
  <si>
    <t>needles</t>
  </si>
  <si>
    <t>nidəlz</t>
  </si>
  <si>
    <t>nee-dles</t>
  </si>
  <si>
    <t>needless</t>
  </si>
  <si>
    <t>nidləs</t>
  </si>
  <si>
    <t>need-less</t>
  </si>
  <si>
    <t>needn</t>
  </si>
  <si>
    <t>nidn</t>
  </si>
  <si>
    <t>needs</t>
  </si>
  <si>
    <t>nidz</t>
  </si>
  <si>
    <t>8198</t>
  </si>
  <si>
    <t>needy</t>
  </si>
  <si>
    <t>nidi</t>
  </si>
  <si>
    <t>neela</t>
  </si>
  <si>
    <t>nilə</t>
  </si>
  <si>
    <t>negative</t>
  </si>
  <si>
    <t>nɛgətɪv</t>
  </si>
  <si>
    <t>neg-a-tive</t>
  </si>
  <si>
    <t>1308</t>
  </si>
  <si>
    <t>negatives</t>
  </si>
  <si>
    <t>nɛgətɪvz</t>
  </si>
  <si>
    <t>neg-a-tives</t>
  </si>
  <si>
    <t>neglect</t>
  </si>
  <si>
    <t>nɪglɛkt</t>
  </si>
  <si>
    <t>ne-glect</t>
  </si>
  <si>
    <t>neglected</t>
  </si>
  <si>
    <t>nɪglɛktɪd</t>
  </si>
  <si>
    <t>ne-glect-ed</t>
  </si>
  <si>
    <t>neglecting</t>
  </si>
  <si>
    <t>nɪglɛktɪŋ</t>
  </si>
  <si>
    <t>ne-glect-ing</t>
  </si>
  <si>
    <t>negligence</t>
  </si>
  <si>
    <t>nɛglɪʤəns</t>
  </si>
  <si>
    <t>neg-li-gence</t>
  </si>
  <si>
    <t>negligent</t>
  </si>
  <si>
    <t>nɛglɪʤənt</t>
  </si>
  <si>
    <t>neg-li-gent</t>
  </si>
  <si>
    <t>negotiable</t>
  </si>
  <si>
    <t>nəgoʊʃəbəl</t>
  </si>
  <si>
    <t>ne-go-tiable</t>
  </si>
  <si>
    <t>negotiate</t>
  </si>
  <si>
    <t>nɪgoʊʃiet</t>
  </si>
  <si>
    <t>ne-go-ti-ate</t>
  </si>
  <si>
    <t>negotiated</t>
  </si>
  <si>
    <t>nɪgoʊʃietɪd</t>
  </si>
  <si>
    <t>ne-go-ti-at-ed</t>
  </si>
  <si>
    <t>negotiating</t>
  </si>
  <si>
    <t>nɪgoʊʃietɪŋ</t>
  </si>
  <si>
    <t>ne-go-ti-at-ing</t>
  </si>
  <si>
    <t>negotiation</t>
  </si>
  <si>
    <t>nɪgoʊʃieʃən</t>
  </si>
  <si>
    <t>ne-go-ti-a-tion</t>
  </si>
  <si>
    <t>negotiations</t>
  </si>
  <si>
    <t>nɪgoʊʃieʃənz</t>
  </si>
  <si>
    <t>ne-go-ti-a-tions</t>
  </si>
  <si>
    <t>negotiator</t>
  </si>
  <si>
    <t>nɪgoʊʃietər</t>
  </si>
  <si>
    <t>ne-go-tia-tor</t>
  </si>
  <si>
    <t>negro</t>
  </si>
  <si>
    <t>nigroʊ</t>
  </si>
  <si>
    <t>ne-gro</t>
  </si>
  <si>
    <t>negroes</t>
  </si>
  <si>
    <t>nigroʊz</t>
  </si>
  <si>
    <t>ne-groes</t>
  </si>
  <si>
    <t>neighbor</t>
  </si>
  <si>
    <t>nebər</t>
  </si>
  <si>
    <t>neigh-bor</t>
  </si>
  <si>
    <t>864</t>
  </si>
  <si>
    <t>neighborhood</t>
  </si>
  <si>
    <t>nebərhʊd</t>
  </si>
  <si>
    <t>neigh-bor-hood</t>
  </si>
  <si>
    <t>1871</t>
  </si>
  <si>
    <t>neighborhoods</t>
  </si>
  <si>
    <t>nebərhʊdz</t>
  </si>
  <si>
    <t>neigh-bor-hoods</t>
  </si>
  <si>
    <t>neighbors</t>
  </si>
  <si>
    <t>nebərz</t>
  </si>
  <si>
    <t>neigh-bors</t>
  </si>
  <si>
    <t>neighbour</t>
  </si>
  <si>
    <t>neigh-bour</t>
  </si>
  <si>
    <t>neighbourhood</t>
  </si>
  <si>
    <t>neigh-bour-hood</t>
  </si>
  <si>
    <t>neighbours</t>
  </si>
  <si>
    <t>neigh-bours</t>
  </si>
  <si>
    <t>nein</t>
  </si>
  <si>
    <t>nin</t>
  </si>
  <si>
    <t>neither</t>
  </si>
  <si>
    <t>niðər</t>
  </si>
  <si>
    <t>nei-ther</t>
  </si>
  <si>
    <t>3451</t>
  </si>
  <si>
    <t>nelly</t>
  </si>
  <si>
    <t>nɛli</t>
  </si>
  <si>
    <t>nel-ly</t>
  </si>
  <si>
    <t>nelson</t>
  </si>
  <si>
    <t>nɛlsən</t>
  </si>
  <si>
    <t>nel-son</t>
  </si>
  <si>
    <t>nemo</t>
  </si>
  <si>
    <t>nɛmoʊ</t>
  </si>
  <si>
    <t>nene</t>
  </si>
  <si>
    <t>neo</t>
  </si>
  <si>
    <t>nioʊ</t>
  </si>
  <si>
    <t>neon</t>
  </si>
  <si>
    <t>niɑn</t>
  </si>
  <si>
    <t>nepal</t>
  </si>
  <si>
    <t>nəpɔl</t>
  </si>
  <si>
    <t>nephew</t>
  </si>
  <si>
    <t>nɛfju</t>
  </si>
  <si>
    <t>nephews</t>
  </si>
  <si>
    <t>nɛfjuz</t>
  </si>
  <si>
    <t>neph-ews</t>
  </si>
  <si>
    <t>neptune</t>
  </si>
  <si>
    <t>nɛptun</t>
  </si>
  <si>
    <t>nep-tune</t>
  </si>
  <si>
    <t>nerd</t>
  </si>
  <si>
    <t>nərd</t>
  </si>
  <si>
    <t>nerds</t>
  </si>
  <si>
    <t>nərdz</t>
  </si>
  <si>
    <t>nerve</t>
  </si>
  <si>
    <t>nərv</t>
  </si>
  <si>
    <t>nerves</t>
  </si>
  <si>
    <t>nərvz</t>
  </si>
  <si>
    <t>nervous</t>
  </si>
  <si>
    <t>nərvəs</t>
  </si>
  <si>
    <t>ner-vous</t>
  </si>
  <si>
    <t>3425</t>
  </si>
  <si>
    <t>ness</t>
  </si>
  <si>
    <t>nɛs</t>
  </si>
  <si>
    <t>nest</t>
  </si>
  <si>
    <t>nɛst</t>
  </si>
  <si>
    <t>nestor</t>
  </si>
  <si>
    <t>nɛstər</t>
  </si>
  <si>
    <t>net</t>
  </si>
  <si>
    <t>nɛt</t>
  </si>
  <si>
    <t>nets</t>
  </si>
  <si>
    <t>nɛts</t>
  </si>
  <si>
    <t>network</t>
  </si>
  <si>
    <t>nɛtwərk</t>
  </si>
  <si>
    <t>net-work</t>
  </si>
  <si>
    <t>843</t>
  </si>
  <si>
    <t>networks</t>
  </si>
  <si>
    <t>nɛtwərks</t>
  </si>
  <si>
    <t>net-works</t>
  </si>
  <si>
    <t>neural</t>
  </si>
  <si>
    <t>nʊrəl</t>
  </si>
  <si>
    <t>neu-ral</t>
  </si>
  <si>
    <t>neurological</t>
  </si>
  <si>
    <t>nʊrəlɑʤɪkəl</t>
  </si>
  <si>
    <t>neu-ro-log-i-cal</t>
  </si>
  <si>
    <t>neurologist</t>
  </si>
  <si>
    <t>nʊrɑləʤəst</t>
  </si>
  <si>
    <t>neu-rol-o-gist</t>
  </si>
  <si>
    <t>neurons</t>
  </si>
  <si>
    <t>nʊrɑnz</t>
  </si>
  <si>
    <t>neu-rons</t>
  </si>
  <si>
    <t>neurotic</t>
  </si>
  <si>
    <t>nʊrɑtɪk</t>
  </si>
  <si>
    <t>neu-rot-ic</t>
  </si>
  <si>
    <t>neutral</t>
  </si>
  <si>
    <t>nutrəl</t>
  </si>
  <si>
    <t>neu-tral</t>
  </si>
  <si>
    <t>neutralize</t>
  </si>
  <si>
    <t>nutrəlaɪz</t>
  </si>
  <si>
    <t>neu-tral-ize</t>
  </si>
  <si>
    <t>neutron</t>
  </si>
  <si>
    <t>nutrɑn</t>
  </si>
  <si>
    <t>neu-tron</t>
  </si>
  <si>
    <t>nevada</t>
  </si>
  <si>
    <t>nəvɑdə</t>
  </si>
  <si>
    <t>neva-da</t>
  </si>
  <si>
    <t>never</t>
  </si>
  <si>
    <t>nɛvər</t>
  </si>
  <si>
    <t>nev-er</t>
  </si>
  <si>
    <t>69490</t>
  </si>
  <si>
    <t>nevertheless</t>
  </si>
  <si>
    <t>nɛvərðəlɛs</t>
  </si>
  <si>
    <t>nev-er-the-less</t>
  </si>
  <si>
    <t>new</t>
  </si>
  <si>
    <t>36913</t>
  </si>
  <si>
    <t>newark</t>
  </si>
  <si>
    <t>nuərk</t>
  </si>
  <si>
    <t>newborn</t>
  </si>
  <si>
    <t>nubɔrn</t>
  </si>
  <si>
    <t>new-born</t>
  </si>
  <si>
    <t>newcastle</t>
  </si>
  <si>
    <t>nukæsəl</t>
  </si>
  <si>
    <t>new-cas-tle</t>
  </si>
  <si>
    <t>newcomer</t>
  </si>
  <si>
    <t>nukəmər</t>
  </si>
  <si>
    <t>new-com-er</t>
  </si>
  <si>
    <t>newer</t>
  </si>
  <si>
    <t>nuər</t>
  </si>
  <si>
    <t>new-er</t>
  </si>
  <si>
    <t>newest</t>
  </si>
  <si>
    <t>nuəst</t>
  </si>
  <si>
    <t>new-est</t>
  </si>
  <si>
    <t>newfound</t>
  </si>
  <si>
    <t>nufaʊnd</t>
  </si>
  <si>
    <t>new-found</t>
  </si>
  <si>
    <t>newly</t>
  </si>
  <si>
    <t>nuli</t>
  </si>
  <si>
    <t>new-ly</t>
  </si>
  <si>
    <t>newlyweds</t>
  </si>
  <si>
    <t>nuliwɛdz</t>
  </si>
  <si>
    <t>new-ly-weds</t>
  </si>
  <si>
    <t>newport</t>
  </si>
  <si>
    <t>nupɔrt</t>
  </si>
  <si>
    <t>new-port</t>
  </si>
  <si>
    <t>news</t>
  </si>
  <si>
    <t>nuz</t>
  </si>
  <si>
    <t>8399</t>
  </si>
  <si>
    <t>newspaper</t>
  </si>
  <si>
    <t>nuzpepər</t>
  </si>
  <si>
    <t>news-pa-per</t>
  </si>
  <si>
    <t>1208</t>
  </si>
  <si>
    <t>newspaperman</t>
  </si>
  <si>
    <t>nuzpepərmæn</t>
  </si>
  <si>
    <t>news-pa-per-man</t>
  </si>
  <si>
    <t>newspapers</t>
  </si>
  <si>
    <t>nuzpepərz</t>
  </si>
  <si>
    <t>news-pa-pers</t>
  </si>
  <si>
    <t>newsstand</t>
  </si>
  <si>
    <t>nuzstænd</t>
  </si>
  <si>
    <t>news-stand</t>
  </si>
  <si>
    <t>newsweek</t>
  </si>
  <si>
    <t>nuzwik</t>
  </si>
  <si>
    <t>newt</t>
  </si>
  <si>
    <t>nut</t>
  </si>
  <si>
    <t>newton</t>
  </si>
  <si>
    <t>nutən</t>
  </si>
  <si>
    <t>new-ton</t>
  </si>
  <si>
    <t>next</t>
  </si>
  <si>
    <t>nɛkst</t>
  </si>
  <si>
    <t>23090</t>
  </si>
  <si>
    <t>nexus</t>
  </si>
  <si>
    <t>nɛksəs</t>
  </si>
  <si>
    <t>ng</t>
  </si>
  <si>
    <t>niagara</t>
  </si>
  <si>
    <t>naɪægrə</t>
  </si>
  <si>
    <t>ni-a-gara</t>
  </si>
  <si>
    <t>nibble</t>
  </si>
  <si>
    <t>nɪbəl</t>
  </si>
  <si>
    <t>nib-ble</t>
  </si>
  <si>
    <t>nicaragua</t>
  </si>
  <si>
    <t>nɪkərɑgwə</t>
  </si>
  <si>
    <t>nice</t>
  </si>
  <si>
    <t>nis</t>
  </si>
  <si>
    <t>33125</t>
  </si>
  <si>
    <t>nicely</t>
  </si>
  <si>
    <t>naɪsli</t>
  </si>
  <si>
    <t>nice-ly</t>
  </si>
  <si>
    <t>nicer</t>
  </si>
  <si>
    <t>naɪsər</t>
  </si>
  <si>
    <t>nicest</t>
  </si>
  <si>
    <t>naɪsɪst</t>
  </si>
  <si>
    <t>niche</t>
  </si>
  <si>
    <t>nɪʧ</t>
  </si>
  <si>
    <t>nicholas</t>
  </si>
  <si>
    <t>nɪkələs</t>
  </si>
  <si>
    <t>nick</t>
  </si>
  <si>
    <t>nɪk</t>
  </si>
  <si>
    <t>3062</t>
  </si>
  <si>
    <t>nicked</t>
  </si>
  <si>
    <t>nɪkt</t>
  </si>
  <si>
    <t>nickel</t>
  </si>
  <si>
    <t>nɪkəl</t>
  </si>
  <si>
    <t>nick-el</t>
  </si>
  <si>
    <t>nickels</t>
  </si>
  <si>
    <t>nɪkəlz</t>
  </si>
  <si>
    <t>nick-els</t>
  </si>
  <si>
    <t>nickname</t>
  </si>
  <si>
    <t>nɪknem</t>
  </si>
  <si>
    <t>nick-name</t>
  </si>
  <si>
    <t>nicknames</t>
  </si>
  <si>
    <t>nɪknemz</t>
  </si>
  <si>
    <t>nick-names</t>
  </si>
  <si>
    <t>nicky</t>
  </si>
  <si>
    <t>nɪki</t>
  </si>
  <si>
    <t>nicotine</t>
  </si>
  <si>
    <t>nɪkətin</t>
  </si>
  <si>
    <t>nico-tine</t>
  </si>
  <si>
    <t>niece</t>
  </si>
  <si>
    <t>nietzsche</t>
  </si>
  <si>
    <t>niʧi</t>
  </si>
  <si>
    <t>ni-et-zsche</t>
  </si>
  <si>
    <t>nietzschean</t>
  </si>
  <si>
    <t>niɪtskin</t>
  </si>
  <si>
    <t>ni-et-zschean</t>
  </si>
  <si>
    <t>nieves</t>
  </si>
  <si>
    <t>niɛvɛs</t>
  </si>
  <si>
    <t>nifty</t>
  </si>
  <si>
    <t>nɪfti</t>
  </si>
  <si>
    <t>nig</t>
  </si>
  <si>
    <t>nɪg</t>
  </si>
  <si>
    <t>nigerian</t>
  </si>
  <si>
    <t>naɪʤɪriən</t>
  </si>
  <si>
    <t>nige-ri-an</t>
  </si>
  <si>
    <t>nigga</t>
  </si>
  <si>
    <t>nɪgə</t>
  </si>
  <si>
    <t>nig-ga</t>
  </si>
  <si>
    <t>niggas</t>
  </si>
  <si>
    <t>nɪgəs</t>
  </si>
  <si>
    <t>nig-gas</t>
  </si>
  <si>
    <t>nigger</t>
  </si>
  <si>
    <t>nɪgər</t>
  </si>
  <si>
    <t>nig-ger</t>
  </si>
  <si>
    <t>niggers</t>
  </si>
  <si>
    <t>nɪgərz</t>
  </si>
  <si>
    <t>nig-gers</t>
  </si>
  <si>
    <t>night</t>
  </si>
  <si>
    <t>44168</t>
  </si>
  <si>
    <t>nightcap</t>
  </si>
  <si>
    <t>naɪtkæp</t>
  </si>
  <si>
    <t>night-cap</t>
  </si>
  <si>
    <t>nightclub</t>
  </si>
  <si>
    <t>naɪtkləb</t>
  </si>
  <si>
    <t>night-club</t>
  </si>
  <si>
    <t>nightclubs</t>
  </si>
  <si>
    <t>naɪtkləbz</t>
  </si>
  <si>
    <t>night-clubs</t>
  </si>
  <si>
    <t>nightfall</t>
  </si>
  <si>
    <t>naɪtfɔl</t>
  </si>
  <si>
    <t>night-fall</t>
  </si>
  <si>
    <t>nightgown</t>
  </si>
  <si>
    <t>naɪtgaʊn</t>
  </si>
  <si>
    <t>night-gown</t>
  </si>
  <si>
    <t>nightingale</t>
  </si>
  <si>
    <t>naɪtɪŋgel</t>
  </si>
  <si>
    <t>nightin-gale</t>
  </si>
  <si>
    <t>nightly</t>
  </si>
  <si>
    <t>naɪtli</t>
  </si>
  <si>
    <t>night-ly</t>
  </si>
  <si>
    <t>nightmare</t>
  </si>
  <si>
    <t>naɪtmɛr</t>
  </si>
  <si>
    <t>night-mare</t>
  </si>
  <si>
    <t>nightmares</t>
  </si>
  <si>
    <t>naɪtmɛrz</t>
  </si>
  <si>
    <t>night-mares</t>
  </si>
  <si>
    <t>nights</t>
  </si>
  <si>
    <t>1727</t>
  </si>
  <si>
    <t>nighttime</t>
  </si>
  <si>
    <t>naɪttaɪm</t>
  </si>
  <si>
    <t>night-time</t>
  </si>
  <si>
    <t>nihilist</t>
  </si>
  <si>
    <t>naɪəlɪst</t>
  </si>
  <si>
    <t>ni-hilist</t>
  </si>
  <si>
    <t>nike</t>
  </si>
  <si>
    <t>naɪki</t>
  </si>
  <si>
    <t>nile</t>
  </si>
  <si>
    <t>naɪl</t>
  </si>
  <si>
    <t>nils</t>
  </si>
  <si>
    <t>nɪlz</t>
  </si>
  <si>
    <t>nim</t>
  </si>
  <si>
    <t>nɪm</t>
  </si>
  <si>
    <t>nimbus</t>
  </si>
  <si>
    <t>nɪmbəs</t>
  </si>
  <si>
    <t>nim-bus</t>
  </si>
  <si>
    <t>nine</t>
  </si>
  <si>
    <t>naɪn</t>
  </si>
  <si>
    <t>3441</t>
  </si>
  <si>
    <t>nines</t>
  </si>
  <si>
    <t>naɪnz</t>
  </si>
  <si>
    <t>nineteen</t>
  </si>
  <si>
    <t>naɪntin</t>
  </si>
  <si>
    <t>nine-teen</t>
  </si>
  <si>
    <t>ninety</t>
  </si>
  <si>
    <t>naɪnti</t>
  </si>
  <si>
    <t>nine-ty</t>
  </si>
  <si>
    <t>ninja</t>
  </si>
  <si>
    <t>nɪnʤə</t>
  </si>
  <si>
    <t>nin-ja</t>
  </si>
  <si>
    <t>ninth</t>
  </si>
  <si>
    <t>naɪnθ</t>
  </si>
  <si>
    <t>nip</t>
  </si>
  <si>
    <t>nɪp</t>
  </si>
  <si>
    <t>nipple</t>
  </si>
  <si>
    <t>nɪpəl</t>
  </si>
  <si>
    <t>nip-ple</t>
  </si>
  <si>
    <t>nipples</t>
  </si>
  <si>
    <t>nɪpəlz</t>
  </si>
  <si>
    <t>nip-ples</t>
  </si>
  <si>
    <t>nippy</t>
  </si>
  <si>
    <t>nɪpi</t>
  </si>
  <si>
    <t>nip-py</t>
  </si>
  <si>
    <t>nirvana</t>
  </si>
  <si>
    <t>nɪrvɑnə</t>
  </si>
  <si>
    <t>nir-vana</t>
  </si>
  <si>
    <t>nite</t>
  </si>
  <si>
    <t>nitrate</t>
  </si>
  <si>
    <t>naɪtret</t>
  </si>
  <si>
    <t>ni-trate</t>
  </si>
  <si>
    <t>nitro</t>
  </si>
  <si>
    <t>nɪtroʊ</t>
  </si>
  <si>
    <t>ni-tro</t>
  </si>
  <si>
    <t>nitrogen</t>
  </si>
  <si>
    <t>naɪtrəʤən</t>
  </si>
  <si>
    <t>ni-tro-gen</t>
  </si>
  <si>
    <t>nitwit</t>
  </si>
  <si>
    <t>nɪtwɪt</t>
  </si>
  <si>
    <t>nix</t>
  </si>
  <si>
    <t>nɪks</t>
  </si>
  <si>
    <t>nixon</t>
  </si>
  <si>
    <t>nɪksən</t>
  </si>
  <si>
    <t>no</t>
  </si>
  <si>
    <t>304549</t>
  </si>
  <si>
    <t>noah</t>
  </si>
  <si>
    <t>noʊə</t>
  </si>
  <si>
    <t>nob</t>
  </si>
  <si>
    <t>nobel</t>
  </si>
  <si>
    <t>noʊbɛl</t>
  </si>
  <si>
    <t>no-bel</t>
  </si>
  <si>
    <t>nobility</t>
  </si>
  <si>
    <t>noʊbɪləti</t>
  </si>
  <si>
    <t>no-bil-i-ty</t>
  </si>
  <si>
    <t>noble</t>
  </si>
  <si>
    <t>noʊbəl</t>
  </si>
  <si>
    <t>no-ble</t>
  </si>
  <si>
    <t>nobles</t>
  </si>
  <si>
    <t>noʊbəlz</t>
  </si>
  <si>
    <t>no-bles</t>
  </si>
  <si>
    <t>nobody</t>
  </si>
  <si>
    <t>noʊbɑdi</t>
  </si>
  <si>
    <t>no-body</t>
  </si>
  <si>
    <t>13599</t>
  </si>
  <si>
    <t>nocturnal</t>
  </si>
  <si>
    <t>nɑktərnəl</t>
  </si>
  <si>
    <t>noc-tur-nal</t>
  </si>
  <si>
    <t>nod</t>
  </si>
  <si>
    <t>nɑd</t>
  </si>
  <si>
    <t>nodded</t>
  </si>
  <si>
    <t>nɑdɪd</t>
  </si>
  <si>
    <t>nod-ded</t>
  </si>
  <si>
    <t>nodes</t>
  </si>
  <si>
    <t>noʊdz</t>
  </si>
  <si>
    <t>noel</t>
  </si>
  <si>
    <t>noʊɛl</t>
  </si>
  <si>
    <t>noise</t>
  </si>
  <si>
    <t>nɔɪz</t>
  </si>
  <si>
    <t>1779</t>
  </si>
  <si>
    <t>noises</t>
  </si>
  <si>
    <t>nɔɪzɪz</t>
  </si>
  <si>
    <t>nois-es</t>
  </si>
  <si>
    <t>noisy</t>
  </si>
  <si>
    <t>nɔɪzi</t>
  </si>
  <si>
    <t>nomads</t>
  </si>
  <si>
    <t>noʊmædz</t>
  </si>
  <si>
    <t>no-mads</t>
  </si>
  <si>
    <t>nominate</t>
  </si>
  <si>
    <t>nɑmənet</t>
  </si>
  <si>
    <t>nom-i-nate</t>
  </si>
  <si>
    <t>nominated</t>
  </si>
  <si>
    <t>nɑmənetəd</t>
  </si>
  <si>
    <t>nom-i-nat-ed</t>
  </si>
  <si>
    <t>nomination</t>
  </si>
  <si>
    <t>nɑməneʃən</t>
  </si>
  <si>
    <t>nom-i-na-tion</t>
  </si>
  <si>
    <t>nominees</t>
  </si>
  <si>
    <t>nɑməniz</t>
  </si>
  <si>
    <t>nom-i-nees</t>
  </si>
  <si>
    <t>non</t>
  </si>
  <si>
    <t>nɑn</t>
  </si>
  <si>
    <t>nondescript</t>
  </si>
  <si>
    <t>nɑndɪskrɪpt</t>
  </si>
  <si>
    <t>non-de-script</t>
  </si>
  <si>
    <t>none</t>
  </si>
  <si>
    <t>nən</t>
  </si>
  <si>
    <t>5641</t>
  </si>
  <si>
    <t>nonetheless</t>
  </si>
  <si>
    <t>nənðəlɛs</t>
  </si>
  <si>
    <t>none-the-less</t>
  </si>
  <si>
    <t>nonfiction</t>
  </si>
  <si>
    <t>nɑnfɪkʃən</t>
  </si>
  <si>
    <t>non-fic-tion</t>
  </si>
  <si>
    <t>nonny</t>
  </si>
  <si>
    <t>nɑni</t>
  </si>
  <si>
    <t>non-ny</t>
  </si>
  <si>
    <t>nonsense</t>
  </si>
  <si>
    <t>nɑnsɛns</t>
  </si>
  <si>
    <t>non-sense</t>
  </si>
  <si>
    <t>1452</t>
  </si>
  <si>
    <t>nonstop</t>
  </si>
  <si>
    <t>nɑnstɑp</t>
  </si>
  <si>
    <t>non-stop</t>
  </si>
  <si>
    <t>noodle</t>
  </si>
  <si>
    <t>nudəl</t>
  </si>
  <si>
    <t>noo-dle</t>
  </si>
  <si>
    <t>noodles</t>
  </si>
  <si>
    <t>nudəlz</t>
  </si>
  <si>
    <t>noo-dles</t>
  </si>
  <si>
    <t>nook</t>
  </si>
  <si>
    <t>nʊk</t>
  </si>
  <si>
    <t>noon</t>
  </si>
  <si>
    <t>nun</t>
  </si>
  <si>
    <t>noose</t>
  </si>
  <si>
    <t>nus</t>
  </si>
  <si>
    <t>nope</t>
  </si>
  <si>
    <t>noʊp</t>
  </si>
  <si>
    <t>1783</t>
  </si>
  <si>
    <t>nor</t>
  </si>
  <si>
    <t>nɔr</t>
  </si>
  <si>
    <t>1835</t>
  </si>
  <si>
    <t>norfolk</t>
  </si>
  <si>
    <t>nɔrfək</t>
  </si>
  <si>
    <t>nor-folk</t>
  </si>
  <si>
    <t>nori</t>
  </si>
  <si>
    <t>nɔri</t>
  </si>
  <si>
    <t>norm</t>
  </si>
  <si>
    <t>nɔrm</t>
  </si>
  <si>
    <t>norma</t>
  </si>
  <si>
    <t>nɔrmə</t>
  </si>
  <si>
    <t>nor-ma</t>
  </si>
  <si>
    <t>normal</t>
  </si>
  <si>
    <t>nɔrməl</t>
  </si>
  <si>
    <t>nor-mal</t>
  </si>
  <si>
    <t>3589</t>
  </si>
  <si>
    <t>normally</t>
  </si>
  <si>
    <t>nɔrməli</t>
  </si>
  <si>
    <t>nor-mal-ly</t>
  </si>
  <si>
    <t>norman</t>
  </si>
  <si>
    <t>nɔrmən</t>
  </si>
  <si>
    <t>nor-man</t>
  </si>
  <si>
    <t>normandy</t>
  </si>
  <si>
    <t>nɔrməndi</t>
  </si>
  <si>
    <t>nor-mandy</t>
  </si>
  <si>
    <t>norse</t>
  </si>
  <si>
    <t>nɔrs</t>
  </si>
  <si>
    <t>north</t>
  </si>
  <si>
    <t>nɔrθ</t>
  </si>
  <si>
    <t>3258</t>
  </si>
  <si>
    <t>northeast</t>
  </si>
  <si>
    <t>nɔrθist</t>
  </si>
  <si>
    <t>north-east</t>
  </si>
  <si>
    <t>northern</t>
  </si>
  <si>
    <t>nɔrðərn</t>
  </si>
  <si>
    <t>north-ern</t>
  </si>
  <si>
    <t>northwest</t>
  </si>
  <si>
    <t>nɔrθwɛst</t>
  </si>
  <si>
    <t>north-west</t>
  </si>
  <si>
    <t>northwestern</t>
  </si>
  <si>
    <t>nɔrθwɛstərn</t>
  </si>
  <si>
    <t>north-west-ern</t>
  </si>
  <si>
    <t>norway</t>
  </si>
  <si>
    <t>nɔrwe</t>
  </si>
  <si>
    <t>nor-way</t>
  </si>
  <si>
    <t>norwegian</t>
  </si>
  <si>
    <t>nɔrwiʤən</t>
  </si>
  <si>
    <t>nor-we-gian</t>
  </si>
  <si>
    <t>nose</t>
  </si>
  <si>
    <t>3557</t>
  </si>
  <si>
    <t>noses</t>
  </si>
  <si>
    <t>noʊzɪz</t>
  </si>
  <si>
    <t>nostalgic</t>
  </si>
  <si>
    <t>nɔstælʤɪk</t>
  </si>
  <si>
    <t>nos-tal-gic</t>
  </si>
  <si>
    <t>nostrils</t>
  </si>
  <si>
    <t>nɑstrəlz</t>
  </si>
  <si>
    <t>nos-trils</t>
  </si>
  <si>
    <t>nosy</t>
  </si>
  <si>
    <t>noʊzi</t>
  </si>
  <si>
    <t>not</t>
  </si>
  <si>
    <t>276673</t>
  </si>
  <si>
    <t>Not</t>
  </si>
  <si>
    <t>notable</t>
  </si>
  <si>
    <t>noʊtəbəl</t>
  </si>
  <si>
    <t>no-table</t>
  </si>
  <si>
    <t>notch</t>
  </si>
  <si>
    <t>nɑʧ</t>
  </si>
  <si>
    <t>note</t>
  </si>
  <si>
    <t>noʊt</t>
  </si>
  <si>
    <t>2731</t>
  </si>
  <si>
    <t>notebook</t>
  </si>
  <si>
    <t>noʊtbʊk</t>
  </si>
  <si>
    <t>note-book</t>
  </si>
  <si>
    <t>notebooks</t>
  </si>
  <si>
    <t>noʊtbʊks</t>
  </si>
  <si>
    <t>note-books</t>
  </si>
  <si>
    <t>noted</t>
  </si>
  <si>
    <t>noʊtɪd</t>
  </si>
  <si>
    <t>not-ed</t>
  </si>
  <si>
    <t>notes</t>
  </si>
  <si>
    <t>noʊts</t>
  </si>
  <si>
    <t>1255</t>
  </si>
  <si>
    <t>nothing</t>
  </si>
  <si>
    <t>nəθɪŋ</t>
  </si>
  <si>
    <t>noth-ing</t>
  </si>
  <si>
    <t>43534</t>
  </si>
  <si>
    <t>notice</t>
  </si>
  <si>
    <t>noʊtɪs</t>
  </si>
  <si>
    <t>no-tice</t>
  </si>
  <si>
    <t>3022</t>
  </si>
  <si>
    <t>noticed</t>
  </si>
  <si>
    <t>noʊtɪst</t>
  </si>
  <si>
    <t>no-ticed</t>
  </si>
  <si>
    <t>notices</t>
  </si>
  <si>
    <t>noʊtɪsɪz</t>
  </si>
  <si>
    <t>no-tices</t>
  </si>
  <si>
    <t>noticing</t>
  </si>
  <si>
    <t>noʊtɪsɪŋ</t>
  </si>
  <si>
    <t>notic-ing</t>
  </si>
  <si>
    <t>notified</t>
  </si>
  <si>
    <t>noʊtəfaɪd</t>
  </si>
  <si>
    <t>no-ti-fied</t>
  </si>
  <si>
    <t>notify</t>
  </si>
  <si>
    <t>noʊtəfaɪ</t>
  </si>
  <si>
    <t>no-ti-fy</t>
  </si>
  <si>
    <t>notifying</t>
  </si>
  <si>
    <t>noʊtəfaɪɪŋ</t>
  </si>
  <si>
    <t>no-ti-fy-ing</t>
  </si>
  <si>
    <t>notion</t>
  </si>
  <si>
    <t>noʊʃən</t>
  </si>
  <si>
    <t>no-tion</t>
  </si>
  <si>
    <t>notions</t>
  </si>
  <si>
    <t>noʊʃənz</t>
  </si>
  <si>
    <t>no-tions</t>
  </si>
  <si>
    <t>notorious</t>
  </si>
  <si>
    <t>noʊtɔriəs</t>
  </si>
  <si>
    <t>no-to-ri-ous</t>
  </si>
  <si>
    <t>notre</t>
  </si>
  <si>
    <t>noʊtər</t>
  </si>
  <si>
    <t>notwithstanding</t>
  </si>
  <si>
    <t>nɑtwɪθstændɪŋ</t>
  </si>
  <si>
    <t>not-with-stand-ing</t>
  </si>
  <si>
    <t>nourishment</t>
  </si>
  <si>
    <t>nərɪʃmənt</t>
  </si>
  <si>
    <t>nour-ish-ment</t>
  </si>
  <si>
    <t>nova</t>
  </si>
  <si>
    <t>noʊvə</t>
  </si>
  <si>
    <t>no-va</t>
  </si>
  <si>
    <t>novel</t>
  </si>
  <si>
    <t>nɑvəl</t>
  </si>
  <si>
    <t>nov-el</t>
  </si>
  <si>
    <t>novelist</t>
  </si>
  <si>
    <t>nɑvələst</t>
  </si>
  <si>
    <t>nov-el-ist</t>
  </si>
  <si>
    <t>novels</t>
  </si>
  <si>
    <t>nɑvəlz</t>
  </si>
  <si>
    <t>nov-els</t>
  </si>
  <si>
    <t>novelty</t>
  </si>
  <si>
    <t>nɑvəlti</t>
  </si>
  <si>
    <t>nov-el-ty</t>
  </si>
  <si>
    <t>november</t>
  </si>
  <si>
    <t>noʊvɛmbər</t>
  </si>
  <si>
    <t>no-vem-ber</t>
  </si>
  <si>
    <t>now</t>
  </si>
  <si>
    <t>naʊ</t>
  </si>
  <si>
    <t>163333</t>
  </si>
  <si>
    <t>nowadays</t>
  </si>
  <si>
    <t>naʊədez</t>
  </si>
  <si>
    <t>nowa-days</t>
  </si>
  <si>
    <t>nowhere</t>
  </si>
  <si>
    <t>noʊwɛr</t>
  </si>
  <si>
    <t>nowt</t>
  </si>
  <si>
    <t>naʊt</t>
  </si>
  <si>
    <t>nt</t>
  </si>
  <si>
    <t>nuance</t>
  </si>
  <si>
    <t>nuɑns</t>
  </si>
  <si>
    <t>nu-ance</t>
  </si>
  <si>
    <t>nuances</t>
  </si>
  <si>
    <t>nuɑnsɪz</t>
  </si>
  <si>
    <t>nu-ances</t>
  </si>
  <si>
    <t>nuclear</t>
  </si>
  <si>
    <t>nukliər</t>
  </si>
  <si>
    <t>nu-cle-ar</t>
  </si>
  <si>
    <t>nude</t>
  </si>
  <si>
    <t>nud</t>
  </si>
  <si>
    <t>nudge</t>
  </si>
  <si>
    <t>nəʤ</t>
  </si>
  <si>
    <t>nudie</t>
  </si>
  <si>
    <t>nudi</t>
  </si>
  <si>
    <t>nudity</t>
  </si>
  <si>
    <t>nudɪti</t>
  </si>
  <si>
    <t>nu-di-ty</t>
  </si>
  <si>
    <t>nugget</t>
  </si>
  <si>
    <t>nəgɪt</t>
  </si>
  <si>
    <t>nuggets</t>
  </si>
  <si>
    <t>nəgəts</t>
  </si>
  <si>
    <t>nuisance</t>
  </si>
  <si>
    <t>nusəns</t>
  </si>
  <si>
    <t>nui-sance</t>
  </si>
  <si>
    <t>nuke</t>
  </si>
  <si>
    <t>nuk</t>
  </si>
  <si>
    <t>nukes</t>
  </si>
  <si>
    <t>nuks</t>
  </si>
  <si>
    <t>numb</t>
  </si>
  <si>
    <t>nəm</t>
  </si>
  <si>
    <t>number</t>
  </si>
  <si>
    <t>nəmbər</t>
  </si>
  <si>
    <t>num-ber</t>
  </si>
  <si>
    <t>12288</t>
  </si>
  <si>
    <t>numbered</t>
  </si>
  <si>
    <t>nəmbərd</t>
  </si>
  <si>
    <t>num-bered</t>
  </si>
  <si>
    <t>numbers</t>
  </si>
  <si>
    <t>nəmbərz</t>
  </si>
  <si>
    <t>num-bers</t>
  </si>
  <si>
    <t>numerous</t>
  </si>
  <si>
    <t>numərəs</t>
  </si>
  <si>
    <t>nu-mer-ous</t>
  </si>
  <si>
    <t>nuns</t>
  </si>
  <si>
    <t>nənz</t>
  </si>
  <si>
    <t>nurse</t>
  </si>
  <si>
    <t>nərs</t>
  </si>
  <si>
    <t>2294</t>
  </si>
  <si>
    <t>nursed</t>
  </si>
  <si>
    <t>nərst</t>
  </si>
  <si>
    <t>nursery</t>
  </si>
  <si>
    <t>nərsəri</t>
  </si>
  <si>
    <t>nurs-ery</t>
  </si>
  <si>
    <t>nurses</t>
  </si>
  <si>
    <t>nərsɪz</t>
  </si>
  <si>
    <t>nurs-es</t>
  </si>
  <si>
    <t>nursing</t>
  </si>
  <si>
    <t>nərsɪŋ</t>
  </si>
  <si>
    <t>nurs-ing</t>
  </si>
  <si>
    <t>nət</t>
  </si>
  <si>
    <t>nutcase</t>
  </si>
  <si>
    <t>nətkes</t>
  </si>
  <si>
    <t>nut-case</t>
  </si>
  <si>
    <t>nuthouse</t>
  </si>
  <si>
    <t>nuθaʊs</t>
  </si>
  <si>
    <t>nut-house</t>
  </si>
  <si>
    <t>nutrition</t>
  </si>
  <si>
    <t>nutrɪʃən</t>
  </si>
  <si>
    <t>nu-tri-tion</t>
  </si>
  <si>
    <t>nutritionist</t>
  </si>
  <si>
    <t>nutrɪʃənɪst</t>
  </si>
  <si>
    <t>nu-tri-tion-ist</t>
  </si>
  <si>
    <t>nuts</t>
  </si>
  <si>
    <t>nəts</t>
  </si>
  <si>
    <t>2729</t>
  </si>
  <si>
    <t>nutshell</t>
  </si>
  <si>
    <t>nətʃɛl</t>
  </si>
  <si>
    <t>nut-shell</t>
  </si>
  <si>
    <t>nutty</t>
  </si>
  <si>
    <t>nəti</t>
  </si>
  <si>
    <t>nut-ty</t>
  </si>
  <si>
    <t>ny</t>
  </si>
  <si>
    <t>naɪ</t>
  </si>
  <si>
    <t>nylon</t>
  </si>
  <si>
    <t>naɪlɑn</t>
  </si>
  <si>
    <t>ny-lon</t>
  </si>
  <si>
    <t>nylons</t>
  </si>
  <si>
    <t>naɪlɑnz</t>
  </si>
  <si>
    <t>ny-lons</t>
  </si>
  <si>
    <t>nymphomaniac</t>
  </si>
  <si>
    <t>nɪmfoʊmeniæk</t>
  </si>
  <si>
    <t>nympho-ma-ni-ac</t>
  </si>
  <si>
    <t>o</t>
  </si>
  <si>
    <t>oʊ</t>
  </si>
  <si>
    <t>9598</t>
  </si>
  <si>
    <t>oaf</t>
  </si>
  <si>
    <t>oʊf</t>
  </si>
  <si>
    <t>oak</t>
  </si>
  <si>
    <t>oʊk</t>
  </si>
  <si>
    <t>oakland</t>
  </si>
  <si>
    <t>oʊklənd</t>
  </si>
  <si>
    <t>oak-land</t>
  </si>
  <si>
    <t>oaks</t>
  </si>
  <si>
    <t>oʊks</t>
  </si>
  <si>
    <t>oars</t>
  </si>
  <si>
    <t>ɔrz</t>
  </si>
  <si>
    <t>oasis</t>
  </si>
  <si>
    <t>oʊesɪs</t>
  </si>
  <si>
    <t>oa-sis</t>
  </si>
  <si>
    <t>oath</t>
  </si>
  <si>
    <t>oʊθ</t>
  </si>
  <si>
    <t>oatmeal</t>
  </si>
  <si>
    <t>oʊtmil</t>
  </si>
  <si>
    <t>oat-meal</t>
  </si>
  <si>
    <t>oats</t>
  </si>
  <si>
    <t>oʊts</t>
  </si>
  <si>
    <t>ob</t>
  </si>
  <si>
    <t>ɑb</t>
  </si>
  <si>
    <t>obedience</t>
  </si>
  <si>
    <t>oʊbidiəns</t>
  </si>
  <si>
    <t>obe-di-ence</t>
  </si>
  <si>
    <t>obedient</t>
  </si>
  <si>
    <t>oʊbidiənt</t>
  </si>
  <si>
    <t>obe-di-ent</t>
  </si>
  <si>
    <t>obey</t>
  </si>
  <si>
    <t>oʊbe</t>
  </si>
  <si>
    <t>obeyed</t>
  </si>
  <si>
    <t>oʊbed</t>
  </si>
  <si>
    <t>obeying</t>
  </si>
  <si>
    <t>oʊbeɪŋ</t>
  </si>
  <si>
    <t>obey-ing</t>
  </si>
  <si>
    <t>obeys</t>
  </si>
  <si>
    <t>oʊbez</t>
  </si>
  <si>
    <t>obituaries</t>
  </si>
  <si>
    <t>oʊbɪʧuɛriz</t>
  </si>
  <si>
    <t>obit-u-ar-ies</t>
  </si>
  <si>
    <t>obituary</t>
  </si>
  <si>
    <t>oʊbɪʧuɛri</t>
  </si>
  <si>
    <t>obit-u-ary</t>
  </si>
  <si>
    <t>object</t>
  </si>
  <si>
    <t>ɑbʤɛkt</t>
  </si>
  <si>
    <t>ob-ject</t>
  </si>
  <si>
    <t>objection</t>
  </si>
  <si>
    <t>əbʤɛkʃən</t>
  </si>
  <si>
    <t>ob-jec-tion</t>
  </si>
  <si>
    <t>objections</t>
  </si>
  <si>
    <t>əbʤɛkʃənz</t>
  </si>
  <si>
    <t>ob-jec-tions</t>
  </si>
  <si>
    <t>objective</t>
  </si>
  <si>
    <t>əbʤɛktɪv</t>
  </si>
  <si>
    <t>ob-jec-tive</t>
  </si>
  <si>
    <t>objectively</t>
  </si>
  <si>
    <t>ɑbʤɛktɪvli</t>
  </si>
  <si>
    <t>ob-jec-tive-ly</t>
  </si>
  <si>
    <t>objectives</t>
  </si>
  <si>
    <t>əbʤɛktɪvz</t>
  </si>
  <si>
    <t>ob-jec-tives</t>
  </si>
  <si>
    <t>objects</t>
  </si>
  <si>
    <t>ɑbʤɛkts</t>
  </si>
  <si>
    <t>ob-jects</t>
  </si>
  <si>
    <t>obligated</t>
  </si>
  <si>
    <t>ɑbləgetɪd</t>
  </si>
  <si>
    <t>ob-li-gat-ed</t>
  </si>
  <si>
    <t>obligation</t>
  </si>
  <si>
    <t>ɑbləgeʃən</t>
  </si>
  <si>
    <t>obli-ga-tion</t>
  </si>
  <si>
    <t>obligations</t>
  </si>
  <si>
    <t>ɑbləgeʃənz</t>
  </si>
  <si>
    <t>obli-ga-tions</t>
  </si>
  <si>
    <t>oblige</t>
  </si>
  <si>
    <t>əblaɪʤ</t>
  </si>
  <si>
    <t>obliged</t>
  </si>
  <si>
    <t>əblaɪʤd</t>
  </si>
  <si>
    <t>oblique</t>
  </si>
  <si>
    <t>əblik</t>
  </si>
  <si>
    <t>obliterated</t>
  </si>
  <si>
    <t>əblɪtəretɪd</t>
  </si>
  <si>
    <t>oblit-er-at-ed</t>
  </si>
  <si>
    <t>oblivion</t>
  </si>
  <si>
    <t>əblɪviən</t>
  </si>
  <si>
    <t>obliv-ion</t>
  </si>
  <si>
    <t>oblivious</t>
  </si>
  <si>
    <t>əblɪviəs</t>
  </si>
  <si>
    <t>obliv-i-ous</t>
  </si>
  <si>
    <t>obnoxious</t>
  </si>
  <si>
    <t>ɑbnɑkʃəs</t>
  </si>
  <si>
    <t>ob-nox-ious</t>
  </si>
  <si>
    <t>obscene</t>
  </si>
  <si>
    <t>əbsin</t>
  </si>
  <si>
    <t>ob-scene</t>
  </si>
  <si>
    <t>obscenity</t>
  </si>
  <si>
    <t>əbsɛnɪti</t>
  </si>
  <si>
    <t>ob-scen-i-ty</t>
  </si>
  <si>
    <t>obscure</t>
  </si>
  <si>
    <t>əbskjʊr</t>
  </si>
  <si>
    <t>ob-scure</t>
  </si>
  <si>
    <t>observant</t>
  </si>
  <si>
    <t>əbzərvənt</t>
  </si>
  <si>
    <t>ob-ser-vant</t>
  </si>
  <si>
    <t>observation</t>
  </si>
  <si>
    <t>ɑbzərveʃən</t>
  </si>
  <si>
    <t>ob-ser-va-tion</t>
  </si>
  <si>
    <t>observations</t>
  </si>
  <si>
    <t>ɑbzərveʃənz</t>
  </si>
  <si>
    <t>ob-ser-va-tions</t>
  </si>
  <si>
    <t>observatory</t>
  </si>
  <si>
    <t>əbzərvətɔri</t>
  </si>
  <si>
    <t>ob-ser-va-to-ry</t>
  </si>
  <si>
    <t>observe</t>
  </si>
  <si>
    <t>əbzərv</t>
  </si>
  <si>
    <t>ob-serve</t>
  </si>
  <si>
    <t>observed</t>
  </si>
  <si>
    <t>əbzərvd</t>
  </si>
  <si>
    <t>ob-served</t>
  </si>
  <si>
    <t>observer</t>
  </si>
  <si>
    <t>əbzərvər</t>
  </si>
  <si>
    <t>ob-serv-er</t>
  </si>
  <si>
    <t>observers</t>
  </si>
  <si>
    <t>əbzərvərz</t>
  </si>
  <si>
    <t>ob-servers</t>
  </si>
  <si>
    <t>observing</t>
  </si>
  <si>
    <t>əbzərvɪŋ</t>
  </si>
  <si>
    <t>ob-serv-ing</t>
  </si>
  <si>
    <t>obsessed</t>
  </si>
  <si>
    <t>əbsɛst</t>
  </si>
  <si>
    <t>ob-sessed</t>
  </si>
  <si>
    <t>obsessing</t>
  </si>
  <si>
    <t>əbsɛsɪŋ</t>
  </si>
  <si>
    <t>ob-sess-ing</t>
  </si>
  <si>
    <t>obsession</t>
  </si>
  <si>
    <t>əbsɛʃən</t>
  </si>
  <si>
    <t>ob-ses-sion</t>
  </si>
  <si>
    <t>obsessive</t>
  </si>
  <si>
    <t>əbsɛsɪv</t>
  </si>
  <si>
    <t>ob-ses-sive</t>
  </si>
  <si>
    <t>obsolete</t>
  </si>
  <si>
    <t>ɑbsəlit</t>
  </si>
  <si>
    <t>ob-so-lete</t>
  </si>
  <si>
    <t>obstacle</t>
  </si>
  <si>
    <t>ɑbstəkəl</t>
  </si>
  <si>
    <t>ob-sta-cle</t>
  </si>
  <si>
    <t>obstacles</t>
  </si>
  <si>
    <t>ɑbstəkəlz</t>
  </si>
  <si>
    <t>ob-sta-cles</t>
  </si>
  <si>
    <t>obstinate</t>
  </si>
  <si>
    <t>ɑbstənət</t>
  </si>
  <si>
    <t>ob-sti-nate</t>
  </si>
  <si>
    <t>obstructing</t>
  </si>
  <si>
    <t>əbstrəktɪŋ</t>
  </si>
  <si>
    <t>ob-struct-ing</t>
  </si>
  <si>
    <t>obstruction</t>
  </si>
  <si>
    <t>əbstrəkʃən</t>
  </si>
  <si>
    <t>ob-struc-tion</t>
  </si>
  <si>
    <t>obtain</t>
  </si>
  <si>
    <t>əbten</t>
  </si>
  <si>
    <t>ob-tain</t>
  </si>
  <si>
    <t>obtained</t>
  </si>
  <si>
    <t>əbtend</t>
  </si>
  <si>
    <t>ob-tained</t>
  </si>
  <si>
    <t>obvious</t>
  </si>
  <si>
    <t>ɑbviəs</t>
  </si>
  <si>
    <t>ob-vi-ous</t>
  </si>
  <si>
    <t>1508</t>
  </si>
  <si>
    <t>obviously</t>
  </si>
  <si>
    <t>ɑbviəsli</t>
  </si>
  <si>
    <t>ob-vi-ous-ly</t>
  </si>
  <si>
    <t>3082</t>
  </si>
  <si>
    <t>occasion</t>
  </si>
  <si>
    <t>əkeʒən</t>
  </si>
  <si>
    <t>oc-ca-sion</t>
  </si>
  <si>
    <t>occasional</t>
  </si>
  <si>
    <t>ɔkeʒənəl</t>
  </si>
  <si>
    <t>oc-ca-sion-al</t>
  </si>
  <si>
    <t>occasionally</t>
  </si>
  <si>
    <t>ɔkeʒənəli</t>
  </si>
  <si>
    <t>oc-ca-sion-al-ly</t>
  </si>
  <si>
    <t>occasions</t>
  </si>
  <si>
    <t>ɔkeʒənz</t>
  </si>
  <si>
    <t>oc-ca-sions</t>
  </si>
  <si>
    <t>occult</t>
  </si>
  <si>
    <t>əkəlt</t>
  </si>
  <si>
    <t>oc-cult</t>
  </si>
  <si>
    <t>occupation</t>
  </si>
  <si>
    <t>ɑkjəpeʃən</t>
  </si>
  <si>
    <t>oc-cu-pa-tion</t>
  </si>
  <si>
    <t>occupational</t>
  </si>
  <si>
    <t>ɑkjəpeʃənəl</t>
  </si>
  <si>
    <t>oc-cu-pa-tion-al</t>
  </si>
  <si>
    <t>occupied</t>
  </si>
  <si>
    <t>ɑkjəpaɪd</t>
  </si>
  <si>
    <t>oc-cu-pied</t>
  </si>
  <si>
    <t>occupy</t>
  </si>
  <si>
    <t>ɑkjəpaɪ</t>
  </si>
  <si>
    <t>oc-cu-py</t>
  </si>
  <si>
    <t>occur</t>
  </si>
  <si>
    <t>əkər</t>
  </si>
  <si>
    <t>oc-cur</t>
  </si>
  <si>
    <t>occurred</t>
  </si>
  <si>
    <t>əkərd</t>
  </si>
  <si>
    <t>oc-curred</t>
  </si>
  <si>
    <t>occurrence</t>
  </si>
  <si>
    <t>əkərəns</t>
  </si>
  <si>
    <t>oc-cur-rence</t>
  </si>
  <si>
    <t>occurs</t>
  </si>
  <si>
    <t>əkərz</t>
  </si>
  <si>
    <t>oc-curs</t>
  </si>
  <si>
    <t>ocean</t>
  </si>
  <si>
    <t>oʊʃən</t>
  </si>
  <si>
    <t>1545</t>
  </si>
  <si>
    <t>oceanographic</t>
  </si>
  <si>
    <t>oʊʃənəgræfɪk</t>
  </si>
  <si>
    <t>oceano-graph-ic</t>
  </si>
  <si>
    <t>oceans</t>
  </si>
  <si>
    <t>oʊʃənz</t>
  </si>
  <si>
    <t>october</t>
  </si>
  <si>
    <t>ɑktoʊbər</t>
  </si>
  <si>
    <t>oc-to-ber</t>
  </si>
  <si>
    <t>octopus</t>
  </si>
  <si>
    <t>ɑktəpʊs</t>
  </si>
  <si>
    <t>oc-to-pus</t>
  </si>
  <si>
    <t>od</t>
  </si>
  <si>
    <t>oʊd</t>
  </si>
  <si>
    <t>odd</t>
  </si>
  <si>
    <t>ɑd</t>
  </si>
  <si>
    <t>oddly</t>
  </si>
  <si>
    <t>ɑdli</t>
  </si>
  <si>
    <t>odd-ly</t>
  </si>
  <si>
    <t>odds</t>
  </si>
  <si>
    <t>ɑdz</t>
  </si>
  <si>
    <t>odell</t>
  </si>
  <si>
    <t>oʊdɛl</t>
  </si>
  <si>
    <t>odin</t>
  </si>
  <si>
    <t>oʊdən</t>
  </si>
  <si>
    <t>odor</t>
  </si>
  <si>
    <t>oʊdər</t>
  </si>
  <si>
    <t>oedipus</t>
  </si>
  <si>
    <t>ɛdɪpəs</t>
  </si>
  <si>
    <t>oedi-pus</t>
  </si>
  <si>
    <t>oeuvres</t>
  </si>
  <si>
    <t>uvrz</t>
  </si>
  <si>
    <t>oeu-vres</t>
  </si>
  <si>
    <t>of</t>
  </si>
  <si>
    <t>əv</t>
  </si>
  <si>
    <t>590439</t>
  </si>
  <si>
    <t>off</t>
  </si>
  <si>
    <t>60155</t>
  </si>
  <si>
    <t>offence</t>
  </si>
  <si>
    <t>əfɛns</t>
  </si>
  <si>
    <t>of-fence</t>
  </si>
  <si>
    <t>offend</t>
  </si>
  <si>
    <t>əfɛnd</t>
  </si>
  <si>
    <t>of-fend</t>
  </si>
  <si>
    <t>offended</t>
  </si>
  <si>
    <t>əfɛndɪd</t>
  </si>
  <si>
    <t>of-fend-ed</t>
  </si>
  <si>
    <t>offender</t>
  </si>
  <si>
    <t>əfɛndər</t>
  </si>
  <si>
    <t>of-fend-er</t>
  </si>
  <si>
    <t>offenders</t>
  </si>
  <si>
    <t>əfɛndərz</t>
  </si>
  <si>
    <t>of-fend-ers</t>
  </si>
  <si>
    <t>offending</t>
  </si>
  <si>
    <t>əfɛndɪŋ</t>
  </si>
  <si>
    <t>of-fend-ing</t>
  </si>
  <si>
    <t>offends</t>
  </si>
  <si>
    <t>əfɛndz</t>
  </si>
  <si>
    <t>of-fends</t>
  </si>
  <si>
    <t>offense</t>
  </si>
  <si>
    <t>of-fense</t>
  </si>
  <si>
    <t>offensive</t>
  </si>
  <si>
    <t>əfɛnsɪv</t>
  </si>
  <si>
    <t>of-fen-sive</t>
  </si>
  <si>
    <t>offer</t>
  </si>
  <si>
    <t>ɔfər</t>
  </si>
  <si>
    <t>of-fer</t>
  </si>
  <si>
    <t>3810</t>
  </si>
  <si>
    <t>offered</t>
  </si>
  <si>
    <t>ɔfərd</t>
  </si>
  <si>
    <t>of-fered</t>
  </si>
  <si>
    <t>offering</t>
  </si>
  <si>
    <t>ɔfərɪŋ</t>
  </si>
  <si>
    <t>of-fer-ing</t>
  </si>
  <si>
    <t>offers</t>
  </si>
  <si>
    <t>ɔfərz</t>
  </si>
  <si>
    <t>of-fers</t>
  </si>
  <si>
    <t>offhand</t>
  </si>
  <si>
    <t>ɔfhænd</t>
  </si>
  <si>
    <t>off-hand</t>
  </si>
  <si>
    <t>office</t>
  </si>
  <si>
    <t>ɔfəs</t>
  </si>
  <si>
    <t>of-fice</t>
  </si>
  <si>
    <t>10399</t>
  </si>
  <si>
    <t>officer</t>
  </si>
  <si>
    <t>ɔfɪsər</t>
  </si>
  <si>
    <t>of-fi-cer</t>
  </si>
  <si>
    <t>5265</t>
  </si>
  <si>
    <t>officers</t>
  </si>
  <si>
    <t>ɔfɪsərz</t>
  </si>
  <si>
    <t>of-fi-cers</t>
  </si>
  <si>
    <t>1442</t>
  </si>
  <si>
    <t>offices</t>
  </si>
  <si>
    <t>ɔfəsɪz</t>
  </si>
  <si>
    <t>of-fices</t>
  </si>
  <si>
    <t>official</t>
  </si>
  <si>
    <t>əfɪʃəl</t>
  </si>
  <si>
    <t>of-fi-cial</t>
  </si>
  <si>
    <t>officially</t>
  </si>
  <si>
    <t>əfɪʃəli</t>
  </si>
  <si>
    <t>of-fi-cial-ly</t>
  </si>
  <si>
    <t>officials</t>
  </si>
  <si>
    <t>əfɪʃəlz</t>
  </si>
  <si>
    <t>of-fi-cials</t>
  </si>
  <si>
    <t>offs</t>
  </si>
  <si>
    <t>ɔfs</t>
  </si>
  <si>
    <t>offshore</t>
  </si>
  <si>
    <t>ɔfʃɔr</t>
  </si>
  <si>
    <t>off-shore</t>
  </si>
  <si>
    <t>offspring</t>
  </si>
  <si>
    <t>ɔfsprɪŋ</t>
  </si>
  <si>
    <t>off-spring</t>
  </si>
  <si>
    <t>often</t>
  </si>
  <si>
    <t>ɔfən</t>
  </si>
  <si>
    <t>of-ten</t>
  </si>
  <si>
    <t>2925</t>
  </si>
  <si>
    <t>ogre</t>
  </si>
  <si>
    <t>oʊgər</t>
  </si>
  <si>
    <t>oh</t>
  </si>
  <si>
    <t>167781</t>
  </si>
  <si>
    <t>ohio</t>
  </si>
  <si>
    <t>oʊhaɪoʊ</t>
  </si>
  <si>
    <t>oi</t>
  </si>
  <si>
    <t>ɔɪ</t>
  </si>
  <si>
    <t>oil</t>
  </si>
  <si>
    <t>ɔɪl</t>
  </si>
  <si>
    <t>2095</t>
  </si>
  <si>
    <t>oils</t>
  </si>
  <si>
    <t>ɔɪlz</t>
  </si>
  <si>
    <t>oily</t>
  </si>
  <si>
    <t>ɔɪli</t>
  </si>
  <si>
    <t>oink</t>
  </si>
  <si>
    <t>ɔɪŋk</t>
  </si>
  <si>
    <t>ointment</t>
  </si>
  <si>
    <t>ɔɪntmənt</t>
  </si>
  <si>
    <t>oint-ment</t>
  </si>
  <si>
    <t>ok</t>
  </si>
  <si>
    <t>oʊke</t>
  </si>
  <si>
    <t>25928</t>
  </si>
  <si>
    <t>okay</t>
  </si>
  <si>
    <t>102320</t>
  </si>
  <si>
    <t>okey</t>
  </si>
  <si>
    <t>oʊki</t>
  </si>
  <si>
    <t>okinawa</t>
  </si>
  <si>
    <t>oʊkɪnɑwə</t>
  </si>
  <si>
    <t>ok-i-nawa</t>
  </si>
  <si>
    <t>oklahoma</t>
  </si>
  <si>
    <t>oʊkləhoʊmə</t>
  </si>
  <si>
    <t>ok-la-homa</t>
  </si>
  <si>
    <t>ol</t>
  </si>
  <si>
    <t>oʊl</t>
  </si>
  <si>
    <t>old</t>
  </si>
  <si>
    <t>oʊld</t>
  </si>
  <si>
    <t>31056</t>
  </si>
  <si>
    <t>olden</t>
  </si>
  <si>
    <t>oʊldən</t>
  </si>
  <si>
    <t>old-en</t>
  </si>
  <si>
    <t>older</t>
  </si>
  <si>
    <t>oʊldər</t>
  </si>
  <si>
    <t>old-er</t>
  </si>
  <si>
    <t>oldest</t>
  </si>
  <si>
    <t>oʊldəst</t>
  </si>
  <si>
    <t>old-est</t>
  </si>
  <si>
    <t>oldie</t>
  </si>
  <si>
    <t>oʊldi</t>
  </si>
  <si>
    <t>ole</t>
  </si>
  <si>
    <t>oʊle</t>
  </si>
  <si>
    <t>olive</t>
  </si>
  <si>
    <t>ɑlɪv</t>
  </si>
  <si>
    <t>oliver</t>
  </si>
  <si>
    <t>ɑlɪvər</t>
  </si>
  <si>
    <t>oliv-er</t>
  </si>
  <si>
    <t>753</t>
  </si>
  <si>
    <t>olives</t>
  </si>
  <si>
    <t>ɑlɪvz</t>
  </si>
  <si>
    <t>olivia</t>
  </si>
  <si>
    <t>oʊlɪviə</t>
  </si>
  <si>
    <t>olympic</t>
  </si>
  <si>
    <t>oʊlɪmpɪk</t>
  </si>
  <si>
    <t>olympics</t>
  </si>
  <si>
    <t>oʊlɪmpɪks</t>
  </si>
  <si>
    <t>olympus</t>
  </si>
  <si>
    <t>oʊlɪmpəs</t>
  </si>
  <si>
    <t>olym-pus</t>
  </si>
  <si>
    <t>om</t>
  </si>
  <si>
    <t>ɑm</t>
  </si>
  <si>
    <t>omaha</t>
  </si>
  <si>
    <t>oʊməhɑ</t>
  </si>
  <si>
    <t>om-a-ha</t>
  </si>
  <si>
    <t>omega</t>
  </si>
  <si>
    <t>oʊmɛgə</t>
  </si>
  <si>
    <t>omelet</t>
  </si>
  <si>
    <t>ɑmlət</t>
  </si>
  <si>
    <t>omelette</t>
  </si>
  <si>
    <t>oʊmlɛt</t>
  </si>
  <si>
    <t>omen</t>
  </si>
  <si>
    <t>oʊmən</t>
  </si>
  <si>
    <t>ominous</t>
  </si>
  <si>
    <t>ɑmənəs</t>
  </si>
  <si>
    <t>omi-nous</t>
  </si>
  <si>
    <t>omission</t>
  </si>
  <si>
    <t>oʊmɪʃən</t>
  </si>
  <si>
    <t>omis-sion</t>
  </si>
  <si>
    <t>on</t>
  </si>
  <si>
    <t>ɔn</t>
  </si>
  <si>
    <t>354742</t>
  </si>
  <si>
    <t>onboard</t>
  </si>
  <si>
    <t>ɑnbɔrd</t>
  </si>
  <si>
    <t>on-board</t>
  </si>
  <si>
    <t>once</t>
  </si>
  <si>
    <t>wəns</t>
  </si>
  <si>
    <t>17589</t>
  </si>
  <si>
    <t>one</t>
  </si>
  <si>
    <t>wən</t>
  </si>
  <si>
    <t>156684</t>
  </si>
  <si>
    <t>ones</t>
  </si>
  <si>
    <t>wənz</t>
  </si>
  <si>
    <t>5177</t>
  </si>
  <si>
    <t>oneself</t>
  </si>
  <si>
    <t>wənsɛlf</t>
  </si>
  <si>
    <t>one-self</t>
  </si>
  <si>
    <t>ongoing</t>
  </si>
  <si>
    <t>ɔngoʊɪŋ</t>
  </si>
  <si>
    <t>on-go-ing</t>
  </si>
  <si>
    <t>onion</t>
  </si>
  <si>
    <t>ənjən</t>
  </si>
  <si>
    <t>onions</t>
  </si>
  <si>
    <t>ənjənz</t>
  </si>
  <si>
    <t>online</t>
  </si>
  <si>
    <t>ɔnlaɪn</t>
  </si>
  <si>
    <t>on-line</t>
  </si>
  <si>
    <t>only</t>
  </si>
  <si>
    <t>oʊnli</t>
  </si>
  <si>
    <t>on-ly</t>
  </si>
  <si>
    <t>55269</t>
  </si>
  <si>
    <t>onstage</t>
  </si>
  <si>
    <t>ɑnsteʤ</t>
  </si>
  <si>
    <t>on-stage</t>
  </si>
  <si>
    <t>onto</t>
  </si>
  <si>
    <t>ɔntu</t>
  </si>
  <si>
    <t>on-to</t>
  </si>
  <si>
    <t>onward</t>
  </si>
  <si>
    <t>ɔnwərd</t>
  </si>
  <si>
    <t>on-ward</t>
  </si>
  <si>
    <t>onwards</t>
  </si>
  <si>
    <t>ɑnwərdz</t>
  </si>
  <si>
    <t>on-wards</t>
  </si>
  <si>
    <t>oof</t>
  </si>
  <si>
    <t>uf</t>
  </si>
  <si>
    <t>ooh</t>
  </si>
  <si>
    <t>u</t>
  </si>
  <si>
    <t>4827</t>
  </si>
  <si>
    <t>oops</t>
  </si>
  <si>
    <t>ups</t>
  </si>
  <si>
    <t>556</t>
  </si>
  <si>
    <t>oozing</t>
  </si>
  <si>
    <t>uzɪŋ</t>
  </si>
  <si>
    <t>ooz-ing</t>
  </si>
  <si>
    <t>op</t>
  </si>
  <si>
    <t>ɔp</t>
  </si>
  <si>
    <t>opa</t>
  </si>
  <si>
    <t>oʊpə</t>
  </si>
  <si>
    <t>opal</t>
  </si>
  <si>
    <t>oʊpəl</t>
  </si>
  <si>
    <t>open</t>
  </si>
  <si>
    <t>oʊpən</t>
  </si>
  <si>
    <t>16341</t>
  </si>
  <si>
    <t>opened</t>
  </si>
  <si>
    <t>oʊpənd</t>
  </si>
  <si>
    <t>1726</t>
  </si>
  <si>
    <t>opener</t>
  </si>
  <si>
    <t>oʊpənər</t>
  </si>
  <si>
    <t>open-er</t>
  </si>
  <si>
    <t>opening</t>
  </si>
  <si>
    <t>oʊpənɪŋ</t>
  </si>
  <si>
    <t>open-ing</t>
  </si>
  <si>
    <t>openings</t>
  </si>
  <si>
    <t>oʊpənɪŋz</t>
  </si>
  <si>
    <t>open-ings</t>
  </si>
  <si>
    <t>openly</t>
  </si>
  <si>
    <t>oʊpənli</t>
  </si>
  <si>
    <t>open-ly</t>
  </si>
  <si>
    <t>opens</t>
  </si>
  <si>
    <t>oʊpənz</t>
  </si>
  <si>
    <t>848</t>
  </si>
  <si>
    <t>opera</t>
  </si>
  <si>
    <t>ɑprə</t>
  </si>
  <si>
    <t>operate</t>
  </si>
  <si>
    <t>ɔpəret</t>
  </si>
  <si>
    <t>op-er-ate</t>
  </si>
  <si>
    <t>operated</t>
  </si>
  <si>
    <t>ɑpəretəd</t>
  </si>
  <si>
    <t>op-er-at-ed</t>
  </si>
  <si>
    <t>operates</t>
  </si>
  <si>
    <t>ɑpərets</t>
  </si>
  <si>
    <t>op-er-ates</t>
  </si>
  <si>
    <t>operating</t>
  </si>
  <si>
    <t>ɔpəretɪŋ</t>
  </si>
  <si>
    <t>op-er-at-ing</t>
  </si>
  <si>
    <t>582</t>
  </si>
  <si>
    <t>operation</t>
  </si>
  <si>
    <t>ɑpəreʃən</t>
  </si>
  <si>
    <t>op-er-a-tion</t>
  </si>
  <si>
    <t>operational</t>
  </si>
  <si>
    <t>ɑpəreʃənəl</t>
  </si>
  <si>
    <t>op-er-a-tional</t>
  </si>
  <si>
    <t>operations</t>
  </si>
  <si>
    <t>ɑpəreʃənz</t>
  </si>
  <si>
    <t>op-er-a-tions</t>
  </si>
  <si>
    <t>operative</t>
  </si>
  <si>
    <t>ɑpərətɪv</t>
  </si>
  <si>
    <t>op-er-a-tive</t>
  </si>
  <si>
    <t>operatives</t>
  </si>
  <si>
    <t>ɑpərətɪvz</t>
  </si>
  <si>
    <t>op-er-a-tives</t>
  </si>
  <si>
    <t>operator</t>
  </si>
  <si>
    <t>ɑpəretər</t>
  </si>
  <si>
    <t>op-er-a-tor</t>
  </si>
  <si>
    <t>operators</t>
  </si>
  <si>
    <t>ɔpəretərz</t>
  </si>
  <si>
    <t>op-er-a-tors</t>
  </si>
  <si>
    <t>ophelia</t>
  </si>
  <si>
    <t>əfiljə</t>
  </si>
  <si>
    <t>ophe-lia</t>
  </si>
  <si>
    <t>opinion</t>
  </si>
  <si>
    <t>əpɪnjən</t>
  </si>
  <si>
    <t>opin-ion</t>
  </si>
  <si>
    <t>2142</t>
  </si>
  <si>
    <t>opinions</t>
  </si>
  <si>
    <t>əpɪnjənz</t>
  </si>
  <si>
    <t>opin-ions</t>
  </si>
  <si>
    <t>opium</t>
  </si>
  <si>
    <t>oʊpiəm</t>
  </si>
  <si>
    <t>opi-um</t>
  </si>
  <si>
    <t>opponent</t>
  </si>
  <si>
    <t>əpoʊnənt</t>
  </si>
  <si>
    <t>op-po-nent</t>
  </si>
  <si>
    <t>opponents</t>
  </si>
  <si>
    <t>əpoʊnənts</t>
  </si>
  <si>
    <t>op-po-nents</t>
  </si>
  <si>
    <t>opportunist</t>
  </si>
  <si>
    <t>ɑpərtunɪst</t>
  </si>
  <si>
    <t>op-por-tunist</t>
  </si>
  <si>
    <t>opportunities</t>
  </si>
  <si>
    <t>ɑpərtunətiz</t>
  </si>
  <si>
    <t>op-por-tu-ni-ties</t>
  </si>
  <si>
    <t>opportunity</t>
  </si>
  <si>
    <t>ɑpərtunəti</t>
  </si>
  <si>
    <t>op-por-tu-ni-ty</t>
  </si>
  <si>
    <t>2091</t>
  </si>
  <si>
    <t>opposable</t>
  </si>
  <si>
    <t>əpoʊzəbəl</t>
  </si>
  <si>
    <t>op-pos-able</t>
  </si>
  <si>
    <t>oppose</t>
  </si>
  <si>
    <t>əpoʊz</t>
  </si>
  <si>
    <t>op-pose</t>
  </si>
  <si>
    <t>opposed</t>
  </si>
  <si>
    <t>əpoʊzd</t>
  </si>
  <si>
    <t>op-posed</t>
  </si>
  <si>
    <t>opposing</t>
  </si>
  <si>
    <t>əpoʊzɪŋ</t>
  </si>
  <si>
    <t>op-pos-ing</t>
  </si>
  <si>
    <t>opposite</t>
  </si>
  <si>
    <t>ɑpəzɪt</t>
  </si>
  <si>
    <t>op-po-site</t>
  </si>
  <si>
    <t>opposites</t>
  </si>
  <si>
    <t>ɑpəzɪts</t>
  </si>
  <si>
    <t>op-po-sites</t>
  </si>
  <si>
    <t>opposition</t>
  </si>
  <si>
    <t>ɑpəzɪʃən</t>
  </si>
  <si>
    <t>op-po-si-tion</t>
  </si>
  <si>
    <t>oppressed</t>
  </si>
  <si>
    <t>əprɛst</t>
  </si>
  <si>
    <t>op-pressed</t>
  </si>
  <si>
    <t>oppression</t>
  </si>
  <si>
    <t>əprɛʃən</t>
  </si>
  <si>
    <t>op-pres-sion</t>
  </si>
  <si>
    <t>oppressive</t>
  </si>
  <si>
    <t>əprɛsɪv</t>
  </si>
  <si>
    <t>op-pres-sive</t>
  </si>
  <si>
    <t>ops</t>
  </si>
  <si>
    <t>ɑps</t>
  </si>
  <si>
    <t>optic</t>
  </si>
  <si>
    <t>ɑptɪk</t>
  </si>
  <si>
    <t>op-tic</t>
  </si>
  <si>
    <t>optical</t>
  </si>
  <si>
    <t>ɑptɪkəl</t>
  </si>
  <si>
    <t>op-ti-cal</t>
  </si>
  <si>
    <t>optimism</t>
  </si>
  <si>
    <t>ɑptɪmɪzəm</t>
  </si>
  <si>
    <t>op-ti-mism</t>
  </si>
  <si>
    <t>optimist</t>
  </si>
  <si>
    <t>ɑptɪmɪst</t>
  </si>
  <si>
    <t>op-ti-mist</t>
  </si>
  <si>
    <t>optimistic</t>
  </si>
  <si>
    <t>ɑptɪmɪstɪk</t>
  </si>
  <si>
    <t>op-ti-mistic</t>
  </si>
  <si>
    <t>option</t>
  </si>
  <si>
    <t>ɔpʃən</t>
  </si>
  <si>
    <t>op-tion</t>
  </si>
  <si>
    <t>optional</t>
  </si>
  <si>
    <t>ɔpʃənəl</t>
  </si>
  <si>
    <t>op-tion-al</t>
  </si>
  <si>
    <t>options</t>
  </si>
  <si>
    <t>ɔpʃənz</t>
  </si>
  <si>
    <t>op-tions</t>
  </si>
  <si>
    <t>opus</t>
  </si>
  <si>
    <t>oʊpəs</t>
  </si>
  <si>
    <t>or</t>
  </si>
  <si>
    <t>86970</t>
  </si>
  <si>
    <t>ora</t>
  </si>
  <si>
    <t>oracle</t>
  </si>
  <si>
    <t>ɔrəkəl</t>
  </si>
  <si>
    <t>or-a-cle</t>
  </si>
  <si>
    <t>oral</t>
  </si>
  <si>
    <t>ɔrəl</t>
  </si>
  <si>
    <t>orange</t>
  </si>
  <si>
    <t>ɔrɪnʤ</t>
  </si>
  <si>
    <t>or-ange</t>
  </si>
  <si>
    <t>1138</t>
  </si>
  <si>
    <t>oranges</t>
  </si>
  <si>
    <t>ɔrɪnʤɪz</t>
  </si>
  <si>
    <t>or-anges</t>
  </si>
  <si>
    <t>orangutan</t>
  </si>
  <si>
    <t>ɔræŋətɑn</t>
  </si>
  <si>
    <t>orang-utan</t>
  </si>
  <si>
    <t>orb</t>
  </si>
  <si>
    <t>ɔrb</t>
  </si>
  <si>
    <t>orbit</t>
  </si>
  <si>
    <t>ɔrbət</t>
  </si>
  <si>
    <t>or-bit</t>
  </si>
  <si>
    <t>orbital</t>
  </si>
  <si>
    <t>ɔrbətəl</t>
  </si>
  <si>
    <t>or-bital</t>
  </si>
  <si>
    <t>orchard</t>
  </si>
  <si>
    <t>ɔrʧərd</t>
  </si>
  <si>
    <t>or-chard</t>
  </si>
  <si>
    <t>orchestra</t>
  </si>
  <si>
    <t>ɔrkəstrə</t>
  </si>
  <si>
    <t>or-ches-tra</t>
  </si>
  <si>
    <t>orchid</t>
  </si>
  <si>
    <t>ɔrkəd</t>
  </si>
  <si>
    <t>or-chid</t>
  </si>
  <si>
    <t>orchids</t>
  </si>
  <si>
    <t>ɔrkədz</t>
  </si>
  <si>
    <t>or-chids</t>
  </si>
  <si>
    <t>orcs</t>
  </si>
  <si>
    <t>ɔrks</t>
  </si>
  <si>
    <t>ordained</t>
  </si>
  <si>
    <t>ɔrdend</t>
  </si>
  <si>
    <t>or-dained</t>
  </si>
  <si>
    <t>ordeal</t>
  </si>
  <si>
    <t>ɔrdil</t>
  </si>
  <si>
    <t>or-deal</t>
  </si>
  <si>
    <t>order</t>
  </si>
  <si>
    <t>ɔrdər</t>
  </si>
  <si>
    <t>or-der</t>
  </si>
  <si>
    <t>7985</t>
  </si>
  <si>
    <t>ordered</t>
  </si>
  <si>
    <t>ɔrdərd</t>
  </si>
  <si>
    <t>or-dered</t>
  </si>
  <si>
    <t>1885</t>
  </si>
  <si>
    <t>ordering</t>
  </si>
  <si>
    <t>ɔrdərɪŋ</t>
  </si>
  <si>
    <t>or-der-ing</t>
  </si>
  <si>
    <t>orderly</t>
  </si>
  <si>
    <t>ɔrdərli</t>
  </si>
  <si>
    <t>or-der-ly</t>
  </si>
  <si>
    <t>orders</t>
  </si>
  <si>
    <t>ɔrdərz</t>
  </si>
  <si>
    <t>or-ders</t>
  </si>
  <si>
    <t>3130</t>
  </si>
  <si>
    <t>ordinance</t>
  </si>
  <si>
    <t>ɔrdənəns</t>
  </si>
  <si>
    <t>or-di-nance</t>
  </si>
  <si>
    <t>ordinarily</t>
  </si>
  <si>
    <t>ɔrdənɛrəli</t>
  </si>
  <si>
    <t>or-di-nar-i-ly</t>
  </si>
  <si>
    <t>ordinary</t>
  </si>
  <si>
    <t>ɔrdənɛri</t>
  </si>
  <si>
    <t>or-di-nary</t>
  </si>
  <si>
    <t>ordnance</t>
  </si>
  <si>
    <t>ɔrdnəns</t>
  </si>
  <si>
    <t>ord-nance</t>
  </si>
  <si>
    <t>ore</t>
  </si>
  <si>
    <t>oregon</t>
  </si>
  <si>
    <t>ɔrəgɑn</t>
  </si>
  <si>
    <t>ore-gon</t>
  </si>
  <si>
    <t>orestes</t>
  </si>
  <si>
    <t>ɔrɛstiz</t>
  </si>
  <si>
    <t>org</t>
  </si>
  <si>
    <t>ɔrg</t>
  </si>
  <si>
    <t>organ</t>
  </si>
  <si>
    <t>ɔrgən</t>
  </si>
  <si>
    <t>or-gan</t>
  </si>
  <si>
    <t>organic</t>
  </si>
  <si>
    <t>ɔrgænɪk</t>
  </si>
  <si>
    <t>or-gan-ic</t>
  </si>
  <si>
    <t>organisation</t>
  </si>
  <si>
    <t>ɔrgənɪzeʃən</t>
  </si>
  <si>
    <t>or-gan-i-sa-tion</t>
  </si>
  <si>
    <t>organised</t>
  </si>
  <si>
    <t>ɔrgənaɪzd</t>
  </si>
  <si>
    <t>or-gan-ised</t>
  </si>
  <si>
    <t>organism</t>
  </si>
  <si>
    <t>ɔrgənɪzəm</t>
  </si>
  <si>
    <t>or-gan-ism</t>
  </si>
  <si>
    <t>organization</t>
  </si>
  <si>
    <t>ɔrgənəzeʃən</t>
  </si>
  <si>
    <t>or-ga-ni-za-tion</t>
  </si>
  <si>
    <t>organizations</t>
  </si>
  <si>
    <t>ɔrgənəzeʃənz</t>
  </si>
  <si>
    <t>or-ga-ni-za-tions</t>
  </si>
  <si>
    <t>organize</t>
  </si>
  <si>
    <t>ɔrgənaɪz</t>
  </si>
  <si>
    <t>or-ga-nize</t>
  </si>
  <si>
    <t>organized</t>
  </si>
  <si>
    <t>or-ga-nized</t>
  </si>
  <si>
    <t>organizing</t>
  </si>
  <si>
    <t>ɔrgənaɪzɪŋ</t>
  </si>
  <si>
    <t>or-ga-niz-ing</t>
  </si>
  <si>
    <t>organs</t>
  </si>
  <si>
    <t>ɔrgənz</t>
  </si>
  <si>
    <t>or-gans</t>
  </si>
  <si>
    <t>orgasm</t>
  </si>
  <si>
    <t>ɔrgæzəm</t>
  </si>
  <si>
    <t>or-gasm</t>
  </si>
  <si>
    <t>orgasms</t>
  </si>
  <si>
    <t>ɔrgæzəmz</t>
  </si>
  <si>
    <t>or-gasms</t>
  </si>
  <si>
    <t>orgy</t>
  </si>
  <si>
    <t>ɔrʤi</t>
  </si>
  <si>
    <t>or-gy</t>
  </si>
  <si>
    <t>orient</t>
  </si>
  <si>
    <t>ɔriɛnt</t>
  </si>
  <si>
    <t>ori-ent</t>
  </si>
  <si>
    <t>oriental</t>
  </si>
  <si>
    <t>ɔriɛnəl</t>
  </si>
  <si>
    <t>ori-en-tal</t>
  </si>
  <si>
    <t>orientation</t>
  </si>
  <si>
    <t>ɔriɛnteʃən</t>
  </si>
  <si>
    <t>ori-en-ta-tion</t>
  </si>
  <si>
    <t>origin</t>
  </si>
  <si>
    <t>ɔrəʤən</t>
  </si>
  <si>
    <t>ori-gin</t>
  </si>
  <si>
    <t>original</t>
  </si>
  <si>
    <t>ərɪʤənəl</t>
  </si>
  <si>
    <t>orig-i-nal</t>
  </si>
  <si>
    <t>originally</t>
  </si>
  <si>
    <t>ərɪʤənəli</t>
  </si>
  <si>
    <t>orig-i-nal-ly</t>
  </si>
  <si>
    <t>originals</t>
  </si>
  <si>
    <t>ərɪʤənəlz</t>
  </si>
  <si>
    <t>orig-i-nals</t>
  </si>
  <si>
    <t>originated</t>
  </si>
  <si>
    <t>ərɪʤənetəd</t>
  </si>
  <si>
    <t>orig-i-nat-ed</t>
  </si>
  <si>
    <t>origins</t>
  </si>
  <si>
    <t>ɔrəʤɪnz</t>
  </si>
  <si>
    <t>ori-gins</t>
  </si>
  <si>
    <t>orion</t>
  </si>
  <si>
    <t>ɔraɪən</t>
  </si>
  <si>
    <t>ori-on</t>
  </si>
  <si>
    <t>orleans</t>
  </si>
  <si>
    <t>ɔrlinz</t>
  </si>
  <si>
    <t>or-leans</t>
  </si>
  <si>
    <t>ornament</t>
  </si>
  <si>
    <t>ɔrnəmənt</t>
  </si>
  <si>
    <t>or-na-ment</t>
  </si>
  <si>
    <t>ornaments</t>
  </si>
  <si>
    <t>ɔrnəmənts</t>
  </si>
  <si>
    <t>or-na-ments</t>
  </si>
  <si>
    <t>ornery</t>
  </si>
  <si>
    <t>ɔrnəri</t>
  </si>
  <si>
    <t>orphan</t>
  </si>
  <si>
    <t>ɔrfən</t>
  </si>
  <si>
    <t>or-phan</t>
  </si>
  <si>
    <t>orphanage</t>
  </si>
  <si>
    <t>ɔrfənəʤ</t>
  </si>
  <si>
    <t>or-phan-age</t>
  </si>
  <si>
    <t>orphans</t>
  </si>
  <si>
    <t>ɔrfənz</t>
  </si>
  <si>
    <t>or-phans</t>
  </si>
  <si>
    <t>orpheus</t>
  </si>
  <si>
    <t>ɔrfiəs</t>
  </si>
  <si>
    <t>or-pheus</t>
  </si>
  <si>
    <t>orthodox</t>
  </si>
  <si>
    <t>ɔrθədɑks</t>
  </si>
  <si>
    <t>or-tho-dox</t>
  </si>
  <si>
    <t>os</t>
  </si>
  <si>
    <t>ɑs</t>
  </si>
  <si>
    <t>osaka</t>
  </si>
  <si>
    <t>oʊsɑkə</t>
  </si>
  <si>
    <t>os-a-ka</t>
  </si>
  <si>
    <t>oscar</t>
  </si>
  <si>
    <t>ɔskər</t>
  </si>
  <si>
    <t>os-car</t>
  </si>
  <si>
    <t>908</t>
  </si>
  <si>
    <t>osmond</t>
  </si>
  <si>
    <t>ɑsmənd</t>
  </si>
  <si>
    <t>os-mond</t>
  </si>
  <si>
    <t>ostrich</t>
  </si>
  <si>
    <t>ɔstrɪʧ</t>
  </si>
  <si>
    <t>os-trich</t>
  </si>
  <si>
    <t>ot</t>
  </si>
  <si>
    <t>oʊti</t>
  </si>
  <si>
    <t>othello</t>
  </si>
  <si>
    <t>əθɛloʊ</t>
  </si>
  <si>
    <t>oth-el-lo</t>
  </si>
  <si>
    <t>other</t>
  </si>
  <si>
    <t>əðər</t>
  </si>
  <si>
    <t>oth-er</t>
  </si>
  <si>
    <t>37505</t>
  </si>
  <si>
    <t>others</t>
  </si>
  <si>
    <t>əðərz</t>
  </si>
  <si>
    <t>oth-ers</t>
  </si>
  <si>
    <t>5061</t>
  </si>
  <si>
    <t>otherwise</t>
  </si>
  <si>
    <t>əðərwaɪz</t>
  </si>
  <si>
    <t>oth-er-wise</t>
  </si>
  <si>
    <t>2119</t>
  </si>
  <si>
    <t>otter</t>
  </si>
  <si>
    <t>ɑtər</t>
  </si>
  <si>
    <t>ot-ter</t>
  </si>
  <si>
    <t>otto</t>
  </si>
  <si>
    <t>ɑtoʊ</t>
  </si>
  <si>
    <t>ot-to</t>
  </si>
  <si>
    <t>ouch</t>
  </si>
  <si>
    <t>aʊʧ</t>
  </si>
  <si>
    <t>ought</t>
  </si>
  <si>
    <t>ɔt</t>
  </si>
  <si>
    <t>4118</t>
  </si>
  <si>
    <t>oui</t>
  </si>
  <si>
    <t>wi</t>
  </si>
  <si>
    <t>ounce</t>
  </si>
  <si>
    <t>aʊns</t>
  </si>
  <si>
    <t>ounces</t>
  </si>
  <si>
    <t>aʊnsɪz</t>
  </si>
  <si>
    <t>our</t>
  </si>
  <si>
    <t>71425</t>
  </si>
  <si>
    <t>ours</t>
  </si>
  <si>
    <t>1801</t>
  </si>
  <si>
    <t>ourselves</t>
  </si>
  <si>
    <t>ɑrsɛlvz</t>
  </si>
  <si>
    <t>our-selves</t>
  </si>
  <si>
    <t>out</t>
  </si>
  <si>
    <t>aʊt</t>
  </si>
  <si>
    <t>197131</t>
  </si>
  <si>
    <t>outback</t>
  </si>
  <si>
    <t>aʊtbæk</t>
  </si>
  <si>
    <t>out-back</t>
  </si>
  <si>
    <t>outbreak</t>
  </si>
  <si>
    <t>aʊtbrek</t>
  </si>
  <si>
    <t>out-break</t>
  </si>
  <si>
    <t>outburst</t>
  </si>
  <si>
    <t>aʊtbərst</t>
  </si>
  <si>
    <t>out-burst</t>
  </si>
  <si>
    <t>outcast</t>
  </si>
  <si>
    <t>aʊtkæst</t>
  </si>
  <si>
    <t>out-cast</t>
  </si>
  <si>
    <t>outcome</t>
  </si>
  <si>
    <t>aʊtkəm</t>
  </si>
  <si>
    <t>out-come</t>
  </si>
  <si>
    <t>outdid</t>
  </si>
  <si>
    <t>aʊtdɪd</t>
  </si>
  <si>
    <t>out-did</t>
  </si>
  <si>
    <t>outdone</t>
  </si>
  <si>
    <t>aʊtdən</t>
  </si>
  <si>
    <t>out-done</t>
  </si>
  <si>
    <t>outdoor</t>
  </si>
  <si>
    <t>aʊtdɔr</t>
  </si>
  <si>
    <t>out-door</t>
  </si>
  <si>
    <t>outdoors</t>
  </si>
  <si>
    <t>aʊtdɔrz</t>
  </si>
  <si>
    <t>out-doors</t>
  </si>
  <si>
    <t>outer</t>
  </si>
  <si>
    <t>aʊtər</t>
  </si>
  <si>
    <t>out-er</t>
  </si>
  <si>
    <t>outfit</t>
  </si>
  <si>
    <t>aʊtfɪt</t>
  </si>
  <si>
    <t>out-fit</t>
  </si>
  <si>
    <t>1280</t>
  </si>
  <si>
    <t>outfits</t>
  </si>
  <si>
    <t>aʊtfɪts</t>
  </si>
  <si>
    <t>out-fits</t>
  </si>
  <si>
    <t>outgoing</t>
  </si>
  <si>
    <t>aʊtgoʊɪŋ</t>
  </si>
  <si>
    <t>out-go-ing</t>
  </si>
  <si>
    <t>outing</t>
  </si>
  <si>
    <t>aʊtɪŋ</t>
  </si>
  <si>
    <t>out-ing</t>
  </si>
  <si>
    <t>outlaw</t>
  </si>
  <si>
    <t>aʊtlɔ</t>
  </si>
  <si>
    <t>out-law</t>
  </si>
  <si>
    <t>outlaws</t>
  </si>
  <si>
    <t>aʊtlɔz</t>
  </si>
  <si>
    <t>out-laws</t>
  </si>
  <si>
    <t>outlet</t>
  </si>
  <si>
    <t>aʊtlɛt</t>
  </si>
  <si>
    <t>out-let</t>
  </si>
  <si>
    <t>outline</t>
  </si>
  <si>
    <t>aʊtlaɪn</t>
  </si>
  <si>
    <t>out-line</t>
  </si>
  <si>
    <t>outlive</t>
  </si>
  <si>
    <t>aʊtlɪv</t>
  </si>
  <si>
    <t>out-live</t>
  </si>
  <si>
    <t>outlook</t>
  </si>
  <si>
    <t>aʊtlʊk</t>
  </si>
  <si>
    <t>out-look</t>
  </si>
  <si>
    <t>outnumbered</t>
  </si>
  <si>
    <t>aʊtnəmbərd</t>
  </si>
  <si>
    <t>out-num-bered</t>
  </si>
  <si>
    <t>outpatient</t>
  </si>
  <si>
    <t>aʊtpeʃənt</t>
  </si>
  <si>
    <t>out-pa-tient</t>
  </si>
  <si>
    <t>outpost</t>
  </si>
  <si>
    <t>aʊtpoʊst</t>
  </si>
  <si>
    <t>out-post</t>
  </si>
  <si>
    <t>output</t>
  </si>
  <si>
    <t>aʊtpʊt</t>
  </si>
  <si>
    <t>out-put</t>
  </si>
  <si>
    <t>outrage</t>
  </si>
  <si>
    <t>aʊtreʤ</t>
  </si>
  <si>
    <t>out-rage</t>
  </si>
  <si>
    <t>outraged</t>
  </si>
  <si>
    <t>aʊtreʤd</t>
  </si>
  <si>
    <t>out-raged</t>
  </si>
  <si>
    <t>outrageous</t>
  </si>
  <si>
    <t>aʊtreʤəs</t>
  </si>
  <si>
    <t>out-ra-geous</t>
  </si>
  <si>
    <t>outright</t>
  </si>
  <si>
    <t>aʊtraɪt</t>
  </si>
  <si>
    <t>out-right</t>
  </si>
  <si>
    <t>outrun</t>
  </si>
  <si>
    <t>aʊtrən</t>
  </si>
  <si>
    <t>out-run</t>
  </si>
  <si>
    <t>outs</t>
  </si>
  <si>
    <t>aʊts</t>
  </si>
  <si>
    <t>outside</t>
  </si>
  <si>
    <t>aʊtsaɪd</t>
  </si>
  <si>
    <t>out-side</t>
  </si>
  <si>
    <t>8671</t>
  </si>
  <si>
    <t>outsider</t>
  </si>
  <si>
    <t>aʊtsaɪdər</t>
  </si>
  <si>
    <t>out-sider</t>
  </si>
  <si>
    <t>outsiders</t>
  </si>
  <si>
    <t>aʊtsaɪdərz</t>
  </si>
  <si>
    <t>out-siders</t>
  </si>
  <si>
    <t>outstanding</t>
  </si>
  <si>
    <t>aʊtstændɪŋ</t>
  </si>
  <si>
    <t>out-stand-ing</t>
  </si>
  <si>
    <t>outta</t>
  </si>
  <si>
    <t>utə</t>
  </si>
  <si>
    <t>out-ta</t>
  </si>
  <si>
    <t>3185</t>
  </si>
  <si>
    <t>outward</t>
  </si>
  <si>
    <t>aʊtwərd</t>
  </si>
  <si>
    <t>out-ward</t>
  </si>
  <si>
    <t>oval</t>
  </si>
  <si>
    <t>oʊvəl</t>
  </si>
  <si>
    <t>oven</t>
  </si>
  <si>
    <t>əvən</t>
  </si>
  <si>
    <t>over</t>
  </si>
  <si>
    <t>oʊvər</t>
  </si>
  <si>
    <t>67488</t>
  </si>
  <si>
    <t>overall</t>
  </si>
  <si>
    <t>oʊvərɔl</t>
  </si>
  <si>
    <t>over-all</t>
  </si>
  <si>
    <t>overalls</t>
  </si>
  <si>
    <t>oʊvərɔlz</t>
  </si>
  <si>
    <t>over-alls</t>
  </si>
  <si>
    <t>overbearing</t>
  </si>
  <si>
    <t>oʊvərbɛrɪŋ</t>
  </si>
  <si>
    <t>over-bear-ing</t>
  </si>
  <si>
    <t>overboard</t>
  </si>
  <si>
    <t>oʊvərbɔrd</t>
  </si>
  <si>
    <t>over-board</t>
  </si>
  <si>
    <t>overcoat</t>
  </si>
  <si>
    <t>oʊvərkoʊt</t>
  </si>
  <si>
    <t>over-coat</t>
  </si>
  <si>
    <t>overcome</t>
  </si>
  <si>
    <t>oʊvərkəm</t>
  </si>
  <si>
    <t>over-come</t>
  </si>
  <si>
    <t>overdo</t>
  </si>
  <si>
    <t>oʊvərdu</t>
  </si>
  <si>
    <t>over-do</t>
  </si>
  <si>
    <t>overdoing</t>
  </si>
  <si>
    <t>oʊvərduɪŋ</t>
  </si>
  <si>
    <t>over-do-ing</t>
  </si>
  <si>
    <t>overdose</t>
  </si>
  <si>
    <t>oʊvərdoʊs</t>
  </si>
  <si>
    <t>over-dose</t>
  </si>
  <si>
    <t>overdue</t>
  </si>
  <si>
    <t>over-due</t>
  </si>
  <si>
    <t>overestimating</t>
  </si>
  <si>
    <t>oʊvərɛstəmetɪŋ</t>
  </si>
  <si>
    <t>over-es-ti-mat-ing</t>
  </si>
  <si>
    <t>overflow</t>
  </si>
  <si>
    <t>oʊvərfloʊ</t>
  </si>
  <si>
    <t>over-flow</t>
  </si>
  <si>
    <t>overgrown</t>
  </si>
  <si>
    <t>oʊvərgroʊn</t>
  </si>
  <si>
    <t>over-grown</t>
  </si>
  <si>
    <t>overhead</t>
  </si>
  <si>
    <t>oʊvərhɛd</t>
  </si>
  <si>
    <t>over-head</t>
  </si>
  <si>
    <t>overhear</t>
  </si>
  <si>
    <t>oʊvərhir</t>
  </si>
  <si>
    <t>over-hear</t>
  </si>
  <si>
    <t>overheard</t>
  </si>
  <si>
    <t>oʊvərhərd</t>
  </si>
  <si>
    <t>over-heard</t>
  </si>
  <si>
    <t>overlapping</t>
  </si>
  <si>
    <t>oʊvərlæpɪŋ</t>
  </si>
  <si>
    <t>over-lap-ping</t>
  </si>
  <si>
    <t>overload</t>
  </si>
  <si>
    <t>oʊvərloʊd</t>
  </si>
  <si>
    <t>over-load</t>
  </si>
  <si>
    <t>overloaded</t>
  </si>
  <si>
    <t>oʊvərloʊdɪd</t>
  </si>
  <si>
    <t>over-load-ed</t>
  </si>
  <si>
    <t>overlook</t>
  </si>
  <si>
    <t>oʊvərlʊk</t>
  </si>
  <si>
    <t>over-look</t>
  </si>
  <si>
    <t>overlooked</t>
  </si>
  <si>
    <t>oʊvərlʊkt</t>
  </si>
  <si>
    <t>over-looked</t>
  </si>
  <si>
    <t>overlooking</t>
  </si>
  <si>
    <t>oʊvərlʊkɪŋ</t>
  </si>
  <si>
    <t>over-look-ing</t>
  </si>
  <si>
    <t>overly</t>
  </si>
  <si>
    <t>oʊvərli</t>
  </si>
  <si>
    <t>over-ly</t>
  </si>
  <si>
    <t>overnight</t>
  </si>
  <si>
    <t>oʊvərnaɪt</t>
  </si>
  <si>
    <t>overpriced</t>
  </si>
  <si>
    <t>oʊvərpraɪst</t>
  </si>
  <si>
    <t>over-priced</t>
  </si>
  <si>
    <t>overrated</t>
  </si>
  <si>
    <t>oʊvərretɪd</t>
  </si>
  <si>
    <t>over-rat-ed</t>
  </si>
  <si>
    <t>overreact</t>
  </si>
  <si>
    <t>oʊvərriækt</t>
  </si>
  <si>
    <t>over-re-act</t>
  </si>
  <si>
    <t>overreacted</t>
  </si>
  <si>
    <t>oʊvərriæktɪd</t>
  </si>
  <si>
    <t>over-re-act-ed</t>
  </si>
  <si>
    <t>overreacting</t>
  </si>
  <si>
    <t>oʊvərriæktɪŋ</t>
  </si>
  <si>
    <t>over-re-act-ing</t>
  </si>
  <si>
    <t>override</t>
  </si>
  <si>
    <t>oʊvərraɪd</t>
  </si>
  <si>
    <t>over-ride</t>
  </si>
  <si>
    <t>overruled</t>
  </si>
  <si>
    <t>oʊvərruld</t>
  </si>
  <si>
    <t>over-ruled</t>
  </si>
  <si>
    <t>overrun</t>
  </si>
  <si>
    <t>oʊvərrən</t>
  </si>
  <si>
    <t>over-run</t>
  </si>
  <si>
    <t>overseas</t>
  </si>
  <si>
    <t>oʊvərsiz</t>
  </si>
  <si>
    <t>over-seas</t>
  </si>
  <si>
    <t>oversee</t>
  </si>
  <si>
    <t>oʊvərsi</t>
  </si>
  <si>
    <t>over-see</t>
  </si>
  <si>
    <t>oversight</t>
  </si>
  <si>
    <t>oʊvərsaɪt</t>
  </si>
  <si>
    <t>over-sight</t>
  </si>
  <si>
    <t>oversized</t>
  </si>
  <si>
    <t>oʊvərsaɪzd</t>
  </si>
  <si>
    <t>over-sized</t>
  </si>
  <si>
    <t>overslept</t>
  </si>
  <si>
    <t>oʊvərslɛpt</t>
  </si>
  <si>
    <t>over-slept</t>
  </si>
  <si>
    <t>overthrow</t>
  </si>
  <si>
    <t>oʊvərθroʊ</t>
  </si>
  <si>
    <t>over-throw</t>
  </si>
  <si>
    <t>overtime</t>
  </si>
  <si>
    <t>oʊvərtaɪm</t>
  </si>
  <si>
    <t>over-time</t>
  </si>
  <si>
    <t>overture</t>
  </si>
  <si>
    <t>oʊvərʧər</t>
  </si>
  <si>
    <t>over-ture</t>
  </si>
  <si>
    <t>overturned</t>
  </si>
  <si>
    <t>oʊvərtərnd</t>
  </si>
  <si>
    <t>over-turned</t>
  </si>
  <si>
    <t>overweight</t>
  </si>
  <si>
    <t>oʊvərwet</t>
  </si>
  <si>
    <t>over-weight</t>
  </si>
  <si>
    <t>overwhelmed</t>
  </si>
  <si>
    <t>oʊvərwɛlmd</t>
  </si>
  <si>
    <t>over-whelmed</t>
  </si>
  <si>
    <t>overwhelming</t>
  </si>
  <si>
    <t>oʊvərwɛlmɪŋ</t>
  </si>
  <si>
    <t>over-whelm-ing</t>
  </si>
  <si>
    <t>overworked</t>
  </si>
  <si>
    <t>oʊvərwərkt</t>
  </si>
  <si>
    <t>over-worked</t>
  </si>
  <si>
    <t>ow</t>
  </si>
  <si>
    <t>2903</t>
  </si>
  <si>
    <t>owe</t>
  </si>
  <si>
    <t>3782</t>
  </si>
  <si>
    <t>owed</t>
  </si>
  <si>
    <t>owes</t>
  </si>
  <si>
    <t>oʊz</t>
  </si>
  <si>
    <t>owing</t>
  </si>
  <si>
    <t>oʊɪŋ</t>
  </si>
  <si>
    <t>ow-ing</t>
  </si>
  <si>
    <t>owl</t>
  </si>
  <si>
    <t>aʊl</t>
  </si>
  <si>
    <t>owls</t>
  </si>
  <si>
    <t>aʊlz</t>
  </si>
  <si>
    <t>own</t>
  </si>
  <si>
    <t>oʊn</t>
  </si>
  <si>
    <t>23419</t>
  </si>
  <si>
    <t>owned</t>
  </si>
  <si>
    <t>oʊnd</t>
  </si>
  <si>
    <t>owner</t>
  </si>
  <si>
    <t>oʊnər</t>
  </si>
  <si>
    <t>own-er</t>
  </si>
  <si>
    <t>1185</t>
  </si>
  <si>
    <t>owners</t>
  </si>
  <si>
    <t>oʊnərz</t>
  </si>
  <si>
    <t>own-ers</t>
  </si>
  <si>
    <t>ownership</t>
  </si>
  <si>
    <t>oʊnərʃɪp</t>
  </si>
  <si>
    <t>own-er-ship</t>
  </si>
  <si>
    <t>owning</t>
  </si>
  <si>
    <t>oʊnɪŋ</t>
  </si>
  <si>
    <t>own-ing</t>
  </si>
  <si>
    <t>owns</t>
  </si>
  <si>
    <t>oʊnz</t>
  </si>
  <si>
    <t>976</t>
  </si>
  <si>
    <t>ox</t>
  </si>
  <si>
    <t>ɑks</t>
  </si>
  <si>
    <t>oxford</t>
  </si>
  <si>
    <t>ɑksfərd</t>
  </si>
  <si>
    <t>ox-ford</t>
  </si>
  <si>
    <t>oxide</t>
  </si>
  <si>
    <t>ɑksaɪd</t>
  </si>
  <si>
    <t>ox-ide</t>
  </si>
  <si>
    <t>oxygen</t>
  </si>
  <si>
    <t>ɑksɪʤən</t>
  </si>
  <si>
    <t>oxy-gen</t>
  </si>
  <si>
    <t>708</t>
  </si>
  <si>
    <t>oxymoron</t>
  </si>
  <si>
    <t>ɑksimɔrɑn</t>
  </si>
  <si>
    <t>oxy-moron</t>
  </si>
  <si>
    <t>oy</t>
  </si>
  <si>
    <t>oyster</t>
  </si>
  <si>
    <t>ɔɪstər</t>
  </si>
  <si>
    <t>oys-ter</t>
  </si>
  <si>
    <t>oysters</t>
  </si>
  <si>
    <t>ɔɪstərz</t>
  </si>
  <si>
    <t>oys-ters</t>
  </si>
  <si>
    <t>oz</t>
  </si>
  <si>
    <t>ɑz</t>
  </si>
  <si>
    <t>ozone</t>
  </si>
  <si>
    <t>oʊzoʊn</t>
  </si>
  <si>
    <t>p</t>
  </si>
  <si>
    <t>pi</t>
  </si>
  <si>
    <t>3345</t>
  </si>
  <si>
    <t>pa</t>
  </si>
  <si>
    <t>pɑ</t>
  </si>
  <si>
    <t>1218</t>
  </si>
  <si>
    <t>pablo</t>
  </si>
  <si>
    <t>pɑbloʊ</t>
  </si>
  <si>
    <t>pac</t>
  </si>
  <si>
    <t>pæk</t>
  </si>
  <si>
    <t>pace</t>
  </si>
  <si>
    <t>pes</t>
  </si>
  <si>
    <t>paces</t>
  </si>
  <si>
    <t>pesɪz</t>
  </si>
  <si>
    <t>pacey</t>
  </si>
  <si>
    <t>pesi</t>
  </si>
  <si>
    <t>890</t>
  </si>
  <si>
    <t>pacific</t>
  </si>
  <si>
    <t>pəsɪfɪk</t>
  </si>
  <si>
    <t>pa-cif-ic</t>
  </si>
  <si>
    <t>pacing</t>
  </si>
  <si>
    <t>pesɪŋ</t>
  </si>
  <si>
    <t>pac-ing</t>
  </si>
  <si>
    <t>pack</t>
  </si>
  <si>
    <t>2235</t>
  </si>
  <si>
    <t>package</t>
  </si>
  <si>
    <t>pækɪʤ</t>
  </si>
  <si>
    <t>pack-age</t>
  </si>
  <si>
    <t>1162</t>
  </si>
  <si>
    <t>packaged</t>
  </si>
  <si>
    <t>pækɪʤd</t>
  </si>
  <si>
    <t>pack-aged</t>
  </si>
  <si>
    <t>packages</t>
  </si>
  <si>
    <t>pækɪʤɪz</t>
  </si>
  <si>
    <t>pack-ages</t>
  </si>
  <si>
    <t>packed</t>
  </si>
  <si>
    <t>pækt</t>
  </si>
  <si>
    <t>packet</t>
  </si>
  <si>
    <t>pækɪt</t>
  </si>
  <si>
    <t>pack-et</t>
  </si>
  <si>
    <t>packets</t>
  </si>
  <si>
    <t>pækɪts</t>
  </si>
  <si>
    <t>pack-ets</t>
  </si>
  <si>
    <t>packing</t>
  </si>
  <si>
    <t>pækɪŋ</t>
  </si>
  <si>
    <t>pack-ing</t>
  </si>
  <si>
    <t>packs</t>
  </si>
  <si>
    <t>pæks</t>
  </si>
  <si>
    <t>paco</t>
  </si>
  <si>
    <t>pekoʊ</t>
  </si>
  <si>
    <t>pa-co</t>
  </si>
  <si>
    <t>pact</t>
  </si>
  <si>
    <t>pad</t>
  </si>
  <si>
    <t>pæd</t>
  </si>
  <si>
    <t>padded</t>
  </si>
  <si>
    <t>pædɪd</t>
  </si>
  <si>
    <t>padding</t>
  </si>
  <si>
    <t>pædɪŋ</t>
  </si>
  <si>
    <t>pad-ding</t>
  </si>
  <si>
    <t>paddle</t>
  </si>
  <si>
    <t>pædəl</t>
  </si>
  <si>
    <t>pad-dle</t>
  </si>
  <si>
    <t>paddles</t>
  </si>
  <si>
    <t>pædəlz</t>
  </si>
  <si>
    <t>pad-dles</t>
  </si>
  <si>
    <t>paddling</t>
  </si>
  <si>
    <t>pædəlɪŋ</t>
  </si>
  <si>
    <t>pad-dling</t>
  </si>
  <si>
    <t>paddy</t>
  </si>
  <si>
    <t>pædi</t>
  </si>
  <si>
    <t>pad-dy</t>
  </si>
  <si>
    <t>padre</t>
  </si>
  <si>
    <t>pædre</t>
  </si>
  <si>
    <t>pads</t>
  </si>
  <si>
    <t>pædz</t>
  </si>
  <si>
    <t>pagan</t>
  </si>
  <si>
    <t>pegən</t>
  </si>
  <si>
    <t>pa-gan</t>
  </si>
  <si>
    <t>page</t>
  </si>
  <si>
    <t>peʤ</t>
  </si>
  <si>
    <t>1912</t>
  </si>
  <si>
    <t>pageant</t>
  </si>
  <si>
    <t>pæʤənt</t>
  </si>
  <si>
    <t>paged</t>
  </si>
  <si>
    <t>peʤd</t>
  </si>
  <si>
    <t>pager</t>
  </si>
  <si>
    <t>peʤər</t>
  </si>
  <si>
    <t>pages</t>
  </si>
  <si>
    <t>peʤɪz</t>
  </si>
  <si>
    <t>paging</t>
  </si>
  <si>
    <t>peʤɪŋ</t>
  </si>
  <si>
    <t>pag-ing</t>
  </si>
  <si>
    <t>pagoda</t>
  </si>
  <si>
    <t>pəgoʊdə</t>
  </si>
  <si>
    <t>pago-da</t>
  </si>
  <si>
    <t>paid</t>
  </si>
  <si>
    <t>ped</t>
  </si>
  <si>
    <t>4369</t>
  </si>
  <si>
    <t>pail</t>
  </si>
  <si>
    <t>pel</t>
  </si>
  <si>
    <t>pain</t>
  </si>
  <si>
    <t>pen</t>
  </si>
  <si>
    <t>4995</t>
  </si>
  <si>
    <t>paine</t>
  </si>
  <si>
    <t>painful</t>
  </si>
  <si>
    <t>penfəl</t>
  </si>
  <si>
    <t>painfully</t>
  </si>
  <si>
    <t>penfəli</t>
  </si>
  <si>
    <t>painful-ly</t>
  </si>
  <si>
    <t>painkiller</t>
  </si>
  <si>
    <t>penkɪlər</t>
  </si>
  <si>
    <t>painkillers</t>
  </si>
  <si>
    <t>penkɪlərz</t>
  </si>
  <si>
    <t>painless</t>
  </si>
  <si>
    <t>penləs</t>
  </si>
  <si>
    <t>pain-less</t>
  </si>
  <si>
    <t>pains</t>
  </si>
  <si>
    <t>penz</t>
  </si>
  <si>
    <t>paint</t>
  </si>
  <si>
    <t>pent</t>
  </si>
  <si>
    <t>1877</t>
  </si>
  <si>
    <t>painted</t>
  </si>
  <si>
    <t>penɪd</t>
  </si>
  <si>
    <t>paint-ed</t>
  </si>
  <si>
    <t>painter</t>
  </si>
  <si>
    <t>penər</t>
  </si>
  <si>
    <t>painters</t>
  </si>
  <si>
    <t>penərz</t>
  </si>
  <si>
    <t>painting</t>
  </si>
  <si>
    <t>penɪŋ</t>
  </si>
  <si>
    <t>paint-ing</t>
  </si>
  <si>
    <t>1489</t>
  </si>
  <si>
    <t>paintings</t>
  </si>
  <si>
    <t>penɪŋz</t>
  </si>
  <si>
    <t>paint-ings</t>
  </si>
  <si>
    <t>paints</t>
  </si>
  <si>
    <t>pents</t>
  </si>
  <si>
    <t>pair</t>
  </si>
  <si>
    <t>pɛr</t>
  </si>
  <si>
    <t>1900</t>
  </si>
  <si>
    <t>pairs</t>
  </si>
  <si>
    <t>pɛrz</t>
  </si>
  <si>
    <t>pajama</t>
  </si>
  <si>
    <t>pəʤɑmə</t>
  </si>
  <si>
    <t>pa-ja-ma</t>
  </si>
  <si>
    <t>pajamas</t>
  </si>
  <si>
    <t>pəʤɑməz</t>
  </si>
  <si>
    <t>pa-ja-mas</t>
  </si>
  <si>
    <t>pakistan</t>
  </si>
  <si>
    <t>pækɪstæn</t>
  </si>
  <si>
    <t>pak-istan</t>
  </si>
  <si>
    <t>pal</t>
  </si>
  <si>
    <t>pæl</t>
  </si>
  <si>
    <t>palace</t>
  </si>
  <si>
    <t>pæləs</t>
  </si>
  <si>
    <t>palate</t>
  </si>
  <si>
    <t>pælɪt</t>
  </si>
  <si>
    <t>pale</t>
  </si>
  <si>
    <t>palette</t>
  </si>
  <si>
    <t>pælət</t>
  </si>
  <si>
    <t>pal-ette</t>
  </si>
  <si>
    <t>pally</t>
  </si>
  <si>
    <t>pæli</t>
  </si>
  <si>
    <t>pal-ly</t>
  </si>
  <si>
    <t>palm</t>
  </si>
  <si>
    <t>pɑm</t>
  </si>
  <si>
    <t>palmer</t>
  </si>
  <si>
    <t>pɑmər</t>
  </si>
  <si>
    <t>palms</t>
  </si>
  <si>
    <t>pɑmz</t>
  </si>
  <si>
    <t>palp</t>
  </si>
  <si>
    <t>pælp</t>
  </si>
  <si>
    <t>pals</t>
  </si>
  <si>
    <t>pælz</t>
  </si>
  <si>
    <t>pam</t>
  </si>
  <si>
    <t>pæm</t>
  </si>
  <si>
    <t>pamphlet</t>
  </si>
  <si>
    <t>pæmflət</t>
  </si>
  <si>
    <t>pam-phlet</t>
  </si>
  <si>
    <t>pan</t>
  </si>
  <si>
    <t>pæn</t>
  </si>
  <si>
    <t>panama</t>
  </si>
  <si>
    <t>pænəmɑ</t>
  </si>
  <si>
    <t>pana-ma</t>
  </si>
  <si>
    <t>pancake</t>
  </si>
  <si>
    <t>pænkek</t>
  </si>
  <si>
    <t>pan-cake</t>
  </si>
  <si>
    <t>pancakes</t>
  </si>
  <si>
    <t>pænkeks</t>
  </si>
  <si>
    <t>pan-cakes</t>
  </si>
  <si>
    <t>panda</t>
  </si>
  <si>
    <t>pændə</t>
  </si>
  <si>
    <t>pan-da</t>
  </si>
  <si>
    <t>pandora</t>
  </si>
  <si>
    <t>pændɔrə</t>
  </si>
  <si>
    <t>pan-do-ra</t>
  </si>
  <si>
    <t>panel</t>
  </si>
  <si>
    <t>pænəl</t>
  </si>
  <si>
    <t>pan-el</t>
  </si>
  <si>
    <t>panels</t>
  </si>
  <si>
    <t>pænəlz</t>
  </si>
  <si>
    <t>pan-els</t>
  </si>
  <si>
    <t>pang</t>
  </si>
  <si>
    <t>pæŋ</t>
  </si>
  <si>
    <t>panic</t>
  </si>
  <si>
    <t>pænɪk</t>
  </si>
  <si>
    <t>pan-ic</t>
  </si>
  <si>
    <t>panicked</t>
  </si>
  <si>
    <t>pænɪkt</t>
  </si>
  <si>
    <t>pan-icked</t>
  </si>
  <si>
    <t>panicking</t>
  </si>
  <si>
    <t>pænɪkɪŋ</t>
  </si>
  <si>
    <t>pan-ick-ing</t>
  </si>
  <si>
    <t>panicky</t>
  </si>
  <si>
    <t>pænɪki</t>
  </si>
  <si>
    <t>pan-icky</t>
  </si>
  <si>
    <t>pans</t>
  </si>
  <si>
    <t>pænz</t>
  </si>
  <si>
    <t>pansy</t>
  </si>
  <si>
    <t>pænzi</t>
  </si>
  <si>
    <t>pan-sy</t>
  </si>
  <si>
    <t>pant</t>
  </si>
  <si>
    <t>pænt</t>
  </si>
  <si>
    <t>panther</t>
  </si>
  <si>
    <t>pænθər</t>
  </si>
  <si>
    <t>pan-ther</t>
  </si>
  <si>
    <t>panthers</t>
  </si>
  <si>
    <t>pænθərz</t>
  </si>
  <si>
    <t>pan-thers</t>
  </si>
  <si>
    <t>panties</t>
  </si>
  <si>
    <t>pæntiz</t>
  </si>
  <si>
    <t>panting</t>
  </si>
  <si>
    <t>pæntɪŋ</t>
  </si>
  <si>
    <t>pant-ing</t>
  </si>
  <si>
    <t>panto</t>
  </si>
  <si>
    <t>pæntoʊ</t>
  </si>
  <si>
    <t>pan-to</t>
  </si>
  <si>
    <t>pantry</t>
  </si>
  <si>
    <t>pæntri</t>
  </si>
  <si>
    <t>pants</t>
  </si>
  <si>
    <t>pænts</t>
  </si>
  <si>
    <t>2996</t>
  </si>
  <si>
    <t>panty</t>
  </si>
  <si>
    <t>pænti</t>
  </si>
  <si>
    <t>pantyhose</t>
  </si>
  <si>
    <t>pæntihoʊz</t>
  </si>
  <si>
    <t>panty-hose</t>
  </si>
  <si>
    <t>paolo</t>
  </si>
  <si>
    <t>paʊloʊ</t>
  </si>
  <si>
    <t>pao-lo</t>
  </si>
  <si>
    <t>pap</t>
  </si>
  <si>
    <t>pæp</t>
  </si>
  <si>
    <t>papa</t>
  </si>
  <si>
    <t>pɑpə</t>
  </si>
  <si>
    <t>pa-pa</t>
  </si>
  <si>
    <t>2172</t>
  </si>
  <si>
    <t>paparazzi</t>
  </si>
  <si>
    <t>pɑpɑrɔzi</t>
  </si>
  <si>
    <t>pa-parazzi</t>
  </si>
  <si>
    <t>papaya</t>
  </si>
  <si>
    <t>pəpaɪə</t>
  </si>
  <si>
    <t>pa-paya</t>
  </si>
  <si>
    <t>papayas</t>
  </si>
  <si>
    <t>pəpaɪəz</t>
  </si>
  <si>
    <t>pa-payas</t>
  </si>
  <si>
    <t>paper</t>
  </si>
  <si>
    <t>pepər</t>
  </si>
  <si>
    <t>pa-per</t>
  </si>
  <si>
    <t>5271</t>
  </si>
  <si>
    <t>papers</t>
  </si>
  <si>
    <t>pepərz</t>
  </si>
  <si>
    <t>pa-pers</t>
  </si>
  <si>
    <t>2638</t>
  </si>
  <si>
    <t>paperwork</t>
  </si>
  <si>
    <t>pepərwərk</t>
  </si>
  <si>
    <t>pa-per-work</t>
  </si>
  <si>
    <t>pappy</t>
  </si>
  <si>
    <t>pæpi</t>
  </si>
  <si>
    <t>pap-py</t>
  </si>
  <si>
    <t>par</t>
  </si>
  <si>
    <t>pɑr</t>
  </si>
  <si>
    <t>para</t>
  </si>
  <si>
    <t>pɛrə</t>
  </si>
  <si>
    <t>parabolic</t>
  </si>
  <si>
    <t>pɛrəbɑlɪk</t>
  </si>
  <si>
    <t>par-a-bol-ic</t>
  </si>
  <si>
    <t>parachute</t>
  </si>
  <si>
    <t>pɛrəʃut</t>
  </si>
  <si>
    <t>para-chute</t>
  </si>
  <si>
    <t>parachuting</t>
  </si>
  <si>
    <t>pɛrəʃutɪŋ</t>
  </si>
  <si>
    <t>parachut-ing</t>
  </si>
  <si>
    <t>parade</t>
  </si>
  <si>
    <t>pəred</t>
  </si>
  <si>
    <t>pa-rade</t>
  </si>
  <si>
    <t>parading</t>
  </si>
  <si>
    <t>pəredɪŋ</t>
  </si>
  <si>
    <t>parad-ing</t>
  </si>
  <si>
    <t>paradise</t>
  </si>
  <si>
    <t>pɛrədaɪs</t>
  </si>
  <si>
    <t>par-adise</t>
  </si>
  <si>
    <t>paradox</t>
  </si>
  <si>
    <t>pɛrədɑks</t>
  </si>
  <si>
    <t>para-dox</t>
  </si>
  <si>
    <t>paragraph</t>
  </si>
  <si>
    <t>pɛrəgræf</t>
  </si>
  <si>
    <t>para-graph</t>
  </si>
  <si>
    <t>parakeet</t>
  </si>
  <si>
    <t>pɛrəkit</t>
  </si>
  <si>
    <t>para-keet</t>
  </si>
  <si>
    <t>paralegal</t>
  </si>
  <si>
    <t>pɛrəligəl</t>
  </si>
  <si>
    <t>para-le-gal</t>
  </si>
  <si>
    <t>parallel</t>
  </si>
  <si>
    <t>pɛrəlɛl</t>
  </si>
  <si>
    <t>par-al-lel</t>
  </si>
  <si>
    <t>paralysed</t>
  </si>
  <si>
    <t>pɛrəlɪst</t>
  </si>
  <si>
    <t>paral-ysed</t>
  </si>
  <si>
    <t>paralysis</t>
  </si>
  <si>
    <t>pərælɪsɪs</t>
  </si>
  <si>
    <t>paral-y-sis</t>
  </si>
  <si>
    <t>paralyzed</t>
  </si>
  <si>
    <t>pɛrəlaɪzd</t>
  </si>
  <si>
    <t>par-a-lyzed</t>
  </si>
  <si>
    <t>paramedic</t>
  </si>
  <si>
    <t>pɛrəmɛdɪk</t>
  </si>
  <si>
    <t>para-medic</t>
  </si>
  <si>
    <t>paramedics</t>
  </si>
  <si>
    <t>pɛrəmɛdɪks</t>
  </si>
  <si>
    <t>parameters</t>
  </si>
  <si>
    <t>pəræmətərz</t>
  </si>
  <si>
    <t>pa-ram-e-ters</t>
  </si>
  <si>
    <t>paramount</t>
  </si>
  <si>
    <t>pɛrəmaʊnt</t>
  </si>
  <si>
    <t>para-mount</t>
  </si>
  <si>
    <t>paranoia</t>
  </si>
  <si>
    <t>pɛrənɔɪə</t>
  </si>
  <si>
    <t>para-noia</t>
  </si>
  <si>
    <t>paranoid</t>
  </si>
  <si>
    <t>pɛrənɔɪd</t>
  </si>
  <si>
    <t>para-noid</t>
  </si>
  <si>
    <t>paranormal</t>
  </si>
  <si>
    <t>pɛrənɔrməl</t>
  </si>
  <si>
    <t>para-nor-mal</t>
  </si>
  <si>
    <t>parasite</t>
  </si>
  <si>
    <t>pɛrəsaɪt</t>
  </si>
  <si>
    <t>par-a-site</t>
  </si>
  <si>
    <t>parasites</t>
  </si>
  <si>
    <t>pɛrəsaɪts</t>
  </si>
  <si>
    <t>par-a-sites</t>
  </si>
  <si>
    <t>parasitic</t>
  </si>
  <si>
    <t>pɛrəsɪtɪk</t>
  </si>
  <si>
    <t>par-a-sitic</t>
  </si>
  <si>
    <t>parcel</t>
  </si>
  <si>
    <t>pɑrsəl</t>
  </si>
  <si>
    <t>par-cel</t>
  </si>
  <si>
    <t>parched</t>
  </si>
  <si>
    <t>pɑrʧt</t>
  </si>
  <si>
    <t>pard</t>
  </si>
  <si>
    <t>pɑrd</t>
  </si>
  <si>
    <t>pardner</t>
  </si>
  <si>
    <t>pɑrdnər</t>
  </si>
  <si>
    <t>pard-ner</t>
  </si>
  <si>
    <t>pardon</t>
  </si>
  <si>
    <t>pɑrdən</t>
  </si>
  <si>
    <t>par-don</t>
  </si>
  <si>
    <t>3297</t>
  </si>
  <si>
    <t>parent</t>
  </si>
  <si>
    <t>pɛrənt</t>
  </si>
  <si>
    <t>par-ent</t>
  </si>
  <si>
    <t>parental</t>
  </si>
  <si>
    <t>pərɛntəl</t>
  </si>
  <si>
    <t>parenting</t>
  </si>
  <si>
    <t>pɛrəntɪŋ</t>
  </si>
  <si>
    <t>par-ent-ing</t>
  </si>
  <si>
    <t>parents</t>
  </si>
  <si>
    <t>pɛrənts</t>
  </si>
  <si>
    <t>par-ents</t>
  </si>
  <si>
    <t>7177</t>
  </si>
  <si>
    <t>paris</t>
  </si>
  <si>
    <t>pɛrɪs</t>
  </si>
  <si>
    <t>3531</t>
  </si>
  <si>
    <t>parish</t>
  </si>
  <si>
    <t>pɛrɪʃ</t>
  </si>
  <si>
    <t>park</t>
  </si>
  <si>
    <t>pɑrk</t>
  </si>
  <si>
    <t>3678</t>
  </si>
  <si>
    <t>parked</t>
  </si>
  <si>
    <t>pɑrkt</t>
  </si>
  <si>
    <t>parker</t>
  </si>
  <si>
    <t>pɑrkər</t>
  </si>
  <si>
    <t>park-er</t>
  </si>
  <si>
    <t>1111</t>
  </si>
  <si>
    <t>parking</t>
  </si>
  <si>
    <t>pɑrkɪŋ</t>
  </si>
  <si>
    <t>park-ing</t>
  </si>
  <si>
    <t>1379</t>
  </si>
  <si>
    <t>parks</t>
  </si>
  <si>
    <t>pɑrks</t>
  </si>
  <si>
    <t>parkway</t>
  </si>
  <si>
    <t>pɑrkwe</t>
  </si>
  <si>
    <t>park-way</t>
  </si>
  <si>
    <t>parliament</t>
  </si>
  <si>
    <t>pɑrləmɛnt</t>
  </si>
  <si>
    <t>par-lia-ment</t>
  </si>
  <si>
    <t>parlor</t>
  </si>
  <si>
    <t>pɑrlər</t>
  </si>
  <si>
    <t>par-lor</t>
  </si>
  <si>
    <t>parlour</t>
  </si>
  <si>
    <t>par-lour</t>
  </si>
  <si>
    <t>parmesan</t>
  </si>
  <si>
    <t>pɑrməzɑn</t>
  </si>
  <si>
    <t>parme-san</t>
  </si>
  <si>
    <t>parole</t>
  </si>
  <si>
    <t>pəroʊl</t>
  </si>
  <si>
    <t>pa-role</t>
  </si>
  <si>
    <t>paroled</t>
  </si>
  <si>
    <t>pəroʊld</t>
  </si>
  <si>
    <t>parr</t>
  </si>
  <si>
    <t>parrot</t>
  </si>
  <si>
    <t>pɛrət</t>
  </si>
  <si>
    <t>par-rot</t>
  </si>
  <si>
    <t>parry</t>
  </si>
  <si>
    <t>pɛri</t>
  </si>
  <si>
    <t>par-ry</t>
  </si>
  <si>
    <t>parson</t>
  </si>
  <si>
    <t>pɑrsən</t>
  </si>
  <si>
    <t>par-son</t>
  </si>
  <si>
    <t>parsons</t>
  </si>
  <si>
    <t>pɑrsənz</t>
  </si>
  <si>
    <t>par-sons</t>
  </si>
  <si>
    <t>part</t>
  </si>
  <si>
    <t>pɑrt</t>
  </si>
  <si>
    <t>13337</t>
  </si>
  <si>
    <t>partake</t>
  </si>
  <si>
    <t>pɑrtek</t>
  </si>
  <si>
    <t>par-take</t>
  </si>
  <si>
    <t>parted</t>
  </si>
  <si>
    <t>pɑrtɪd</t>
  </si>
  <si>
    <t>part-ed</t>
  </si>
  <si>
    <t>partial</t>
  </si>
  <si>
    <t>pɑrʃəl</t>
  </si>
  <si>
    <t>par-tial</t>
  </si>
  <si>
    <t>partially</t>
  </si>
  <si>
    <t>pɑrʃəli</t>
  </si>
  <si>
    <t>par-tial-ly</t>
  </si>
  <si>
    <t>participate</t>
  </si>
  <si>
    <t>pɑrtɪsəpet</t>
  </si>
  <si>
    <t>par-tic-i-pate</t>
  </si>
  <si>
    <t>participated</t>
  </si>
  <si>
    <t>pɑrtɪsəpetɪd</t>
  </si>
  <si>
    <t>par-tic-i-pat-ed</t>
  </si>
  <si>
    <t>participating</t>
  </si>
  <si>
    <t>pɑrtɪsəpetɪŋ</t>
  </si>
  <si>
    <t>par-tic-i-pat-ing</t>
  </si>
  <si>
    <t>participation</t>
  </si>
  <si>
    <t>pɑrtɪsəpeʃən</t>
  </si>
  <si>
    <t>par-tic-i-pa-tion</t>
  </si>
  <si>
    <t>particle</t>
  </si>
  <si>
    <t>pɑrtɪkəl</t>
  </si>
  <si>
    <t>par-ti-cle</t>
  </si>
  <si>
    <t>particles</t>
  </si>
  <si>
    <t>pɑrtɪkəlz</t>
  </si>
  <si>
    <t>par-ti-cles</t>
  </si>
  <si>
    <t>particular</t>
  </si>
  <si>
    <t>pɑtɪkjələr</t>
  </si>
  <si>
    <t>par-tic-u-lar</t>
  </si>
  <si>
    <t>particularly</t>
  </si>
  <si>
    <t>pɑrtɪkjələrli</t>
  </si>
  <si>
    <t>par-tic-u-lar-ly</t>
  </si>
  <si>
    <t>particulars</t>
  </si>
  <si>
    <t>pərtɪkjələrz</t>
  </si>
  <si>
    <t>par-tic-u-lars</t>
  </si>
  <si>
    <t>parties</t>
  </si>
  <si>
    <t>pɑrtiz</t>
  </si>
  <si>
    <t>par-ties</t>
  </si>
  <si>
    <t>parting</t>
  </si>
  <si>
    <t>pɑrtɪŋ</t>
  </si>
  <si>
    <t>part-ing</t>
  </si>
  <si>
    <t>partly</t>
  </si>
  <si>
    <t>pɑrtli</t>
  </si>
  <si>
    <t>part-ly</t>
  </si>
  <si>
    <t>partner</t>
  </si>
  <si>
    <t>pɑrtnər</t>
  </si>
  <si>
    <t>part-ner</t>
  </si>
  <si>
    <t>3836</t>
  </si>
  <si>
    <t>partners</t>
  </si>
  <si>
    <t>pɑrtnərz</t>
  </si>
  <si>
    <t>part-ners</t>
  </si>
  <si>
    <t>1232</t>
  </si>
  <si>
    <t>partnership</t>
  </si>
  <si>
    <t>pɑrtnərʃɪp</t>
  </si>
  <si>
    <t>part-ner-ship</t>
  </si>
  <si>
    <t>partridge</t>
  </si>
  <si>
    <t>pɑrtrɪʤ</t>
  </si>
  <si>
    <t>par-tridge</t>
  </si>
  <si>
    <t>parts</t>
  </si>
  <si>
    <t>pɑrts</t>
  </si>
  <si>
    <t>1501</t>
  </si>
  <si>
    <t>party</t>
  </si>
  <si>
    <t>pɑrti</t>
  </si>
  <si>
    <t>par-ty</t>
  </si>
  <si>
    <t>11890</t>
  </si>
  <si>
    <t>partying</t>
  </si>
  <si>
    <t>pɑrtiɪŋ</t>
  </si>
  <si>
    <t>par-ty-ing</t>
  </si>
  <si>
    <t>pas</t>
  </si>
  <si>
    <t>pɑz</t>
  </si>
  <si>
    <t>pasadena</t>
  </si>
  <si>
    <t>pæsədinər</t>
  </si>
  <si>
    <t>pasade-na</t>
  </si>
  <si>
    <t>pascal</t>
  </si>
  <si>
    <t>pæskæl</t>
  </si>
  <si>
    <t>pas-cal</t>
  </si>
  <si>
    <t>paso</t>
  </si>
  <si>
    <t>pæsoʊ</t>
  </si>
  <si>
    <t>pa-so</t>
  </si>
  <si>
    <t>pass</t>
  </si>
  <si>
    <t>pæs</t>
  </si>
  <si>
    <t>5514</t>
  </si>
  <si>
    <t>passage</t>
  </si>
  <si>
    <t>pæsɪʤ</t>
  </si>
  <si>
    <t>pas-sage</t>
  </si>
  <si>
    <t>passages</t>
  </si>
  <si>
    <t>pæsɪʤɪz</t>
  </si>
  <si>
    <t>pas-sages</t>
  </si>
  <si>
    <t>passageway</t>
  </si>
  <si>
    <t>pæsɪʤwe</t>
  </si>
  <si>
    <t>pas-sage-way</t>
  </si>
  <si>
    <t>passed</t>
  </si>
  <si>
    <t>pæst</t>
  </si>
  <si>
    <t>2631</t>
  </si>
  <si>
    <t>passenger</t>
  </si>
  <si>
    <t>pæsənʤər</t>
  </si>
  <si>
    <t>pas-sen-ger</t>
  </si>
  <si>
    <t>passengers</t>
  </si>
  <si>
    <t>pæsənʤərz</t>
  </si>
  <si>
    <t>pas-sen-gers</t>
  </si>
  <si>
    <t>passes</t>
  </si>
  <si>
    <t>pæsɪz</t>
  </si>
  <si>
    <t>pass-es</t>
  </si>
  <si>
    <t>passing</t>
  </si>
  <si>
    <t>pæsɪŋ</t>
  </si>
  <si>
    <t>pass-ing</t>
  </si>
  <si>
    <t>passion</t>
  </si>
  <si>
    <t>pæʃən</t>
  </si>
  <si>
    <t>pas-sion</t>
  </si>
  <si>
    <t>1008</t>
  </si>
  <si>
    <t>passionate</t>
  </si>
  <si>
    <t>pæʃənət</t>
  </si>
  <si>
    <t>pas-sion-ate</t>
  </si>
  <si>
    <t>passionately</t>
  </si>
  <si>
    <t>pæʃənətli</t>
  </si>
  <si>
    <t>pas-sion-ate-ly</t>
  </si>
  <si>
    <t>passions</t>
  </si>
  <si>
    <t>pæʃənz</t>
  </si>
  <si>
    <t>pas-sions</t>
  </si>
  <si>
    <t>passive</t>
  </si>
  <si>
    <t>pæsɪv</t>
  </si>
  <si>
    <t>pas-sive</t>
  </si>
  <si>
    <t>passover</t>
  </si>
  <si>
    <t>pæsoʊvər</t>
  </si>
  <si>
    <t>passport</t>
  </si>
  <si>
    <t>pæspɔrt</t>
  </si>
  <si>
    <t>pass-port</t>
  </si>
  <si>
    <t>passports</t>
  </si>
  <si>
    <t>pæspɔrts</t>
  </si>
  <si>
    <t>pass-ports</t>
  </si>
  <si>
    <t>password</t>
  </si>
  <si>
    <t>pæswərd</t>
  </si>
  <si>
    <t>pass-word</t>
  </si>
  <si>
    <t>passwords</t>
  </si>
  <si>
    <t>pæswərdz</t>
  </si>
  <si>
    <t>pass-words</t>
  </si>
  <si>
    <t>past</t>
  </si>
  <si>
    <t>6312</t>
  </si>
  <si>
    <t>pasta</t>
  </si>
  <si>
    <t>pɑstə</t>
  </si>
  <si>
    <t>pas-ta</t>
  </si>
  <si>
    <t>paste</t>
  </si>
  <si>
    <t>pest</t>
  </si>
  <si>
    <t>pastor</t>
  </si>
  <si>
    <t>pæstər</t>
  </si>
  <si>
    <t>pas-tor</t>
  </si>
  <si>
    <t>pastrami</t>
  </si>
  <si>
    <t>pəstrɑmi</t>
  </si>
  <si>
    <t>pas-tra-mi</t>
  </si>
  <si>
    <t>pastry</t>
  </si>
  <si>
    <t>pestri</t>
  </si>
  <si>
    <t>pas-try</t>
  </si>
  <si>
    <t>pasture</t>
  </si>
  <si>
    <t>pæsʧər</t>
  </si>
  <si>
    <t>pas-ture</t>
  </si>
  <si>
    <t>pastures</t>
  </si>
  <si>
    <t>pæsʧərz</t>
  </si>
  <si>
    <t>pas-tures</t>
  </si>
  <si>
    <t>pat</t>
  </si>
  <si>
    <t>pæt</t>
  </si>
  <si>
    <t>patch</t>
  </si>
  <si>
    <t>pæʧ</t>
  </si>
  <si>
    <t>888</t>
  </si>
  <si>
    <t>patched</t>
  </si>
  <si>
    <t>pæʧt</t>
  </si>
  <si>
    <t>patches</t>
  </si>
  <si>
    <t>pæʧɪz</t>
  </si>
  <si>
    <t>patch-es</t>
  </si>
  <si>
    <t>patching</t>
  </si>
  <si>
    <t>pæʧɪŋ</t>
  </si>
  <si>
    <t>patch-ing</t>
  </si>
  <si>
    <t>patel</t>
  </si>
  <si>
    <t>pətɛl</t>
  </si>
  <si>
    <t>pa-tel</t>
  </si>
  <si>
    <t>patent</t>
  </si>
  <si>
    <t>pætənt</t>
  </si>
  <si>
    <t>paternity</t>
  </si>
  <si>
    <t>pətərnɪti</t>
  </si>
  <si>
    <t>pa-ter-ni-ty</t>
  </si>
  <si>
    <t>path</t>
  </si>
  <si>
    <t>pæθ</t>
  </si>
  <si>
    <t>pathetic</t>
  </si>
  <si>
    <t>pəθɛtɪk</t>
  </si>
  <si>
    <t>pa-thet-ic</t>
  </si>
  <si>
    <t>1234</t>
  </si>
  <si>
    <t>pathological</t>
  </si>
  <si>
    <t>pæθəlɑʤɪkəl</t>
  </si>
  <si>
    <t>patho-log-i-cal</t>
  </si>
  <si>
    <t>pathology</t>
  </si>
  <si>
    <t>pəθɑləʤi</t>
  </si>
  <si>
    <t>pathol-o-gy</t>
  </si>
  <si>
    <t>paths</t>
  </si>
  <si>
    <t>pæθs</t>
  </si>
  <si>
    <t>pathway</t>
  </si>
  <si>
    <t>pæθwe</t>
  </si>
  <si>
    <t>path-way</t>
  </si>
  <si>
    <t>patience</t>
  </si>
  <si>
    <t>peʃəns</t>
  </si>
  <si>
    <t>pa-tience</t>
  </si>
  <si>
    <t>patient</t>
  </si>
  <si>
    <t>peʃənt</t>
  </si>
  <si>
    <t>pa-tient</t>
  </si>
  <si>
    <t>3246</t>
  </si>
  <si>
    <t>patiently</t>
  </si>
  <si>
    <t>peʃəntli</t>
  </si>
  <si>
    <t>pa-tient-ly</t>
  </si>
  <si>
    <t>patients</t>
  </si>
  <si>
    <t>peʃənz</t>
  </si>
  <si>
    <t>pa-tients</t>
  </si>
  <si>
    <t>patio</t>
  </si>
  <si>
    <t>pætioʊ</t>
  </si>
  <si>
    <t>pa-tio</t>
  </si>
  <si>
    <t>patricia</t>
  </si>
  <si>
    <t>pətrɪʃə</t>
  </si>
  <si>
    <t>pa-tri-cia</t>
  </si>
  <si>
    <t>patrick</t>
  </si>
  <si>
    <t>pætrɪk</t>
  </si>
  <si>
    <t>patriot</t>
  </si>
  <si>
    <t>petriət</t>
  </si>
  <si>
    <t>pa-tri-ot</t>
  </si>
  <si>
    <t>patriotic</t>
  </si>
  <si>
    <t>petriɑtɪk</t>
  </si>
  <si>
    <t>pa-tri-ot-ic</t>
  </si>
  <si>
    <t>patriotism</t>
  </si>
  <si>
    <t>petriətɪzəm</t>
  </si>
  <si>
    <t>pa-tri-o-tism</t>
  </si>
  <si>
    <t>patriots</t>
  </si>
  <si>
    <t>petriəts</t>
  </si>
  <si>
    <t>pa-tri-ots</t>
  </si>
  <si>
    <t>patrol</t>
  </si>
  <si>
    <t>pətroʊl</t>
  </si>
  <si>
    <t>pa-trol</t>
  </si>
  <si>
    <t>792</t>
  </si>
  <si>
    <t>patrolling</t>
  </si>
  <si>
    <t>pətroʊlɪŋ</t>
  </si>
  <si>
    <t>pa-trolling</t>
  </si>
  <si>
    <t>patrolman</t>
  </si>
  <si>
    <t>pətroʊlmæn</t>
  </si>
  <si>
    <t>pa-trol-man</t>
  </si>
  <si>
    <t>patrols</t>
  </si>
  <si>
    <t>pətroʊlz</t>
  </si>
  <si>
    <t>pa-trols</t>
  </si>
  <si>
    <t>patron</t>
  </si>
  <si>
    <t>petrən</t>
  </si>
  <si>
    <t>pa-tron</t>
  </si>
  <si>
    <t>patronize</t>
  </si>
  <si>
    <t>pætrənaɪz</t>
  </si>
  <si>
    <t>pa-tron-ize</t>
  </si>
  <si>
    <t>patronizing</t>
  </si>
  <si>
    <t>petrənaɪzɪŋ</t>
  </si>
  <si>
    <t>pa-tron-iz-ing</t>
  </si>
  <si>
    <t>patrons</t>
  </si>
  <si>
    <t>petrənz</t>
  </si>
  <si>
    <t>pa-trons</t>
  </si>
  <si>
    <t>pats</t>
  </si>
  <si>
    <t>pæts</t>
  </si>
  <si>
    <t>patsy</t>
  </si>
  <si>
    <t>pætsi</t>
  </si>
  <si>
    <t>pat-sy</t>
  </si>
  <si>
    <t>patter</t>
  </si>
  <si>
    <t>pætər</t>
  </si>
  <si>
    <t>pat-ter</t>
  </si>
  <si>
    <t>pattern</t>
  </si>
  <si>
    <t>pætərn</t>
  </si>
  <si>
    <t>pat-tern</t>
  </si>
  <si>
    <t>patterns</t>
  </si>
  <si>
    <t>pætərnz</t>
  </si>
  <si>
    <t>pat-terns</t>
  </si>
  <si>
    <t>patty</t>
  </si>
  <si>
    <t>pæti</t>
  </si>
  <si>
    <t>pat-ty</t>
  </si>
  <si>
    <t>paul</t>
  </si>
  <si>
    <t>pɔl</t>
  </si>
  <si>
    <t>paulie</t>
  </si>
  <si>
    <t>pɔli</t>
  </si>
  <si>
    <t>pauline</t>
  </si>
  <si>
    <t>pɔlin</t>
  </si>
  <si>
    <t>paupers</t>
  </si>
  <si>
    <t>pɔpərz</t>
  </si>
  <si>
    <t>pau-pers</t>
  </si>
  <si>
    <t>pause</t>
  </si>
  <si>
    <t>pɔz</t>
  </si>
  <si>
    <t>pavement</t>
  </si>
  <si>
    <t>pevmənt</t>
  </si>
  <si>
    <t>pave-ment</t>
  </si>
  <si>
    <t>pavilion</t>
  </si>
  <si>
    <t>pəvɪljən</t>
  </si>
  <si>
    <t>pavil-ion</t>
  </si>
  <si>
    <t>paw</t>
  </si>
  <si>
    <t>pɔ</t>
  </si>
  <si>
    <t>pawn</t>
  </si>
  <si>
    <t>pɔn</t>
  </si>
  <si>
    <t>paws</t>
  </si>
  <si>
    <t>pay</t>
  </si>
  <si>
    <t>pe</t>
  </si>
  <si>
    <t>12985</t>
  </si>
  <si>
    <t>payback</t>
  </si>
  <si>
    <t>pebæk</t>
  </si>
  <si>
    <t>pay-back</t>
  </si>
  <si>
    <t>paycheck</t>
  </si>
  <si>
    <t>peʧɛk</t>
  </si>
  <si>
    <t>pay-check</t>
  </si>
  <si>
    <t>payday</t>
  </si>
  <si>
    <t>pede</t>
  </si>
  <si>
    <t>pay-day</t>
  </si>
  <si>
    <t>paying</t>
  </si>
  <si>
    <t>peɪŋ</t>
  </si>
  <si>
    <t>pay-ing</t>
  </si>
  <si>
    <t>payment</t>
  </si>
  <si>
    <t>pemənt</t>
  </si>
  <si>
    <t>pay-ment</t>
  </si>
  <si>
    <t>payments</t>
  </si>
  <si>
    <t>pemənts</t>
  </si>
  <si>
    <t>pay-ments</t>
  </si>
  <si>
    <t>payoff</t>
  </si>
  <si>
    <t>peɔf</t>
  </si>
  <si>
    <t>pay-off</t>
  </si>
  <si>
    <t>payroll</t>
  </si>
  <si>
    <t>peroʊl</t>
  </si>
  <si>
    <t>pay-roll</t>
  </si>
  <si>
    <t>pays</t>
  </si>
  <si>
    <t>pez</t>
  </si>
  <si>
    <t>pc</t>
  </si>
  <si>
    <t>pisi</t>
  </si>
  <si>
    <t>pd</t>
  </si>
  <si>
    <t>dɪptɪr</t>
  </si>
  <si>
    <t>pea</t>
  </si>
  <si>
    <t>peabody</t>
  </si>
  <si>
    <t>pibɑdi</t>
  </si>
  <si>
    <t>peace</t>
  </si>
  <si>
    <t>pis</t>
  </si>
  <si>
    <t>3550</t>
  </si>
  <si>
    <t>peaceful</t>
  </si>
  <si>
    <t>pisfəl</t>
  </si>
  <si>
    <t>peace-ful</t>
  </si>
  <si>
    <t>peacefully</t>
  </si>
  <si>
    <t>pisfəli</t>
  </si>
  <si>
    <t>peace-ful-ly</t>
  </si>
  <si>
    <t>peacekeeper</t>
  </si>
  <si>
    <t>piskipər</t>
  </si>
  <si>
    <t>peace-keep-er</t>
  </si>
  <si>
    <t>peacemakers</t>
  </si>
  <si>
    <t>pismekərz</t>
  </si>
  <si>
    <t>peace-mak-ers</t>
  </si>
  <si>
    <t>peacetime</t>
  </si>
  <si>
    <t>pistaɪm</t>
  </si>
  <si>
    <t>peace-time</t>
  </si>
  <si>
    <t>peach</t>
  </si>
  <si>
    <t>piʧ</t>
  </si>
  <si>
    <t>peaches</t>
  </si>
  <si>
    <t>piʧɪz</t>
  </si>
  <si>
    <t>peach-es</t>
  </si>
  <si>
    <t>peachy</t>
  </si>
  <si>
    <t>piʧi</t>
  </si>
  <si>
    <t>peacock</t>
  </si>
  <si>
    <t>pikɑk</t>
  </si>
  <si>
    <t>pea-cock</t>
  </si>
  <si>
    <t>peak</t>
  </si>
  <si>
    <t>pik</t>
  </si>
  <si>
    <t>peaked</t>
  </si>
  <si>
    <t>pikt</t>
  </si>
  <si>
    <t>peaks</t>
  </si>
  <si>
    <t>piks</t>
  </si>
  <si>
    <t>peanut</t>
  </si>
  <si>
    <t>pinət</t>
  </si>
  <si>
    <t>peanuts</t>
  </si>
  <si>
    <t>pinəts</t>
  </si>
  <si>
    <t>pear</t>
  </si>
  <si>
    <t>pearce</t>
  </si>
  <si>
    <t>pɪrs</t>
  </si>
  <si>
    <t>pearl</t>
  </si>
  <si>
    <t>pərl</t>
  </si>
  <si>
    <t>pearls</t>
  </si>
  <si>
    <t>pərlz</t>
  </si>
  <si>
    <t>pearly</t>
  </si>
  <si>
    <t>pərli</t>
  </si>
  <si>
    <t>pears</t>
  </si>
  <si>
    <t>peas</t>
  </si>
  <si>
    <t>piz</t>
  </si>
  <si>
    <t>peasant</t>
  </si>
  <si>
    <t>pɛzənt</t>
  </si>
  <si>
    <t>peas-ant</t>
  </si>
  <si>
    <t>peasants</t>
  </si>
  <si>
    <t>pɛzənts</t>
  </si>
  <si>
    <t>peas-ants</t>
  </si>
  <si>
    <t>peat</t>
  </si>
  <si>
    <t>pit</t>
  </si>
  <si>
    <t>pebble</t>
  </si>
  <si>
    <t>pɛbəl</t>
  </si>
  <si>
    <t>peb-ble</t>
  </si>
  <si>
    <t>pebbles</t>
  </si>
  <si>
    <t>pɛbəlz</t>
  </si>
  <si>
    <t>peb-bles</t>
  </si>
  <si>
    <t>pecan</t>
  </si>
  <si>
    <t>pikɑn</t>
  </si>
  <si>
    <t>peck</t>
  </si>
  <si>
    <t>pɛk</t>
  </si>
  <si>
    <t>pecker</t>
  </si>
  <si>
    <t>pɛkər</t>
  </si>
  <si>
    <t>peck-er</t>
  </si>
  <si>
    <t>peculiar</t>
  </si>
  <si>
    <t>pɪkjuljər</t>
  </si>
  <si>
    <t>pe-cu-liar</t>
  </si>
  <si>
    <t>pedal</t>
  </si>
  <si>
    <t>pɛdəl</t>
  </si>
  <si>
    <t>ped-al</t>
  </si>
  <si>
    <t>pedaling</t>
  </si>
  <si>
    <t>pɛdəlɪŋ</t>
  </si>
  <si>
    <t>ped-al-ing</t>
  </si>
  <si>
    <t>peddle</t>
  </si>
  <si>
    <t>ped-dle</t>
  </si>
  <si>
    <t>peddling</t>
  </si>
  <si>
    <t>ped-dling</t>
  </si>
  <si>
    <t>pedes</t>
  </si>
  <si>
    <t>pidz</t>
  </si>
  <si>
    <t>pedestal</t>
  </si>
  <si>
    <t>pɛdəstəl</t>
  </si>
  <si>
    <t>pedestrian</t>
  </si>
  <si>
    <t>pədɛstriən</t>
  </si>
  <si>
    <t>pedes-tri-an</t>
  </si>
  <si>
    <t>pediatric</t>
  </si>
  <si>
    <t>pidiætrɪk</t>
  </si>
  <si>
    <t>pe-di-atric</t>
  </si>
  <si>
    <t>pediatrician</t>
  </si>
  <si>
    <t>pidiətrɪʃən</t>
  </si>
  <si>
    <t>pe-di-a-tri-cian</t>
  </si>
  <si>
    <t>pedicure</t>
  </si>
  <si>
    <t>pɛdɪkjər</t>
  </si>
  <si>
    <t>pedi-cure</t>
  </si>
  <si>
    <t>pedophile</t>
  </si>
  <si>
    <t>pɛdəfɪl</t>
  </si>
  <si>
    <t>pe-dophile</t>
  </si>
  <si>
    <t>pedro</t>
  </si>
  <si>
    <t>pedroʊ</t>
  </si>
  <si>
    <t>pe-dro</t>
  </si>
  <si>
    <t>pee</t>
  </si>
  <si>
    <t>peed</t>
  </si>
  <si>
    <t>pid</t>
  </si>
  <si>
    <t>peeing</t>
  </si>
  <si>
    <t>piɪŋ</t>
  </si>
  <si>
    <t>pee-ing</t>
  </si>
  <si>
    <t>peek</t>
  </si>
  <si>
    <t>peekaboo</t>
  </si>
  <si>
    <t>pikəbu</t>
  </si>
  <si>
    <t>peek-a-boo</t>
  </si>
  <si>
    <t>peeking</t>
  </si>
  <si>
    <t>pikɪŋ</t>
  </si>
  <si>
    <t>peek-ing</t>
  </si>
  <si>
    <t>peel</t>
  </si>
  <si>
    <t>pil</t>
  </si>
  <si>
    <t>peeled</t>
  </si>
  <si>
    <t>pild</t>
  </si>
  <si>
    <t>peeling</t>
  </si>
  <si>
    <t>pilɪŋ</t>
  </si>
  <si>
    <t>peel-ing</t>
  </si>
  <si>
    <t>peep</t>
  </si>
  <si>
    <t>pip</t>
  </si>
  <si>
    <t>peeper</t>
  </si>
  <si>
    <t>pipər</t>
  </si>
  <si>
    <t>peep-er</t>
  </si>
  <si>
    <t>peeping</t>
  </si>
  <si>
    <t>pipɪŋ</t>
  </si>
  <si>
    <t>peep-ing</t>
  </si>
  <si>
    <t>peer</t>
  </si>
  <si>
    <t>pɪr</t>
  </si>
  <si>
    <t>peers</t>
  </si>
  <si>
    <t>pɪrz</t>
  </si>
  <si>
    <t>peewee</t>
  </si>
  <si>
    <t>piwi</t>
  </si>
  <si>
    <t>pee-wee</t>
  </si>
  <si>
    <t>peg</t>
  </si>
  <si>
    <t>pɛg</t>
  </si>
  <si>
    <t>1857</t>
  </si>
  <si>
    <t>pegasus</t>
  </si>
  <si>
    <t>pɛgəsəs</t>
  </si>
  <si>
    <t>pe-ga-sus</t>
  </si>
  <si>
    <t>pegged</t>
  </si>
  <si>
    <t>pɛgd</t>
  </si>
  <si>
    <t>peggy</t>
  </si>
  <si>
    <t>pɛgi</t>
  </si>
  <si>
    <t>peg-gy</t>
  </si>
  <si>
    <t>peking</t>
  </si>
  <si>
    <t>pelham</t>
  </si>
  <si>
    <t>pɛləm</t>
  </si>
  <si>
    <t>pel-ham</t>
  </si>
  <si>
    <t>pelican</t>
  </si>
  <si>
    <t>pɛləkən</t>
  </si>
  <si>
    <t>pel-i-can</t>
  </si>
  <si>
    <t>pellet</t>
  </si>
  <si>
    <t>pɛlət</t>
  </si>
  <si>
    <t>pel-let</t>
  </si>
  <si>
    <t>pelt</t>
  </si>
  <si>
    <t>pɛlt</t>
  </si>
  <si>
    <t>pelvic</t>
  </si>
  <si>
    <t>pɛlvɪk</t>
  </si>
  <si>
    <t>pelvis</t>
  </si>
  <si>
    <t>pɛlvəs</t>
  </si>
  <si>
    <t>pɛn</t>
  </si>
  <si>
    <t>penal</t>
  </si>
  <si>
    <t>pinəl</t>
  </si>
  <si>
    <t>pe-nal</t>
  </si>
  <si>
    <t>penalties</t>
  </si>
  <si>
    <t>pɛnəltiz</t>
  </si>
  <si>
    <t>penal-ties</t>
  </si>
  <si>
    <t>penalty</t>
  </si>
  <si>
    <t>pɛnəlti</t>
  </si>
  <si>
    <t>penal-ty</t>
  </si>
  <si>
    <t>penance</t>
  </si>
  <si>
    <t>pɛnəns</t>
  </si>
  <si>
    <t>penang</t>
  </si>
  <si>
    <t>pɛnæŋ</t>
  </si>
  <si>
    <t>pencil</t>
  </si>
  <si>
    <t>pɛnsəl</t>
  </si>
  <si>
    <t>pen-cil</t>
  </si>
  <si>
    <t>pencils</t>
  </si>
  <si>
    <t>pɛnsəlz</t>
  </si>
  <si>
    <t>pen-cils</t>
  </si>
  <si>
    <t>pendant</t>
  </si>
  <si>
    <t>pɛndənt</t>
  </si>
  <si>
    <t>pen-dant</t>
  </si>
  <si>
    <t>pending</t>
  </si>
  <si>
    <t>pɛndɪŋ</t>
  </si>
  <si>
    <t>pend-ing</t>
  </si>
  <si>
    <t>penelope</t>
  </si>
  <si>
    <t>pənɛləpi</t>
  </si>
  <si>
    <t>pene-lope</t>
  </si>
  <si>
    <t>penetrate</t>
  </si>
  <si>
    <t>pɛnətret</t>
  </si>
  <si>
    <t>pen-e-trate</t>
  </si>
  <si>
    <t>penetrated</t>
  </si>
  <si>
    <t>pɛnətretɪd</t>
  </si>
  <si>
    <t>pen-e-trat-ed</t>
  </si>
  <si>
    <t>penetrating</t>
  </si>
  <si>
    <t>pɛnətretɪŋ</t>
  </si>
  <si>
    <t>pen-e-trat-ing</t>
  </si>
  <si>
    <t>penetration</t>
  </si>
  <si>
    <t>pɛnətreʃən</t>
  </si>
  <si>
    <t>pen-e-tra-tion</t>
  </si>
  <si>
    <t>penguin</t>
  </si>
  <si>
    <t>pɛŋgwən</t>
  </si>
  <si>
    <t>pen-guin</t>
  </si>
  <si>
    <t>penguins</t>
  </si>
  <si>
    <t>pɛŋgwənz</t>
  </si>
  <si>
    <t>pen-guins</t>
  </si>
  <si>
    <t>penicillin</t>
  </si>
  <si>
    <t>pɛnəsɪlən</t>
  </si>
  <si>
    <t>peni-cillin</t>
  </si>
  <si>
    <t>peninsula</t>
  </si>
  <si>
    <t>pənɪnsələ</t>
  </si>
  <si>
    <t>penin-su-la</t>
  </si>
  <si>
    <t>penis</t>
  </si>
  <si>
    <t>pinɪs</t>
  </si>
  <si>
    <t>pe-nis</t>
  </si>
  <si>
    <t>penitentiary</t>
  </si>
  <si>
    <t>pɛnɪtɛnʧəri</t>
  </si>
  <si>
    <t>pen-i-ten-tiary</t>
  </si>
  <si>
    <t>pennants</t>
  </si>
  <si>
    <t>pɛnənts</t>
  </si>
  <si>
    <t>pen-nants</t>
  </si>
  <si>
    <t>pennies</t>
  </si>
  <si>
    <t>pɛniz</t>
  </si>
  <si>
    <t>pen-nies</t>
  </si>
  <si>
    <t>penniless</t>
  </si>
  <si>
    <t>pɛniləs</t>
  </si>
  <si>
    <t>pen-ni-less</t>
  </si>
  <si>
    <t>pennsylvania</t>
  </si>
  <si>
    <t>pɛnsəlvenjə</t>
  </si>
  <si>
    <t>penn-syl-va-nia</t>
  </si>
  <si>
    <t>penny</t>
  </si>
  <si>
    <t>pɛni</t>
  </si>
  <si>
    <t>pen-ny</t>
  </si>
  <si>
    <t>pens</t>
  </si>
  <si>
    <t>pɛnz</t>
  </si>
  <si>
    <t>pension</t>
  </si>
  <si>
    <t>pɛnʃən</t>
  </si>
  <si>
    <t>pen-sion</t>
  </si>
  <si>
    <t>pentagon</t>
  </si>
  <si>
    <t>pɛnɪgɑn</t>
  </si>
  <si>
    <t>pen-ta-gon</t>
  </si>
  <si>
    <t>pentagram</t>
  </si>
  <si>
    <t>pɛntɪgræm</t>
  </si>
  <si>
    <t>pen-ta-gram</t>
  </si>
  <si>
    <t>penthouse</t>
  </si>
  <si>
    <t>pɛnthaʊs</t>
  </si>
  <si>
    <t>pent-house</t>
  </si>
  <si>
    <t>pentothal</t>
  </si>
  <si>
    <t>pɛntəθɑl</t>
  </si>
  <si>
    <t>pen-tothal</t>
  </si>
  <si>
    <t>people</t>
  </si>
  <si>
    <t>pipəl</t>
  </si>
  <si>
    <t>peo-ple</t>
  </si>
  <si>
    <t>56252</t>
  </si>
  <si>
    <t>peoples</t>
  </si>
  <si>
    <t>pipəlz</t>
  </si>
  <si>
    <t>peo-ples</t>
  </si>
  <si>
    <t>pep</t>
  </si>
  <si>
    <t>pɛp</t>
  </si>
  <si>
    <t>pepper</t>
  </si>
  <si>
    <t>pɛpər</t>
  </si>
  <si>
    <t>pep-per</t>
  </si>
  <si>
    <t>peppermint</t>
  </si>
  <si>
    <t>pɛpərmɪnt</t>
  </si>
  <si>
    <t>pep-per-mint</t>
  </si>
  <si>
    <t>pepperoni</t>
  </si>
  <si>
    <t>pɛpəroʊni</t>
  </si>
  <si>
    <t>pep-per-oni</t>
  </si>
  <si>
    <t>peppers</t>
  </si>
  <si>
    <t>pɛpərz</t>
  </si>
  <si>
    <t>pep-pers</t>
  </si>
  <si>
    <t>peppy</t>
  </si>
  <si>
    <t>pɛpi</t>
  </si>
  <si>
    <t>pep-py</t>
  </si>
  <si>
    <t>pepsi</t>
  </si>
  <si>
    <t>pɛpsi</t>
  </si>
  <si>
    <t>pep-si</t>
  </si>
  <si>
    <t>per</t>
  </si>
  <si>
    <t>pər</t>
  </si>
  <si>
    <t>1141</t>
  </si>
  <si>
    <t>perceive</t>
  </si>
  <si>
    <t>pərsiv</t>
  </si>
  <si>
    <t>per-ceive</t>
  </si>
  <si>
    <t>perceived</t>
  </si>
  <si>
    <t>pərsivd</t>
  </si>
  <si>
    <t>per-ceived</t>
  </si>
  <si>
    <t>percent</t>
  </si>
  <si>
    <t>pərsɛnt</t>
  </si>
  <si>
    <t>per-cent</t>
  </si>
  <si>
    <t>percentage</t>
  </si>
  <si>
    <t>pərsɛnɪʤ</t>
  </si>
  <si>
    <t>per-cent-age</t>
  </si>
  <si>
    <t>perception</t>
  </si>
  <si>
    <t>pərsɛpʃən</t>
  </si>
  <si>
    <t>per-cep-tion</t>
  </si>
  <si>
    <t>perceptive</t>
  </si>
  <si>
    <t>pərsɛptɪv</t>
  </si>
  <si>
    <t>per-cep-tive</t>
  </si>
  <si>
    <t>perch</t>
  </si>
  <si>
    <t>pərʧ</t>
  </si>
  <si>
    <t>percussion</t>
  </si>
  <si>
    <t>pərkəʃən</t>
  </si>
  <si>
    <t>per-cus-sion</t>
  </si>
  <si>
    <t>perdy</t>
  </si>
  <si>
    <t>pərdi</t>
  </si>
  <si>
    <t>perfect</t>
  </si>
  <si>
    <t>pərfɪkt</t>
  </si>
  <si>
    <t>per-fect</t>
  </si>
  <si>
    <t>8091</t>
  </si>
  <si>
    <t>perfected</t>
  </si>
  <si>
    <t>pərfɛktəd</t>
  </si>
  <si>
    <t>per-fect-ed</t>
  </si>
  <si>
    <t>perfection</t>
  </si>
  <si>
    <t>pərfɛkʃən</t>
  </si>
  <si>
    <t>per-fec-tion</t>
  </si>
  <si>
    <t>perfectly</t>
  </si>
  <si>
    <t>pərfəktli</t>
  </si>
  <si>
    <t>per-fect-ly</t>
  </si>
  <si>
    <t>2206</t>
  </si>
  <si>
    <t>perform</t>
  </si>
  <si>
    <t>pərfɔrm</t>
  </si>
  <si>
    <t>per-form</t>
  </si>
  <si>
    <t>performance</t>
  </si>
  <si>
    <t>pərfɔrməns</t>
  </si>
  <si>
    <t>per-for-mance</t>
  </si>
  <si>
    <t>1113</t>
  </si>
  <si>
    <t>performances</t>
  </si>
  <si>
    <t>pərfɔrmənsɪz</t>
  </si>
  <si>
    <t>per-for-mances</t>
  </si>
  <si>
    <t>performed</t>
  </si>
  <si>
    <t>pərfɔrmd</t>
  </si>
  <si>
    <t>per-formed</t>
  </si>
  <si>
    <t>performer</t>
  </si>
  <si>
    <t>pərfɔrmər</t>
  </si>
  <si>
    <t>per-former</t>
  </si>
  <si>
    <t>performers</t>
  </si>
  <si>
    <t>pərfɔrmərz</t>
  </si>
  <si>
    <t>per-form-ers</t>
  </si>
  <si>
    <t>performing</t>
  </si>
  <si>
    <t>pərfɔrmɪŋ</t>
  </si>
  <si>
    <t>per-form-ing</t>
  </si>
  <si>
    <t>perfume</t>
  </si>
  <si>
    <t>pərfjum</t>
  </si>
  <si>
    <t>per-fume</t>
  </si>
  <si>
    <t>perhaps</t>
  </si>
  <si>
    <t>pərhæps</t>
  </si>
  <si>
    <t>per-haps</t>
  </si>
  <si>
    <t>6939</t>
  </si>
  <si>
    <t>pericardial</t>
  </si>
  <si>
    <t>pɛrɪkɑrdiəl</t>
  </si>
  <si>
    <t>peri-car-dial</t>
  </si>
  <si>
    <t>peril</t>
  </si>
  <si>
    <t>pɛrəl</t>
  </si>
  <si>
    <t>per-il</t>
  </si>
  <si>
    <t>perimeter</t>
  </si>
  <si>
    <t>pərɪmətər</t>
  </si>
  <si>
    <t>perime-ter</t>
  </si>
  <si>
    <t>period</t>
  </si>
  <si>
    <t>pɪriəd</t>
  </si>
  <si>
    <t>pe-ri-od</t>
  </si>
  <si>
    <t>periods</t>
  </si>
  <si>
    <t>pɪriədz</t>
  </si>
  <si>
    <t>pe-ri-ods</t>
  </si>
  <si>
    <t>peripheral</t>
  </si>
  <si>
    <t>pərɪfərəl</t>
  </si>
  <si>
    <t>pe-riph-er-al</t>
  </si>
  <si>
    <t>periscope</t>
  </si>
  <si>
    <t>pɛrəskoʊp</t>
  </si>
  <si>
    <t>perish</t>
  </si>
  <si>
    <t>per-ish</t>
  </si>
  <si>
    <t>perished</t>
  </si>
  <si>
    <t>pɛrɪʃt</t>
  </si>
  <si>
    <t>per-ished</t>
  </si>
  <si>
    <t>perjury</t>
  </si>
  <si>
    <t>pərʤəri</t>
  </si>
  <si>
    <t>per-jury</t>
  </si>
  <si>
    <t>perk</t>
  </si>
  <si>
    <t>pərk</t>
  </si>
  <si>
    <t>perks</t>
  </si>
  <si>
    <t>pərks</t>
  </si>
  <si>
    <t>perky</t>
  </si>
  <si>
    <t>pərki</t>
  </si>
  <si>
    <t>perm</t>
  </si>
  <si>
    <t>pərm</t>
  </si>
  <si>
    <t>permanent</t>
  </si>
  <si>
    <t>pərmɑnɛnt</t>
  </si>
  <si>
    <t>per-ma-nent</t>
  </si>
  <si>
    <t>permanently</t>
  </si>
  <si>
    <t>pərmɑnɛntli</t>
  </si>
  <si>
    <t>per-ma-nent-ly</t>
  </si>
  <si>
    <t>permission</t>
  </si>
  <si>
    <t>pərmɪʃən</t>
  </si>
  <si>
    <t>per-mis-sion</t>
  </si>
  <si>
    <t>permit</t>
  </si>
  <si>
    <t>pərmɪt</t>
  </si>
  <si>
    <t>per-mit</t>
  </si>
  <si>
    <t>permits</t>
  </si>
  <si>
    <t>pərmɪts</t>
  </si>
  <si>
    <t>per-mits</t>
  </si>
  <si>
    <t>permitted</t>
  </si>
  <si>
    <t>pərmɪtɪd</t>
  </si>
  <si>
    <t>per-mit-ted</t>
  </si>
  <si>
    <t>peroxide</t>
  </si>
  <si>
    <t>pərɑksaɪd</t>
  </si>
  <si>
    <t>per-ox-ide</t>
  </si>
  <si>
    <t>perp</t>
  </si>
  <si>
    <t>pərp</t>
  </si>
  <si>
    <t>perpendicular</t>
  </si>
  <si>
    <t>pərpəndɪkjələr</t>
  </si>
  <si>
    <t>per-pen-dic-u-lar</t>
  </si>
  <si>
    <t>perpetrator</t>
  </si>
  <si>
    <t>pərpətretər</t>
  </si>
  <si>
    <t>per-pe-tra-tor</t>
  </si>
  <si>
    <t>perpetual</t>
  </si>
  <si>
    <t>pərpɛʧuəl</t>
  </si>
  <si>
    <t>per-pet-u-al</t>
  </si>
  <si>
    <t>perry</t>
  </si>
  <si>
    <t>per-ry</t>
  </si>
  <si>
    <t>persecuted</t>
  </si>
  <si>
    <t>pərsəkjutəd</t>
  </si>
  <si>
    <t>per-se-cut-ed</t>
  </si>
  <si>
    <t>persecution</t>
  </si>
  <si>
    <t>pərsəkjuʃən</t>
  </si>
  <si>
    <t>per-se-cu-tion</t>
  </si>
  <si>
    <t>persian</t>
  </si>
  <si>
    <t>pərʒən</t>
  </si>
  <si>
    <t>per-sian</t>
  </si>
  <si>
    <t>persist</t>
  </si>
  <si>
    <t>pərsɪst</t>
  </si>
  <si>
    <t>per-sist</t>
  </si>
  <si>
    <t>persistence</t>
  </si>
  <si>
    <t>pərsɪstəns</t>
  </si>
  <si>
    <t>per-sis-tence</t>
  </si>
  <si>
    <t>persistent</t>
  </si>
  <si>
    <t>pərsɪstənt</t>
  </si>
  <si>
    <t>per-sis-tent</t>
  </si>
  <si>
    <t>person</t>
  </si>
  <si>
    <t>pərsən</t>
  </si>
  <si>
    <t>per-son</t>
  </si>
  <si>
    <t>10857</t>
  </si>
  <si>
    <t>persona</t>
  </si>
  <si>
    <t>pərsoʊnə</t>
  </si>
  <si>
    <t>per-sona</t>
  </si>
  <si>
    <t>personable</t>
  </si>
  <si>
    <t>pərsənəbəl</t>
  </si>
  <si>
    <t>per-son-able</t>
  </si>
  <si>
    <t>personal</t>
  </si>
  <si>
    <t>pərsɪnəl</t>
  </si>
  <si>
    <t>per-son-al</t>
  </si>
  <si>
    <t>personalities</t>
  </si>
  <si>
    <t>pərsənælɪtiz</t>
  </si>
  <si>
    <t>per-son-al-i-ties</t>
  </si>
  <si>
    <t>personality</t>
  </si>
  <si>
    <t>pərsənælɪti</t>
  </si>
  <si>
    <t>per-son-al-i-ty</t>
  </si>
  <si>
    <t>personalize</t>
  </si>
  <si>
    <t>pərsənəlaɪz</t>
  </si>
  <si>
    <t>per-son-al-ize</t>
  </si>
  <si>
    <t>personally</t>
  </si>
  <si>
    <t>pərsənəli</t>
  </si>
  <si>
    <t>per-son-al-ly</t>
  </si>
  <si>
    <t>personnel</t>
  </si>
  <si>
    <t>pərsənɛl</t>
  </si>
  <si>
    <t>per-son-nel</t>
  </si>
  <si>
    <t>835</t>
  </si>
  <si>
    <t>persons</t>
  </si>
  <si>
    <t>pərsənz</t>
  </si>
  <si>
    <t>per-sons</t>
  </si>
  <si>
    <t>perspective</t>
  </si>
  <si>
    <t>pərspɛktɪv</t>
  </si>
  <si>
    <t>per-spec-tive</t>
  </si>
  <si>
    <t>persuade</t>
  </si>
  <si>
    <t>pərswed</t>
  </si>
  <si>
    <t>per-suade</t>
  </si>
  <si>
    <t>persuaded</t>
  </si>
  <si>
    <t>pərswedɪd</t>
  </si>
  <si>
    <t>per-suad-ed</t>
  </si>
  <si>
    <t>persuasion</t>
  </si>
  <si>
    <t>pərsweʒən</t>
  </si>
  <si>
    <t>per-sua-sion</t>
  </si>
  <si>
    <t>persuasive</t>
  </si>
  <si>
    <t>pərswesɪv</t>
  </si>
  <si>
    <t>per-sua-sive</t>
  </si>
  <si>
    <t>pertinent</t>
  </si>
  <si>
    <t>pərtɪnɪnt</t>
  </si>
  <si>
    <t>per-ti-nent</t>
  </si>
  <si>
    <t>peru</t>
  </si>
  <si>
    <t>pəru</t>
  </si>
  <si>
    <t>pe-ru</t>
  </si>
  <si>
    <t>peruvian</t>
  </si>
  <si>
    <t>pəruviən</t>
  </si>
  <si>
    <t>pe-ru-vian</t>
  </si>
  <si>
    <t>perv</t>
  </si>
  <si>
    <t>pərv</t>
  </si>
  <si>
    <t>perverse</t>
  </si>
  <si>
    <t>pərvərs</t>
  </si>
  <si>
    <t>per-verse</t>
  </si>
  <si>
    <t>perversions</t>
  </si>
  <si>
    <t>pərvərʒənz</t>
  </si>
  <si>
    <t>per-ver-sions</t>
  </si>
  <si>
    <t>pervert</t>
  </si>
  <si>
    <t>pərvərt</t>
  </si>
  <si>
    <t>per-vert</t>
  </si>
  <si>
    <t>perverted</t>
  </si>
  <si>
    <t>pərvərtɪd</t>
  </si>
  <si>
    <t>per-vert-ed</t>
  </si>
  <si>
    <t>perverts</t>
  </si>
  <si>
    <t>pərvərts</t>
  </si>
  <si>
    <t>per-verts</t>
  </si>
  <si>
    <t>pesky</t>
  </si>
  <si>
    <t>pɛski</t>
  </si>
  <si>
    <t>pesos</t>
  </si>
  <si>
    <t>pesoʊz</t>
  </si>
  <si>
    <t>pe-sos</t>
  </si>
  <si>
    <t>pɛst</t>
  </si>
  <si>
    <t>pet</t>
  </si>
  <si>
    <t>pɛt</t>
  </si>
  <si>
    <t>petals</t>
  </si>
  <si>
    <t>pɛtəlz</t>
  </si>
  <si>
    <t>pete</t>
  </si>
  <si>
    <t>pe-te</t>
  </si>
  <si>
    <t>1954</t>
  </si>
  <si>
    <t>peter</t>
  </si>
  <si>
    <t>pitər</t>
  </si>
  <si>
    <t>pe-ter</t>
  </si>
  <si>
    <t>4596</t>
  </si>
  <si>
    <t>peters</t>
  </si>
  <si>
    <t>pitərz</t>
  </si>
  <si>
    <t>pe-ters</t>
  </si>
  <si>
    <t>petersburg</t>
  </si>
  <si>
    <t>pitərzbərg</t>
  </si>
  <si>
    <t>pe-ters-burg</t>
  </si>
  <si>
    <t>petit</t>
  </si>
  <si>
    <t>pɛti</t>
  </si>
  <si>
    <t>pe-tit</t>
  </si>
  <si>
    <t>petite</t>
  </si>
  <si>
    <t>pətit</t>
  </si>
  <si>
    <t>pe-tite</t>
  </si>
  <si>
    <t>petition</t>
  </si>
  <si>
    <t>pətɪʃən</t>
  </si>
  <si>
    <t>pe-ti-tion</t>
  </si>
  <si>
    <t>petrie</t>
  </si>
  <si>
    <t>pɛtri</t>
  </si>
  <si>
    <t>petrified</t>
  </si>
  <si>
    <t>pɛtrəfaɪd</t>
  </si>
  <si>
    <t>pet-ri-fied</t>
  </si>
  <si>
    <t>petrol</t>
  </si>
  <si>
    <t>pɛtroʊl</t>
  </si>
  <si>
    <t>petroleum</t>
  </si>
  <si>
    <t>pətroʊliəm</t>
  </si>
  <si>
    <t>pe-tro-le-um</t>
  </si>
  <si>
    <t>pets</t>
  </si>
  <si>
    <t>pɛts</t>
  </si>
  <si>
    <t>petting</t>
  </si>
  <si>
    <t>pɛtɪŋ</t>
  </si>
  <si>
    <t>pet-ting</t>
  </si>
  <si>
    <t>petty</t>
  </si>
  <si>
    <t>pet-ty</t>
  </si>
  <si>
    <t>petunia</t>
  </si>
  <si>
    <t>pətunjə</t>
  </si>
  <si>
    <t>petu-nia</t>
  </si>
  <si>
    <t>pew</t>
  </si>
  <si>
    <t>pju</t>
  </si>
  <si>
    <t>peyton</t>
  </si>
  <si>
    <t>petən</t>
  </si>
  <si>
    <t>pey-ton</t>
  </si>
  <si>
    <t>pg</t>
  </si>
  <si>
    <t>ph</t>
  </si>
  <si>
    <t>pieʧ</t>
  </si>
  <si>
    <t>phantom</t>
  </si>
  <si>
    <t>fænəm</t>
  </si>
  <si>
    <t>phan-tom</t>
  </si>
  <si>
    <t>pharaoh</t>
  </si>
  <si>
    <t>pharmaceutical</t>
  </si>
  <si>
    <t>fɑrməsutɪkəl</t>
  </si>
  <si>
    <t>phar-ma-ceu-ti-cal</t>
  </si>
  <si>
    <t>pharmaceuticals</t>
  </si>
  <si>
    <t>fɑrməsutɪkəlz</t>
  </si>
  <si>
    <t>phar-ma-ceu-ti-cals</t>
  </si>
  <si>
    <t>pharmacist</t>
  </si>
  <si>
    <t>fɑrməsɪst</t>
  </si>
  <si>
    <t>phar-ma-cist</t>
  </si>
  <si>
    <t>pharmacy</t>
  </si>
  <si>
    <t>fɑrməsi</t>
  </si>
  <si>
    <t>phar-ma-cy</t>
  </si>
  <si>
    <t>phase</t>
  </si>
  <si>
    <t>phat</t>
  </si>
  <si>
    <t>phenomena</t>
  </si>
  <si>
    <t>fənɑmənə</t>
  </si>
  <si>
    <t>phe-nom-e-na</t>
  </si>
  <si>
    <t>phenomenal</t>
  </si>
  <si>
    <t>fənɑmənəl</t>
  </si>
  <si>
    <t>phe-nom-e-nal</t>
  </si>
  <si>
    <t>phenomenon</t>
  </si>
  <si>
    <t>fənɑmənɑn</t>
  </si>
  <si>
    <t>phe-nom-e-non</t>
  </si>
  <si>
    <t>pheromones</t>
  </si>
  <si>
    <t>fɛrəmoʊnz</t>
  </si>
  <si>
    <t>phew</t>
  </si>
  <si>
    <t>phi</t>
  </si>
  <si>
    <t>faɪ</t>
  </si>
  <si>
    <t>phil</t>
  </si>
  <si>
    <t>1830</t>
  </si>
  <si>
    <t>philadelphia</t>
  </si>
  <si>
    <t>fɪlədɛlfiə</t>
  </si>
  <si>
    <t>phil-a-del-phia</t>
  </si>
  <si>
    <t>philip</t>
  </si>
  <si>
    <t>fɪlɪp</t>
  </si>
  <si>
    <t>philippines</t>
  </si>
  <si>
    <t>fɪləpinz</t>
  </si>
  <si>
    <t>philip-pines</t>
  </si>
  <si>
    <t>philistine</t>
  </si>
  <si>
    <t>fɪləstin</t>
  </si>
  <si>
    <t>philis-tine</t>
  </si>
  <si>
    <t>philosopher</t>
  </si>
  <si>
    <t>fəlɑsəfər</t>
  </si>
  <si>
    <t>philoso-pher</t>
  </si>
  <si>
    <t>philosophical</t>
  </si>
  <si>
    <t>fɪləsɑfɪkəl</t>
  </si>
  <si>
    <t>philo-soph-i-cal</t>
  </si>
  <si>
    <t>philosophy</t>
  </si>
  <si>
    <t>fəlɑsəfi</t>
  </si>
  <si>
    <t>phi-los-o-phy</t>
  </si>
  <si>
    <t>phobia</t>
  </si>
  <si>
    <t>foʊbiə</t>
  </si>
  <si>
    <t>pho-bia</t>
  </si>
  <si>
    <t>phoebe</t>
  </si>
  <si>
    <t>fibi</t>
  </si>
  <si>
    <t>2150</t>
  </si>
  <si>
    <t>phoenix</t>
  </si>
  <si>
    <t>finɪks</t>
  </si>
  <si>
    <t>phone</t>
  </si>
  <si>
    <t>foʊn</t>
  </si>
  <si>
    <t>phoned</t>
  </si>
  <si>
    <t>foʊnd</t>
  </si>
  <si>
    <t>phones</t>
  </si>
  <si>
    <t>foʊnz</t>
  </si>
  <si>
    <t>phoney</t>
  </si>
  <si>
    <t>foʊni</t>
  </si>
  <si>
    <t>phoning</t>
  </si>
  <si>
    <t>foʊnɪŋ</t>
  </si>
  <si>
    <t>phon-ing</t>
  </si>
  <si>
    <t>phonograph</t>
  </si>
  <si>
    <t>foʊnəgræf</t>
  </si>
  <si>
    <t>phono-graph</t>
  </si>
  <si>
    <t>phony</t>
  </si>
  <si>
    <t>pho-ny</t>
  </si>
  <si>
    <t>phooey</t>
  </si>
  <si>
    <t>fui</t>
  </si>
  <si>
    <t>photo</t>
  </si>
  <si>
    <t>foʊtoʊ</t>
  </si>
  <si>
    <t>pho-to</t>
  </si>
  <si>
    <t>photograph</t>
  </si>
  <si>
    <t>foʊtəgræf</t>
  </si>
  <si>
    <t>pho-to-graph</t>
  </si>
  <si>
    <t>photographed</t>
  </si>
  <si>
    <t>foʊtəgræft</t>
  </si>
  <si>
    <t>pho-tographed</t>
  </si>
  <si>
    <t>photographer</t>
  </si>
  <si>
    <t>fətɑgrəfər</t>
  </si>
  <si>
    <t>pho-tog-ra-pher</t>
  </si>
  <si>
    <t>photographers</t>
  </si>
  <si>
    <t>fətɑgrəfərz</t>
  </si>
  <si>
    <t>pho-tog-ra-phers</t>
  </si>
  <si>
    <t>photographic</t>
  </si>
  <si>
    <t>foʊtəgræfɪk</t>
  </si>
  <si>
    <t>pho-to-graph-ic</t>
  </si>
  <si>
    <t>photographs</t>
  </si>
  <si>
    <t>foʊtəgræfs</t>
  </si>
  <si>
    <t>pho-to-graphs</t>
  </si>
  <si>
    <t>photography</t>
  </si>
  <si>
    <t>fətɑgrəfi</t>
  </si>
  <si>
    <t>pho-tog-ra-phy</t>
  </si>
  <si>
    <t>photons</t>
  </si>
  <si>
    <t>foʊtɑnz</t>
  </si>
  <si>
    <t>pho-tons</t>
  </si>
  <si>
    <t>photos</t>
  </si>
  <si>
    <t>foʊtoʊz</t>
  </si>
  <si>
    <t>pho-tos</t>
  </si>
  <si>
    <t>1016</t>
  </si>
  <si>
    <t>phrase</t>
  </si>
  <si>
    <t>frez</t>
  </si>
  <si>
    <t>phrases</t>
  </si>
  <si>
    <t>frezɪz</t>
  </si>
  <si>
    <t>phras-es</t>
  </si>
  <si>
    <t>phrasing</t>
  </si>
  <si>
    <t>frezɪŋ</t>
  </si>
  <si>
    <t>phras-ing</t>
  </si>
  <si>
    <t>phyllis</t>
  </si>
  <si>
    <t>fɪlɪs</t>
  </si>
  <si>
    <t>phyl-lis</t>
  </si>
  <si>
    <t>physical</t>
  </si>
  <si>
    <t>fɪzɪkəl</t>
  </si>
  <si>
    <t>phys-i-cal</t>
  </si>
  <si>
    <t>physically</t>
  </si>
  <si>
    <t>fɪzɪkəli</t>
  </si>
  <si>
    <t>phys-i-cal-ly</t>
  </si>
  <si>
    <t>physician</t>
  </si>
  <si>
    <t>fəzɪʃən</t>
  </si>
  <si>
    <t>physi-cian</t>
  </si>
  <si>
    <t>physicians</t>
  </si>
  <si>
    <t>fɪzɪʃənz</t>
  </si>
  <si>
    <t>physi-cians</t>
  </si>
  <si>
    <t>physicist</t>
  </si>
  <si>
    <t>fɪzɪsɪst</t>
  </si>
  <si>
    <t>physi-cist</t>
  </si>
  <si>
    <t>physics</t>
  </si>
  <si>
    <t>fɪzɪks</t>
  </si>
  <si>
    <t>physiology</t>
  </si>
  <si>
    <t>fɪziɑləʤi</t>
  </si>
  <si>
    <t>phys-i-ol-o-gy</t>
  </si>
  <si>
    <t>paɪ</t>
  </si>
  <si>
    <t>pianist</t>
  </si>
  <si>
    <t>piənɪst</t>
  </si>
  <si>
    <t>pi-anist</t>
  </si>
  <si>
    <t>piano</t>
  </si>
  <si>
    <t>piænə</t>
  </si>
  <si>
    <t>pi-ano</t>
  </si>
  <si>
    <t>picard</t>
  </si>
  <si>
    <t>pɪkɑrd</t>
  </si>
  <si>
    <t>pi-card</t>
  </si>
  <si>
    <t>picasso</t>
  </si>
  <si>
    <t>pɪkɑsoʊ</t>
  </si>
  <si>
    <t>pi-cas-so</t>
  </si>
  <si>
    <t>piccadilly</t>
  </si>
  <si>
    <t>pɪkədɪli</t>
  </si>
  <si>
    <t>pic-cadil-ly</t>
  </si>
  <si>
    <t>piccolo</t>
  </si>
  <si>
    <t>pɪkəloʊ</t>
  </si>
  <si>
    <t>pic-co-lo</t>
  </si>
  <si>
    <t>pick</t>
  </si>
  <si>
    <t>pɪk</t>
  </si>
  <si>
    <t>10118</t>
  </si>
  <si>
    <t>picked</t>
  </si>
  <si>
    <t>pɪkt</t>
  </si>
  <si>
    <t>3534</t>
  </si>
  <si>
    <t>pickering</t>
  </si>
  <si>
    <t>pɪkərɪŋ</t>
  </si>
  <si>
    <t>pick-er-ing</t>
  </si>
  <si>
    <t>picket</t>
  </si>
  <si>
    <t>pɪkɪt</t>
  </si>
  <si>
    <t>pick-et</t>
  </si>
  <si>
    <t>pickin</t>
  </si>
  <si>
    <t>pɪkɪn</t>
  </si>
  <si>
    <t>picking</t>
  </si>
  <si>
    <t>pɪkɪŋ</t>
  </si>
  <si>
    <t>pick-ing</t>
  </si>
  <si>
    <t>pickle</t>
  </si>
  <si>
    <t>pɪkəl</t>
  </si>
  <si>
    <t>pick-le</t>
  </si>
  <si>
    <t>pickled</t>
  </si>
  <si>
    <t>pɪkəld</t>
  </si>
  <si>
    <t>pick-led</t>
  </si>
  <si>
    <t>pickles</t>
  </si>
  <si>
    <t>pɪkəlz</t>
  </si>
  <si>
    <t>pick-les</t>
  </si>
  <si>
    <t>pickpocket</t>
  </si>
  <si>
    <t>pɪkpɑkət</t>
  </si>
  <si>
    <t>pick-pock-et</t>
  </si>
  <si>
    <t>picks</t>
  </si>
  <si>
    <t>pɪks</t>
  </si>
  <si>
    <t>pickup</t>
  </si>
  <si>
    <t>pɪkəp</t>
  </si>
  <si>
    <t>pick-up</t>
  </si>
  <si>
    <t>picky</t>
  </si>
  <si>
    <t>pɪki</t>
  </si>
  <si>
    <t>picnic</t>
  </si>
  <si>
    <t>pɪknɪk</t>
  </si>
  <si>
    <t>pic-nic</t>
  </si>
  <si>
    <t>pico</t>
  </si>
  <si>
    <t>pikoʊ</t>
  </si>
  <si>
    <t>pi-co</t>
  </si>
  <si>
    <t>picture</t>
  </si>
  <si>
    <t>pɪkʧər</t>
  </si>
  <si>
    <t>pic-ture</t>
  </si>
  <si>
    <t>7061</t>
  </si>
  <si>
    <t>pictured</t>
  </si>
  <si>
    <t>pɪkʧərd</t>
  </si>
  <si>
    <t>pic-tured</t>
  </si>
  <si>
    <t>pictures</t>
  </si>
  <si>
    <t>pɪkʧərz</t>
  </si>
  <si>
    <t>pic-tures</t>
  </si>
  <si>
    <t>3477</t>
  </si>
  <si>
    <t>picturing</t>
  </si>
  <si>
    <t>pɪkʧərɪŋ</t>
  </si>
  <si>
    <t>pic-tur-ing</t>
  </si>
  <si>
    <t>pie</t>
  </si>
  <si>
    <t>1466</t>
  </si>
  <si>
    <t>piece</t>
  </si>
  <si>
    <t>6349</t>
  </si>
  <si>
    <t>pieces</t>
  </si>
  <si>
    <t>pisɪz</t>
  </si>
  <si>
    <t>piedmont</t>
  </si>
  <si>
    <t>pidmɑnt</t>
  </si>
  <si>
    <t>pied-mont</t>
  </si>
  <si>
    <t>pier</t>
  </si>
  <si>
    <t>pierce</t>
  </si>
  <si>
    <t>pierced</t>
  </si>
  <si>
    <t>pɪrst</t>
  </si>
  <si>
    <t>piercing</t>
  </si>
  <si>
    <t>pɪrsɪŋ</t>
  </si>
  <si>
    <t>pierc-ing</t>
  </si>
  <si>
    <t>pierre</t>
  </si>
  <si>
    <t>piɛr</t>
  </si>
  <si>
    <t>piers</t>
  </si>
  <si>
    <t>pies</t>
  </si>
  <si>
    <t>paɪz</t>
  </si>
  <si>
    <t>pig</t>
  </si>
  <si>
    <t>pɪg</t>
  </si>
  <si>
    <t>1996</t>
  </si>
  <si>
    <t>pigeon</t>
  </si>
  <si>
    <t>pɪʤɪn</t>
  </si>
  <si>
    <t>pi-geon</t>
  </si>
  <si>
    <t>pigeons</t>
  </si>
  <si>
    <t>pɪʤənz</t>
  </si>
  <si>
    <t>pi-geons</t>
  </si>
  <si>
    <t>piggy</t>
  </si>
  <si>
    <t>pɪgi</t>
  </si>
  <si>
    <t>pig-gy</t>
  </si>
  <si>
    <t>piggyback</t>
  </si>
  <si>
    <t>pɪgibæk</t>
  </si>
  <si>
    <t>pig-gy-back</t>
  </si>
  <si>
    <t>piglet</t>
  </si>
  <si>
    <t>pɪglɪt</t>
  </si>
  <si>
    <t>pigs</t>
  </si>
  <si>
    <t>pɪgz</t>
  </si>
  <si>
    <t>pigskin</t>
  </si>
  <si>
    <t>pɪgskɪn</t>
  </si>
  <si>
    <t>pigtails</t>
  </si>
  <si>
    <t>pɪgtelz</t>
  </si>
  <si>
    <t>pig-tails</t>
  </si>
  <si>
    <t>pike</t>
  </si>
  <si>
    <t>paɪk</t>
  </si>
  <si>
    <t>pilar</t>
  </si>
  <si>
    <t>paɪlər</t>
  </si>
  <si>
    <t>pi-lar</t>
  </si>
  <si>
    <t>pile</t>
  </si>
  <si>
    <t>paɪl</t>
  </si>
  <si>
    <t>piled</t>
  </si>
  <si>
    <t>paɪld</t>
  </si>
  <si>
    <t>piles</t>
  </si>
  <si>
    <t>paɪlz</t>
  </si>
  <si>
    <t>pilfering</t>
  </si>
  <si>
    <t>pɪlfərɪŋ</t>
  </si>
  <si>
    <t>pil-fer-ing</t>
  </si>
  <si>
    <t>pilgrim</t>
  </si>
  <si>
    <t>pɪlgrɪm</t>
  </si>
  <si>
    <t>pil-grim</t>
  </si>
  <si>
    <t>pilgrimage</t>
  </si>
  <si>
    <t>pɪlgrəmɪʤ</t>
  </si>
  <si>
    <t>pil-grim-age</t>
  </si>
  <si>
    <t>pilgrims</t>
  </si>
  <si>
    <t>pɪlgrəmz</t>
  </si>
  <si>
    <t>pil-grims</t>
  </si>
  <si>
    <t>piling</t>
  </si>
  <si>
    <t>paɪlɪŋ</t>
  </si>
  <si>
    <t>pil-ing</t>
  </si>
  <si>
    <t>pill</t>
  </si>
  <si>
    <t>pɪl</t>
  </si>
  <si>
    <t>pillar</t>
  </si>
  <si>
    <t>pɪlər</t>
  </si>
  <si>
    <t>pil-lar</t>
  </si>
  <si>
    <t>pillars</t>
  </si>
  <si>
    <t>pɪlərz</t>
  </si>
  <si>
    <t>pil-lars</t>
  </si>
  <si>
    <t>pillow</t>
  </si>
  <si>
    <t>pɪloʊ</t>
  </si>
  <si>
    <t>pil-low</t>
  </si>
  <si>
    <t>pillowcases</t>
  </si>
  <si>
    <t>pɪloʊkesɪz</t>
  </si>
  <si>
    <t>pil-low-cas-es</t>
  </si>
  <si>
    <t>pillows</t>
  </si>
  <si>
    <t>pɪloʊz</t>
  </si>
  <si>
    <t>pil-lows</t>
  </si>
  <si>
    <t>pills</t>
  </si>
  <si>
    <t>pɪlz</t>
  </si>
  <si>
    <t>1266</t>
  </si>
  <si>
    <t>pilot</t>
  </si>
  <si>
    <t>paɪlət</t>
  </si>
  <si>
    <t>pi-lot</t>
  </si>
  <si>
    <t>1360</t>
  </si>
  <si>
    <t>pilots</t>
  </si>
  <si>
    <t>paɪləts</t>
  </si>
  <si>
    <t>pi-lots</t>
  </si>
  <si>
    <t>pimp</t>
  </si>
  <si>
    <t>pɪmp</t>
  </si>
  <si>
    <t>pimping</t>
  </si>
  <si>
    <t>pɪmpɪŋ</t>
  </si>
  <si>
    <t>pimp-ing</t>
  </si>
  <si>
    <t>pimple</t>
  </si>
  <si>
    <t>pɪmpəl</t>
  </si>
  <si>
    <t>pim-ple</t>
  </si>
  <si>
    <t>pimples</t>
  </si>
  <si>
    <t>pɪmpəlz</t>
  </si>
  <si>
    <t>pim-ples</t>
  </si>
  <si>
    <t>pimps</t>
  </si>
  <si>
    <t>pɪmps</t>
  </si>
  <si>
    <t>pin</t>
  </si>
  <si>
    <t>pɪn</t>
  </si>
  <si>
    <t>pinball</t>
  </si>
  <si>
    <t>pɪnbɔl</t>
  </si>
  <si>
    <t>pin-ball</t>
  </si>
  <si>
    <t>pinch</t>
  </si>
  <si>
    <t>pɪnʧ</t>
  </si>
  <si>
    <t>pinched</t>
  </si>
  <si>
    <t>pɪnʧt</t>
  </si>
  <si>
    <t>pinches</t>
  </si>
  <si>
    <t>pɪnʧɪz</t>
  </si>
  <si>
    <t>pinch-es</t>
  </si>
  <si>
    <t>pinching</t>
  </si>
  <si>
    <t>pɪnʧɪŋ</t>
  </si>
  <si>
    <t>pinch-ing</t>
  </si>
  <si>
    <t>pine</t>
  </si>
  <si>
    <t>paɪn</t>
  </si>
  <si>
    <t>pineapple</t>
  </si>
  <si>
    <t>paɪnæpəl</t>
  </si>
  <si>
    <t>pineap-ple</t>
  </si>
  <si>
    <t>pines</t>
  </si>
  <si>
    <t>paɪnz</t>
  </si>
  <si>
    <t>ping</t>
  </si>
  <si>
    <t>pɪŋ</t>
  </si>
  <si>
    <t>pink</t>
  </si>
  <si>
    <t>pɪŋk</t>
  </si>
  <si>
    <t>pinkie</t>
  </si>
  <si>
    <t>pɪŋki</t>
  </si>
  <si>
    <t>pinky</t>
  </si>
  <si>
    <t>pinned</t>
  </si>
  <si>
    <t>pɪnd</t>
  </si>
  <si>
    <t>pinocchio</t>
  </si>
  <si>
    <t>pɪnoʊkioʊ</t>
  </si>
  <si>
    <t>pinoc-chio</t>
  </si>
  <si>
    <t>pinpoint</t>
  </si>
  <si>
    <t>pɪnpɔɪnt</t>
  </si>
  <si>
    <t>pin-point</t>
  </si>
  <si>
    <t>pins</t>
  </si>
  <si>
    <t>pɪnz</t>
  </si>
  <si>
    <t>pint</t>
  </si>
  <si>
    <t>paɪnt</t>
  </si>
  <si>
    <t>pints</t>
  </si>
  <si>
    <t>paɪnts</t>
  </si>
  <si>
    <t>pioneer</t>
  </si>
  <si>
    <t>paɪənɪr</t>
  </si>
  <si>
    <t>pi-o-neer</t>
  </si>
  <si>
    <t>pioneers</t>
  </si>
  <si>
    <t>paɪənɪrz</t>
  </si>
  <si>
    <t>pi-o-neers</t>
  </si>
  <si>
    <t>pious</t>
  </si>
  <si>
    <t>paɪəs</t>
  </si>
  <si>
    <t>pi-ous</t>
  </si>
  <si>
    <t>pɪp</t>
  </si>
  <si>
    <t>pipe</t>
  </si>
  <si>
    <t>paɪp</t>
  </si>
  <si>
    <t>pipeline</t>
  </si>
  <si>
    <t>paɪplaɪn</t>
  </si>
  <si>
    <t>pipe-line</t>
  </si>
  <si>
    <t>piper</t>
  </si>
  <si>
    <t>paɪpər</t>
  </si>
  <si>
    <t>1554</t>
  </si>
  <si>
    <t>pipes</t>
  </si>
  <si>
    <t>paɪps</t>
  </si>
  <si>
    <t>pippin</t>
  </si>
  <si>
    <t>pɪpɪn</t>
  </si>
  <si>
    <t>pip-pin</t>
  </si>
  <si>
    <t>pips</t>
  </si>
  <si>
    <t>pɪps</t>
  </si>
  <si>
    <t>piranha</t>
  </si>
  <si>
    <t>pɪrænhə</t>
  </si>
  <si>
    <t>pi-ran-ha</t>
  </si>
  <si>
    <t>pirate</t>
  </si>
  <si>
    <t>paɪrət</t>
  </si>
  <si>
    <t>pi-rate</t>
  </si>
  <si>
    <t>pirated</t>
  </si>
  <si>
    <t>paɪrətɪd</t>
  </si>
  <si>
    <t>pi-rat-ed</t>
  </si>
  <si>
    <t>pirates</t>
  </si>
  <si>
    <t>paɪrəts</t>
  </si>
  <si>
    <t>pi-rates</t>
  </si>
  <si>
    <t>piss</t>
  </si>
  <si>
    <t>pɪs</t>
  </si>
  <si>
    <t>1203</t>
  </si>
  <si>
    <t>pissant</t>
  </si>
  <si>
    <t>pɪsənt</t>
  </si>
  <si>
    <t>pis-sant</t>
  </si>
  <si>
    <t>pissed</t>
  </si>
  <si>
    <t>pɪst</t>
  </si>
  <si>
    <t>1300</t>
  </si>
  <si>
    <t>pisses</t>
  </si>
  <si>
    <t>pɪsɪz</t>
  </si>
  <si>
    <t>piss-es</t>
  </si>
  <si>
    <t>pissing</t>
  </si>
  <si>
    <t>pɪsɪŋ</t>
  </si>
  <si>
    <t>piss-ing</t>
  </si>
  <si>
    <t>pistachio</t>
  </si>
  <si>
    <t>pəstæʃioʊ</t>
  </si>
  <si>
    <t>pis-ta-chio</t>
  </si>
  <si>
    <t>pistol</t>
  </si>
  <si>
    <t>pɪstəl</t>
  </si>
  <si>
    <t>pis-tol</t>
  </si>
  <si>
    <t>pistols</t>
  </si>
  <si>
    <t>pɪstəlz</t>
  </si>
  <si>
    <t>pis-tols</t>
  </si>
  <si>
    <t>piston</t>
  </si>
  <si>
    <t>pɪstən</t>
  </si>
  <si>
    <t>pis-ton</t>
  </si>
  <si>
    <t>pistons</t>
  </si>
  <si>
    <t>pɪstənz</t>
  </si>
  <si>
    <t>pis-tons</t>
  </si>
  <si>
    <t>pɪt</t>
  </si>
  <si>
    <t>pita</t>
  </si>
  <si>
    <t>pitə</t>
  </si>
  <si>
    <t>pi-ta</t>
  </si>
  <si>
    <t>pitch</t>
  </si>
  <si>
    <t>pɪʧ</t>
  </si>
  <si>
    <t>pitched</t>
  </si>
  <si>
    <t>pɪʧt</t>
  </si>
  <si>
    <t>pitcher</t>
  </si>
  <si>
    <t>pɪʧər</t>
  </si>
  <si>
    <t>pitch-er</t>
  </si>
  <si>
    <t>pitches</t>
  </si>
  <si>
    <t>pɪʧɪz</t>
  </si>
  <si>
    <t>pitch-es</t>
  </si>
  <si>
    <t>pitching</t>
  </si>
  <si>
    <t>pɪʧɪŋ</t>
  </si>
  <si>
    <t>pitch-ing</t>
  </si>
  <si>
    <t>pitiful</t>
  </si>
  <si>
    <t>pɪtəfəl</t>
  </si>
  <si>
    <t>piti-ful</t>
  </si>
  <si>
    <t>pits</t>
  </si>
  <si>
    <t>pɪts</t>
  </si>
  <si>
    <t>pitted</t>
  </si>
  <si>
    <t>pɪtɪd</t>
  </si>
  <si>
    <t>pit-ted</t>
  </si>
  <si>
    <t>pity</t>
  </si>
  <si>
    <t>pɪti</t>
  </si>
  <si>
    <t>pizza</t>
  </si>
  <si>
    <t>pitsə</t>
  </si>
  <si>
    <t>piz-za</t>
  </si>
  <si>
    <t>pizzas</t>
  </si>
  <si>
    <t>pitsəz</t>
  </si>
  <si>
    <t>piz-zas</t>
  </si>
  <si>
    <t>pl</t>
  </si>
  <si>
    <t>plɑ</t>
  </si>
  <si>
    <t>place</t>
  </si>
  <si>
    <t>ples</t>
  </si>
  <si>
    <t>30736</t>
  </si>
  <si>
    <t>placed</t>
  </si>
  <si>
    <t>plest</t>
  </si>
  <si>
    <t>placement</t>
  </si>
  <si>
    <t>plesmənt</t>
  </si>
  <si>
    <t>place-ment</t>
  </si>
  <si>
    <t>places</t>
  </si>
  <si>
    <t>plesɪz</t>
  </si>
  <si>
    <t>2706</t>
  </si>
  <si>
    <t>placing</t>
  </si>
  <si>
    <t>plesɪŋ</t>
  </si>
  <si>
    <t>plac-ing</t>
  </si>
  <si>
    <t>plague</t>
  </si>
  <si>
    <t>pleg</t>
  </si>
  <si>
    <t>plagued</t>
  </si>
  <si>
    <t>plegd</t>
  </si>
  <si>
    <t>plaid</t>
  </si>
  <si>
    <t>plæd</t>
  </si>
  <si>
    <t>plain</t>
  </si>
  <si>
    <t>plen</t>
  </si>
  <si>
    <t>plainly</t>
  </si>
  <si>
    <t>plenli</t>
  </si>
  <si>
    <t>plain-ly</t>
  </si>
  <si>
    <t>plains</t>
  </si>
  <si>
    <t>plenz</t>
  </si>
  <si>
    <t>plaintiff</t>
  </si>
  <si>
    <t>plenəf</t>
  </si>
  <si>
    <t>plain-tiff</t>
  </si>
  <si>
    <t>plaintiffs</t>
  </si>
  <si>
    <t>plenɪfs</t>
  </si>
  <si>
    <t>plain-tiffs</t>
  </si>
  <si>
    <t>plan</t>
  </si>
  <si>
    <t>plæn</t>
  </si>
  <si>
    <t>7432</t>
  </si>
  <si>
    <t>plane</t>
  </si>
  <si>
    <t>4872</t>
  </si>
  <si>
    <t>planes</t>
  </si>
  <si>
    <t>planet</t>
  </si>
  <si>
    <t>plænət</t>
  </si>
  <si>
    <t>plan-et</t>
  </si>
  <si>
    <t>1975</t>
  </si>
  <si>
    <t>planetary</t>
  </si>
  <si>
    <t>plænətɛri</t>
  </si>
  <si>
    <t>plan-e-tary</t>
  </si>
  <si>
    <t>planets</t>
  </si>
  <si>
    <t>plænəts</t>
  </si>
  <si>
    <t>plan-ets</t>
  </si>
  <si>
    <t>plank</t>
  </si>
  <si>
    <t>plæŋk</t>
  </si>
  <si>
    <t>plankton</t>
  </si>
  <si>
    <t>plæŋktən</t>
  </si>
  <si>
    <t>plank-ton</t>
  </si>
  <si>
    <t>planned</t>
  </si>
  <si>
    <t>plænd</t>
  </si>
  <si>
    <t>planner</t>
  </si>
  <si>
    <t>plænər</t>
  </si>
  <si>
    <t>plan-ner</t>
  </si>
  <si>
    <t>planning</t>
  </si>
  <si>
    <t>plænɪŋ</t>
  </si>
  <si>
    <t>plan-ning</t>
  </si>
  <si>
    <t>1902</t>
  </si>
  <si>
    <t>plans</t>
  </si>
  <si>
    <t>plænz</t>
  </si>
  <si>
    <t>2867</t>
  </si>
  <si>
    <t>plant</t>
  </si>
  <si>
    <t>plænt</t>
  </si>
  <si>
    <t>plantation</t>
  </si>
  <si>
    <t>plænteʃən</t>
  </si>
  <si>
    <t>plan-ta-tion</t>
  </si>
  <si>
    <t>planted</t>
  </si>
  <si>
    <t>plænɪd</t>
  </si>
  <si>
    <t>plant-ed</t>
  </si>
  <si>
    <t>planting</t>
  </si>
  <si>
    <t>plæntɪŋ</t>
  </si>
  <si>
    <t>plant-ing</t>
  </si>
  <si>
    <t>plants</t>
  </si>
  <si>
    <t>plænts</t>
  </si>
  <si>
    <t>plaque</t>
  </si>
  <si>
    <t>plæk</t>
  </si>
  <si>
    <t>plasma</t>
  </si>
  <si>
    <t>plæzmə</t>
  </si>
  <si>
    <t>plas-ma</t>
  </si>
  <si>
    <t>plaster</t>
  </si>
  <si>
    <t>plæstər</t>
  </si>
  <si>
    <t>plas-ter</t>
  </si>
  <si>
    <t>plastered</t>
  </si>
  <si>
    <t>plæstərd</t>
  </si>
  <si>
    <t>plas-tered</t>
  </si>
  <si>
    <t>plastic</t>
  </si>
  <si>
    <t>plæstɪk</t>
  </si>
  <si>
    <t>plas-tic</t>
  </si>
  <si>
    <t>plastics</t>
  </si>
  <si>
    <t>plæstɪks</t>
  </si>
  <si>
    <t>plas-tics</t>
  </si>
  <si>
    <t>plate</t>
  </si>
  <si>
    <t>plet</t>
  </si>
  <si>
    <t>plates</t>
  </si>
  <si>
    <t>plets</t>
  </si>
  <si>
    <t>platform</t>
  </si>
  <si>
    <t>plætfɔrm</t>
  </si>
  <si>
    <t>plat-form</t>
  </si>
  <si>
    <t>platinum</t>
  </si>
  <si>
    <t>plætənəm</t>
  </si>
  <si>
    <t>plat-inum</t>
  </si>
  <si>
    <t>plato</t>
  </si>
  <si>
    <t>pletoʊ</t>
  </si>
  <si>
    <t>pla-to</t>
  </si>
  <si>
    <t>platonic</t>
  </si>
  <si>
    <t>plətɑnɪk</t>
  </si>
  <si>
    <t>pla-ton-ic</t>
  </si>
  <si>
    <t>platoon</t>
  </si>
  <si>
    <t>plətun</t>
  </si>
  <si>
    <t>pla-toon</t>
  </si>
  <si>
    <t>platter</t>
  </si>
  <si>
    <t>plætər</t>
  </si>
  <si>
    <t>plat-ter</t>
  </si>
  <si>
    <t>plausible</t>
  </si>
  <si>
    <t>plɔzəbəl</t>
  </si>
  <si>
    <t>plau-si-ble</t>
  </si>
  <si>
    <t>play</t>
  </si>
  <si>
    <t>ple</t>
  </si>
  <si>
    <t>18081</t>
  </si>
  <si>
    <t>playback</t>
  </si>
  <si>
    <t>plebæk</t>
  </si>
  <si>
    <t>play-back</t>
  </si>
  <si>
    <t>playbook</t>
  </si>
  <si>
    <t>plebʊk</t>
  </si>
  <si>
    <t>play-book</t>
  </si>
  <si>
    <t>playboy</t>
  </si>
  <si>
    <t>plebɔɪ</t>
  </si>
  <si>
    <t>play-boy</t>
  </si>
  <si>
    <t>playboys</t>
  </si>
  <si>
    <t>plebɔɪz</t>
  </si>
  <si>
    <t>play-boys</t>
  </si>
  <si>
    <t>played</t>
  </si>
  <si>
    <t>pled</t>
  </si>
  <si>
    <t>2870</t>
  </si>
  <si>
    <t>player</t>
  </si>
  <si>
    <t>pleər</t>
  </si>
  <si>
    <t>play-er</t>
  </si>
  <si>
    <t>1926</t>
  </si>
  <si>
    <t>players</t>
  </si>
  <si>
    <t>pleərz</t>
  </si>
  <si>
    <t>play-ers</t>
  </si>
  <si>
    <t>playful</t>
  </si>
  <si>
    <t>plefəl</t>
  </si>
  <si>
    <t>play-ful</t>
  </si>
  <si>
    <t>playground</t>
  </si>
  <si>
    <t>plegraʊnd</t>
  </si>
  <si>
    <t>play-ground</t>
  </si>
  <si>
    <t>playing</t>
  </si>
  <si>
    <t>pleɪŋ</t>
  </si>
  <si>
    <t>play-ing</t>
  </si>
  <si>
    <t>7515</t>
  </si>
  <si>
    <t>playmate</t>
  </si>
  <si>
    <t>plemet</t>
  </si>
  <si>
    <t>play-mate</t>
  </si>
  <si>
    <t>playoffs</t>
  </si>
  <si>
    <t>pleɔfs</t>
  </si>
  <si>
    <t>play-offs</t>
  </si>
  <si>
    <t>plays</t>
  </si>
  <si>
    <t>plez</t>
  </si>
  <si>
    <t>1521</t>
  </si>
  <si>
    <t>playtime</t>
  </si>
  <si>
    <t>pletaɪm</t>
  </si>
  <si>
    <t>play-time</t>
  </si>
  <si>
    <t>playwright</t>
  </si>
  <si>
    <t>pleraɪt</t>
  </si>
  <si>
    <t>play-wright</t>
  </si>
  <si>
    <t>plaza</t>
  </si>
  <si>
    <t>plɑzə</t>
  </si>
  <si>
    <t>plea</t>
  </si>
  <si>
    <t>pli</t>
  </si>
  <si>
    <t>plead</t>
  </si>
  <si>
    <t>plid</t>
  </si>
  <si>
    <t>pleaded</t>
  </si>
  <si>
    <t>plidɪd</t>
  </si>
  <si>
    <t>plead-ed</t>
  </si>
  <si>
    <t>pleading</t>
  </si>
  <si>
    <t>plidɪŋ</t>
  </si>
  <si>
    <t>plead-ing</t>
  </si>
  <si>
    <t>pleasant</t>
  </si>
  <si>
    <t>plɛzənt</t>
  </si>
  <si>
    <t>pleas-ant</t>
  </si>
  <si>
    <t>pleasantly</t>
  </si>
  <si>
    <t>plɛzəntli</t>
  </si>
  <si>
    <t>pleas-ant-ly</t>
  </si>
  <si>
    <t>please</t>
  </si>
  <si>
    <t>pliz</t>
  </si>
  <si>
    <t>56149</t>
  </si>
  <si>
    <t>pleased</t>
  </si>
  <si>
    <t>plizd</t>
  </si>
  <si>
    <t>1455</t>
  </si>
  <si>
    <t>pleases</t>
  </si>
  <si>
    <t>plizɪz</t>
  </si>
  <si>
    <t>pleas-es</t>
  </si>
  <si>
    <t>pleasing</t>
  </si>
  <si>
    <t>plizɪŋ</t>
  </si>
  <si>
    <t>pleas-ing</t>
  </si>
  <si>
    <t>pleasure</t>
  </si>
  <si>
    <t>plɛʒər</t>
  </si>
  <si>
    <t>plea-sure</t>
  </si>
  <si>
    <t>pleasures</t>
  </si>
  <si>
    <t>plɛʒərz</t>
  </si>
  <si>
    <t>plea-sures</t>
  </si>
  <si>
    <t>pledge</t>
  </si>
  <si>
    <t>plɛʤ</t>
  </si>
  <si>
    <t>pledged</t>
  </si>
  <si>
    <t>plɛʤd</t>
  </si>
  <si>
    <t>plenty</t>
  </si>
  <si>
    <t>plɛnti</t>
  </si>
  <si>
    <t>plen-ty</t>
  </si>
  <si>
    <t>3178</t>
  </si>
  <si>
    <t>pliers</t>
  </si>
  <si>
    <t>plaɪərz</t>
  </si>
  <si>
    <t>pli-ers</t>
  </si>
  <si>
    <t>plight</t>
  </si>
  <si>
    <t>plaɪt</t>
  </si>
  <si>
    <t>plop</t>
  </si>
  <si>
    <t>plɑp</t>
  </si>
  <si>
    <t>plot</t>
  </si>
  <si>
    <t>plɑt</t>
  </si>
  <si>
    <t>plots</t>
  </si>
  <si>
    <t>plɑts</t>
  </si>
  <si>
    <t>plotted</t>
  </si>
  <si>
    <t>plɑtɪd</t>
  </si>
  <si>
    <t>plot-ted</t>
  </si>
  <si>
    <t>plotting</t>
  </si>
  <si>
    <t>plɑtɪŋ</t>
  </si>
  <si>
    <t>plot-ting</t>
  </si>
  <si>
    <t>plough</t>
  </si>
  <si>
    <t>ploʊ</t>
  </si>
  <si>
    <t>plow</t>
  </si>
  <si>
    <t>plaʊ</t>
  </si>
  <si>
    <t>ploy</t>
  </si>
  <si>
    <t>plɔɪ</t>
  </si>
  <si>
    <t>pluck</t>
  </si>
  <si>
    <t>plək</t>
  </si>
  <si>
    <t>plucked</t>
  </si>
  <si>
    <t>pləkt</t>
  </si>
  <si>
    <t>plug</t>
  </si>
  <si>
    <t>pləg</t>
  </si>
  <si>
    <t>plugged</t>
  </si>
  <si>
    <t>pləgd</t>
  </si>
  <si>
    <t>plugs</t>
  </si>
  <si>
    <t>pləgz</t>
  </si>
  <si>
    <t>plum</t>
  </si>
  <si>
    <t>pləm</t>
  </si>
  <si>
    <t>plumb</t>
  </si>
  <si>
    <t>plumber</t>
  </si>
  <si>
    <t>pləmər</t>
  </si>
  <si>
    <t>plumbing</t>
  </si>
  <si>
    <t>pləmɪŋ</t>
  </si>
  <si>
    <t>plumb-ing</t>
  </si>
  <si>
    <t>plumes</t>
  </si>
  <si>
    <t>plumz</t>
  </si>
  <si>
    <t>plummer</t>
  </si>
  <si>
    <t>plum-mer</t>
  </si>
  <si>
    <t>plump</t>
  </si>
  <si>
    <t>pləmp</t>
  </si>
  <si>
    <t>plums</t>
  </si>
  <si>
    <t>pləmz</t>
  </si>
  <si>
    <t>plunge</t>
  </si>
  <si>
    <t>plənʤ</t>
  </si>
  <si>
    <t>plunged</t>
  </si>
  <si>
    <t>plənʤd</t>
  </si>
  <si>
    <t>plunger</t>
  </si>
  <si>
    <t>plənʤər</t>
  </si>
  <si>
    <t>plural</t>
  </si>
  <si>
    <t>plʊrəl</t>
  </si>
  <si>
    <t>plu-ral</t>
  </si>
  <si>
    <t>plus</t>
  </si>
  <si>
    <t>pləs</t>
  </si>
  <si>
    <t>2399</t>
  </si>
  <si>
    <t>pluto</t>
  </si>
  <si>
    <t>plutoʊ</t>
  </si>
  <si>
    <t>plu-to</t>
  </si>
  <si>
    <t>plutonium</t>
  </si>
  <si>
    <t>plutoʊniəm</t>
  </si>
  <si>
    <t>plu-to-ni-um</t>
  </si>
  <si>
    <t>plymouth</t>
  </si>
  <si>
    <t>plɪməθ</t>
  </si>
  <si>
    <t>ply-mouth</t>
  </si>
  <si>
    <t>pm</t>
  </si>
  <si>
    <t>piɛm</t>
  </si>
  <si>
    <t>pneumonia</t>
  </si>
  <si>
    <t>nəmoʊnjə</t>
  </si>
  <si>
    <t>pneu-mo-nia</t>
  </si>
  <si>
    <t>po</t>
  </si>
  <si>
    <t>poʊ</t>
  </si>
  <si>
    <t>poached</t>
  </si>
  <si>
    <t>poʊʧt</t>
  </si>
  <si>
    <t>poachers</t>
  </si>
  <si>
    <t>poʊʧərz</t>
  </si>
  <si>
    <t>poach-ers</t>
  </si>
  <si>
    <t>poaching</t>
  </si>
  <si>
    <t>poʊʧɪŋ</t>
  </si>
  <si>
    <t>poach-ing</t>
  </si>
  <si>
    <t>pocket</t>
  </si>
  <si>
    <t>pɑkət</t>
  </si>
  <si>
    <t>pock-et</t>
  </si>
  <si>
    <t>pocketbook</t>
  </si>
  <si>
    <t>pɑkətbʊk</t>
  </si>
  <si>
    <t>pock-et-book</t>
  </si>
  <si>
    <t>pockets</t>
  </si>
  <si>
    <t>pɑkəts</t>
  </si>
  <si>
    <t>pock-ets</t>
  </si>
  <si>
    <t>pod</t>
  </si>
  <si>
    <t>pɑd</t>
  </si>
  <si>
    <t>podium</t>
  </si>
  <si>
    <t>poʊdiəm</t>
  </si>
  <si>
    <t>podi-um</t>
  </si>
  <si>
    <t>pods</t>
  </si>
  <si>
    <t>pɑdz</t>
  </si>
  <si>
    <t>poe</t>
  </si>
  <si>
    <t>poem</t>
  </si>
  <si>
    <t>poʊəm</t>
  </si>
  <si>
    <t>po-em</t>
  </si>
  <si>
    <t>poems</t>
  </si>
  <si>
    <t>poʊəmz</t>
  </si>
  <si>
    <t>po-ems</t>
  </si>
  <si>
    <t>poet</t>
  </si>
  <si>
    <t>poʊət</t>
  </si>
  <si>
    <t>po-et</t>
  </si>
  <si>
    <t>poetic</t>
  </si>
  <si>
    <t>poʊɛtɪk</t>
  </si>
  <si>
    <t>po-et-ic</t>
  </si>
  <si>
    <t>poetry</t>
  </si>
  <si>
    <t>poʊətri</t>
  </si>
  <si>
    <t>po-et-ry</t>
  </si>
  <si>
    <t>poets</t>
  </si>
  <si>
    <t>poʊəts</t>
  </si>
  <si>
    <t>po-ets</t>
  </si>
  <si>
    <t>point</t>
  </si>
  <si>
    <t>pɔɪnt</t>
  </si>
  <si>
    <t>pointed</t>
  </si>
  <si>
    <t>pɔɪntɪd</t>
  </si>
  <si>
    <t>point-ed</t>
  </si>
  <si>
    <t>pointer</t>
  </si>
  <si>
    <t>pɔɪntər</t>
  </si>
  <si>
    <t>point-er</t>
  </si>
  <si>
    <t>pointers</t>
  </si>
  <si>
    <t>pɔɪntərz</t>
  </si>
  <si>
    <t>point-ers</t>
  </si>
  <si>
    <t>pointing</t>
  </si>
  <si>
    <t>pɔɪntɪŋ</t>
  </si>
  <si>
    <t>point-ing</t>
  </si>
  <si>
    <t>pointless</t>
  </si>
  <si>
    <t>pɔɪntləs</t>
  </si>
  <si>
    <t>point-less</t>
  </si>
  <si>
    <t>points</t>
  </si>
  <si>
    <t>pɔɪnts</t>
  </si>
  <si>
    <t>1642</t>
  </si>
  <si>
    <t>pointy</t>
  </si>
  <si>
    <t>pɔɪnti</t>
  </si>
  <si>
    <t>poise</t>
  </si>
  <si>
    <t>pɔɪz</t>
  </si>
  <si>
    <t>poised</t>
  </si>
  <si>
    <t>pɔɪzd</t>
  </si>
  <si>
    <t>poison</t>
  </si>
  <si>
    <t>pɔɪzən</t>
  </si>
  <si>
    <t>poi-son</t>
  </si>
  <si>
    <t>poisoned</t>
  </si>
  <si>
    <t>pɔɪzənd</t>
  </si>
  <si>
    <t>poi-soned</t>
  </si>
  <si>
    <t>poisoning</t>
  </si>
  <si>
    <t>pɔɪzənɪŋ</t>
  </si>
  <si>
    <t>poi-son-ing</t>
  </si>
  <si>
    <t>poisonous</t>
  </si>
  <si>
    <t>pɔɪzənəs</t>
  </si>
  <si>
    <t>poi-sonous</t>
  </si>
  <si>
    <t>poisons</t>
  </si>
  <si>
    <t>pɔɪzənz</t>
  </si>
  <si>
    <t>poi-sons</t>
  </si>
  <si>
    <t>poke</t>
  </si>
  <si>
    <t>poʊk</t>
  </si>
  <si>
    <t>poked</t>
  </si>
  <si>
    <t>poʊkt</t>
  </si>
  <si>
    <t>poker</t>
  </si>
  <si>
    <t>poʊkər</t>
  </si>
  <si>
    <t>pok-er</t>
  </si>
  <si>
    <t>pokey</t>
  </si>
  <si>
    <t>poʊki</t>
  </si>
  <si>
    <t>poking</t>
  </si>
  <si>
    <t>poʊkɪŋ</t>
  </si>
  <si>
    <t>pok-ing</t>
  </si>
  <si>
    <t>pol</t>
  </si>
  <si>
    <t>poland</t>
  </si>
  <si>
    <t>poʊlənd</t>
  </si>
  <si>
    <t>polar</t>
  </si>
  <si>
    <t>poʊlər</t>
  </si>
  <si>
    <t>po-lar</t>
  </si>
  <si>
    <t>polaroid</t>
  </si>
  <si>
    <t>poʊlərɔɪd</t>
  </si>
  <si>
    <t>po-laroid</t>
  </si>
  <si>
    <t>pole</t>
  </si>
  <si>
    <t>poʊl</t>
  </si>
  <si>
    <t>poles</t>
  </si>
  <si>
    <t>poʊlz</t>
  </si>
  <si>
    <t>police</t>
  </si>
  <si>
    <t>pəlis</t>
  </si>
  <si>
    <t>po-lice</t>
  </si>
  <si>
    <t>12044</t>
  </si>
  <si>
    <t>policeman</t>
  </si>
  <si>
    <t>pəlismən</t>
  </si>
  <si>
    <t>po-lice-man</t>
  </si>
  <si>
    <t>policemen</t>
  </si>
  <si>
    <t>pəlismɪn</t>
  </si>
  <si>
    <t>po-lice-men</t>
  </si>
  <si>
    <t>polices</t>
  </si>
  <si>
    <t>pəlisɪz</t>
  </si>
  <si>
    <t>po-lices</t>
  </si>
  <si>
    <t>policies</t>
  </si>
  <si>
    <t>pɑləsiz</t>
  </si>
  <si>
    <t>poli-cies</t>
  </si>
  <si>
    <t>policy</t>
  </si>
  <si>
    <t>pɑləsi</t>
  </si>
  <si>
    <t>pol-i-cy</t>
  </si>
  <si>
    <t>1378</t>
  </si>
  <si>
    <t>polish</t>
  </si>
  <si>
    <t>pɑlɪʃ</t>
  </si>
  <si>
    <t>pol-ish</t>
  </si>
  <si>
    <t>polished</t>
  </si>
  <si>
    <t>pɑlɪʃt</t>
  </si>
  <si>
    <t>pol-ished</t>
  </si>
  <si>
    <t>polishing</t>
  </si>
  <si>
    <t>pɑlɪʃɪŋ</t>
  </si>
  <si>
    <t>pol-ish-ing</t>
  </si>
  <si>
    <t>polite</t>
  </si>
  <si>
    <t>pəlaɪt</t>
  </si>
  <si>
    <t>po-lite</t>
  </si>
  <si>
    <t>politely</t>
  </si>
  <si>
    <t>pəlaɪtli</t>
  </si>
  <si>
    <t>po-lite-ly</t>
  </si>
  <si>
    <t>political</t>
  </si>
  <si>
    <t>pəlɪtɪkəl</t>
  </si>
  <si>
    <t>po-lit-i-cal</t>
  </si>
  <si>
    <t>1115</t>
  </si>
  <si>
    <t>politically</t>
  </si>
  <si>
    <t>plɪtɪkli</t>
  </si>
  <si>
    <t>po-lit-i-cal-ly</t>
  </si>
  <si>
    <t>politician</t>
  </si>
  <si>
    <t>pɑlətɪʃən</t>
  </si>
  <si>
    <t>politi-cian</t>
  </si>
  <si>
    <t>politicians</t>
  </si>
  <si>
    <t>pɑlətɪʃənz</t>
  </si>
  <si>
    <t>politi-cians</t>
  </si>
  <si>
    <t>politics</t>
  </si>
  <si>
    <t>pɑlətɪks</t>
  </si>
  <si>
    <t>pol-i-tics</t>
  </si>
  <si>
    <t>polk</t>
  </si>
  <si>
    <t>poʊlk</t>
  </si>
  <si>
    <t>polka</t>
  </si>
  <si>
    <t>poʊlkɑ</t>
  </si>
  <si>
    <t>pol-ka</t>
  </si>
  <si>
    <t>poll</t>
  </si>
  <si>
    <t>pollack</t>
  </si>
  <si>
    <t>pɑlək</t>
  </si>
  <si>
    <t>pol-lack</t>
  </si>
  <si>
    <t>pollen</t>
  </si>
  <si>
    <t>pɑlən</t>
  </si>
  <si>
    <t>pollock</t>
  </si>
  <si>
    <t>pol-lock</t>
  </si>
  <si>
    <t>polls</t>
  </si>
  <si>
    <t>polluted</t>
  </si>
  <si>
    <t>pəlutɪd</t>
  </si>
  <si>
    <t>pol-lut-ed</t>
  </si>
  <si>
    <t>pollution</t>
  </si>
  <si>
    <t>pəluʃən</t>
  </si>
  <si>
    <t>pol-lu-tion</t>
  </si>
  <si>
    <t>polly</t>
  </si>
  <si>
    <t>pɑli</t>
  </si>
  <si>
    <t>pol-ly</t>
  </si>
  <si>
    <t>polo</t>
  </si>
  <si>
    <t>poʊloʊ</t>
  </si>
  <si>
    <t>po-lo</t>
  </si>
  <si>
    <t>polyester</t>
  </si>
  <si>
    <t>pɑliɛstər</t>
  </si>
  <si>
    <t>polygraph</t>
  </si>
  <si>
    <t>pɑligræf</t>
  </si>
  <si>
    <t>poly-graph</t>
  </si>
  <si>
    <t>pompous</t>
  </si>
  <si>
    <t>pɑmpəs</t>
  </si>
  <si>
    <t>pond</t>
  </si>
  <si>
    <t>pɑnd</t>
  </si>
  <si>
    <t>ponder</t>
  </si>
  <si>
    <t>pɑndər</t>
  </si>
  <si>
    <t>pon-der</t>
  </si>
  <si>
    <t>pong</t>
  </si>
  <si>
    <t>pɔŋ</t>
  </si>
  <si>
    <t>pongo</t>
  </si>
  <si>
    <t>pɑŋgoʊ</t>
  </si>
  <si>
    <t>pon-go</t>
  </si>
  <si>
    <t>ponies</t>
  </si>
  <si>
    <t>poʊniz</t>
  </si>
  <si>
    <t>ponton</t>
  </si>
  <si>
    <t>pɑntən</t>
  </si>
  <si>
    <t>pon-ton</t>
  </si>
  <si>
    <t>pony</t>
  </si>
  <si>
    <t>poʊni</t>
  </si>
  <si>
    <t>ponytail</t>
  </si>
  <si>
    <t>poʊnitel</t>
  </si>
  <si>
    <t>pony-tail</t>
  </si>
  <si>
    <t>poo</t>
  </si>
  <si>
    <t>pu</t>
  </si>
  <si>
    <t>pooch</t>
  </si>
  <si>
    <t>puʧ</t>
  </si>
  <si>
    <t>poodle</t>
  </si>
  <si>
    <t>pudəl</t>
  </si>
  <si>
    <t>poo-dle</t>
  </si>
  <si>
    <t>poof</t>
  </si>
  <si>
    <t>puf</t>
  </si>
  <si>
    <t>pooh</t>
  </si>
  <si>
    <t>pooka</t>
  </si>
  <si>
    <t>pukə</t>
  </si>
  <si>
    <t>pool</t>
  </si>
  <si>
    <t>pul</t>
  </si>
  <si>
    <t>2396</t>
  </si>
  <si>
    <t>pools</t>
  </si>
  <si>
    <t>pulz</t>
  </si>
  <si>
    <t>poop</t>
  </si>
  <si>
    <t>pup</t>
  </si>
  <si>
    <t>pooped</t>
  </si>
  <si>
    <t>pupt</t>
  </si>
  <si>
    <t>poor</t>
  </si>
  <si>
    <t>pur</t>
  </si>
  <si>
    <t>6583</t>
  </si>
  <si>
    <t>poorer</t>
  </si>
  <si>
    <t>purər</t>
  </si>
  <si>
    <t>poor-er</t>
  </si>
  <si>
    <t>poorly</t>
  </si>
  <si>
    <t>purli</t>
  </si>
  <si>
    <t>poor-ly</t>
  </si>
  <si>
    <t>pop</t>
  </si>
  <si>
    <t>pɑp</t>
  </si>
  <si>
    <t>popcorn</t>
  </si>
  <si>
    <t>pɑpkɔrn</t>
  </si>
  <si>
    <t>pop-corn</t>
  </si>
  <si>
    <t>pope</t>
  </si>
  <si>
    <t>poʊp</t>
  </si>
  <si>
    <t>popeye</t>
  </si>
  <si>
    <t>pɑpaɪ</t>
  </si>
  <si>
    <t>pop-eye</t>
  </si>
  <si>
    <t>popped</t>
  </si>
  <si>
    <t>pɑpt</t>
  </si>
  <si>
    <t>poppin</t>
  </si>
  <si>
    <t>pɑpɪn</t>
  </si>
  <si>
    <t>pop-pin</t>
  </si>
  <si>
    <t>popping</t>
  </si>
  <si>
    <t>pɑpɪŋ</t>
  </si>
  <si>
    <t>pop-ping</t>
  </si>
  <si>
    <t>poppy</t>
  </si>
  <si>
    <t>pɑpi</t>
  </si>
  <si>
    <t>pop-py</t>
  </si>
  <si>
    <t>pops</t>
  </si>
  <si>
    <t>pɑps</t>
  </si>
  <si>
    <t>popsicle</t>
  </si>
  <si>
    <t>pɑpsɪkəl</t>
  </si>
  <si>
    <t>pop-si-cle</t>
  </si>
  <si>
    <t>popular</t>
  </si>
  <si>
    <t>pɑpjələr</t>
  </si>
  <si>
    <t>pop-u-lar</t>
  </si>
  <si>
    <t>1177</t>
  </si>
  <si>
    <t>popularity</t>
  </si>
  <si>
    <t>pɑpjəlɛrəti</t>
  </si>
  <si>
    <t>pop-u-lar-i-ty</t>
  </si>
  <si>
    <t>populated</t>
  </si>
  <si>
    <t>pɑpjəletəd</t>
  </si>
  <si>
    <t>pop-u-lat-ed</t>
  </si>
  <si>
    <t>population</t>
  </si>
  <si>
    <t>pɑpjəleʃən</t>
  </si>
  <si>
    <t>pop-u-la-tion</t>
  </si>
  <si>
    <t>por</t>
  </si>
  <si>
    <t>pɔr</t>
  </si>
  <si>
    <t>porcelain</t>
  </si>
  <si>
    <t>pɔrsələn</t>
  </si>
  <si>
    <t>porce-lain</t>
  </si>
  <si>
    <t>porch</t>
  </si>
  <si>
    <t>pɔrʧ</t>
  </si>
  <si>
    <t>pores</t>
  </si>
  <si>
    <t>pɔrz</t>
  </si>
  <si>
    <t>pork</t>
  </si>
  <si>
    <t>pɔrk</t>
  </si>
  <si>
    <t>porn</t>
  </si>
  <si>
    <t>pɔrn</t>
  </si>
  <si>
    <t>592</t>
  </si>
  <si>
    <t>porno</t>
  </si>
  <si>
    <t>pɔrnoʊ</t>
  </si>
  <si>
    <t>pornographic</t>
  </si>
  <si>
    <t>pɔrnəgræfɪk</t>
  </si>
  <si>
    <t>porno-graph-ic</t>
  </si>
  <si>
    <t>pornography</t>
  </si>
  <si>
    <t>pɔrnɑgrəfi</t>
  </si>
  <si>
    <t>pornog-ra-phy</t>
  </si>
  <si>
    <t>port</t>
  </si>
  <si>
    <t>pɔrt</t>
  </si>
  <si>
    <t>portable</t>
  </si>
  <si>
    <t>pɔrtəbəl</t>
  </si>
  <si>
    <t>por-ta-ble</t>
  </si>
  <si>
    <t>portal</t>
  </si>
  <si>
    <t>pɔrtəl</t>
  </si>
  <si>
    <t>por-tal</t>
  </si>
  <si>
    <t>portals</t>
  </si>
  <si>
    <t>pɔrtəlz</t>
  </si>
  <si>
    <t>por-tals</t>
  </si>
  <si>
    <t>porter</t>
  </si>
  <si>
    <t>pɔrtər</t>
  </si>
  <si>
    <t>portfolio</t>
  </si>
  <si>
    <t>pɔrtfoʊlioʊ</t>
  </si>
  <si>
    <t>port-fo-lio</t>
  </si>
  <si>
    <t>portia</t>
  </si>
  <si>
    <t>pɔrʃə</t>
  </si>
  <si>
    <t>por-tia</t>
  </si>
  <si>
    <t>portion</t>
  </si>
  <si>
    <t>pɔrʃən</t>
  </si>
  <si>
    <t>por-tion</t>
  </si>
  <si>
    <t>portions</t>
  </si>
  <si>
    <t>pɔrʃənz</t>
  </si>
  <si>
    <t>por-tions</t>
  </si>
  <si>
    <t>portland</t>
  </si>
  <si>
    <t>pɔrtlənd</t>
  </si>
  <si>
    <t>port-land</t>
  </si>
  <si>
    <t>portman</t>
  </si>
  <si>
    <t>pɔrtmən</t>
  </si>
  <si>
    <t>port-man</t>
  </si>
  <si>
    <t>portrait</t>
  </si>
  <si>
    <t>pɔrtrət</t>
  </si>
  <si>
    <t>por-trait</t>
  </si>
  <si>
    <t>portraits</t>
  </si>
  <si>
    <t>pɔrtrəts</t>
  </si>
  <si>
    <t>por-traits</t>
  </si>
  <si>
    <t>ports</t>
  </si>
  <si>
    <t>pɔrts</t>
  </si>
  <si>
    <t>portugal</t>
  </si>
  <si>
    <t>pɔrʧəgəl</t>
  </si>
  <si>
    <t>por-tu-gal</t>
  </si>
  <si>
    <t>portuguese</t>
  </si>
  <si>
    <t>pɔrʧəgiz</t>
  </si>
  <si>
    <t>por-tuguese</t>
  </si>
  <si>
    <t>pose</t>
  </si>
  <si>
    <t>poʊz</t>
  </si>
  <si>
    <t>posed</t>
  </si>
  <si>
    <t>poʊzd</t>
  </si>
  <si>
    <t>poses</t>
  </si>
  <si>
    <t>poʊzɪz</t>
  </si>
  <si>
    <t>pos-es</t>
  </si>
  <si>
    <t>posh</t>
  </si>
  <si>
    <t>pɑʃ</t>
  </si>
  <si>
    <t>posing</t>
  </si>
  <si>
    <t>poʊzɪŋ</t>
  </si>
  <si>
    <t>pos-ing</t>
  </si>
  <si>
    <t>position</t>
  </si>
  <si>
    <t>pəzɪʃən</t>
  </si>
  <si>
    <t>po-si-tion</t>
  </si>
  <si>
    <t>3676</t>
  </si>
  <si>
    <t>positions</t>
  </si>
  <si>
    <t>pəzɪʃənz</t>
  </si>
  <si>
    <t>po-si-tions</t>
  </si>
  <si>
    <t>positive</t>
  </si>
  <si>
    <t>pɑzətɪv</t>
  </si>
  <si>
    <t>pos-i-tive</t>
  </si>
  <si>
    <t>1613</t>
  </si>
  <si>
    <t>positively</t>
  </si>
  <si>
    <t>pɑzətɪvli</t>
  </si>
  <si>
    <t>pos-i-tive-ly</t>
  </si>
  <si>
    <t>posse</t>
  </si>
  <si>
    <t>pɑsi</t>
  </si>
  <si>
    <t>possess</t>
  </si>
  <si>
    <t>pəzɛs</t>
  </si>
  <si>
    <t>pos-sess</t>
  </si>
  <si>
    <t>possessed</t>
  </si>
  <si>
    <t>pəzɛst</t>
  </si>
  <si>
    <t>pos-sessed</t>
  </si>
  <si>
    <t>possesses</t>
  </si>
  <si>
    <t>pəzɛsɪz</t>
  </si>
  <si>
    <t>pos-sess-es</t>
  </si>
  <si>
    <t>possession</t>
  </si>
  <si>
    <t>pəzɛʃən</t>
  </si>
  <si>
    <t>pos-ses-sion</t>
  </si>
  <si>
    <t>possessions</t>
  </si>
  <si>
    <t>pəzɛʃənz</t>
  </si>
  <si>
    <t>pos-ses-sions</t>
  </si>
  <si>
    <t>possessive</t>
  </si>
  <si>
    <t>pəzɛsɪv</t>
  </si>
  <si>
    <t>pos-ses-sive</t>
  </si>
  <si>
    <t>possibilities</t>
  </si>
  <si>
    <t>pɑsəbɪlətiz</t>
  </si>
  <si>
    <t>pos-si-bil-i-ties</t>
  </si>
  <si>
    <t>possibility</t>
  </si>
  <si>
    <t>pɑsəbɪləti</t>
  </si>
  <si>
    <t>pos-si-bil-i-ty</t>
  </si>
  <si>
    <t>possible</t>
  </si>
  <si>
    <t>pɑsəbəl</t>
  </si>
  <si>
    <t>pos-si-ble</t>
  </si>
  <si>
    <t>5816</t>
  </si>
  <si>
    <t>possibly</t>
  </si>
  <si>
    <t>pɑsəbli</t>
  </si>
  <si>
    <t>pos-si-bly</t>
  </si>
  <si>
    <t>2494</t>
  </si>
  <si>
    <t>possum</t>
  </si>
  <si>
    <t>pɑsəm</t>
  </si>
  <si>
    <t>pos-sum</t>
  </si>
  <si>
    <t>post</t>
  </si>
  <si>
    <t>poʊst</t>
  </si>
  <si>
    <t>1654</t>
  </si>
  <si>
    <t>postage</t>
  </si>
  <si>
    <t>poʊstɪʤ</t>
  </si>
  <si>
    <t>postal</t>
  </si>
  <si>
    <t>poʊstəl</t>
  </si>
  <si>
    <t>postcard</t>
  </si>
  <si>
    <t>poʊskɑrd</t>
  </si>
  <si>
    <t>post-card</t>
  </si>
  <si>
    <t>postcards</t>
  </si>
  <si>
    <t>poʊskɑrdz</t>
  </si>
  <si>
    <t>post-cards</t>
  </si>
  <si>
    <t>posted</t>
  </si>
  <si>
    <t>poʊstɪd</t>
  </si>
  <si>
    <t>post-ed</t>
  </si>
  <si>
    <t>poster</t>
  </si>
  <si>
    <t>poʊstər</t>
  </si>
  <si>
    <t>posters</t>
  </si>
  <si>
    <t>poʊstərz</t>
  </si>
  <si>
    <t>posting</t>
  </si>
  <si>
    <t>poʊstɪŋ</t>
  </si>
  <si>
    <t>post-ing</t>
  </si>
  <si>
    <t>postman</t>
  </si>
  <si>
    <t>poʊstmən</t>
  </si>
  <si>
    <t>post-man</t>
  </si>
  <si>
    <t>postmortem</t>
  </si>
  <si>
    <t>poʊstmɔrtɛm</t>
  </si>
  <si>
    <t>post-mortem</t>
  </si>
  <si>
    <t>postpone</t>
  </si>
  <si>
    <t>poʊstpoʊn</t>
  </si>
  <si>
    <t>post-pone</t>
  </si>
  <si>
    <t>postponed</t>
  </si>
  <si>
    <t>poʊstpoʊnd</t>
  </si>
  <si>
    <t>post-poned</t>
  </si>
  <si>
    <t>posts</t>
  </si>
  <si>
    <t>poʊsts</t>
  </si>
  <si>
    <t>posture</t>
  </si>
  <si>
    <t>pɑsʧər</t>
  </si>
  <si>
    <t>pos-ture</t>
  </si>
  <si>
    <t>pot</t>
  </si>
  <si>
    <t>pɑt</t>
  </si>
  <si>
    <t>1149</t>
  </si>
  <si>
    <t>potassium</t>
  </si>
  <si>
    <t>pətæsiəm</t>
  </si>
  <si>
    <t>potas-si-um</t>
  </si>
  <si>
    <t>potato</t>
  </si>
  <si>
    <t>pətetoʊ</t>
  </si>
  <si>
    <t>pota-to</t>
  </si>
  <si>
    <t>potatoes</t>
  </si>
  <si>
    <t>pətetoʊz</t>
  </si>
  <si>
    <t>pota-toes</t>
  </si>
  <si>
    <t>potent</t>
  </si>
  <si>
    <t>poʊtənt</t>
  </si>
  <si>
    <t>po-tent</t>
  </si>
  <si>
    <t>potential</t>
  </si>
  <si>
    <t>pətɛnʃəl</t>
  </si>
  <si>
    <t>po-ten-tial</t>
  </si>
  <si>
    <t>potentially</t>
  </si>
  <si>
    <t>pətɛnʃəli</t>
  </si>
  <si>
    <t>po-ten-tial-ly</t>
  </si>
  <si>
    <t>potion</t>
  </si>
  <si>
    <t>poʊʃən</t>
  </si>
  <si>
    <t>po-tion</t>
  </si>
  <si>
    <t>potions</t>
  </si>
  <si>
    <t>poʊʃənz</t>
  </si>
  <si>
    <t>po-tions</t>
  </si>
  <si>
    <t>pots</t>
  </si>
  <si>
    <t>pɑts</t>
  </si>
  <si>
    <t>potter</t>
  </si>
  <si>
    <t>pɑtər</t>
  </si>
  <si>
    <t>pot-ter</t>
  </si>
  <si>
    <t>pottery</t>
  </si>
  <si>
    <t>pɑtəri</t>
  </si>
  <si>
    <t>pot-tery</t>
  </si>
  <si>
    <t>potty</t>
  </si>
  <si>
    <t>pɑti</t>
  </si>
  <si>
    <t>pot-ty</t>
  </si>
  <si>
    <t>pouch</t>
  </si>
  <si>
    <t>paʊʧ</t>
  </si>
  <si>
    <t>poultry</t>
  </si>
  <si>
    <t>poʊltri</t>
  </si>
  <si>
    <t>poul-try</t>
  </si>
  <si>
    <t>pounce</t>
  </si>
  <si>
    <t>paʊns</t>
  </si>
  <si>
    <t>pound</t>
  </si>
  <si>
    <t>pounding</t>
  </si>
  <si>
    <t>paʊndɪŋ</t>
  </si>
  <si>
    <t>pound-ing</t>
  </si>
  <si>
    <t>pounds</t>
  </si>
  <si>
    <t>paʊnz</t>
  </si>
  <si>
    <t>pour</t>
  </si>
  <si>
    <t>poured</t>
  </si>
  <si>
    <t>pɔrd</t>
  </si>
  <si>
    <t>pouring</t>
  </si>
  <si>
    <t>pɔrɪŋ</t>
  </si>
  <si>
    <t>pour-ing</t>
  </si>
  <si>
    <t>pours</t>
  </si>
  <si>
    <t>pout</t>
  </si>
  <si>
    <t>paʊt</t>
  </si>
  <si>
    <t>pouting</t>
  </si>
  <si>
    <t>paʊtɪŋ</t>
  </si>
  <si>
    <t>pout-ing</t>
  </si>
  <si>
    <t>poverty</t>
  </si>
  <si>
    <t>pɑvərti</t>
  </si>
  <si>
    <t>pover-ty</t>
  </si>
  <si>
    <t>pow</t>
  </si>
  <si>
    <t>paʊ</t>
  </si>
  <si>
    <t>powder</t>
  </si>
  <si>
    <t>paʊdər</t>
  </si>
  <si>
    <t>pow-der</t>
  </si>
  <si>
    <t>powdered</t>
  </si>
  <si>
    <t>paʊdərd</t>
  </si>
  <si>
    <t>pow-dered</t>
  </si>
  <si>
    <t>power</t>
  </si>
  <si>
    <t>paʊər</t>
  </si>
  <si>
    <t>pow-er</t>
  </si>
  <si>
    <t>7600</t>
  </si>
  <si>
    <t>powered</t>
  </si>
  <si>
    <t>paʊərd</t>
  </si>
  <si>
    <t>pow-ered</t>
  </si>
  <si>
    <t>powerful</t>
  </si>
  <si>
    <t>paʊərfəl</t>
  </si>
  <si>
    <t>pow-er-ful</t>
  </si>
  <si>
    <t>powerless</t>
  </si>
  <si>
    <t>paʊərləs</t>
  </si>
  <si>
    <t>pow-er-less</t>
  </si>
  <si>
    <t>powers</t>
  </si>
  <si>
    <t>paʊərz</t>
  </si>
  <si>
    <t>pow-ers</t>
  </si>
  <si>
    <t>pox</t>
  </si>
  <si>
    <t>pɑks</t>
  </si>
  <si>
    <t>pr</t>
  </si>
  <si>
    <t>prə</t>
  </si>
  <si>
    <t>practical</t>
  </si>
  <si>
    <t>præktɪkəl</t>
  </si>
  <si>
    <t>prac-ti-cal</t>
  </si>
  <si>
    <t>practically</t>
  </si>
  <si>
    <t>præktɪkəli</t>
  </si>
  <si>
    <t>prac-ti-cal-ly</t>
  </si>
  <si>
    <t>practice</t>
  </si>
  <si>
    <t>præktɪs</t>
  </si>
  <si>
    <t>prac-tice</t>
  </si>
  <si>
    <t>2330</t>
  </si>
  <si>
    <t>practiced</t>
  </si>
  <si>
    <t>præktɪst</t>
  </si>
  <si>
    <t>prac-ticed</t>
  </si>
  <si>
    <t>practices</t>
  </si>
  <si>
    <t>præktɪsɪz</t>
  </si>
  <si>
    <t>prac-tices</t>
  </si>
  <si>
    <t>practicing</t>
  </si>
  <si>
    <t>præktɪsɪŋ</t>
  </si>
  <si>
    <t>prac-tic-ing</t>
  </si>
  <si>
    <t>practise</t>
  </si>
  <si>
    <t>prac-tise</t>
  </si>
  <si>
    <t>practising</t>
  </si>
  <si>
    <t>prac-tis-ing</t>
  </si>
  <si>
    <t>prado</t>
  </si>
  <si>
    <t>prɑdoʊ</t>
  </si>
  <si>
    <t>pra-do</t>
  </si>
  <si>
    <t>prague</t>
  </si>
  <si>
    <t>prɑg</t>
  </si>
  <si>
    <t>prairie</t>
  </si>
  <si>
    <t>prɛri</t>
  </si>
  <si>
    <t>praise</t>
  </si>
  <si>
    <t>prez</t>
  </si>
  <si>
    <t>praised</t>
  </si>
  <si>
    <t>prezd</t>
  </si>
  <si>
    <t>praises</t>
  </si>
  <si>
    <t>prezɪz</t>
  </si>
  <si>
    <t>prais-es</t>
  </si>
  <si>
    <t>prance</t>
  </si>
  <si>
    <t>præns</t>
  </si>
  <si>
    <t>prancing</t>
  </si>
  <si>
    <t>prænsɪŋ</t>
  </si>
  <si>
    <t>pranc-ing</t>
  </si>
  <si>
    <t>prank</t>
  </si>
  <si>
    <t>præŋk</t>
  </si>
  <si>
    <t>pranks</t>
  </si>
  <si>
    <t>præŋks</t>
  </si>
  <si>
    <t>pray</t>
  </si>
  <si>
    <t>pre</t>
  </si>
  <si>
    <t>1847</t>
  </si>
  <si>
    <t>prayed</t>
  </si>
  <si>
    <t>pred</t>
  </si>
  <si>
    <t>prayer</t>
  </si>
  <si>
    <t>prɛr</t>
  </si>
  <si>
    <t>prayers</t>
  </si>
  <si>
    <t>prɛrz</t>
  </si>
  <si>
    <t>praying</t>
  </si>
  <si>
    <t>preɪŋ</t>
  </si>
  <si>
    <t>pray-ing</t>
  </si>
  <si>
    <t>prays</t>
  </si>
  <si>
    <t>preach</t>
  </si>
  <si>
    <t>priʧ</t>
  </si>
  <si>
    <t>preacher</t>
  </si>
  <si>
    <t>priʧər</t>
  </si>
  <si>
    <t>preach-er</t>
  </si>
  <si>
    <t>preaching</t>
  </si>
  <si>
    <t>priʧɪŋ</t>
  </si>
  <si>
    <t>preach-ing</t>
  </si>
  <si>
    <t>precaution</t>
  </si>
  <si>
    <t>prikɔʃən</t>
  </si>
  <si>
    <t>pre-cau-tion</t>
  </si>
  <si>
    <t>precautions</t>
  </si>
  <si>
    <t>prikɔʃənz</t>
  </si>
  <si>
    <t>pre-cau-tions</t>
  </si>
  <si>
    <t>precedent</t>
  </si>
  <si>
    <t>prɛsɪdənt</t>
  </si>
  <si>
    <t>prece-dent</t>
  </si>
  <si>
    <t>preceding</t>
  </si>
  <si>
    <t>prisidɪŋ</t>
  </si>
  <si>
    <t>pre-ced-ing</t>
  </si>
  <si>
    <t>precinct</t>
  </si>
  <si>
    <t>prisɪŋkt</t>
  </si>
  <si>
    <t>precious</t>
  </si>
  <si>
    <t>prɛʃəs</t>
  </si>
  <si>
    <t>pre-cious</t>
  </si>
  <si>
    <t>1191</t>
  </si>
  <si>
    <t>precise</t>
  </si>
  <si>
    <t>prɪsaɪs</t>
  </si>
  <si>
    <t>pre-cise</t>
  </si>
  <si>
    <t>precisely</t>
  </si>
  <si>
    <t>prɪsaɪsli</t>
  </si>
  <si>
    <t>pre-cise-ly</t>
  </si>
  <si>
    <t>precision</t>
  </si>
  <si>
    <t>prisɪʒən</t>
  </si>
  <si>
    <t>pre-ci-sion</t>
  </si>
  <si>
    <t>preclude</t>
  </si>
  <si>
    <t>prɪklud</t>
  </si>
  <si>
    <t>pre-clude</t>
  </si>
  <si>
    <t>predator</t>
  </si>
  <si>
    <t>prɛdətər</t>
  </si>
  <si>
    <t>preda-tor</t>
  </si>
  <si>
    <t>predators</t>
  </si>
  <si>
    <t>prɛdətərz</t>
  </si>
  <si>
    <t>preda-tors</t>
  </si>
  <si>
    <t>predatory</t>
  </si>
  <si>
    <t>prɛdətɔri</t>
  </si>
  <si>
    <t>preda-to-ry</t>
  </si>
  <si>
    <t>predecessor</t>
  </si>
  <si>
    <t>prɛdəsɛsər</t>
  </si>
  <si>
    <t>pre-de-ces-sor</t>
  </si>
  <si>
    <t>predestined</t>
  </si>
  <si>
    <t>pridɛstənd</t>
  </si>
  <si>
    <t>pre-des-tined</t>
  </si>
  <si>
    <t>predicament</t>
  </si>
  <si>
    <t>prɪdɪkəmənt</t>
  </si>
  <si>
    <t>predica-ment</t>
  </si>
  <si>
    <t>predicated</t>
  </si>
  <si>
    <t>prɛdəketɪd</t>
  </si>
  <si>
    <t>pred-i-cat-ed</t>
  </si>
  <si>
    <t>predict</t>
  </si>
  <si>
    <t>prɪdɪkt</t>
  </si>
  <si>
    <t>pre-dict</t>
  </si>
  <si>
    <t>predictable</t>
  </si>
  <si>
    <t>prɪdɪktəbəl</t>
  </si>
  <si>
    <t>pre-dictable</t>
  </si>
  <si>
    <t>predicted</t>
  </si>
  <si>
    <t>prɪdɪktɪd</t>
  </si>
  <si>
    <t>pre-dict-ed</t>
  </si>
  <si>
    <t>prediction</t>
  </si>
  <si>
    <t>pridɪkʃən</t>
  </si>
  <si>
    <t>pre-dic-tion</t>
  </si>
  <si>
    <t>predominantly</t>
  </si>
  <si>
    <t>prɪdɑmənəntli</t>
  </si>
  <si>
    <t>pre-dom-i-nant-ly</t>
  </si>
  <si>
    <t>prefer</t>
  </si>
  <si>
    <t>prɪfər</t>
  </si>
  <si>
    <t>pre-fer</t>
  </si>
  <si>
    <t>preferable</t>
  </si>
  <si>
    <t>prɛfərəbəl</t>
  </si>
  <si>
    <t>prefer-able</t>
  </si>
  <si>
    <t>preferably</t>
  </si>
  <si>
    <t>prɛfərəbli</t>
  </si>
  <si>
    <t>prefer-ably</t>
  </si>
  <si>
    <t>preference</t>
  </si>
  <si>
    <t>prɛfərəns</t>
  </si>
  <si>
    <t>pref-er-ence</t>
  </si>
  <si>
    <t>preferred</t>
  </si>
  <si>
    <t>prɪfərd</t>
  </si>
  <si>
    <t>pre-ferred</t>
  </si>
  <si>
    <t>prefers</t>
  </si>
  <si>
    <t>prɪfərz</t>
  </si>
  <si>
    <t>pregnancy</t>
  </si>
  <si>
    <t>prɛgnənsi</t>
  </si>
  <si>
    <t>preg-nan-cy</t>
  </si>
  <si>
    <t>pregnant</t>
  </si>
  <si>
    <t>prɛgnənt</t>
  </si>
  <si>
    <t>preg-nant</t>
  </si>
  <si>
    <t>2653</t>
  </si>
  <si>
    <t>prehistoric</t>
  </si>
  <si>
    <t>prihɪstɔrɪk</t>
  </si>
  <si>
    <t>pre-his-toric</t>
  </si>
  <si>
    <t>prejudice</t>
  </si>
  <si>
    <t>prɛʤədɪs</t>
  </si>
  <si>
    <t>prej-u-dice</t>
  </si>
  <si>
    <t>prejudiced</t>
  </si>
  <si>
    <t>prɛʤədəst</t>
  </si>
  <si>
    <t>prej-u-diced</t>
  </si>
  <si>
    <t>preliminary</t>
  </si>
  <si>
    <t>prɪlɪmənɛri</t>
  </si>
  <si>
    <t>pre-lim-i-nary</t>
  </si>
  <si>
    <t>premature</t>
  </si>
  <si>
    <t>priməʧʊr</t>
  </si>
  <si>
    <t>pre-ma-ture</t>
  </si>
  <si>
    <t>premeditated</t>
  </si>
  <si>
    <t>primɛdətetɪd</t>
  </si>
  <si>
    <t>pre-med-i-tat-ed</t>
  </si>
  <si>
    <t>premier</t>
  </si>
  <si>
    <t>prɛmɪr</t>
  </si>
  <si>
    <t>pre-mier</t>
  </si>
  <si>
    <t>premiere</t>
  </si>
  <si>
    <t>pre-miere</t>
  </si>
  <si>
    <t>premise</t>
  </si>
  <si>
    <t>prɛmɪs</t>
  </si>
  <si>
    <t>premises</t>
  </si>
  <si>
    <t>prɛməsəz</t>
  </si>
  <si>
    <t>premis-es</t>
  </si>
  <si>
    <t>premium</t>
  </si>
  <si>
    <t>primiəm</t>
  </si>
  <si>
    <t>pre-mi-um</t>
  </si>
  <si>
    <t>premonition</t>
  </si>
  <si>
    <t>prɛmənɪʃən</t>
  </si>
  <si>
    <t>pre-mo-ni-tion</t>
  </si>
  <si>
    <t>prenatal</t>
  </si>
  <si>
    <t>prinetəl</t>
  </si>
  <si>
    <t>pre-na-tal</t>
  </si>
  <si>
    <t>prenup</t>
  </si>
  <si>
    <t>prinəp</t>
  </si>
  <si>
    <t>preoccupied</t>
  </si>
  <si>
    <t>priɑkjəpaɪd</t>
  </si>
  <si>
    <t>pre-oc-cu-pied</t>
  </si>
  <si>
    <t>prep</t>
  </si>
  <si>
    <t>prɛp</t>
  </si>
  <si>
    <t>preparation</t>
  </si>
  <si>
    <t>prɛpəreʃən</t>
  </si>
  <si>
    <t>prepa-ra-tion</t>
  </si>
  <si>
    <t>preparations</t>
  </si>
  <si>
    <t>prɛpəreʃənz</t>
  </si>
  <si>
    <t>prepa-ra-tions</t>
  </si>
  <si>
    <t>preparatory</t>
  </si>
  <si>
    <t>prɛprətɔri</t>
  </si>
  <si>
    <t>prepara-to-ry</t>
  </si>
  <si>
    <t>prepare</t>
  </si>
  <si>
    <t>pripɛr</t>
  </si>
  <si>
    <t>pre-pare</t>
  </si>
  <si>
    <t>1711</t>
  </si>
  <si>
    <t>prepared</t>
  </si>
  <si>
    <t>pripɛrd</t>
  </si>
  <si>
    <t>pre-pared</t>
  </si>
  <si>
    <t>prepares</t>
  </si>
  <si>
    <t>pərpɛrz</t>
  </si>
  <si>
    <t>pre-pares</t>
  </si>
  <si>
    <t>preparing</t>
  </si>
  <si>
    <t>pərpɛrɪŋ</t>
  </si>
  <si>
    <t>pre-par-ing</t>
  </si>
  <si>
    <t>preposterous</t>
  </si>
  <si>
    <t>prɪpɑstərəs</t>
  </si>
  <si>
    <t>pre-pos-ter-ous</t>
  </si>
  <si>
    <t>prepped</t>
  </si>
  <si>
    <t>prɛpt</t>
  </si>
  <si>
    <t>prepping</t>
  </si>
  <si>
    <t>prɛpɪŋ</t>
  </si>
  <si>
    <t>prep-ping</t>
  </si>
  <si>
    <t>prerogative</t>
  </si>
  <si>
    <t>pərɑgətɪv</t>
  </si>
  <si>
    <t>pre-rog-a-tive</t>
  </si>
  <si>
    <t>presbyterian</t>
  </si>
  <si>
    <t>prɛzbɪtɪriən</t>
  </si>
  <si>
    <t>pres-by-te-ri-an</t>
  </si>
  <si>
    <t>preschool</t>
  </si>
  <si>
    <t>priskul</t>
  </si>
  <si>
    <t>prescribe</t>
  </si>
  <si>
    <t>prəskraɪb</t>
  </si>
  <si>
    <t>pre-scribe</t>
  </si>
  <si>
    <t>prescribed</t>
  </si>
  <si>
    <t>priskraɪbd</t>
  </si>
  <si>
    <t>pre-scribed</t>
  </si>
  <si>
    <t>prescription</t>
  </si>
  <si>
    <t>prəskrɪpʃən</t>
  </si>
  <si>
    <t>pre-scrip-tion</t>
  </si>
  <si>
    <t>prescriptions</t>
  </si>
  <si>
    <t>prəskrɪpʃənz</t>
  </si>
  <si>
    <t>pre-scrip-tions</t>
  </si>
  <si>
    <t>presence</t>
  </si>
  <si>
    <t>prɛzəns</t>
  </si>
  <si>
    <t>pres-ence</t>
  </si>
  <si>
    <t>present</t>
  </si>
  <si>
    <t>prɛzənt</t>
  </si>
  <si>
    <t>4562</t>
  </si>
  <si>
    <t>presentable</t>
  </si>
  <si>
    <t>prəzɛntəbəl</t>
  </si>
  <si>
    <t>pre-sentable</t>
  </si>
  <si>
    <t>presentation</t>
  </si>
  <si>
    <t>prɛzənteʃən</t>
  </si>
  <si>
    <t>pre-sen-ta-tion</t>
  </si>
  <si>
    <t>presented</t>
  </si>
  <si>
    <t>pərzɛnəd</t>
  </si>
  <si>
    <t>pre-sent-ed</t>
  </si>
  <si>
    <t>presenting</t>
  </si>
  <si>
    <t>prɪzɛntɪŋ</t>
  </si>
  <si>
    <t>pre-sent-ing</t>
  </si>
  <si>
    <t>presently</t>
  </si>
  <si>
    <t>prɛzəntli</t>
  </si>
  <si>
    <t>present-ly</t>
  </si>
  <si>
    <t>presents</t>
  </si>
  <si>
    <t>prɛzənts</t>
  </si>
  <si>
    <t>preservation</t>
  </si>
  <si>
    <t>prɛzərveʃən</t>
  </si>
  <si>
    <t>preser-va-tion</t>
  </si>
  <si>
    <t>preserve</t>
  </si>
  <si>
    <t>prɪzərv</t>
  </si>
  <si>
    <t>pre-serve</t>
  </si>
  <si>
    <t>preserved</t>
  </si>
  <si>
    <t>prɪzərvd</t>
  </si>
  <si>
    <t>pre-served</t>
  </si>
  <si>
    <t>preserving</t>
  </si>
  <si>
    <t>prɪzərvɪŋ</t>
  </si>
  <si>
    <t>pre-serv-ing</t>
  </si>
  <si>
    <t>preside</t>
  </si>
  <si>
    <t>prɪzaɪd</t>
  </si>
  <si>
    <t>pre-side</t>
  </si>
  <si>
    <t>presidency</t>
  </si>
  <si>
    <t>prɛzɪdənsi</t>
  </si>
  <si>
    <t>pres-i-den-cy</t>
  </si>
  <si>
    <t>president</t>
  </si>
  <si>
    <t>prɛzɪdənt</t>
  </si>
  <si>
    <t>pres-i-dent</t>
  </si>
  <si>
    <t>7174</t>
  </si>
  <si>
    <t>presidential</t>
  </si>
  <si>
    <t>prɛzɪdɛnʃəl</t>
  </si>
  <si>
    <t>pres-i-den-tial</t>
  </si>
  <si>
    <t>presidents</t>
  </si>
  <si>
    <t>prɛzɪdɛnts</t>
  </si>
  <si>
    <t>pres-i-dents</t>
  </si>
  <si>
    <t>presiding</t>
  </si>
  <si>
    <t>prɪzaɪdɪŋ</t>
  </si>
  <si>
    <t>pre-sid-ing</t>
  </si>
  <si>
    <t>presley</t>
  </si>
  <si>
    <t>prɛsli</t>
  </si>
  <si>
    <t>pres-ley</t>
  </si>
  <si>
    <t>press</t>
  </si>
  <si>
    <t>prɛs</t>
  </si>
  <si>
    <t>3070</t>
  </si>
  <si>
    <t>pressed</t>
  </si>
  <si>
    <t>prɛst</t>
  </si>
  <si>
    <t>presses</t>
  </si>
  <si>
    <t>prɛsɪz</t>
  </si>
  <si>
    <t>press-es</t>
  </si>
  <si>
    <t>pressing</t>
  </si>
  <si>
    <t>prɛsɪŋ</t>
  </si>
  <si>
    <t>press-ing</t>
  </si>
  <si>
    <t>pressure</t>
  </si>
  <si>
    <t>prɛʃər</t>
  </si>
  <si>
    <t>pres-sure</t>
  </si>
  <si>
    <t>pressures</t>
  </si>
  <si>
    <t>prɛʃərz</t>
  </si>
  <si>
    <t>pres-sures</t>
  </si>
  <si>
    <t>pressuring</t>
  </si>
  <si>
    <t>prɛʃərɪŋ</t>
  </si>
  <si>
    <t>pres-sur-ing</t>
  </si>
  <si>
    <t>prestige</t>
  </si>
  <si>
    <t>prɛstiʒ</t>
  </si>
  <si>
    <t>pres-tige</t>
  </si>
  <si>
    <t>prestigious</t>
  </si>
  <si>
    <t>pərstiʤəs</t>
  </si>
  <si>
    <t>pres-ti-gious</t>
  </si>
  <si>
    <t>presumably</t>
  </si>
  <si>
    <t>prɪzuməbli</t>
  </si>
  <si>
    <t>pre-sum-ably</t>
  </si>
  <si>
    <t>presume</t>
  </si>
  <si>
    <t>prɪzum</t>
  </si>
  <si>
    <t>pre-sume</t>
  </si>
  <si>
    <t>presumed</t>
  </si>
  <si>
    <t>prɪzumd</t>
  </si>
  <si>
    <t>pre-sumed</t>
  </si>
  <si>
    <t>presumption</t>
  </si>
  <si>
    <t>prɪzəmpʃən</t>
  </si>
  <si>
    <t>pre-sump-tion</t>
  </si>
  <si>
    <t>presumptuous</t>
  </si>
  <si>
    <t>prɪzəmpʧəwəs</t>
  </si>
  <si>
    <t>pre-sump-tu-ous</t>
  </si>
  <si>
    <t>pretend</t>
  </si>
  <si>
    <t>pritɛnd</t>
  </si>
  <si>
    <t>pre-tend</t>
  </si>
  <si>
    <t>2056</t>
  </si>
  <si>
    <t>pretended</t>
  </si>
  <si>
    <t>pritɛndɪd</t>
  </si>
  <si>
    <t>pre-tend-ed</t>
  </si>
  <si>
    <t>pretender</t>
  </si>
  <si>
    <t>pritɛndər</t>
  </si>
  <si>
    <t>pre-tender</t>
  </si>
  <si>
    <t>pretending</t>
  </si>
  <si>
    <t>pritɛndɪŋ</t>
  </si>
  <si>
    <t>pre-tend-ing</t>
  </si>
  <si>
    <t>pretends</t>
  </si>
  <si>
    <t>pritɛndz</t>
  </si>
  <si>
    <t>pre-tends</t>
  </si>
  <si>
    <t>pretentious</t>
  </si>
  <si>
    <t>pritɛnʃəs</t>
  </si>
  <si>
    <t>pre-ten-tious</t>
  </si>
  <si>
    <t>pretext</t>
  </si>
  <si>
    <t>pritɛkst</t>
  </si>
  <si>
    <t>pre-text</t>
  </si>
  <si>
    <t>prettier</t>
  </si>
  <si>
    <t>prɪtiər</t>
  </si>
  <si>
    <t>pret-ti-er</t>
  </si>
  <si>
    <t>prettiest</t>
  </si>
  <si>
    <t>prɪtiəst</t>
  </si>
  <si>
    <t>pret-ti-est</t>
  </si>
  <si>
    <t>pretty</t>
  </si>
  <si>
    <t>prɪti</t>
  </si>
  <si>
    <t>pret-ty</t>
  </si>
  <si>
    <t>20003</t>
  </si>
  <si>
    <t>pretzel</t>
  </si>
  <si>
    <t>prɛtzəl</t>
  </si>
  <si>
    <t>pret-zel</t>
  </si>
  <si>
    <t>pretzels</t>
  </si>
  <si>
    <t>prɛtzəlz</t>
  </si>
  <si>
    <t>pret-zels</t>
  </si>
  <si>
    <t>prevail</t>
  </si>
  <si>
    <t>prɪvel</t>
  </si>
  <si>
    <t>pre-vail</t>
  </si>
  <si>
    <t>prevent</t>
  </si>
  <si>
    <t>prɪvɛnt</t>
  </si>
  <si>
    <t>pre-vent</t>
  </si>
  <si>
    <t>prevented</t>
  </si>
  <si>
    <t>prɪvɛnɪd</t>
  </si>
  <si>
    <t>pre-vent-ed</t>
  </si>
  <si>
    <t>preventing</t>
  </si>
  <si>
    <t>prɪvɛnɪŋ</t>
  </si>
  <si>
    <t>pre-vent-ing</t>
  </si>
  <si>
    <t>prevents</t>
  </si>
  <si>
    <t>prɪvɛnts</t>
  </si>
  <si>
    <t>pre-vents</t>
  </si>
  <si>
    <t>preview</t>
  </si>
  <si>
    <t>privju</t>
  </si>
  <si>
    <t>pre-view</t>
  </si>
  <si>
    <t>previous</t>
  </si>
  <si>
    <t>priviəs</t>
  </si>
  <si>
    <t>pre-vi-ous</t>
  </si>
  <si>
    <t>previously</t>
  </si>
  <si>
    <t>priviəsli</t>
  </si>
  <si>
    <t>pre-vi-ous-ly</t>
  </si>
  <si>
    <t>prey</t>
  </si>
  <si>
    <t>price</t>
  </si>
  <si>
    <t>praɪs</t>
  </si>
  <si>
    <t>priceless</t>
  </si>
  <si>
    <t>praɪsləs</t>
  </si>
  <si>
    <t>price-less</t>
  </si>
  <si>
    <t>prices</t>
  </si>
  <si>
    <t>praɪsɪz</t>
  </si>
  <si>
    <t>prick</t>
  </si>
  <si>
    <t>prɪk</t>
  </si>
  <si>
    <t>pricks</t>
  </si>
  <si>
    <t>prɪks</t>
  </si>
  <si>
    <t>pride</t>
  </si>
  <si>
    <t>praɪd</t>
  </si>
  <si>
    <t>1411</t>
  </si>
  <si>
    <t>priest</t>
  </si>
  <si>
    <t>prist</t>
  </si>
  <si>
    <t>priestess</t>
  </si>
  <si>
    <t>pristəs</t>
  </si>
  <si>
    <t>priest-ess</t>
  </si>
  <si>
    <t>priests</t>
  </si>
  <si>
    <t>prists</t>
  </si>
  <si>
    <t>prig</t>
  </si>
  <si>
    <t>prɪg</t>
  </si>
  <si>
    <t>prima</t>
  </si>
  <si>
    <t>primə</t>
  </si>
  <si>
    <t>pri-ma</t>
  </si>
  <si>
    <t>primal</t>
  </si>
  <si>
    <t>praɪməl</t>
  </si>
  <si>
    <t>pri-mal</t>
  </si>
  <si>
    <t>primarily</t>
  </si>
  <si>
    <t>praɪmɛrəli</t>
  </si>
  <si>
    <t>pri-mar-i-ly</t>
  </si>
  <si>
    <t>primary</t>
  </si>
  <si>
    <t>praɪmɛri</t>
  </si>
  <si>
    <t>pri-ma-ry</t>
  </si>
  <si>
    <t>prime</t>
  </si>
  <si>
    <t>praɪm</t>
  </si>
  <si>
    <t>primitive</t>
  </si>
  <si>
    <t>prɪmɪtɪv</t>
  </si>
  <si>
    <t>prim-i-tive</t>
  </si>
  <si>
    <t>primo</t>
  </si>
  <si>
    <t>primoʊ</t>
  </si>
  <si>
    <t>pri-mo</t>
  </si>
  <si>
    <t>prince</t>
  </si>
  <si>
    <t>prɪns</t>
  </si>
  <si>
    <t>princes</t>
  </si>
  <si>
    <t>prɪnsɪz</t>
  </si>
  <si>
    <t>princess</t>
  </si>
  <si>
    <t>prɪnsɛs</t>
  </si>
  <si>
    <t>2019</t>
  </si>
  <si>
    <t>princesses</t>
  </si>
  <si>
    <t>prɪnsɛsɪz</t>
  </si>
  <si>
    <t>princess-es</t>
  </si>
  <si>
    <t>princeton</t>
  </si>
  <si>
    <t>prɪnstən</t>
  </si>
  <si>
    <t>prince-ton</t>
  </si>
  <si>
    <t>principal</t>
  </si>
  <si>
    <t>prɪnsəpəl</t>
  </si>
  <si>
    <t>prin-ci-pal</t>
  </si>
  <si>
    <t>principle</t>
  </si>
  <si>
    <t>prin-ci-ple</t>
  </si>
  <si>
    <t>principles</t>
  </si>
  <si>
    <t>prɪnsəpəlz</t>
  </si>
  <si>
    <t>prin-ci-ples</t>
  </si>
  <si>
    <t>print</t>
  </si>
  <si>
    <t>prɪnt</t>
  </si>
  <si>
    <t>printed</t>
  </si>
  <si>
    <t>prɪnɪd</t>
  </si>
  <si>
    <t>print-ed</t>
  </si>
  <si>
    <t>printer</t>
  </si>
  <si>
    <t>prɪnər</t>
  </si>
  <si>
    <t>print-er</t>
  </si>
  <si>
    <t>printing</t>
  </si>
  <si>
    <t>prɪnɪŋ</t>
  </si>
  <si>
    <t>print-ing</t>
  </si>
  <si>
    <t>prints</t>
  </si>
  <si>
    <t>prɪnts</t>
  </si>
  <si>
    <t>prior</t>
  </si>
  <si>
    <t>praɪər</t>
  </si>
  <si>
    <t>pri-or</t>
  </si>
  <si>
    <t>priorities</t>
  </si>
  <si>
    <t>praɪɔrətiz</t>
  </si>
  <si>
    <t>pri-or-i-ties</t>
  </si>
  <si>
    <t>priority</t>
  </si>
  <si>
    <t>praɪɔrəti</t>
  </si>
  <si>
    <t>pri-or-i-ty</t>
  </si>
  <si>
    <t>priors</t>
  </si>
  <si>
    <t>praɪərz</t>
  </si>
  <si>
    <t>pri-ors</t>
  </si>
  <si>
    <t>prison</t>
  </si>
  <si>
    <t>prɪzən</t>
  </si>
  <si>
    <t>prisoner</t>
  </si>
  <si>
    <t>prɪzənər</t>
  </si>
  <si>
    <t>pris-on-er</t>
  </si>
  <si>
    <t>prisoners</t>
  </si>
  <si>
    <t>prɪzənərz</t>
  </si>
  <si>
    <t>pris-on-ers</t>
  </si>
  <si>
    <t>prisons</t>
  </si>
  <si>
    <t>prɪzənz</t>
  </si>
  <si>
    <t>pris-ons</t>
  </si>
  <si>
    <t>prissy</t>
  </si>
  <si>
    <t>prɪsi</t>
  </si>
  <si>
    <t>pris-sy</t>
  </si>
  <si>
    <t>privacy</t>
  </si>
  <si>
    <t>praɪvəsi</t>
  </si>
  <si>
    <t>pri-va-cy</t>
  </si>
  <si>
    <t>private</t>
  </si>
  <si>
    <t>praɪvət</t>
  </si>
  <si>
    <t>pri-vate</t>
  </si>
  <si>
    <t>3874</t>
  </si>
  <si>
    <t>privately</t>
  </si>
  <si>
    <t>praɪvətli</t>
  </si>
  <si>
    <t>pri-vate-ly</t>
  </si>
  <si>
    <t>privates</t>
  </si>
  <si>
    <t>praɪvəts</t>
  </si>
  <si>
    <t>pri-vates</t>
  </si>
  <si>
    <t>privilege</t>
  </si>
  <si>
    <t>prɪvɪlɪʤ</t>
  </si>
  <si>
    <t>priv-i-lege</t>
  </si>
  <si>
    <t>privileged</t>
  </si>
  <si>
    <t>prɪvɪlɪʤd</t>
  </si>
  <si>
    <t>priv-i-leged</t>
  </si>
  <si>
    <t>privileges</t>
  </si>
  <si>
    <t>prɪvɪlɪʤɪz</t>
  </si>
  <si>
    <t>priv-i-leges</t>
  </si>
  <si>
    <t>privy</t>
  </si>
  <si>
    <t>prɪvi</t>
  </si>
  <si>
    <t>prize</t>
  </si>
  <si>
    <t>praɪz</t>
  </si>
  <si>
    <t>prizes</t>
  </si>
  <si>
    <t>praɪzɪz</t>
  </si>
  <si>
    <t>pro</t>
  </si>
  <si>
    <t>proʊ</t>
  </si>
  <si>
    <t>probability</t>
  </si>
  <si>
    <t>prɑbəbɪləti</t>
  </si>
  <si>
    <t>prob-a-bil-i-ty</t>
  </si>
  <si>
    <t>probable</t>
  </si>
  <si>
    <t>prɑbəbəl</t>
  </si>
  <si>
    <t>prob-a-ble</t>
  </si>
  <si>
    <t>probably</t>
  </si>
  <si>
    <t>prɑbəbli</t>
  </si>
  <si>
    <t>prob-a-bly</t>
  </si>
  <si>
    <t>14323</t>
  </si>
  <si>
    <t>probate</t>
  </si>
  <si>
    <t>proʊbet</t>
  </si>
  <si>
    <t>pro-bate</t>
  </si>
  <si>
    <t>probation</t>
  </si>
  <si>
    <t>proʊbeʃən</t>
  </si>
  <si>
    <t>pro-ba-tion</t>
  </si>
  <si>
    <t>probe</t>
  </si>
  <si>
    <t>proʊb</t>
  </si>
  <si>
    <t>problem</t>
  </si>
  <si>
    <t>prɑbləm</t>
  </si>
  <si>
    <t>prob-lem</t>
  </si>
  <si>
    <t>16833</t>
  </si>
  <si>
    <t>problematic</t>
  </si>
  <si>
    <t>prɑbləmætɪk</t>
  </si>
  <si>
    <t>prob-lem-at-ic</t>
  </si>
  <si>
    <t>problems</t>
  </si>
  <si>
    <t>prɑbləmz</t>
  </si>
  <si>
    <t>prob-lems</t>
  </si>
  <si>
    <t>procedure</t>
  </si>
  <si>
    <t>prəsiʤər</t>
  </si>
  <si>
    <t>pro-ce-dure</t>
  </si>
  <si>
    <t>procedures</t>
  </si>
  <si>
    <t>prəsiʤərz</t>
  </si>
  <si>
    <t>pro-ce-dures</t>
  </si>
  <si>
    <t>proceed</t>
  </si>
  <si>
    <t>pərsid</t>
  </si>
  <si>
    <t>pro-ceed</t>
  </si>
  <si>
    <t>proceeded</t>
  </si>
  <si>
    <t>prəsidəd</t>
  </si>
  <si>
    <t>pro-ceed-ed</t>
  </si>
  <si>
    <t>proceeding</t>
  </si>
  <si>
    <t>prəsidɪŋ</t>
  </si>
  <si>
    <t>pro-ceed-ing</t>
  </si>
  <si>
    <t>proceedings</t>
  </si>
  <si>
    <t>prəsidɪŋz</t>
  </si>
  <si>
    <t>pro-ceed-ings</t>
  </si>
  <si>
    <t>proceeds</t>
  </si>
  <si>
    <t>prəsidz</t>
  </si>
  <si>
    <t>pro-ceeds</t>
  </si>
  <si>
    <t>process</t>
  </si>
  <si>
    <t>prɔsɛs</t>
  </si>
  <si>
    <t>processed</t>
  </si>
  <si>
    <t>prɑsɛst</t>
  </si>
  <si>
    <t>pro-cessed</t>
  </si>
  <si>
    <t>processes</t>
  </si>
  <si>
    <t>prɑsɛsəz</t>
  </si>
  <si>
    <t>pro-cess-es</t>
  </si>
  <si>
    <t>processing</t>
  </si>
  <si>
    <t>prɑsɛsɪŋ</t>
  </si>
  <si>
    <t>pro-cess-ing</t>
  </si>
  <si>
    <t>procession</t>
  </si>
  <si>
    <t>prəsɛʃən</t>
  </si>
  <si>
    <t>pro-ces-sion</t>
  </si>
  <si>
    <t>processor</t>
  </si>
  <si>
    <t>prɑsɛsər</t>
  </si>
  <si>
    <t>pro-ces-sor</t>
  </si>
  <si>
    <t>proclaim</t>
  </si>
  <si>
    <t>proʊklem</t>
  </si>
  <si>
    <t>pro-claim</t>
  </si>
  <si>
    <t>proclamation</t>
  </si>
  <si>
    <t>prɑkləmeʃən</t>
  </si>
  <si>
    <t>procla-ma-tion</t>
  </si>
  <si>
    <t>prod</t>
  </si>
  <si>
    <t>prɑd</t>
  </si>
  <si>
    <t>prodigal</t>
  </si>
  <si>
    <t>prɑdɪgəl</t>
  </si>
  <si>
    <t>prodi-gal</t>
  </si>
  <si>
    <t>prodigy</t>
  </si>
  <si>
    <t>prɑdəʤi</t>
  </si>
  <si>
    <t>prodi-gy</t>
  </si>
  <si>
    <t>produce</t>
  </si>
  <si>
    <t>proʊdus</t>
  </si>
  <si>
    <t>pro-duce</t>
  </si>
  <si>
    <t>produced</t>
  </si>
  <si>
    <t>prədust</t>
  </si>
  <si>
    <t>pro-duced</t>
  </si>
  <si>
    <t>producer</t>
  </si>
  <si>
    <t>prədusər</t>
  </si>
  <si>
    <t>pro-duc-er</t>
  </si>
  <si>
    <t>producers</t>
  </si>
  <si>
    <t>prədusərz</t>
  </si>
  <si>
    <t>pro-duc-ers</t>
  </si>
  <si>
    <t>produces</t>
  </si>
  <si>
    <t>prədusɪz</t>
  </si>
  <si>
    <t>pro-duces</t>
  </si>
  <si>
    <t>producing</t>
  </si>
  <si>
    <t>prədusɪŋ</t>
  </si>
  <si>
    <t>pro-duc-ing</t>
  </si>
  <si>
    <t>product</t>
  </si>
  <si>
    <t>prɑdəkt</t>
  </si>
  <si>
    <t>prod-uct</t>
  </si>
  <si>
    <t>752</t>
  </si>
  <si>
    <t>production</t>
  </si>
  <si>
    <t>pərdəkʃən</t>
  </si>
  <si>
    <t>pro-duc-tion</t>
  </si>
  <si>
    <t>productions</t>
  </si>
  <si>
    <t>pərdəkʃənz</t>
  </si>
  <si>
    <t>pro-duc-tions</t>
  </si>
  <si>
    <t>productive</t>
  </si>
  <si>
    <t>pərdəktɪv</t>
  </si>
  <si>
    <t>pro-duc-tive</t>
  </si>
  <si>
    <t>products</t>
  </si>
  <si>
    <t>prɑdəkts</t>
  </si>
  <si>
    <t>prod-ucts</t>
  </si>
  <si>
    <t>prof</t>
  </si>
  <si>
    <t>prɔf</t>
  </si>
  <si>
    <t>profession</t>
  </si>
  <si>
    <t>prəfɛʃən</t>
  </si>
  <si>
    <t>pro-fes-sion</t>
  </si>
  <si>
    <t>professional</t>
  </si>
  <si>
    <t>prəfɛʃənəl</t>
  </si>
  <si>
    <t>pro-fes-sion-al</t>
  </si>
  <si>
    <t>1646</t>
  </si>
  <si>
    <t>professionally</t>
  </si>
  <si>
    <t>prəfɛʃənəli</t>
  </si>
  <si>
    <t>pro-fes-sion-al-ly</t>
  </si>
  <si>
    <t>professionals</t>
  </si>
  <si>
    <t>prəfɛʃənəlz</t>
  </si>
  <si>
    <t>pro-fes-sion-als</t>
  </si>
  <si>
    <t>professor</t>
  </si>
  <si>
    <t>prəfɛsər</t>
  </si>
  <si>
    <t>pro-fes-sor</t>
  </si>
  <si>
    <t>3548</t>
  </si>
  <si>
    <t>professors</t>
  </si>
  <si>
    <t>prəfɛsərz</t>
  </si>
  <si>
    <t>pro-fes-sors</t>
  </si>
  <si>
    <t>profile</t>
  </si>
  <si>
    <t>proʊfaɪl</t>
  </si>
  <si>
    <t>pro-file</t>
  </si>
  <si>
    <t>profiler</t>
  </si>
  <si>
    <t>proʊfaɪlər</t>
  </si>
  <si>
    <t>pro-fil-er</t>
  </si>
  <si>
    <t>profiles</t>
  </si>
  <si>
    <t>proʊfaɪlz</t>
  </si>
  <si>
    <t>pro-files</t>
  </si>
  <si>
    <t>profiling</t>
  </si>
  <si>
    <t>proʊfaɪlɪŋ</t>
  </si>
  <si>
    <t>pro-fil-ing</t>
  </si>
  <si>
    <t>profit</t>
  </si>
  <si>
    <t>prɑfɪt</t>
  </si>
  <si>
    <t>prof-it</t>
  </si>
  <si>
    <t>profitable</t>
  </si>
  <si>
    <t>prɑfətəbəl</t>
  </si>
  <si>
    <t>prof-itable</t>
  </si>
  <si>
    <t>profits</t>
  </si>
  <si>
    <t>prɑfɪts</t>
  </si>
  <si>
    <t>prof-its</t>
  </si>
  <si>
    <t>profound</t>
  </si>
  <si>
    <t>proʊfaʊnd</t>
  </si>
  <si>
    <t>pro-found</t>
  </si>
  <si>
    <t>profoundly</t>
  </si>
  <si>
    <t>proʊfaʊndli</t>
  </si>
  <si>
    <t>pro-found-ly</t>
  </si>
  <si>
    <t>prognosis</t>
  </si>
  <si>
    <t>prɑgnoʊsəs</t>
  </si>
  <si>
    <t>prog-no-sis</t>
  </si>
  <si>
    <t>program</t>
  </si>
  <si>
    <t>proʊgræm</t>
  </si>
  <si>
    <t>pro-gram</t>
  </si>
  <si>
    <t>2174</t>
  </si>
  <si>
    <t>programme</t>
  </si>
  <si>
    <t>pro-gramme</t>
  </si>
  <si>
    <t>programmed</t>
  </si>
  <si>
    <t>proʊgræmd</t>
  </si>
  <si>
    <t>pro-grammed</t>
  </si>
  <si>
    <t>programmer</t>
  </si>
  <si>
    <t>proʊgræmər</t>
  </si>
  <si>
    <t>pro-gram-mer</t>
  </si>
  <si>
    <t>programming</t>
  </si>
  <si>
    <t>proʊgræmɪŋ</t>
  </si>
  <si>
    <t>pro-gram-ming</t>
  </si>
  <si>
    <t>programs</t>
  </si>
  <si>
    <t>proʊgræmz</t>
  </si>
  <si>
    <t>pro-grams</t>
  </si>
  <si>
    <t>progress</t>
  </si>
  <si>
    <t>prɑgrɛs</t>
  </si>
  <si>
    <t>progressive</t>
  </si>
  <si>
    <t>prəgrɛsɪv</t>
  </si>
  <si>
    <t>pro-gres-sive</t>
  </si>
  <si>
    <t>prohibited</t>
  </si>
  <si>
    <t>proʊhɪbətəd</t>
  </si>
  <si>
    <t>pro-hib-it-ed</t>
  </si>
  <si>
    <t>prohibition</t>
  </si>
  <si>
    <t>proʊəbɪʃən</t>
  </si>
  <si>
    <t>pro-hi-bi-tion</t>
  </si>
  <si>
    <t>project</t>
  </si>
  <si>
    <t>prɑʤɛkt</t>
  </si>
  <si>
    <t>projected</t>
  </si>
  <si>
    <t>prɑʤɛktəd</t>
  </si>
  <si>
    <t>pro-ject-ed</t>
  </si>
  <si>
    <t>projecting</t>
  </si>
  <si>
    <t>prɑʤɛktɪŋ</t>
  </si>
  <si>
    <t>pro-ject-ing</t>
  </si>
  <si>
    <t>projection</t>
  </si>
  <si>
    <t>prɑʤɛkʃən</t>
  </si>
  <si>
    <t>pro-jec-tion</t>
  </si>
  <si>
    <t>projections</t>
  </si>
  <si>
    <t>prɑʤɛkʃənz</t>
  </si>
  <si>
    <t>pro-jec-tions</t>
  </si>
  <si>
    <t>projector</t>
  </si>
  <si>
    <t>prɑʤɛktər</t>
  </si>
  <si>
    <t>pro-jec-tor</t>
  </si>
  <si>
    <t>projects</t>
  </si>
  <si>
    <t>prɑʤɛkts</t>
  </si>
  <si>
    <t>prolong</t>
  </si>
  <si>
    <t>prəlɔŋ</t>
  </si>
  <si>
    <t>pro-long</t>
  </si>
  <si>
    <t>prolonged</t>
  </si>
  <si>
    <t>prəlɔŋd</t>
  </si>
  <si>
    <t>pro-longed</t>
  </si>
  <si>
    <t>prom</t>
  </si>
  <si>
    <t>prɑm</t>
  </si>
  <si>
    <t>906</t>
  </si>
  <si>
    <t>prominent</t>
  </si>
  <si>
    <t>prɑmənənt</t>
  </si>
  <si>
    <t>prom-i-nent</t>
  </si>
  <si>
    <t>promiscuous</t>
  </si>
  <si>
    <t>proʊmɪskwəs</t>
  </si>
  <si>
    <t>pro-mis-cu-ous</t>
  </si>
  <si>
    <t>promise</t>
  </si>
  <si>
    <t>prɑməs</t>
  </si>
  <si>
    <t>prom-ise</t>
  </si>
  <si>
    <t>7809</t>
  </si>
  <si>
    <t>promised</t>
  </si>
  <si>
    <t>prɑməst</t>
  </si>
  <si>
    <t>3169</t>
  </si>
  <si>
    <t>promises</t>
  </si>
  <si>
    <t>prɑməsəz</t>
  </si>
  <si>
    <t>prom-ises</t>
  </si>
  <si>
    <t>promising</t>
  </si>
  <si>
    <t>prɑməsɪŋ</t>
  </si>
  <si>
    <t>promis-ing</t>
  </si>
  <si>
    <t>promote</t>
  </si>
  <si>
    <t>prəmoʊt</t>
  </si>
  <si>
    <t>pro-mote</t>
  </si>
  <si>
    <t>promoted</t>
  </si>
  <si>
    <t>prəmoʊtəd</t>
  </si>
  <si>
    <t>pro-mot-ed</t>
  </si>
  <si>
    <t>promoter</t>
  </si>
  <si>
    <t>prəmoʊtər</t>
  </si>
  <si>
    <t>pro-mot-er</t>
  </si>
  <si>
    <t>promoting</t>
  </si>
  <si>
    <t>prəmoʊtɪŋ</t>
  </si>
  <si>
    <t>pro-mot-ing</t>
  </si>
  <si>
    <t>promotion</t>
  </si>
  <si>
    <t>pərmoʊʃən</t>
  </si>
  <si>
    <t>pro-mo-tion</t>
  </si>
  <si>
    <t>promotions</t>
  </si>
  <si>
    <t>pərmoʊʃənz</t>
  </si>
  <si>
    <t>pro-mo-tions</t>
  </si>
  <si>
    <t>prompt</t>
  </si>
  <si>
    <t>prɑmpt</t>
  </si>
  <si>
    <t>prompted</t>
  </si>
  <si>
    <t>prɑmptɪd</t>
  </si>
  <si>
    <t>prompt-ed</t>
  </si>
  <si>
    <t>prompting</t>
  </si>
  <si>
    <t>prɑmptɪŋ</t>
  </si>
  <si>
    <t>prompt-ing</t>
  </si>
  <si>
    <t>promptly</t>
  </si>
  <si>
    <t>prɑmptli</t>
  </si>
  <si>
    <t>prompt-ly</t>
  </si>
  <si>
    <t>prone</t>
  </si>
  <si>
    <t>proʊn</t>
  </si>
  <si>
    <t>pronounce</t>
  </si>
  <si>
    <t>prənaʊns</t>
  </si>
  <si>
    <t>pro-nounce</t>
  </si>
  <si>
    <t>pronounced</t>
  </si>
  <si>
    <t>prənaʊnst</t>
  </si>
  <si>
    <t>pro-nounced</t>
  </si>
  <si>
    <t>pronouns</t>
  </si>
  <si>
    <t>proʊnaʊnz</t>
  </si>
  <si>
    <t>pro-nouns</t>
  </si>
  <si>
    <t>pronto</t>
  </si>
  <si>
    <t>prɑntoʊ</t>
  </si>
  <si>
    <t>pron-to</t>
  </si>
  <si>
    <t>pronunciation</t>
  </si>
  <si>
    <t>prənənsieʃən</t>
  </si>
  <si>
    <t>pro-nun-ci-a-tion</t>
  </si>
  <si>
    <t>proof</t>
  </si>
  <si>
    <t>pruf</t>
  </si>
  <si>
    <t>1754</t>
  </si>
  <si>
    <t>proofs</t>
  </si>
  <si>
    <t>prufs</t>
  </si>
  <si>
    <t>prop</t>
  </si>
  <si>
    <t>prɑp</t>
  </si>
  <si>
    <t>propaganda</t>
  </si>
  <si>
    <t>prɑpəgændə</t>
  </si>
  <si>
    <t>pro-pa-gan-da</t>
  </si>
  <si>
    <t>propeller</t>
  </si>
  <si>
    <t>prəpɛlər</t>
  </si>
  <si>
    <t>pro-pel-ler</t>
  </si>
  <si>
    <t>proper</t>
  </si>
  <si>
    <t>prɑpər</t>
  </si>
  <si>
    <t>prop-er</t>
  </si>
  <si>
    <t>properly</t>
  </si>
  <si>
    <t>prɑpərli</t>
  </si>
  <si>
    <t>prop-er-ly</t>
  </si>
  <si>
    <t>properties</t>
  </si>
  <si>
    <t>prɑpərtiz</t>
  </si>
  <si>
    <t>prop-er-ties</t>
  </si>
  <si>
    <t>property</t>
  </si>
  <si>
    <t>prɑpərti</t>
  </si>
  <si>
    <t>prop-er-ty</t>
  </si>
  <si>
    <t>prophecies</t>
  </si>
  <si>
    <t>prɑfəsiz</t>
  </si>
  <si>
    <t>prophe-cies</t>
  </si>
  <si>
    <t>prophecy</t>
  </si>
  <si>
    <t>prɑfəsi</t>
  </si>
  <si>
    <t>prophe-cy</t>
  </si>
  <si>
    <t>prophet</t>
  </si>
  <si>
    <t>prɑfət</t>
  </si>
  <si>
    <t>prophets</t>
  </si>
  <si>
    <t>prɑfəts</t>
  </si>
  <si>
    <t>proportion</t>
  </si>
  <si>
    <t>prəpɔrʃən</t>
  </si>
  <si>
    <t>pro-por-tion</t>
  </si>
  <si>
    <t>proportions</t>
  </si>
  <si>
    <t>prəpɔrʃənz</t>
  </si>
  <si>
    <t>pro-por-tions</t>
  </si>
  <si>
    <t>proposal</t>
  </si>
  <si>
    <t>prəpoʊzəl</t>
  </si>
  <si>
    <t>pro-pos-al</t>
  </si>
  <si>
    <t>proposals</t>
  </si>
  <si>
    <t>prəpoʊzəlz</t>
  </si>
  <si>
    <t>pro-pos-als</t>
  </si>
  <si>
    <t>propose</t>
  </si>
  <si>
    <t>prəpoʊz</t>
  </si>
  <si>
    <t>pro-pose</t>
  </si>
  <si>
    <t>proposed</t>
  </si>
  <si>
    <t>prəpoʊzd</t>
  </si>
  <si>
    <t>pro-posed</t>
  </si>
  <si>
    <t>proposing</t>
  </si>
  <si>
    <t>prəpoʊzɪŋ</t>
  </si>
  <si>
    <t>propos-ing</t>
  </si>
  <si>
    <t>proposition</t>
  </si>
  <si>
    <t>prɑpəzɪʃən</t>
  </si>
  <si>
    <t>propo-si-tion</t>
  </si>
  <si>
    <t>propped</t>
  </si>
  <si>
    <t>prɑpt</t>
  </si>
  <si>
    <t>proprietor</t>
  </si>
  <si>
    <t>prəpraɪətər</t>
  </si>
  <si>
    <t>pro-pri-etor</t>
  </si>
  <si>
    <t>props</t>
  </si>
  <si>
    <t>prɑps</t>
  </si>
  <si>
    <t>propulsion</t>
  </si>
  <si>
    <t>prəpəlʃən</t>
  </si>
  <si>
    <t>propul-sion</t>
  </si>
  <si>
    <t>pros</t>
  </si>
  <si>
    <t>proʊz</t>
  </si>
  <si>
    <t>prose</t>
  </si>
  <si>
    <t>prosecute</t>
  </si>
  <si>
    <t>prɑsəkjut</t>
  </si>
  <si>
    <t>pros-e-cute</t>
  </si>
  <si>
    <t>prosecuted</t>
  </si>
  <si>
    <t>prɑsɪkjutɪd</t>
  </si>
  <si>
    <t>pros-e-cut-ed</t>
  </si>
  <si>
    <t>prosecuting</t>
  </si>
  <si>
    <t>prɑsɪkjutɪŋ</t>
  </si>
  <si>
    <t>pros-e-cut-ing</t>
  </si>
  <si>
    <t>prosecution</t>
  </si>
  <si>
    <t>prɑsəkjuʃən</t>
  </si>
  <si>
    <t>pros-e-cu-tion</t>
  </si>
  <si>
    <t>prosecutor</t>
  </si>
  <si>
    <t>prɑsɪkjutər</t>
  </si>
  <si>
    <t>pros-e-cu-tor</t>
  </si>
  <si>
    <t>prosecutors</t>
  </si>
  <si>
    <t>prɑsɪkjutərz</t>
  </si>
  <si>
    <t>pros-e-cu-tors</t>
  </si>
  <si>
    <t>prospect</t>
  </si>
  <si>
    <t>prɑspɛkt</t>
  </si>
  <si>
    <t>prospective</t>
  </si>
  <si>
    <t>prəspɛktɪv</t>
  </si>
  <si>
    <t>prospec-tive</t>
  </si>
  <si>
    <t>prospects</t>
  </si>
  <si>
    <t>prɑspɛkts</t>
  </si>
  <si>
    <t>prospectus</t>
  </si>
  <si>
    <t>prəspɛktəs</t>
  </si>
  <si>
    <t>prospec-tus</t>
  </si>
  <si>
    <t>prosper</t>
  </si>
  <si>
    <t>prɑspər</t>
  </si>
  <si>
    <t>pros-per</t>
  </si>
  <si>
    <t>prosperity</t>
  </si>
  <si>
    <t>prɑspɛrəti</t>
  </si>
  <si>
    <t>pros-per-i-ty</t>
  </si>
  <si>
    <t>prosperous</t>
  </si>
  <si>
    <t>prɑspərəs</t>
  </si>
  <si>
    <t>pros-per-ous</t>
  </si>
  <si>
    <t>prostate</t>
  </si>
  <si>
    <t>prɑstet</t>
  </si>
  <si>
    <t>prostitute</t>
  </si>
  <si>
    <t>prɑstətut</t>
  </si>
  <si>
    <t>pros-ti-tute</t>
  </si>
  <si>
    <t>prostitutes</t>
  </si>
  <si>
    <t>prɑstətuts</t>
  </si>
  <si>
    <t>pros-ti-tutes</t>
  </si>
  <si>
    <t>prostitution</t>
  </si>
  <si>
    <t>prɑstətuʃən</t>
  </si>
  <si>
    <t>pros-ti-tu-tion</t>
  </si>
  <si>
    <t>protect</t>
  </si>
  <si>
    <t>prətɛkt</t>
  </si>
  <si>
    <t>pro-tect</t>
  </si>
  <si>
    <t>protected</t>
  </si>
  <si>
    <t>prətɛktɪd</t>
  </si>
  <si>
    <t>pro-tect-ed</t>
  </si>
  <si>
    <t>protecting</t>
  </si>
  <si>
    <t>prətɛktɪŋ</t>
  </si>
  <si>
    <t>pro-tect-ing</t>
  </si>
  <si>
    <t>protection</t>
  </si>
  <si>
    <t>prətɛkʃən</t>
  </si>
  <si>
    <t>pro-tec-tion</t>
  </si>
  <si>
    <t>protective</t>
  </si>
  <si>
    <t>prətɛktɪv</t>
  </si>
  <si>
    <t>pro-tec-tive</t>
  </si>
  <si>
    <t>protector</t>
  </si>
  <si>
    <t>prətɛktər</t>
  </si>
  <si>
    <t>pro-tec-tor</t>
  </si>
  <si>
    <t>protects</t>
  </si>
  <si>
    <t>prətɛkts</t>
  </si>
  <si>
    <t>pro-tects</t>
  </si>
  <si>
    <t>protein</t>
  </si>
  <si>
    <t>proʊtin</t>
  </si>
  <si>
    <t>pro-tein</t>
  </si>
  <si>
    <t>proteins</t>
  </si>
  <si>
    <t>proʊtinz</t>
  </si>
  <si>
    <t>pro-teins</t>
  </si>
  <si>
    <t>protest</t>
  </si>
  <si>
    <t>proʊtɛst</t>
  </si>
  <si>
    <t>protestant</t>
  </si>
  <si>
    <t>prɑtəstənt</t>
  </si>
  <si>
    <t>protes-tant</t>
  </si>
  <si>
    <t>protesting</t>
  </si>
  <si>
    <t>proʊtɛstɪŋ</t>
  </si>
  <si>
    <t>protest-ing</t>
  </si>
  <si>
    <t>protests</t>
  </si>
  <si>
    <t>proʊtɛsts</t>
  </si>
  <si>
    <t>proteus</t>
  </si>
  <si>
    <t>proʊtəs</t>
  </si>
  <si>
    <t>pro-teus</t>
  </si>
  <si>
    <t>protocol</t>
  </si>
  <si>
    <t>proʊtəkɔl</t>
  </si>
  <si>
    <t>pro-to-col</t>
  </si>
  <si>
    <t>protocols</t>
  </si>
  <si>
    <t>proʊtəkɔlz</t>
  </si>
  <si>
    <t>pro-to-cols</t>
  </si>
  <si>
    <t>prototype</t>
  </si>
  <si>
    <t>proʊtoʊtaɪp</t>
  </si>
  <si>
    <t>pro-to-type</t>
  </si>
  <si>
    <t>proud</t>
  </si>
  <si>
    <t>praʊd</t>
  </si>
  <si>
    <t>4265</t>
  </si>
  <si>
    <t>prouder</t>
  </si>
  <si>
    <t>praʊdər</t>
  </si>
  <si>
    <t>proud-er</t>
  </si>
  <si>
    <t>proudest</t>
  </si>
  <si>
    <t>praʊdəst</t>
  </si>
  <si>
    <t>proud-est</t>
  </si>
  <si>
    <t>proudly</t>
  </si>
  <si>
    <t>praʊdli</t>
  </si>
  <si>
    <t>proud-ly</t>
  </si>
  <si>
    <t>prove</t>
  </si>
  <si>
    <t>pruv</t>
  </si>
  <si>
    <t>3590</t>
  </si>
  <si>
    <t>proved</t>
  </si>
  <si>
    <t>pruvd</t>
  </si>
  <si>
    <t>proven</t>
  </si>
  <si>
    <t>pruvən</t>
  </si>
  <si>
    <t>proverb</t>
  </si>
  <si>
    <t>prɑvərb</t>
  </si>
  <si>
    <t>proverbial</t>
  </si>
  <si>
    <t>prəvərbiəl</t>
  </si>
  <si>
    <t>prover-bial</t>
  </si>
  <si>
    <t>proves</t>
  </si>
  <si>
    <t>pruvz</t>
  </si>
  <si>
    <t>provide</t>
  </si>
  <si>
    <t>prəvaɪd</t>
  </si>
  <si>
    <t>pro-vide</t>
  </si>
  <si>
    <t>provided</t>
  </si>
  <si>
    <t>prəvaɪdɪd</t>
  </si>
  <si>
    <t>pro-vid-ed</t>
  </si>
  <si>
    <t>providence</t>
  </si>
  <si>
    <t>prɑvədəns</t>
  </si>
  <si>
    <t>prov-i-dence</t>
  </si>
  <si>
    <t>provider</t>
  </si>
  <si>
    <t>prəvaɪdər</t>
  </si>
  <si>
    <t>provides</t>
  </si>
  <si>
    <t>prəvaɪdz</t>
  </si>
  <si>
    <t>pro-vides</t>
  </si>
  <si>
    <t>providing</t>
  </si>
  <si>
    <t>prəvaɪdɪŋ</t>
  </si>
  <si>
    <t>pro-vid-ing</t>
  </si>
  <si>
    <t>province</t>
  </si>
  <si>
    <t>prɑvɪns</t>
  </si>
  <si>
    <t>prov-ince</t>
  </si>
  <si>
    <t>provincial</t>
  </si>
  <si>
    <t>prəvɪnʃəl</t>
  </si>
  <si>
    <t>pro-vin-cial</t>
  </si>
  <si>
    <t>proving</t>
  </si>
  <si>
    <t>pruvɪŋ</t>
  </si>
  <si>
    <t>prov-ing</t>
  </si>
  <si>
    <t>provisions</t>
  </si>
  <si>
    <t>prəvɪʒənz</t>
  </si>
  <si>
    <t>pro-vi-sions</t>
  </si>
  <si>
    <t>provocation</t>
  </si>
  <si>
    <t>prɑvəkeʃən</t>
  </si>
  <si>
    <t>provo-ca-tion</t>
  </si>
  <si>
    <t>provocative</t>
  </si>
  <si>
    <t>proʊvɑkətɪv</t>
  </si>
  <si>
    <t>provoca-tive</t>
  </si>
  <si>
    <t>provoke</t>
  </si>
  <si>
    <t>prəvoʊk</t>
  </si>
  <si>
    <t>pro-voke</t>
  </si>
  <si>
    <t>provoked</t>
  </si>
  <si>
    <t>prəvoʊkt</t>
  </si>
  <si>
    <t>pro-voked</t>
  </si>
  <si>
    <t>provoking</t>
  </si>
  <si>
    <t>prəvoʊkɪŋ</t>
  </si>
  <si>
    <t>pro-vok-ing</t>
  </si>
  <si>
    <t>provolone</t>
  </si>
  <si>
    <t>proʊvəloʊn</t>
  </si>
  <si>
    <t>pro-volone</t>
  </si>
  <si>
    <t>prowl</t>
  </si>
  <si>
    <t>praʊl</t>
  </si>
  <si>
    <t>prowling</t>
  </si>
  <si>
    <t>praʊlɪŋ</t>
  </si>
  <si>
    <t>prowl-ing</t>
  </si>
  <si>
    <t>proximity</t>
  </si>
  <si>
    <t>prɑksɪməti</t>
  </si>
  <si>
    <t>prox-im-i-ty</t>
  </si>
  <si>
    <t>proxy</t>
  </si>
  <si>
    <t>prɑksi</t>
  </si>
  <si>
    <t>prude</t>
  </si>
  <si>
    <t>prud</t>
  </si>
  <si>
    <t>prudence</t>
  </si>
  <si>
    <t>prudəns</t>
  </si>
  <si>
    <t>pru-dence</t>
  </si>
  <si>
    <t>prudent</t>
  </si>
  <si>
    <t>prudənt</t>
  </si>
  <si>
    <t>pru-dent</t>
  </si>
  <si>
    <t>prune</t>
  </si>
  <si>
    <t>prun</t>
  </si>
  <si>
    <t>prunella</t>
  </si>
  <si>
    <t>prunɛlə</t>
  </si>
  <si>
    <t>prunel-la</t>
  </si>
  <si>
    <t>prussian</t>
  </si>
  <si>
    <t>prəʃən</t>
  </si>
  <si>
    <t>prus-sian</t>
  </si>
  <si>
    <t>pry</t>
  </si>
  <si>
    <t>praɪ</t>
  </si>
  <si>
    <t>prying</t>
  </si>
  <si>
    <t>praɪɪŋ</t>
  </si>
  <si>
    <t>pry-ing</t>
  </si>
  <si>
    <t>ps</t>
  </si>
  <si>
    <t>s</t>
  </si>
  <si>
    <t>psst</t>
  </si>
  <si>
    <t>st</t>
  </si>
  <si>
    <t>psych</t>
  </si>
  <si>
    <t>saɪk</t>
  </si>
  <si>
    <t>psyche</t>
  </si>
  <si>
    <t>saɪki</t>
  </si>
  <si>
    <t>psy-che</t>
  </si>
  <si>
    <t>psyched</t>
  </si>
  <si>
    <t>saɪkt</t>
  </si>
  <si>
    <t>psychiatric</t>
  </si>
  <si>
    <t>saɪkiætrɪk</t>
  </si>
  <si>
    <t>psy-chi-atric</t>
  </si>
  <si>
    <t>psychiatrist</t>
  </si>
  <si>
    <t>səkaɪətrəst</t>
  </si>
  <si>
    <t>psy-chi-a-trist</t>
  </si>
  <si>
    <t>psychiatrists</t>
  </si>
  <si>
    <t>səkaɪətrəsts</t>
  </si>
  <si>
    <t>psy-chi-a-trists</t>
  </si>
  <si>
    <t>psychiatry</t>
  </si>
  <si>
    <t>sɪkaɪətri</t>
  </si>
  <si>
    <t>psy-chi-a-try</t>
  </si>
  <si>
    <t>psychic</t>
  </si>
  <si>
    <t>saɪkɪk</t>
  </si>
  <si>
    <t>psy-chic</t>
  </si>
  <si>
    <t>psycho</t>
  </si>
  <si>
    <t>saɪkoʊ</t>
  </si>
  <si>
    <t>psy-cho</t>
  </si>
  <si>
    <t>psychological</t>
  </si>
  <si>
    <t>saɪkəlɑʤɪkəl</t>
  </si>
  <si>
    <t>psy-cho-log-i-cal</t>
  </si>
  <si>
    <t>psychologically</t>
  </si>
  <si>
    <t>saɪkəlɑʤɪkli</t>
  </si>
  <si>
    <t>psy-cho-log-i-cal-ly</t>
  </si>
  <si>
    <t>psychologist</t>
  </si>
  <si>
    <t>saɪkɑləʤəst</t>
  </si>
  <si>
    <t>psy-chol-o-gist</t>
  </si>
  <si>
    <t>psychology</t>
  </si>
  <si>
    <t>saɪkɑləʤi</t>
  </si>
  <si>
    <t>psy-chol-o-gy</t>
  </si>
  <si>
    <t>psychopath</t>
  </si>
  <si>
    <t>saɪkoʊpæθ</t>
  </si>
  <si>
    <t>psy-chopath</t>
  </si>
  <si>
    <t>psychos</t>
  </si>
  <si>
    <t>saɪkoʊz</t>
  </si>
  <si>
    <t>psy-chos</t>
  </si>
  <si>
    <t>psychosis</t>
  </si>
  <si>
    <t>saɪkoʊsəs</t>
  </si>
  <si>
    <t>psy-chosis</t>
  </si>
  <si>
    <t>psychotic</t>
  </si>
  <si>
    <t>saɪkɑtɪk</t>
  </si>
  <si>
    <t>psy-chot-ic</t>
  </si>
  <si>
    <t>psychotics</t>
  </si>
  <si>
    <t>saɪkɑtɪks</t>
  </si>
  <si>
    <t>psy-chotics</t>
  </si>
  <si>
    <t>pt</t>
  </si>
  <si>
    <t>t</t>
  </si>
  <si>
    <t>pta</t>
  </si>
  <si>
    <t>tɑ</t>
  </si>
  <si>
    <t>pterodactyl</t>
  </si>
  <si>
    <t>tɛrədæktɪl</t>
  </si>
  <si>
    <t>ptero-dactyl</t>
  </si>
  <si>
    <t>pub</t>
  </si>
  <si>
    <t>pəb</t>
  </si>
  <si>
    <t>puberty</t>
  </si>
  <si>
    <t>pjubərti</t>
  </si>
  <si>
    <t>pu-ber-ty</t>
  </si>
  <si>
    <t>pubic</t>
  </si>
  <si>
    <t>pjubɪk</t>
  </si>
  <si>
    <t>pu-bic</t>
  </si>
  <si>
    <t>public</t>
  </si>
  <si>
    <t>pəblɪk</t>
  </si>
  <si>
    <t>pub-lic</t>
  </si>
  <si>
    <t>3625</t>
  </si>
  <si>
    <t>publication</t>
  </si>
  <si>
    <t>pəblɪkeʃən</t>
  </si>
  <si>
    <t>pub-li-ca-tion</t>
  </si>
  <si>
    <t>publications</t>
  </si>
  <si>
    <t>pəblɪkeʃənz</t>
  </si>
  <si>
    <t>pub-li-ca-tions</t>
  </si>
  <si>
    <t>publicist</t>
  </si>
  <si>
    <t>pəblɪsɪst</t>
  </si>
  <si>
    <t>pub-li-cist</t>
  </si>
  <si>
    <t>publicity</t>
  </si>
  <si>
    <t>pəblɪsɪti</t>
  </si>
  <si>
    <t>pub-lic-i-ty</t>
  </si>
  <si>
    <t>publicly</t>
  </si>
  <si>
    <t>pəblɪkli</t>
  </si>
  <si>
    <t>pub-licly</t>
  </si>
  <si>
    <t>publish</t>
  </si>
  <si>
    <t>pəblɪʃ</t>
  </si>
  <si>
    <t>pub-lish</t>
  </si>
  <si>
    <t>published</t>
  </si>
  <si>
    <t>pəblɪʃt</t>
  </si>
  <si>
    <t>pub-lished</t>
  </si>
  <si>
    <t>publisher</t>
  </si>
  <si>
    <t>pəblɪʃər</t>
  </si>
  <si>
    <t>pub-lish-er</t>
  </si>
  <si>
    <t>publishers</t>
  </si>
  <si>
    <t>pəblɪʃərz</t>
  </si>
  <si>
    <t>pub-lish-ers</t>
  </si>
  <si>
    <t>publishing</t>
  </si>
  <si>
    <t>pəblɪʃɪŋ</t>
  </si>
  <si>
    <t>pub-lish-ing</t>
  </si>
  <si>
    <t>puck</t>
  </si>
  <si>
    <t>pək</t>
  </si>
  <si>
    <t>pudding</t>
  </si>
  <si>
    <t>pʊdɪŋ</t>
  </si>
  <si>
    <t>pud-ding</t>
  </si>
  <si>
    <t>puddle</t>
  </si>
  <si>
    <t>pədəl</t>
  </si>
  <si>
    <t>pud-dle</t>
  </si>
  <si>
    <t>puerto</t>
  </si>
  <si>
    <t>puer-to</t>
  </si>
  <si>
    <t>puff</t>
  </si>
  <si>
    <t>pəf</t>
  </si>
  <si>
    <t>puffs</t>
  </si>
  <si>
    <t>pəfs</t>
  </si>
  <si>
    <t>puffy</t>
  </si>
  <si>
    <t>pəfi</t>
  </si>
  <si>
    <t>pug</t>
  </si>
  <si>
    <t>pəg</t>
  </si>
  <si>
    <t>puke</t>
  </si>
  <si>
    <t>pjuk</t>
  </si>
  <si>
    <t>puking</t>
  </si>
  <si>
    <t>pjukɪŋ</t>
  </si>
  <si>
    <t>puk-ing</t>
  </si>
  <si>
    <t>puli</t>
  </si>
  <si>
    <t>pjuli</t>
  </si>
  <si>
    <t>pulitzer</t>
  </si>
  <si>
    <t>pʊlətsər</t>
  </si>
  <si>
    <t>pull</t>
  </si>
  <si>
    <t>pʊl</t>
  </si>
  <si>
    <t>7469</t>
  </si>
  <si>
    <t>pulled</t>
  </si>
  <si>
    <t>pʊld</t>
  </si>
  <si>
    <t>2488</t>
  </si>
  <si>
    <t>pulling</t>
  </si>
  <si>
    <t>pʊlɪŋ</t>
  </si>
  <si>
    <t>1384</t>
  </si>
  <si>
    <t>pulls</t>
  </si>
  <si>
    <t>pʊlz</t>
  </si>
  <si>
    <t>pulmonary</t>
  </si>
  <si>
    <t>pʊlmənɛri</t>
  </si>
  <si>
    <t>pul-monary</t>
  </si>
  <si>
    <t>pulp</t>
  </si>
  <si>
    <t>pəlp</t>
  </si>
  <si>
    <t>pulse</t>
  </si>
  <si>
    <t>pəls</t>
  </si>
  <si>
    <t>pump</t>
  </si>
  <si>
    <t>pəmp</t>
  </si>
  <si>
    <t>pumped</t>
  </si>
  <si>
    <t>pəmpt</t>
  </si>
  <si>
    <t>pumpernickel</t>
  </si>
  <si>
    <t>pəmpərnɪkəl</t>
  </si>
  <si>
    <t>pumper-nick-el</t>
  </si>
  <si>
    <t>pumping</t>
  </si>
  <si>
    <t>pəmpɪŋ</t>
  </si>
  <si>
    <t>pump-ing</t>
  </si>
  <si>
    <t>pumpkin</t>
  </si>
  <si>
    <t>pəmpkɪn</t>
  </si>
  <si>
    <t>pump-kin</t>
  </si>
  <si>
    <t>pumps</t>
  </si>
  <si>
    <t>pəmps</t>
  </si>
  <si>
    <t>pun</t>
  </si>
  <si>
    <t>pən</t>
  </si>
  <si>
    <t>punch</t>
  </si>
  <si>
    <t>pənʧ</t>
  </si>
  <si>
    <t>1514</t>
  </si>
  <si>
    <t>punched</t>
  </si>
  <si>
    <t>pənʧt</t>
  </si>
  <si>
    <t>punches</t>
  </si>
  <si>
    <t>pənʧɪz</t>
  </si>
  <si>
    <t>punch-es</t>
  </si>
  <si>
    <t>punching</t>
  </si>
  <si>
    <t>pənʧɪŋ</t>
  </si>
  <si>
    <t>punch-ing</t>
  </si>
  <si>
    <t>punchy</t>
  </si>
  <si>
    <t>pənʧi</t>
  </si>
  <si>
    <t>punctual</t>
  </si>
  <si>
    <t>pəŋkʧuəl</t>
  </si>
  <si>
    <t>punc-tu-al</t>
  </si>
  <si>
    <t>puncture</t>
  </si>
  <si>
    <t>pəŋkʧər</t>
  </si>
  <si>
    <t>punc-ture</t>
  </si>
  <si>
    <t>punctured</t>
  </si>
  <si>
    <t>pəŋkʧərd</t>
  </si>
  <si>
    <t>punc-tured</t>
  </si>
  <si>
    <t>punish</t>
  </si>
  <si>
    <t>pənɪʃ</t>
  </si>
  <si>
    <t>pun-ish</t>
  </si>
  <si>
    <t>punished</t>
  </si>
  <si>
    <t>pənɪʃt</t>
  </si>
  <si>
    <t>pun-ished</t>
  </si>
  <si>
    <t>punishing</t>
  </si>
  <si>
    <t>pənɪʃɪŋ</t>
  </si>
  <si>
    <t>pun-ish-ing</t>
  </si>
  <si>
    <t>punishment</t>
  </si>
  <si>
    <t>pənɪʃmənt</t>
  </si>
  <si>
    <t>pun-ish-ment</t>
  </si>
  <si>
    <t>punk</t>
  </si>
  <si>
    <t>pəŋk</t>
  </si>
  <si>
    <t>punks</t>
  </si>
  <si>
    <t>pəŋks</t>
  </si>
  <si>
    <t>puny</t>
  </si>
  <si>
    <t>pjuni</t>
  </si>
  <si>
    <t>pəp</t>
  </si>
  <si>
    <t>pupil</t>
  </si>
  <si>
    <t>pjupəl</t>
  </si>
  <si>
    <t>pupils</t>
  </si>
  <si>
    <t>pjupəlz</t>
  </si>
  <si>
    <t>puppet</t>
  </si>
  <si>
    <t>pəpɪt</t>
  </si>
  <si>
    <t>pup-pet</t>
  </si>
  <si>
    <t>puppeteer</t>
  </si>
  <si>
    <t>pəpətir</t>
  </si>
  <si>
    <t>pup-peteer</t>
  </si>
  <si>
    <t>puppets</t>
  </si>
  <si>
    <t>pəpɪts</t>
  </si>
  <si>
    <t>pup-pets</t>
  </si>
  <si>
    <t>puppies</t>
  </si>
  <si>
    <t>pəpiz</t>
  </si>
  <si>
    <t>pup-pies</t>
  </si>
  <si>
    <t>puppy</t>
  </si>
  <si>
    <t>pəpi</t>
  </si>
  <si>
    <t>pup-py</t>
  </si>
  <si>
    <t>pups</t>
  </si>
  <si>
    <t>pəps</t>
  </si>
  <si>
    <t>purchase</t>
  </si>
  <si>
    <t>pərʧəs</t>
  </si>
  <si>
    <t>pur-chase</t>
  </si>
  <si>
    <t>purchased</t>
  </si>
  <si>
    <t>pərʧəst</t>
  </si>
  <si>
    <t>pur-chased</t>
  </si>
  <si>
    <t>purchases</t>
  </si>
  <si>
    <t>pərʧəsɪz</t>
  </si>
  <si>
    <t>pur-chas-es</t>
  </si>
  <si>
    <t>purchasing</t>
  </si>
  <si>
    <t>pərʧəsɪŋ</t>
  </si>
  <si>
    <t>pur-chas-ing</t>
  </si>
  <si>
    <t>purdy</t>
  </si>
  <si>
    <t>pur-dy</t>
  </si>
  <si>
    <t>pure</t>
  </si>
  <si>
    <t>pjʊr</t>
  </si>
  <si>
    <t>1271</t>
  </si>
  <si>
    <t>purely</t>
  </si>
  <si>
    <t>pjʊrli</t>
  </si>
  <si>
    <t>pure-ly</t>
  </si>
  <si>
    <t>purest</t>
  </si>
  <si>
    <t>pjʊrəst</t>
  </si>
  <si>
    <t>purgatory</t>
  </si>
  <si>
    <t>pərgətɔri</t>
  </si>
  <si>
    <t>pur-ga-to-ry</t>
  </si>
  <si>
    <t>purge</t>
  </si>
  <si>
    <t>pərʤ</t>
  </si>
  <si>
    <t>purity</t>
  </si>
  <si>
    <t>pjʊrɪti</t>
  </si>
  <si>
    <t>pu-ri-ty</t>
  </si>
  <si>
    <t>purple</t>
  </si>
  <si>
    <t>pərpəl</t>
  </si>
  <si>
    <t>pur-ple</t>
  </si>
  <si>
    <t>purpose</t>
  </si>
  <si>
    <t>pərpəs</t>
  </si>
  <si>
    <t>pur-pose</t>
  </si>
  <si>
    <t>1789</t>
  </si>
  <si>
    <t>purposely</t>
  </si>
  <si>
    <t>pərpəsli</t>
  </si>
  <si>
    <t>pur-pose-ly</t>
  </si>
  <si>
    <t>purposes</t>
  </si>
  <si>
    <t>pərpəsɪz</t>
  </si>
  <si>
    <t>pur-pos-es</t>
  </si>
  <si>
    <t>purse</t>
  </si>
  <si>
    <t>pərs</t>
  </si>
  <si>
    <t>purser</t>
  </si>
  <si>
    <t>pərsər</t>
  </si>
  <si>
    <t>purs-er</t>
  </si>
  <si>
    <t>purses</t>
  </si>
  <si>
    <t>pərsɪz</t>
  </si>
  <si>
    <t>purs-es</t>
  </si>
  <si>
    <t>pursue</t>
  </si>
  <si>
    <t>pərsu</t>
  </si>
  <si>
    <t>pur-sue</t>
  </si>
  <si>
    <t>pursued</t>
  </si>
  <si>
    <t>pərsud</t>
  </si>
  <si>
    <t>pur-sued</t>
  </si>
  <si>
    <t>pursuing</t>
  </si>
  <si>
    <t>pərsuɪŋ</t>
  </si>
  <si>
    <t>pur-su-ing</t>
  </si>
  <si>
    <t>pursuit</t>
  </si>
  <si>
    <t>pərsut</t>
  </si>
  <si>
    <t>pur-suit</t>
  </si>
  <si>
    <t>pursuits</t>
  </si>
  <si>
    <t>pərsuts</t>
  </si>
  <si>
    <t>pur-suits</t>
  </si>
  <si>
    <t>pus</t>
  </si>
  <si>
    <t>pəs</t>
  </si>
  <si>
    <t>push</t>
  </si>
  <si>
    <t>pʊʃ</t>
  </si>
  <si>
    <t>3598</t>
  </si>
  <si>
    <t>pushed</t>
  </si>
  <si>
    <t>pʊʃt</t>
  </si>
  <si>
    <t>pusher</t>
  </si>
  <si>
    <t>pʊʃər</t>
  </si>
  <si>
    <t>push-er</t>
  </si>
  <si>
    <t>pushes</t>
  </si>
  <si>
    <t>pʊʃɪz</t>
  </si>
  <si>
    <t>push-es</t>
  </si>
  <si>
    <t>pushing</t>
  </si>
  <si>
    <t>pʊʃɪŋ</t>
  </si>
  <si>
    <t>push-ing</t>
  </si>
  <si>
    <t>978</t>
  </si>
  <si>
    <t>pushover</t>
  </si>
  <si>
    <t>pʊʃoʊvər</t>
  </si>
  <si>
    <t>pushups</t>
  </si>
  <si>
    <t>pʊʃəps</t>
  </si>
  <si>
    <t>pushy</t>
  </si>
  <si>
    <t>pʊʃi</t>
  </si>
  <si>
    <t>puss</t>
  </si>
  <si>
    <t>pʊs</t>
  </si>
  <si>
    <t>pussies</t>
  </si>
  <si>
    <t>pʊsiz</t>
  </si>
  <si>
    <t>pussy</t>
  </si>
  <si>
    <t>pʊsi</t>
  </si>
  <si>
    <t>1309</t>
  </si>
  <si>
    <t>pussycat</t>
  </si>
  <si>
    <t>pʊsikæt</t>
  </si>
  <si>
    <t>pussy-cat</t>
  </si>
  <si>
    <t>put</t>
  </si>
  <si>
    <t>pʊt</t>
  </si>
  <si>
    <t>42251</t>
  </si>
  <si>
    <t>puts</t>
  </si>
  <si>
    <t>pʊts</t>
  </si>
  <si>
    <t>putt</t>
  </si>
  <si>
    <t>pət</t>
  </si>
  <si>
    <t>putter</t>
  </si>
  <si>
    <t>pətər</t>
  </si>
  <si>
    <t>put-ter</t>
  </si>
  <si>
    <t>putting</t>
  </si>
  <si>
    <t>pʊtɪŋ</t>
  </si>
  <si>
    <t>3467</t>
  </si>
  <si>
    <t>putty</t>
  </si>
  <si>
    <t>pəti</t>
  </si>
  <si>
    <t>put-ty</t>
  </si>
  <si>
    <t>putz</t>
  </si>
  <si>
    <t>pəts</t>
  </si>
  <si>
    <t>puzzle</t>
  </si>
  <si>
    <t>pəzəl</t>
  </si>
  <si>
    <t>puz-zle</t>
  </si>
  <si>
    <t>puzzled</t>
  </si>
  <si>
    <t>pəzəld</t>
  </si>
  <si>
    <t>puz-zled</t>
  </si>
  <si>
    <t>puzzles</t>
  </si>
  <si>
    <t>pəzəlz</t>
  </si>
  <si>
    <t>puz-zles</t>
  </si>
  <si>
    <t>pyjamas</t>
  </si>
  <si>
    <t>paɪʤɑməz</t>
  </si>
  <si>
    <t>py-ja-mas</t>
  </si>
  <si>
    <t>pyramid</t>
  </si>
  <si>
    <t>pɪrəmɪd</t>
  </si>
  <si>
    <t>pyra-mid</t>
  </si>
  <si>
    <t>pyramids</t>
  </si>
  <si>
    <t>pɪrəmɪdz</t>
  </si>
  <si>
    <t>pyra-mids</t>
  </si>
  <si>
    <t>pyre</t>
  </si>
  <si>
    <t>paɪər</t>
  </si>
  <si>
    <t>python</t>
  </si>
  <si>
    <t>paɪθɑn</t>
  </si>
  <si>
    <t>q</t>
  </si>
  <si>
    <t>qu</t>
  </si>
  <si>
    <t>quack</t>
  </si>
  <si>
    <t>kwæk</t>
  </si>
  <si>
    <t>quad</t>
  </si>
  <si>
    <t>kwɑd</t>
  </si>
  <si>
    <t>quadrant</t>
  </si>
  <si>
    <t>kwɑdrənt</t>
  </si>
  <si>
    <t>quad-rant</t>
  </si>
  <si>
    <t>quagmire</t>
  </si>
  <si>
    <t>kwægmaɪər</t>
  </si>
  <si>
    <t>quag-mire</t>
  </si>
  <si>
    <t>quahog</t>
  </si>
  <si>
    <t>kwɑhɑg</t>
  </si>
  <si>
    <t>qua-hog</t>
  </si>
  <si>
    <t>quail</t>
  </si>
  <si>
    <t>kwel</t>
  </si>
  <si>
    <t>quaint</t>
  </si>
  <si>
    <t>kwent</t>
  </si>
  <si>
    <t>quake</t>
  </si>
  <si>
    <t>kwek</t>
  </si>
  <si>
    <t>quaker</t>
  </si>
  <si>
    <t>kwekər</t>
  </si>
  <si>
    <t>quak-er</t>
  </si>
  <si>
    <t>qualifications</t>
  </si>
  <si>
    <t>kwɑləfəkeʃənz</t>
  </si>
  <si>
    <t>qual-i-fi-ca-tions</t>
  </si>
  <si>
    <t>qualified</t>
  </si>
  <si>
    <t>kwɑləfaɪd</t>
  </si>
  <si>
    <t>qual-i-fied</t>
  </si>
  <si>
    <t>qualifies</t>
  </si>
  <si>
    <t>kwɑləfaɪz</t>
  </si>
  <si>
    <t>qual-i-fies</t>
  </si>
  <si>
    <t>qualify</t>
  </si>
  <si>
    <t>kwɑləfaɪ</t>
  </si>
  <si>
    <t>qual-i-fy</t>
  </si>
  <si>
    <t>qualifying</t>
  </si>
  <si>
    <t>kwɑləfaɪɪŋ</t>
  </si>
  <si>
    <t>qual-i-fy-ing</t>
  </si>
  <si>
    <t>qualities</t>
  </si>
  <si>
    <t>kwɑlətiz</t>
  </si>
  <si>
    <t>qual-i-ties</t>
  </si>
  <si>
    <t>quality</t>
  </si>
  <si>
    <t>kwɑləti</t>
  </si>
  <si>
    <t>qual-i-ty</t>
  </si>
  <si>
    <t>947</t>
  </si>
  <si>
    <t>quantities</t>
  </si>
  <si>
    <t>kwɑntətiz</t>
  </si>
  <si>
    <t>quan-ti-ties</t>
  </si>
  <si>
    <t>quantity</t>
  </si>
  <si>
    <t>kwɑntəti</t>
  </si>
  <si>
    <t>quan-ti-ty</t>
  </si>
  <si>
    <t>quantum</t>
  </si>
  <si>
    <t>kwɑntəm</t>
  </si>
  <si>
    <t>quan-tum</t>
  </si>
  <si>
    <t>quarantine</t>
  </si>
  <si>
    <t>kwɔrəntin</t>
  </si>
  <si>
    <t>quar-an-tine</t>
  </si>
  <si>
    <t>quarantined</t>
  </si>
  <si>
    <t>kwɔrəntind</t>
  </si>
  <si>
    <t>quar-an-tined</t>
  </si>
  <si>
    <t>quark</t>
  </si>
  <si>
    <t>kwɑrk</t>
  </si>
  <si>
    <t>quarrel</t>
  </si>
  <si>
    <t>kwɔrəl</t>
  </si>
  <si>
    <t>quar-rel</t>
  </si>
  <si>
    <t>quarry</t>
  </si>
  <si>
    <t>kwɔri</t>
  </si>
  <si>
    <t>quar-ry</t>
  </si>
  <si>
    <t>quart</t>
  </si>
  <si>
    <t>kwɔrt</t>
  </si>
  <si>
    <t>quarter</t>
  </si>
  <si>
    <t>kwɔrtər</t>
  </si>
  <si>
    <t>quar-ter</t>
  </si>
  <si>
    <t>quarterback</t>
  </si>
  <si>
    <t>kwɔrtərbæk</t>
  </si>
  <si>
    <t>quar-ter-back</t>
  </si>
  <si>
    <t>quarterdeck</t>
  </si>
  <si>
    <t>kwɔrtərdɛk</t>
  </si>
  <si>
    <t>quar-ter-deck</t>
  </si>
  <si>
    <t>quartermaster</t>
  </si>
  <si>
    <t>kwɔrtərmæstər</t>
  </si>
  <si>
    <t>quar-ter-mas-ter</t>
  </si>
  <si>
    <t>quarters</t>
  </si>
  <si>
    <t>kwɔrtərz</t>
  </si>
  <si>
    <t>quar-ters</t>
  </si>
  <si>
    <t>quartet</t>
  </si>
  <si>
    <t>kwɔrtɛt</t>
  </si>
  <si>
    <t>quar-tet</t>
  </si>
  <si>
    <t>quarts</t>
  </si>
  <si>
    <t>kwɔrts</t>
  </si>
  <si>
    <t>quasimodo</t>
  </si>
  <si>
    <t>kæzimoʊdoʊ</t>
  </si>
  <si>
    <t>quasi-mo-do</t>
  </si>
  <si>
    <t>que</t>
  </si>
  <si>
    <t>queasy</t>
  </si>
  <si>
    <t>kwizi</t>
  </si>
  <si>
    <t>queen</t>
  </si>
  <si>
    <t>kwin</t>
  </si>
  <si>
    <t>2789</t>
  </si>
  <si>
    <t>queens</t>
  </si>
  <si>
    <t>kwinz</t>
  </si>
  <si>
    <t>queer</t>
  </si>
  <si>
    <t>kwɪr</t>
  </si>
  <si>
    <t>queers</t>
  </si>
  <si>
    <t>kwɪrz</t>
  </si>
  <si>
    <t>quench</t>
  </si>
  <si>
    <t>kwɛnʧ</t>
  </si>
  <si>
    <t>quest</t>
  </si>
  <si>
    <t>kwɛst</t>
  </si>
  <si>
    <t>question</t>
  </si>
  <si>
    <t>kwɛʃən</t>
  </si>
  <si>
    <t>ques-tion</t>
  </si>
  <si>
    <t>10116</t>
  </si>
  <si>
    <t>questionable</t>
  </si>
  <si>
    <t>kwɛsʧənəbəl</t>
  </si>
  <si>
    <t>ques-tion-able</t>
  </si>
  <si>
    <t>questioned</t>
  </si>
  <si>
    <t>kwɛsʧənd</t>
  </si>
  <si>
    <t>ques-tioned</t>
  </si>
  <si>
    <t>questioning</t>
  </si>
  <si>
    <t>kwɛsʧənɪŋ</t>
  </si>
  <si>
    <t>ques-tion-ing</t>
  </si>
  <si>
    <t>questions</t>
  </si>
  <si>
    <t>kwɛsʧənz</t>
  </si>
  <si>
    <t>ques-tions</t>
  </si>
  <si>
    <t>6016</t>
  </si>
  <si>
    <t>queue</t>
  </si>
  <si>
    <t>qui</t>
  </si>
  <si>
    <t>quick</t>
  </si>
  <si>
    <t>kwɪk</t>
  </si>
  <si>
    <t>5542</t>
  </si>
  <si>
    <t>quicken</t>
  </si>
  <si>
    <t>kwɪkən</t>
  </si>
  <si>
    <t>quick-en</t>
  </si>
  <si>
    <t>quicker</t>
  </si>
  <si>
    <t>kwɪkər</t>
  </si>
  <si>
    <t>quick-er</t>
  </si>
  <si>
    <t>quickest</t>
  </si>
  <si>
    <t>kwɪkɪst</t>
  </si>
  <si>
    <t>quick-est</t>
  </si>
  <si>
    <t>quickie</t>
  </si>
  <si>
    <t>kwɪki</t>
  </si>
  <si>
    <t>quick-ie</t>
  </si>
  <si>
    <t>quickly</t>
  </si>
  <si>
    <t>kwɪkli</t>
  </si>
  <si>
    <t>quick-ly</t>
  </si>
  <si>
    <t>2881</t>
  </si>
  <si>
    <t>quicksand</t>
  </si>
  <si>
    <t>kwɪksænd</t>
  </si>
  <si>
    <t>quick-sand</t>
  </si>
  <si>
    <t>quid</t>
  </si>
  <si>
    <t>kwɪd</t>
  </si>
  <si>
    <t>quiet</t>
  </si>
  <si>
    <t>kwaɪət</t>
  </si>
  <si>
    <t>qui-et</t>
  </si>
  <si>
    <t>5978</t>
  </si>
  <si>
    <t>quieter</t>
  </si>
  <si>
    <t>kwaɪətər</t>
  </si>
  <si>
    <t>qui-eter</t>
  </si>
  <si>
    <t>quietly</t>
  </si>
  <si>
    <t>kwaɪətli</t>
  </si>
  <si>
    <t>qui-et-ly</t>
  </si>
  <si>
    <t>quill</t>
  </si>
  <si>
    <t>kwɪl</t>
  </si>
  <si>
    <t>quills</t>
  </si>
  <si>
    <t>kwɪlz</t>
  </si>
  <si>
    <t>quince</t>
  </si>
  <si>
    <t>kwɪns</t>
  </si>
  <si>
    <t>quincy</t>
  </si>
  <si>
    <t>kwɪnsi</t>
  </si>
  <si>
    <t>quin-cy</t>
  </si>
  <si>
    <t>quirks</t>
  </si>
  <si>
    <t>kwərks</t>
  </si>
  <si>
    <t>quit</t>
  </si>
  <si>
    <t>kwɪt</t>
  </si>
  <si>
    <t>4595</t>
  </si>
  <si>
    <t>quite</t>
  </si>
  <si>
    <t>kwaɪt</t>
  </si>
  <si>
    <t>10332</t>
  </si>
  <si>
    <t>quits</t>
  </si>
  <si>
    <t>kwɪts</t>
  </si>
  <si>
    <t>quitter</t>
  </si>
  <si>
    <t>kwɪtər</t>
  </si>
  <si>
    <t>quit-ter</t>
  </si>
  <si>
    <t>quitting</t>
  </si>
  <si>
    <t>kwɪtɪŋ</t>
  </si>
  <si>
    <t>quit-ting</t>
  </si>
  <si>
    <t>quiz</t>
  </si>
  <si>
    <t>kwɪz</t>
  </si>
  <si>
    <t>quo</t>
  </si>
  <si>
    <t>kwoʊ</t>
  </si>
  <si>
    <t>quota</t>
  </si>
  <si>
    <t>kwoʊtə</t>
  </si>
  <si>
    <t>quo-ta</t>
  </si>
  <si>
    <t>quote</t>
  </si>
  <si>
    <t>kwoʊt</t>
  </si>
  <si>
    <t>quoted</t>
  </si>
  <si>
    <t>kwoʊtɪd</t>
  </si>
  <si>
    <t>quot-ed</t>
  </si>
  <si>
    <t>quotes</t>
  </si>
  <si>
    <t>kwoʊts</t>
  </si>
  <si>
    <t>quoting</t>
  </si>
  <si>
    <t>kwoʊtɪŋ</t>
  </si>
  <si>
    <t>quot-ing</t>
  </si>
  <si>
    <t>r</t>
  </si>
  <si>
    <t>3579</t>
  </si>
  <si>
    <t>ra</t>
  </si>
  <si>
    <t>rɑ</t>
  </si>
  <si>
    <t>rabbi</t>
  </si>
  <si>
    <t>ræbaɪ</t>
  </si>
  <si>
    <t>rab-bi</t>
  </si>
  <si>
    <t>rabbit</t>
  </si>
  <si>
    <t>ræbɪt</t>
  </si>
  <si>
    <t>rab-bit</t>
  </si>
  <si>
    <t>rabbits</t>
  </si>
  <si>
    <t>ræbəts</t>
  </si>
  <si>
    <t>rab-bits</t>
  </si>
  <si>
    <t>rabble</t>
  </si>
  <si>
    <t>ræbəl</t>
  </si>
  <si>
    <t>rab-ble</t>
  </si>
  <si>
    <t>rabid</t>
  </si>
  <si>
    <t>ræbɪd</t>
  </si>
  <si>
    <t>ra-bid</t>
  </si>
  <si>
    <t>rabies</t>
  </si>
  <si>
    <t>rebiz</t>
  </si>
  <si>
    <t>ra-bies</t>
  </si>
  <si>
    <t>raccoon</t>
  </si>
  <si>
    <t>rækun</t>
  </si>
  <si>
    <t>rac-coon</t>
  </si>
  <si>
    <t>race</t>
  </si>
  <si>
    <t>res</t>
  </si>
  <si>
    <t>3157</t>
  </si>
  <si>
    <t>raced</t>
  </si>
  <si>
    <t>rest</t>
  </si>
  <si>
    <t>racehorse</t>
  </si>
  <si>
    <t>reshɔrs</t>
  </si>
  <si>
    <t>race-horse</t>
  </si>
  <si>
    <t>racer</t>
  </si>
  <si>
    <t>resər</t>
  </si>
  <si>
    <t>rac-er</t>
  </si>
  <si>
    <t>racers</t>
  </si>
  <si>
    <t>resərz</t>
  </si>
  <si>
    <t>rac-ers</t>
  </si>
  <si>
    <t>races</t>
  </si>
  <si>
    <t>resɪz</t>
  </si>
  <si>
    <t>racetrack</t>
  </si>
  <si>
    <t>restræk</t>
  </si>
  <si>
    <t>race-track</t>
  </si>
  <si>
    <t>rach</t>
  </si>
  <si>
    <t>ræʧ</t>
  </si>
  <si>
    <t>racial</t>
  </si>
  <si>
    <t>reʃəl</t>
  </si>
  <si>
    <t>racing</t>
  </si>
  <si>
    <t>resɪŋ</t>
  </si>
  <si>
    <t>rac-ing</t>
  </si>
  <si>
    <t>racism</t>
  </si>
  <si>
    <t>resɪzəm</t>
  </si>
  <si>
    <t>racist</t>
  </si>
  <si>
    <t>resɪst</t>
  </si>
  <si>
    <t>rack</t>
  </si>
  <si>
    <t>ræk</t>
  </si>
  <si>
    <t>racked</t>
  </si>
  <si>
    <t>rækt</t>
  </si>
  <si>
    <t>racket</t>
  </si>
  <si>
    <t>rækɪt</t>
  </si>
  <si>
    <t>rack-et</t>
  </si>
  <si>
    <t>rackets</t>
  </si>
  <si>
    <t>rækəts</t>
  </si>
  <si>
    <t>rack-ets</t>
  </si>
  <si>
    <t>racquetball</t>
  </si>
  <si>
    <t>rækətbɔl</t>
  </si>
  <si>
    <t>rac-quet-ball</t>
  </si>
  <si>
    <t>racy</t>
  </si>
  <si>
    <t>resi</t>
  </si>
  <si>
    <t>radar</t>
  </si>
  <si>
    <t>redɑr</t>
  </si>
  <si>
    <t>1811</t>
  </si>
  <si>
    <t>radiant</t>
  </si>
  <si>
    <t>rediənt</t>
  </si>
  <si>
    <t>ra-di-ant</t>
  </si>
  <si>
    <t>radiation</t>
  </si>
  <si>
    <t>redieʃən</t>
  </si>
  <si>
    <t>ra-di-a-tion</t>
  </si>
  <si>
    <t>radiator</t>
  </si>
  <si>
    <t>redietər</t>
  </si>
  <si>
    <t>ra-di-a-tor</t>
  </si>
  <si>
    <t>radical</t>
  </si>
  <si>
    <t>rædɪkəl</t>
  </si>
  <si>
    <t>rad-i-cal</t>
  </si>
  <si>
    <t>radio</t>
  </si>
  <si>
    <t>redioʊ</t>
  </si>
  <si>
    <t>ra-dio</t>
  </si>
  <si>
    <t>3936</t>
  </si>
  <si>
    <t>radioactive</t>
  </si>
  <si>
    <t>redioʊæktɪv</t>
  </si>
  <si>
    <t>ra-dioac-tive</t>
  </si>
  <si>
    <t>radiology</t>
  </si>
  <si>
    <t>rediɑləʤi</t>
  </si>
  <si>
    <t>ra-di-ol-o-gy</t>
  </si>
  <si>
    <t>radios</t>
  </si>
  <si>
    <t>redioʊz</t>
  </si>
  <si>
    <t>ra-dios</t>
  </si>
  <si>
    <t>radium</t>
  </si>
  <si>
    <t>rediəm</t>
  </si>
  <si>
    <t>ra-di-um</t>
  </si>
  <si>
    <t>radius</t>
  </si>
  <si>
    <t>rediəs</t>
  </si>
  <si>
    <t>ra-dius</t>
  </si>
  <si>
    <t>raff</t>
  </si>
  <si>
    <t>ræf</t>
  </si>
  <si>
    <t>raffle</t>
  </si>
  <si>
    <t>ræfəl</t>
  </si>
  <si>
    <t>raf-fle</t>
  </si>
  <si>
    <t>raft</t>
  </si>
  <si>
    <t>ræft</t>
  </si>
  <si>
    <t>rag</t>
  </si>
  <si>
    <t>ræg</t>
  </si>
  <si>
    <t>rage</t>
  </si>
  <si>
    <t>reʤ</t>
  </si>
  <si>
    <t>raged</t>
  </si>
  <si>
    <t>reʤd</t>
  </si>
  <si>
    <t>ragged</t>
  </si>
  <si>
    <t>rægəd</t>
  </si>
  <si>
    <t>raggedy</t>
  </si>
  <si>
    <t>rægədi</t>
  </si>
  <si>
    <t>raging</t>
  </si>
  <si>
    <t>reʤɪŋ</t>
  </si>
  <si>
    <t>rag-ing</t>
  </si>
  <si>
    <t>rags</t>
  </si>
  <si>
    <t>rægz</t>
  </si>
  <si>
    <t>rah</t>
  </si>
  <si>
    <t>raid</t>
  </si>
  <si>
    <t>red</t>
  </si>
  <si>
    <t>raided</t>
  </si>
  <si>
    <t>redɪd</t>
  </si>
  <si>
    <t>raid-ed</t>
  </si>
  <si>
    <t>raiders</t>
  </si>
  <si>
    <t>redərz</t>
  </si>
  <si>
    <t>raids</t>
  </si>
  <si>
    <t>redz</t>
  </si>
  <si>
    <t>rail</t>
  </si>
  <si>
    <t>rel</t>
  </si>
  <si>
    <t>railing</t>
  </si>
  <si>
    <t>relɪŋ</t>
  </si>
  <si>
    <t>rail-ing</t>
  </si>
  <si>
    <t>railroad</t>
  </si>
  <si>
    <t>relroʊd</t>
  </si>
  <si>
    <t>rail-road</t>
  </si>
  <si>
    <t>railroads</t>
  </si>
  <si>
    <t>relroʊdz</t>
  </si>
  <si>
    <t>rail-roads</t>
  </si>
  <si>
    <t>rails</t>
  </si>
  <si>
    <t>relz</t>
  </si>
  <si>
    <t>railway</t>
  </si>
  <si>
    <t>relwe</t>
  </si>
  <si>
    <t>rail-way</t>
  </si>
  <si>
    <t>rain</t>
  </si>
  <si>
    <t>ren</t>
  </si>
  <si>
    <t>rainbow</t>
  </si>
  <si>
    <t>renboʊ</t>
  </si>
  <si>
    <t>rain-bow</t>
  </si>
  <si>
    <t>rainbows</t>
  </si>
  <si>
    <t>renboʊz</t>
  </si>
  <si>
    <t>rain-bows</t>
  </si>
  <si>
    <t>raincoat</t>
  </si>
  <si>
    <t>renkoʊt</t>
  </si>
  <si>
    <t>rain-coat</t>
  </si>
  <si>
    <t>rained</t>
  </si>
  <si>
    <t>rend</t>
  </si>
  <si>
    <t>raines</t>
  </si>
  <si>
    <t>renz</t>
  </si>
  <si>
    <t>raining</t>
  </si>
  <si>
    <t>renɪŋ</t>
  </si>
  <si>
    <t>rain-ing</t>
  </si>
  <si>
    <t>rains</t>
  </si>
  <si>
    <t>rainy</t>
  </si>
  <si>
    <t>reni</t>
  </si>
  <si>
    <t>raise</t>
  </si>
  <si>
    <t>rez</t>
  </si>
  <si>
    <t>raised</t>
  </si>
  <si>
    <t>rezd</t>
  </si>
  <si>
    <t>raises</t>
  </si>
  <si>
    <t>rezɪz</t>
  </si>
  <si>
    <t>rais-es</t>
  </si>
  <si>
    <t>raisin</t>
  </si>
  <si>
    <t>rezɪn</t>
  </si>
  <si>
    <t>raising</t>
  </si>
  <si>
    <t>rezɪŋ</t>
  </si>
  <si>
    <t>rais-ing</t>
  </si>
  <si>
    <t>raisins</t>
  </si>
  <si>
    <t>rezɪnz</t>
  </si>
  <si>
    <t>rake</t>
  </si>
  <si>
    <t>rek</t>
  </si>
  <si>
    <t>rakes</t>
  </si>
  <si>
    <t>reks</t>
  </si>
  <si>
    <t>rallies</t>
  </si>
  <si>
    <t>ræliz</t>
  </si>
  <si>
    <t>ral-lies</t>
  </si>
  <si>
    <t>rally</t>
  </si>
  <si>
    <t>ræli</t>
  </si>
  <si>
    <t>ral-ly</t>
  </si>
  <si>
    <t>ralph</t>
  </si>
  <si>
    <t>rælf</t>
  </si>
  <si>
    <t>ram</t>
  </si>
  <si>
    <t>ræm</t>
  </si>
  <si>
    <t>ramadan</t>
  </si>
  <si>
    <t>rɑmədɑn</t>
  </si>
  <si>
    <t>ra-madan</t>
  </si>
  <si>
    <t>rambling</t>
  </si>
  <si>
    <t>ræmbəlɪŋ</t>
  </si>
  <si>
    <t>ram-bling</t>
  </si>
  <si>
    <t>ramifications</t>
  </si>
  <si>
    <t>ræməfəkeʃənz</t>
  </si>
  <si>
    <t>ram-i-fi-ca-tions</t>
  </si>
  <si>
    <t>ramon</t>
  </si>
  <si>
    <t>rəmoʊn</t>
  </si>
  <si>
    <t>ra-mon</t>
  </si>
  <si>
    <t>ramp</t>
  </si>
  <si>
    <t>ræmp</t>
  </si>
  <si>
    <t>rampage</t>
  </si>
  <si>
    <t>ræmpeʤ</t>
  </si>
  <si>
    <t>ram-page</t>
  </si>
  <si>
    <t>rampant</t>
  </si>
  <si>
    <t>ræmpənt</t>
  </si>
  <si>
    <t>ram-pant</t>
  </si>
  <si>
    <t>ramps</t>
  </si>
  <si>
    <t>ræmps</t>
  </si>
  <si>
    <t>ran</t>
  </si>
  <si>
    <t>ræn</t>
  </si>
  <si>
    <t>4296</t>
  </si>
  <si>
    <t>rance</t>
  </si>
  <si>
    <t>ræns</t>
  </si>
  <si>
    <t>ranch</t>
  </si>
  <si>
    <t>rænʧ</t>
  </si>
  <si>
    <t>rancher</t>
  </si>
  <si>
    <t>rænʧər</t>
  </si>
  <si>
    <t>ranch-er</t>
  </si>
  <si>
    <t>rand</t>
  </si>
  <si>
    <t>rænd</t>
  </si>
  <si>
    <t>randall</t>
  </si>
  <si>
    <t>rændəl</t>
  </si>
  <si>
    <t>ran-dall</t>
  </si>
  <si>
    <t>random</t>
  </si>
  <si>
    <t>rændəm</t>
  </si>
  <si>
    <t>ran-dom</t>
  </si>
  <si>
    <t>randomly</t>
  </si>
  <si>
    <t>rændəmli</t>
  </si>
  <si>
    <t>ran-dom-ly</t>
  </si>
  <si>
    <t>randy</t>
  </si>
  <si>
    <t>rændi</t>
  </si>
  <si>
    <t>rang</t>
  </si>
  <si>
    <t>ræŋ</t>
  </si>
  <si>
    <t>range</t>
  </si>
  <si>
    <t>renʤ</t>
  </si>
  <si>
    <t>ranger</t>
  </si>
  <si>
    <t>renʤər</t>
  </si>
  <si>
    <t>rangers</t>
  </si>
  <si>
    <t>renʤərz</t>
  </si>
  <si>
    <t>rank</t>
  </si>
  <si>
    <t>ræŋk</t>
  </si>
  <si>
    <t>ranked</t>
  </si>
  <si>
    <t>ræŋkt</t>
  </si>
  <si>
    <t>ranking</t>
  </si>
  <si>
    <t>ræŋkɪŋ</t>
  </si>
  <si>
    <t>rank-ing</t>
  </si>
  <si>
    <t>ranks</t>
  </si>
  <si>
    <t>ræŋks</t>
  </si>
  <si>
    <t>ransom</t>
  </si>
  <si>
    <t>rænsəm</t>
  </si>
  <si>
    <t>ran-som</t>
  </si>
  <si>
    <t>rap</t>
  </si>
  <si>
    <t>ræp</t>
  </si>
  <si>
    <t>rape</t>
  </si>
  <si>
    <t>rep</t>
  </si>
  <si>
    <t>raped</t>
  </si>
  <si>
    <t>rept</t>
  </si>
  <si>
    <t>raphael</t>
  </si>
  <si>
    <t>rɑfjɛl</t>
  </si>
  <si>
    <t>rapid</t>
  </si>
  <si>
    <t>ræpɪd</t>
  </si>
  <si>
    <t>rapidly</t>
  </si>
  <si>
    <t>ræpədli</t>
  </si>
  <si>
    <t>rapid-ly</t>
  </si>
  <si>
    <t>rapids</t>
  </si>
  <si>
    <t>ræpɪdz</t>
  </si>
  <si>
    <t>raping</t>
  </si>
  <si>
    <t>repɪŋ</t>
  </si>
  <si>
    <t>rap-ing</t>
  </si>
  <si>
    <t>rapist</t>
  </si>
  <si>
    <t>repɪst</t>
  </si>
  <si>
    <t>rapists</t>
  </si>
  <si>
    <t>repɪsts</t>
  </si>
  <si>
    <t>rapper</t>
  </si>
  <si>
    <t>ræpər</t>
  </si>
  <si>
    <t>rap-per</t>
  </si>
  <si>
    <t>rapping</t>
  </si>
  <si>
    <t>ræpɪŋ</t>
  </si>
  <si>
    <t>rap-ping</t>
  </si>
  <si>
    <t>rare</t>
  </si>
  <si>
    <t>rɛr</t>
  </si>
  <si>
    <t>rarely</t>
  </si>
  <si>
    <t>rɛrli</t>
  </si>
  <si>
    <t>rascal</t>
  </si>
  <si>
    <t>ræskəl</t>
  </si>
  <si>
    <t>ras-cal</t>
  </si>
  <si>
    <t>rash</t>
  </si>
  <si>
    <t>ræʃ</t>
  </si>
  <si>
    <t>raspberry</t>
  </si>
  <si>
    <t>ræzbɛri</t>
  </si>
  <si>
    <t>rasp-ber-ry</t>
  </si>
  <si>
    <t>rat</t>
  </si>
  <si>
    <t>ræt</t>
  </si>
  <si>
    <t>1663</t>
  </si>
  <si>
    <t>rate</t>
  </si>
  <si>
    <t>ret</t>
  </si>
  <si>
    <t>rated</t>
  </si>
  <si>
    <t>retɪd</t>
  </si>
  <si>
    <t>rat-ed</t>
  </si>
  <si>
    <t>rates</t>
  </si>
  <si>
    <t>rets</t>
  </si>
  <si>
    <t>rather</t>
  </si>
  <si>
    <t>rəðər</t>
  </si>
  <si>
    <t>5825</t>
  </si>
  <si>
    <t>rating</t>
  </si>
  <si>
    <t>retɪŋ</t>
  </si>
  <si>
    <t>rat-ing</t>
  </si>
  <si>
    <t>ratings</t>
  </si>
  <si>
    <t>retɪŋz</t>
  </si>
  <si>
    <t>rat-ings</t>
  </si>
  <si>
    <t>ratio</t>
  </si>
  <si>
    <t>reʃioʊ</t>
  </si>
  <si>
    <t>ra-tio</t>
  </si>
  <si>
    <t>ration</t>
  </si>
  <si>
    <t>ræʃən</t>
  </si>
  <si>
    <t>ra-tion</t>
  </si>
  <si>
    <t>rational</t>
  </si>
  <si>
    <t>ræʃənəl</t>
  </si>
  <si>
    <t>ra-tio-nal</t>
  </si>
  <si>
    <t>rationally</t>
  </si>
  <si>
    <t>ræʃənəli</t>
  </si>
  <si>
    <t>ra-tio-nal-ly</t>
  </si>
  <si>
    <t>rations</t>
  </si>
  <si>
    <t>ræʃənz</t>
  </si>
  <si>
    <t>ra-tions</t>
  </si>
  <si>
    <t>rats</t>
  </si>
  <si>
    <t>ræts</t>
  </si>
  <si>
    <t>ratted</t>
  </si>
  <si>
    <t>rætɪd</t>
  </si>
  <si>
    <t>rat-ted</t>
  </si>
  <si>
    <t>rattle</t>
  </si>
  <si>
    <t>rætəl</t>
  </si>
  <si>
    <t>rat-tle</t>
  </si>
  <si>
    <t>rattled</t>
  </si>
  <si>
    <t>rætəld</t>
  </si>
  <si>
    <t>rat-tled</t>
  </si>
  <si>
    <t>rattlesnake</t>
  </si>
  <si>
    <t>rætəlsnek</t>
  </si>
  <si>
    <t>rat-tlesnake</t>
  </si>
  <si>
    <t>rattlesnakes</t>
  </si>
  <si>
    <t>rætəlsneks</t>
  </si>
  <si>
    <t>rat-tlesnakes</t>
  </si>
  <si>
    <t>rattling</t>
  </si>
  <si>
    <t>rætəlɪŋ</t>
  </si>
  <si>
    <t>rat-tling</t>
  </si>
  <si>
    <t>rave</t>
  </si>
  <si>
    <t>rev</t>
  </si>
  <si>
    <t>raven</t>
  </si>
  <si>
    <t>revən</t>
  </si>
  <si>
    <t>ravens</t>
  </si>
  <si>
    <t>revənz</t>
  </si>
  <si>
    <t>ravine</t>
  </si>
  <si>
    <t>rəvin</t>
  </si>
  <si>
    <t>raving</t>
  </si>
  <si>
    <t>revɪŋ</t>
  </si>
  <si>
    <t>rav-ing</t>
  </si>
  <si>
    <t>ravishing</t>
  </si>
  <si>
    <t>rævɪʃɪŋ</t>
  </si>
  <si>
    <t>rav-ish-ing</t>
  </si>
  <si>
    <t>raw</t>
  </si>
  <si>
    <t>rawhide</t>
  </si>
  <si>
    <t>rɔhaɪd</t>
  </si>
  <si>
    <t>ray</t>
  </si>
  <si>
    <t>re</t>
  </si>
  <si>
    <t>4966</t>
  </si>
  <si>
    <t>rays</t>
  </si>
  <si>
    <t>razor</t>
  </si>
  <si>
    <t>rezər</t>
  </si>
  <si>
    <t>ra-zor</t>
  </si>
  <si>
    <t>rc</t>
  </si>
  <si>
    <t>rk</t>
  </si>
  <si>
    <t>rd</t>
  </si>
  <si>
    <t>rɪd</t>
  </si>
  <si>
    <t>ri</t>
  </si>
  <si>
    <t>311072</t>
  </si>
  <si>
    <t>reach</t>
  </si>
  <si>
    <t>riʧ</t>
  </si>
  <si>
    <t>reached</t>
  </si>
  <si>
    <t>riʧt</t>
  </si>
  <si>
    <t>reaches</t>
  </si>
  <si>
    <t>riʧɪz</t>
  </si>
  <si>
    <t>reach-es</t>
  </si>
  <si>
    <t>reaching</t>
  </si>
  <si>
    <t>riʧɪŋ</t>
  </si>
  <si>
    <t>reach-ing</t>
  </si>
  <si>
    <t>react</t>
  </si>
  <si>
    <t>riækt</t>
  </si>
  <si>
    <t>re-act</t>
  </si>
  <si>
    <t>reacted</t>
  </si>
  <si>
    <t>riæktɪd</t>
  </si>
  <si>
    <t>re-act-ed</t>
  </si>
  <si>
    <t>reacting</t>
  </si>
  <si>
    <t>riæktɪŋ</t>
  </si>
  <si>
    <t>re-act-ing</t>
  </si>
  <si>
    <t>reaction</t>
  </si>
  <si>
    <t>riækʃən</t>
  </si>
  <si>
    <t>re-ac-tion</t>
  </si>
  <si>
    <t>reactions</t>
  </si>
  <si>
    <t>riækʃənz</t>
  </si>
  <si>
    <t>re-ac-tions</t>
  </si>
  <si>
    <t>reactor</t>
  </si>
  <si>
    <t>riæktər</t>
  </si>
  <si>
    <t>re-ac-tor</t>
  </si>
  <si>
    <t>reactors</t>
  </si>
  <si>
    <t>riæktərz</t>
  </si>
  <si>
    <t>re-ac-tors</t>
  </si>
  <si>
    <t>read</t>
  </si>
  <si>
    <t>rɛd</t>
  </si>
  <si>
    <t>12302</t>
  </si>
  <si>
    <t>reader</t>
  </si>
  <si>
    <t>ridər</t>
  </si>
  <si>
    <t>read-er</t>
  </si>
  <si>
    <t>readers</t>
  </si>
  <si>
    <t>ridərz</t>
  </si>
  <si>
    <t>read-ers</t>
  </si>
  <si>
    <t>readily</t>
  </si>
  <si>
    <t>rɛdəli</t>
  </si>
  <si>
    <t>read-i-ly</t>
  </si>
  <si>
    <t>readiness</t>
  </si>
  <si>
    <t>rɛdinəs</t>
  </si>
  <si>
    <t>readi-ness</t>
  </si>
  <si>
    <t>reading</t>
  </si>
  <si>
    <t>rɛdɪŋ</t>
  </si>
  <si>
    <t>read-ing</t>
  </si>
  <si>
    <t>3133</t>
  </si>
  <si>
    <t>readings</t>
  </si>
  <si>
    <t>ridɪŋz</t>
  </si>
  <si>
    <t>read-ings</t>
  </si>
  <si>
    <t>reads</t>
  </si>
  <si>
    <t>ridz</t>
  </si>
  <si>
    <t>ready</t>
  </si>
  <si>
    <t>rɛdi</t>
  </si>
  <si>
    <t>19778</t>
  </si>
  <si>
    <t>reagan</t>
  </si>
  <si>
    <t>rigən</t>
  </si>
  <si>
    <t>rea-gan</t>
  </si>
  <si>
    <t>real</t>
  </si>
  <si>
    <t>ril</t>
  </si>
  <si>
    <t>re-al</t>
  </si>
  <si>
    <t>22583</t>
  </si>
  <si>
    <t>realise</t>
  </si>
  <si>
    <t>riəlaɪz</t>
  </si>
  <si>
    <t>re-alise</t>
  </si>
  <si>
    <t>641</t>
  </si>
  <si>
    <t>realised</t>
  </si>
  <si>
    <t>riəlaɪzd</t>
  </si>
  <si>
    <t>re-alised</t>
  </si>
  <si>
    <t>realistic</t>
  </si>
  <si>
    <t>riəlɪstɪk</t>
  </si>
  <si>
    <t>re-al-is-tic</t>
  </si>
  <si>
    <t>realities</t>
  </si>
  <si>
    <t>riælətiz</t>
  </si>
  <si>
    <t>re-al-i-ties</t>
  </si>
  <si>
    <t>reality</t>
  </si>
  <si>
    <t>riæləti</t>
  </si>
  <si>
    <t>re-al-i-ty</t>
  </si>
  <si>
    <t>1543</t>
  </si>
  <si>
    <t>realization</t>
  </si>
  <si>
    <t>riləzeʃən</t>
  </si>
  <si>
    <t>re-al-iza-tion</t>
  </si>
  <si>
    <t>realize</t>
  </si>
  <si>
    <t>re-al-ize</t>
  </si>
  <si>
    <t>4032</t>
  </si>
  <si>
    <t>realized</t>
  </si>
  <si>
    <t>re-al-ized</t>
  </si>
  <si>
    <t>realizes</t>
  </si>
  <si>
    <t>riəlaɪzɪz</t>
  </si>
  <si>
    <t>re-al-izes</t>
  </si>
  <si>
    <t>realizing</t>
  </si>
  <si>
    <t>riəlaɪzɪŋ</t>
  </si>
  <si>
    <t>re-al-iz-ing</t>
  </si>
  <si>
    <t>really</t>
  </si>
  <si>
    <t>rɪli</t>
  </si>
  <si>
    <t>re-al-ly</t>
  </si>
  <si>
    <t>76508</t>
  </si>
  <si>
    <t>realm</t>
  </si>
  <si>
    <t>rɛlm</t>
  </si>
  <si>
    <t>realtor</t>
  </si>
  <si>
    <t>riəltər</t>
  </si>
  <si>
    <t>re-al-tor</t>
  </si>
  <si>
    <t>realty</t>
  </si>
  <si>
    <t>riəlti</t>
  </si>
  <si>
    <t>re-al-ty</t>
  </si>
  <si>
    <t>reap</t>
  </si>
  <si>
    <t>rip</t>
  </si>
  <si>
    <t>reaper</t>
  </si>
  <si>
    <t>ripər</t>
  </si>
  <si>
    <t>reapers</t>
  </si>
  <si>
    <t>ripərz</t>
  </si>
  <si>
    <t>reaping</t>
  </si>
  <si>
    <t>ripɪŋ</t>
  </si>
  <si>
    <t>reap-ing</t>
  </si>
  <si>
    <t>reappeared</t>
  </si>
  <si>
    <t>riəpɪrd</t>
  </si>
  <si>
    <t>reap-peared</t>
  </si>
  <si>
    <t>rear</t>
  </si>
  <si>
    <t>rɪr</t>
  </si>
  <si>
    <t>reared</t>
  </si>
  <si>
    <t>rɪrd</t>
  </si>
  <si>
    <t>rearrange</t>
  </si>
  <si>
    <t>riərenʤ</t>
  </si>
  <si>
    <t>re-ar-range</t>
  </si>
  <si>
    <t>rearranging</t>
  </si>
  <si>
    <t>riərenʤɪŋ</t>
  </si>
  <si>
    <t>re-ar-rang-ing</t>
  </si>
  <si>
    <t>reason</t>
  </si>
  <si>
    <t>rizən</t>
  </si>
  <si>
    <t>rea-son</t>
  </si>
  <si>
    <t>9858</t>
  </si>
  <si>
    <t>reasonable</t>
  </si>
  <si>
    <t>rizənəbəl</t>
  </si>
  <si>
    <t>rea-son-able</t>
  </si>
  <si>
    <t>reasonably</t>
  </si>
  <si>
    <t>rizənəbli</t>
  </si>
  <si>
    <t>rea-son-ably</t>
  </si>
  <si>
    <t>reasoning</t>
  </si>
  <si>
    <t>rizənɪŋ</t>
  </si>
  <si>
    <t>rea-son-ing</t>
  </si>
  <si>
    <t>reasons</t>
  </si>
  <si>
    <t>rizənz</t>
  </si>
  <si>
    <t>rea-sons</t>
  </si>
  <si>
    <t>reassigned</t>
  </si>
  <si>
    <t>riəsaɪnd</t>
  </si>
  <si>
    <t>re-as-signed</t>
  </si>
  <si>
    <t>reassuring</t>
  </si>
  <si>
    <t>riəʃʊrɪŋ</t>
  </si>
  <si>
    <t>re-as-sur-ing</t>
  </si>
  <si>
    <t>reb</t>
  </si>
  <si>
    <t>rɛb</t>
  </si>
  <si>
    <t>rebel</t>
  </si>
  <si>
    <t>rɛbəl</t>
  </si>
  <si>
    <t>rebellion</t>
  </si>
  <si>
    <t>rɪbɛljən</t>
  </si>
  <si>
    <t>re-bel-lion</t>
  </si>
  <si>
    <t>rebellious</t>
  </si>
  <si>
    <t>rɪbɛljəs</t>
  </si>
  <si>
    <t>re-bel-lious</t>
  </si>
  <si>
    <t>rebels</t>
  </si>
  <si>
    <t>rɛbəlz</t>
  </si>
  <si>
    <t>rebirth</t>
  </si>
  <si>
    <t>ribərθ</t>
  </si>
  <si>
    <t>re-birth</t>
  </si>
  <si>
    <t>reborn</t>
  </si>
  <si>
    <t>ribɔrn</t>
  </si>
  <si>
    <t>re-born</t>
  </si>
  <si>
    <t>rebound</t>
  </si>
  <si>
    <t>ribaʊnd</t>
  </si>
  <si>
    <t>re-bound</t>
  </si>
  <si>
    <t>rebuild</t>
  </si>
  <si>
    <t>ribɪld</t>
  </si>
  <si>
    <t>re-build</t>
  </si>
  <si>
    <t>rebuilding</t>
  </si>
  <si>
    <t>ribɪldɪŋ</t>
  </si>
  <si>
    <t>re-build-ing</t>
  </si>
  <si>
    <t>rebuilt</t>
  </si>
  <si>
    <t>ribɪlt</t>
  </si>
  <si>
    <t>re-built</t>
  </si>
  <si>
    <t>rebuttal</t>
  </si>
  <si>
    <t>rɪbətəl</t>
  </si>
  <si>
    <t>re-but-tal</t>
  </si>
  <si>
    <t>rec</t>
  </si>
  <si>
    <t>rɛk</t>
  </si>
  <si>
    <t>recall</t>
  </si>
  <si>
    <t>rikɔl</t>
  </si>
  <si>
    <t>re-call</t>
  </si>
  <si>
    <t>recalled</t>
  </si>
  <si>
    <t>rɪkɔld</t>
  </si>
  <si>
    <t>re-called</t>
  </si>
  <si>
    <t>recant</t>
  </si>
  <si>
    <t>rikænt</t>
  </si>
  <si>
    <t>re-cant</t>
  </si>
  <si>
    <t>receipt</t>
  </si>
  <si>
    <t>rɪsit</t>
  </si>
  <si>
    <t>re-ceipt</t>
  </si>
  <si>
    <t>receipts</t>
  </si>
  <si>
    <t>rɪsits</t>
  </si>
  <si>
    <t>re-ceipts</t>
  </si>
  <si>
    <t>receive</t>
  </si>
  <si>
    <t>rɪsiv</t>
  </si>
  <si>
    <t>re-ceive</t>
  </si>
  <si>
    <t>received</t>
  </si>
  <si>
    <t>rɪsivd</t>
  </si>
  <si>
    <t>re-ceived</t>
  </si>
  <si>
    <t>receiver</t>
  </si>
  <si>
    <t>rɪsivər</t>
  </si>
  <si>
    <t>re-ceiv-er</t>
  </si>
  <si>
    <t>receives</t>
  </si>
  <si>
    <t>rɪsivz</t>
  </si>
  <si>
    <t>re-ceives</t>
  </si>
  <si>
    <t>receiving</t>
  </si>
  <si>
    <t>rɪsivɪŋ</t>
  </si>
  <si>
    <t>re-ceiv-ing</t>
  </si>
  <si>
    <t>recent</t>
  </si>
  <si>
    <t>risənt</t>
  </si>
  <si>
    <t>re-cent</t>
  </si>
  <si>
    <t>recently</t>
  </si>
  <si>
    <t>risəntli</t>
  </si>
  <si>
    <t>re-cent-ly</t>
  </si>
  <si>
    <t>reception</t>
  </si>
  <si>
    <t>rɪsɛpʃən</t>
  </si>
  <si>
    <t>re-cep-tion</t>
  </si>
  <si>
    <t>receptionist</t>
  </si>
  <si>
    <t>rɪsɛpʃənɪst</t>
  </si>
  <si>
    <t>re-cep-tion-ist</t>
  </si>
  <si>
    <t>receptions</t>
  </si>
  <si>
    <t>rɪsɛpʃənz</t>
  </si>
  <si>
    <t>re-cep-tions</t>
  </si>
  <si>
    <t>receptive</t>
  </si>
  <si>
    <t>rɪsɛptɪv</t>
  </si>
  <si>
    <t>re-cep-tive</t>
  </si>
  <si>
    <t>receptor</t>
  </si>
  <si>
    <t>risɛptər</t>
  </si>
  <si>
    <t>re-cep-tor</t>
  </si>
  <si>
    <t>recess</t>
  </si>
  <si>
    <t>risɛs</t>
  </si>
  <si>
    <t>re-cess</t>
  </si>
  <si>
    <t>recharge</t>
  </si>
  <si>
    <t>riʧɑrʤ</t>
  </si>
  <si>
    <t>recipe</t>
  </si>
  <si>
    <t>rɛsəpi</t>
  </si>
  <si>
    <t>recipes</t>
  </si>
  <si>
    <t>rɛsəpiz</t>
  </si>
  <si>
    <t>recipient</t>
  </si>
  <si>
    <t>rɪsɪpiənt</t>
  </si>
  <si>
    <t>re-cip-i-ent</t>
  </si>
  <si>
    <t>recital</t>
  </si>
  <si>
    <t>rəsaɪtəl</t>
  </si>
  <si>
    <t>recitals</t>
  </si>
  <si>
    <t>rɪsaɪtəlz</t>
  </si>
  <si>
    <t>recite</t>
  </si>
  <si>
    <t>rəsaɪt</t>
  </si>
  <si>
    <t>re-cite</t>
  </si>
  <si>
    <t>recited</t>
  </si>
  <si>
    <t>rəsaɪtəd</t>
  </si>
  <si>
    <t>re-cit-ed</t>
  </si>
  <si>
    <t>reckless</t>
  </si>
  <si>
    <t>rɛkləs</t>
  </si>
  <si>
    <t>reck-less</t>
  </si>
  <si>
    <t>recklessly</t>
  </si>
  <si>
    <t>rɛkləsli</t>
  </si>
  <si>
    <t>reck-less-ly</t>
  </si>
  <si>
    <t>reckon</t>
  </si>
  <si>
    <t>rɛkən</t>
  </si>
  <si>
    <t>reck-on</t>
  </si>
  <si>
    <t>reckoning</t>
  </si>
  <si>
    <t>rɛkənɪŋ</t>
  </si>
  <si>
    <t>reck-on-ing</t>
  </si>
  <si>
    <t>reclaim</t>
  </si>
  <si>
    <t>riklem</t>
  </si>
  <si>
    <t>re-claim</t>
  </si>
  <si>
    <t>recognise</t>
  </si>
  <si>
    <t>rɛkəgnaɪz</t>
  </si>
  <si>
    <t>recog-nise</t>
  </si>
  <si>
    <t>recognised</t>
  </si>
  <si>
    <t>rɛkəgnaɪzd</t>
  </si>
  <si>
    <t>recog-nised</t>
  </si>
  <si>
    <t>recognition</t>
  </si>
  <si>
    <t>rɛkɪgnɪʃən</t>
  </si>
  <si>
    <t>recog-ni-tion</t>
  </si>
  <si>
    <t>recognize</t>
  </si>
  <si>
    <t>rec-og-nize</t>
  </si>
  <si>
    <t>recognized</t>
  </si>
  <si>
    <t>rec-og-nized</t>
  </si>
  <si>
    <t>recognizes</t>
  </si>
  <si>
    <t>rɛkəgnaɪzɪz</t>
  </si>
  <si>
    <t>rec-og-nizes</t>
  </si>
  <si>
    <t>recollect</t>
  </si>
  <si>
    <t>rɛkəlɛkt</t>
  </si>
  <si>
    <t>rec-ol-lect</t>
  </si>
  <si>
    <t>recollection</t>
  </si>
  <si>
    <t>rɛkəlɛkʃən</t>
  </si>
  <si>
    <t>rec-ol-lec-tion</t>
  </si>
  <si>
    <t>recommend</t>
  </si>
  <si>
    <t>rɛkəmɛnd</t>
  </si>
  <si>
    <t>rec-om-mend</t>
  </si>
  <si>
    <t>recommendation</t>
  </si>
  <si>
    <t>rɛkəməndeʃən</t>
  </si>
  <si>
    <t>rec-om-men-da-tion</t>
  </si>
  <si>
    <t>recommendations</t>
  </si>
  <si>
    <t>rɛkəməndeʃənz</t>
  </si>
  <si>
    <t>rec-om-men-da-tions</t>
  </si>
  <si>
    <t>recommended</t>
  </si>
  <si>
    <t>rɛkəmɛndɪd</t>
  </si>
  <si>
    <t>rec-om-mend-ed</t>
  </si>
  <si>
    <t>recommending</t>
  </si>
  <si>
    <t>rɛkəmɛndɪŋ</t>
  </si>
  <si>
    <t>rec-om-mend-ing</t>
  </si>
  <si>
    <t>recon</t>
  </si>
  <si>
    <t>rikɔn</t>
  </si>
  <si>
    <t>re-con</t>
  </si>
  <si>
    <t>reconcile</t>
  </si>
  <si>
    <t>rɛkənsaɪl</t>
  </si>
  <si>
    <t>rec-on-cile</t>
  </si>
  <si>
    <t>reconciliation</t>
  </si>
  <si>
    <t>rɛkənsɪlieʃən</t>
  </si>
  <si>
    <t>rec-on-cil-i-a-tion</t>
  </si>
  <si>
    <t>reconnaissance</t>
  </si>
  <si>
    <t>rikɑnəsəns</t>
  </si>
  <si>
    <t>re-con-nais-sance</t>
  </si>
  <si>
    <t>reconnect</t>
  </si>
  <si>
    <t>rikənɛkt</t>
  </si>
  <si>
    <t>re-con-nect</t>
  </si>
  <si>
    <t>reconsider</t>
  </si>
  <si>
    <t>rikənsɪdər</t>
  </si>
  <si>
    <t>re-con-sid-er</t>
  </si>
  <si>
    <t>reconstruct</t>
  </si>
  <si>
    <t>rikənstrəkt</t>
  </si>
  <si>
    <t>re-con-struct</t>
  </si>
  <si>
    <t>reconstruction</t>
  </si>
  <si>
    <t>rikənstrəkʃən</t>
  </si>
  <si>
    <t>re-con-struc-tion</t>
  </si>
  <si>
    <t>record</t>
  </si>
  <si>
    <t>rɛkərd</t>
  </si>
  <si>
    <t>4365</t>
  </si>
  <si>
    <t>recorded</t>
  </si>
  <si>
    <t>rɪkɔrdɪd</t>
  </si>
  <si>
    <t>record-ed</t>
  </si>
  <si>
    <t>recorder</t>
  </si>
  <si>
    <t>rɪkɔrdər</t>
  </si>
  <si>
    <t>recording</t>
  </si>
  <si>
    <t>rɪkɔrdɪŋ</t>
  </si>
  <si>
    <t>record-ing</t>
  </si>
  <si>
    <t>748</t>
  </si>
  <si>
    <t>recordings</t>
  </si>
  <si>
    <t>rɪkɔrdɪŋz</t>
  </si>
  <si>
    <t>record-ings</t>
  </si>
  <si>
    <t>records</t>
  </si>
  <si>
    <t>rɛkərdz</t>
  </si>
  <si>
    <t>2066</t>
  </si>
  <si>
    <t>recounts</t>
  </si>
  <si>
    <t>rikaʊnts</t>
  </si>
  <si>
    <t>re-counts</t>
  </si>
  <si>
    <t>recover</t>
  </si>
  <si>
    <t>rɪkəvər</t>
  </si>
  <si>
    <t>re-cov-er</t>
  </si>
  <si>
    <t>recovered</t>
  </si>
  <si>
    <t>rɪkəvərd</t>
  </si>
  <si>
    <t>re-cov-ered</t>
  </si>
  <si>
    <t>recovering</t>
  </si>
  <si>
    <t>rɪkəvərɪŋ</t>
  </si>
  <si>
    <t>re-cov-er-ing</t>
  </si>
  <si>
    <t>recovery</t>
  </si>
  <si>
    <t>rɪkəvəri</t>
  </si>
  <si>
    <t>re-cov-ery</t>
  </si>
  <si>
    <t>recreate</t>
  </si>
  <si>
    <t>rɛkriet</t>
  </si>
  <si>
    <t>recre-ate</t>
  </si>
  <si>
    <t>recreation</t>
  </si>
  <si>
    <t>rɛkrieʃən</t>
  </si>
  <si>
    <t>recre-ation</t>
  </si>
  <si>
    <t>recreational</t>
  </si>
  <si>
    <t>rɛkrieʃənəl</t>
  </si>
  <si>
    <t>recre-ation-al</t>
  </si>
  <si>
    <t>recruit</t>
  </si>
  <si>
    <t>rɪkrut</t>
  </si>
  <si>
    <t>re-cruit</t>
  </si>
  <si>
    <t>recruited</t>
  </si>
  <si>
    <t>rɪkrutɪd</t>
  </si>
  <si>
    <t>re-cruit-ed</t>
  </si>
  <si>
    <t>recruiting</t>
  </si>
  <si>
    <t>rɪkrutɪŋ</t>
  </si>
  <si>
    <t>re-cruit-ing</t>
  </si>
  <si>
    <t>recruits</t>
  </si>
  <si>
    <t>rɪkruts</t>
  </si>
  <si>
    <t>re-cruits</t>
  </si>
  <si>
    <t>rectal</t>
  </si>
  <si>
    <t>rɛktəl</t>
  </si>
  <si>
    <t>rec-tal</t>
  </si>
  <si>
    <t>rectified</t>
  </si>
  <si>
    <t>rɛktəfaɪd</t>
  </si>
  <si>
    <t>rec-ti-fied</t>
  </si>
  <si>
    <t>recurring</t>
  </si>
  <si>
    <t>rɪkərɪŋ</t>
  </si>
  <si>
    <t>re-cur-ring</t>
  </si>
  <si>
    <t>recycling</t>
  </si>
  <si>
    <t>risaɪkəlɪŋ</t>
  </si>
  <si>
    <t>re-cy-cling</t>
  </si>
  <si>
    <t>7551</t>
  </si>
  <si>
    <t>redecorate</t>
  </si>
  <si>
    <t>ridɛkəret</t>
  </si>
  <si>
    <t>re-dec-o-rate</t>
  </si>
  <si>
    <t>redecorated</t>
  </si>
  <si>
    <t>ridɛkəretɪd</t>
  </si>
  <si>
    <t>re-dec-o-rat-ed</t>
  </si>
  <si>
    <t>redeem</t>
  </si>
  <si>
    <t>rɪdim</t>
  </si>
  <si>
    <t>re-deem</t>
  </si>
  <si>
    <t>redemption</t>
  </si>
  <si>
    <t>rɪdɛmʃən</t>
  </si>
  <si>
    <t>re-demp-tion</t>
  </si>
  <si>
    <t>redhead</t>
  </si>
  <si>
    <t>rɛdhɛd</t>
  </si>
  <si>
    <t>red-head</t>
  </si>
  <si>
    <t>redirect</t>
  </si>
  <si>
    <t>ridərɛkt</t>
  </si>
  <si>
    <t>re-di-rect</t>
  </si>
  <si>
    <t>redneck</t>
  </si>
  <si>
    <t>rɛdnɛk</t>
  </si>
  <si>
    <t>red-neck</t>
  </si>
  <si>
    <t>redo</t>
  </si>
  <si>
    <t>ridu</t>
  </si>
  <si>
    <t>re-do</t>
  </si>
  <si>
    <t>reds</t>
  </si>
  <si>
    <t>rɛdz</t>
  </si>
  <si>
    <t>reduce</t>
  </si>
  <si>
    <t>rɪdus</t>
  </si>
  <si>
    <t>re-duce</t>
  </si>
  <si>
    <t>reduced</t>
  </si>
  <si>
    <t>rɪdust</t>
  </si>
  <si>
    <t>re-duced</t>
  </si>
  <si>
    <t>reducing</t>
  </si>
  <si>
    <t>rɪdusɪŋ</t>
  </si>
  <si>
    <t>re-duc-ing</t>
  </si>
  <si>
    <t>reduction</t>
  </si>
  <si>
    <t>rɪdəkʃən</t>
  </si>
  <si>
    <t>re-duc-tion</t>
  </si>
  <si>
    <t>redundancy</t>
  </si>
  <si>
    <t>rɪdəndənsi</t>
  </si>
  <si>
    <t>re-dun-dan-cy</t>
  </si>
  <si>
    <t>redundant</t>
  </si>
  <si>
    <t>rɪdəndənt</t>
  </si>
  <si>
    <t>re-dun-dant</t>
  </si>
  <si>
    <t>reed</t>
  </si>
  <si>
    <t>rid</t>
  </si>
  <si>
    <t>reef</t>
  </si>
  <si>
    <t>rif</t>
  </si>
  <si>
    <t>reefer</t>
  </si>
  <si>
    <t>rifər</t>
  </si>
  <si>
    <t>reek</t>
  </si>
  <si>
    <t>rik</t>
  </si>
  <si>
    <t>reeks</t>
  </si>
  <si>
    <t>riks</t>
  </si>
  <si>
    <t>reel</t>
  </si>
  <si>
    <t>reeling</t>
  </si>
  <si>
    <t>rilɪŋ</t>
  </si>
  <si>
    <t>reel-ing</t>
  </si>
  <si>
    <t>reenactment</t>
  </si>
  <si>
    <t>riɪnæktmənt</t>
  </si>
  <si>
    <t>reen-act-ment</t>
  </si>
  <si>
    <t>reese</t>
  </si>
  <si>
    <t>ris</t>
  </si>
  <si>
    <t>reeves</t>
  </si>
  <si>
    <t>rivz</t>
  </si>
  <si>
    <t>ref</t>
  </si>
  <si>
    <t>rɛf</t>
  </si>
  <si>
    <t>refer</t>
  </si>
  <si>
    <t>rɪfər</t>
  </si>
  <si>
    <t>re-fer</t>
  </si>
  <si>
    <t>referee</t>
  </si>
  <si>
    <t>rɛfəri</t>
  </si>
  <si>
    <t>ref-er-ee</t>
  </si>
  <si>
    <t>reference</t>
  </si>
  <si>
    <t>rɛfərəns</t>
  </si>
  <si>
    <t>ref-er-ence</t>
  </si>
  <si>
    <t>references</t>
  </si>
  <si>
    <t>rɛfərənsɪz</t>
  </si>
  <si>
    <t>ref-er-ences</t>
  </si>
  <si>
    <t>referred</t>
  </si>
  <si>
    <t>rɪfərd</t>
  </si>
  <si>
    <t>re-ferred</t>
  </si>
  <si>
    <t>referring</t>
  </si>
  <si>
    <t>rɪfərɪŋ</t>
  </si>
  <si>
    <t>re-fer-ring</t>
  </si>
  <si>
    <t>refers</t>
  </si>
  <si>
    <t>rɪfərz</t>
  </si>
  <si>
    <t>refill</t>
  </si>
  <si>
    <t>rifɪl</t>
  </si>
  <si>
    <t>re-fill</t>
  </si>
  <si>
    <t>refined</t>
  </si>
  <si>
    <t>rɪfaɪnd</t>
  </si>
  <si>
    <t>re-fined</t>
  </si>
  <si>
    <t>refinery</t>
  </si>
  <si>
    <t>rɪfaɪnəri</t>
  </si>
  <si>
    <t>re-fin-ery</t>
  </si>
  <si>
    <t>reflect</t>
  </si>
  <si>
    <t>rɪflɛkt</t>
  </si>
  <si>
    <t>re-flect</t>
  </si>
  <si>
    <t>reflected</t>
  </si>
  <si>
    <t>rɪflɛktɪd</t>
  </si>
  <si>
    <t>re-flect-ed</t>
  </si>
  <si>
    <t>reflection</t>
  </si>
  <si>
    <t>rɪflɛkʃən</t>
  </si>
  <si>
    <t>re-flec-tion</t>
  </si>
  <si>
    <t>reflects</t>
  </si>
  <si>
    <t>rɪflɛkts</t>
  </si>
  <si>
    <t>re-flects</t>
  </si>
  <si>
    <t>reflex</t>
  </si>
  <si>
    <t>riflɛks</t>
  </si>
  <si>
    <t>re-flex</t>
  </si>
  <si>
    <t>reflexes</t>
  </si>
  <si>
    <t>riflɛksəz</t>
  </si>
  <si>
    <t>re-flex-es</t>
  </si>
  <si>
    <t>reform</t>
  </si>
  <si>
    <t>rɪfɔrm</t>
  </si>
  <si>
    <t>re-form</t>
  </si>
  <si>
    <t>reformed</t>
  </si>
  <si>
    <t>rɪfɔrmd</t>
  </si>
  <si>
    <t>re-formed</t>
  </si>
  <si>
    <t>reforms</t>
  </si>
  <si>
    <t>rɪfɔrmz</t>
  </si>
  <si>
    <t>re-forms</t>
  </si>
  <si>
    <t>refrain</t>
  </si>
  <si>
    <t>rɪfren</t>
  </si>
  <si>
    <t>re-frain</t>
  </si>
  <si>
    <t>refresh</t>
  </si>
  <si>
    <t>rɪfrɛʃ</t>
  </si>
  <si>
    <t>re-fresh</t>
  </si>
  <si>
    <t>refreshing</t>
  </si>
  <si>
    <t>rɪfrɛʃɪŋ</t>
  </si>
  <si>
    <t>re-fresh-ing</t>
  </si>
  <si>
    <t>refreshment</t>
  </si>
  <si>
    <t>rəfrɛʃmənt</t>
  </si>
  <si>
    <t>re-fresh-ment</t>
  </si>
  <si>
    <t>refreshments</t>
  </si>
  <si>
    <t>rəfrɛʃmənts</t>
  </si>
  <si>
    <t>re-fresh-ments</t>
  </si>
  <si>
    <t>refrigerator</t>
  </si>
  <si>
    <t>rɪfrɪʤəretər</t>
  </si>
  <si>
    <t>re-frig-er-a-tor</t>
  </si>
  <si>
    <t>refuge</t>
  </si>
  <si>
    <t>rɛfjuʤ</t>
  </si>
  <si>
    <t>refugee</t>
  </si>
  <si>
    <t>rɛfjuʤi</t>
  </si>
  <si>
    <t>refugees</t>
  </si>
  <si>
    <t>rɛfjuʤiz</t>
  </si>
  <si>
    <t>refund</t>
  </si>
  <si>
    <t>rifənd</t>
  </si>
  <si>
    <t>re-fund</t>
  </si>
  <si>
    <t>refusal</t>
  </si>
  <si>
    <t>rɪfjuzəl</t>
  </si>
  <si>
    <t>re-fusal</t>
  </si>
  <si>
    <t>refuse</t>
  </si>
  <si>
    <t>rɛfjuz</t>
  </si>
  <si>
    <t>refused</t>
  </si>
  <si>
    <t>rɪfjuzd</t>
  </si>
  <si>
    <t>re-fused</t>
  </si>
  <si>
    <t>refuses</t>
  </si>
  <si>
    <t>rɪfjuzɪz</t>
  </si>
  <si>
    <t>re-fus-es</t>
  </si>
  <si>
    <t>refusing</t>
  </si>
  <si>
    <t>rɪfjuzɪŋ</t>
  </si>
  <si>
    <t>re-fus-ing</t>
  </si>
  <si>
    <t>refute</t>
  </si>
  <si>
    <t>rɪfjut</t>
  </si>
  <si>
    <t>re-fute</t>
  </si>
  <si>
    <t>reg</t>
  </si>
  <si>
    <t>rɛg</t>
  </si>
  <si>
    <t>regain</t>
  </si>
  <si>
    <t>rɪgen</t>
  </si>
  <si>
    <t>re-gain</t>
  </si>
  <si>
    <t>regained</t>
  </si>
  <si>
    <t>rigend</t>
  </si>
  <si>
    <t>re-gained</t>
  </si>
  <si>
    <t>regal</t>
  </si>
  <si>
    <t>rigəl</t>
  </si>
  <si>
    <t>re-gal</t>
  </si>
  <si>
    <t>regard</t>
  </si>
  <si>
    <t>rɪgɑrd</t>
  </si>
  <si>
    <t>re-gard</t>
  </si>
  <si>
    <t>regarded</t>
  </si>
  <si>
    <t>rɪgɑrdɪd</t>
  </si>
  <si>
    <t>re-gard-ed</t>
  </si>
  <si>
    <t>regarding</t>
  </si>
  <si>
    <t>rɪgɑrdɪŋ</t>
  </si>
  <si>
    <t>re-gard-ing</t>
  </si>
  <si>
    <t>regardless</t>
  </si>
  <si>
    <t>rəgɑrdləs</t>
  </si>
  <si>
    <t>re-gard-less</t>
  </si>
  <si>
    <t>regards</t>
  </si>
  <si>
    <t>rɪgɑrdz</t>
  </si>
  <si>
    <t>re-gards</t>
  </si>
  <si>
    <t>regency</t>
  </si>
  <si>
    <t>riʤənsi</t>
  </si>
  <si>
    <t>re-gen-cy</t>
  </si>
  <si>
    <t>regeneration</t>
  </si>
  <si>
    <t>riʤɛnəreʃən</t>
  </si>
  <si>
    <t>re-gen-er-a-tion</t>
  </si>
  <si>
    <t>regent</t>
  </si>
  <si>
    <t>riʤənt</t>
  </si>
  <si>
    <t>re-gent</t>
  </si>
  <si>
    <t>reggae</t>
  </si>
  <si>
    <t>rɛge</t>
  </si>
  <si>
    <t>reg-gae</t>
  </si>
  <si>
    <t>regime</t>
  </si>
  <si>
    <t>rəʒim</t>
  </si>
  <si>
    <t>regiment</t>
  </si>
  <si>
    <t>rɛʤəmənt</t>
  </si>
  <si>
    <t>reg-i-ment</t>
  </si>
  <si>
    <t>regimental</t>
  </si>
  <si>
    <t>rɛʤəmɛntəl</t>
  </si>
  <si>
    <t>reg-i-men-tal</t>
  </si>
  <si>
    <t>regina</t>
  </si>
  <si>
    <t>rɪʤinə</t>
  </si>
  <si>
    <t>regi-na</t>
  </si>
  <si>
    <t>region</t>
  </si>
  <si>
    <t>riʤən</t>
  </si>
  <si>
    <t>re-gion</t>
  </si>
  <si>
    <t>regional</t>
  </si>
  <si>
    <t>riʤənəl</t>
  </si>
  <si>
    <t>re-gion-al</t>
  </si>
  <si>
    <t>regions</t>
  </si>
  <si>
    <t>riʤənz</t>
  </si>
  <si>
    <t>re-gions</t>
  </si>
  <si>
    <t>register</t>
  </si>
  <si>
    <t>rɛʤɪstər</t>
  </si>
  <si>
    <t>reg-is-ter</t>
  </si>
  <si>
    <t>registered</t>
  </si>
  <si>
    <t>rɛʤɪstərd</t>
  </si>
  <si>
    <t>reg-is-tered</t>
  </si>
  <si>
    <t>registering</t>
  </si>
  <si>
    <t>rɛʤɪstərɪŋ</t>
  </si>
  <si>
    <t>reg-is-ter-ing</t>
  </si>
  <si>
    <t>registration</t>
  </si>
  <si>
    <t>rɛʤɪstreʃən</t>
  </si>
  <si>
    <t>reg-is-tra-tion</t>
  </si>
  <si>
    <t>registrations</t>
  </si>
  <si>
    <t>rɛʤɪstreʃənz</t>
  </si>
  <si>
    <t>reg-is-tra-tions</t>
  </si>
  <si>
    <t>registry</t>
  </si>
  <si>
    <t>rɛʤɪstri</t>
  </si>
  <si>
    <t>reg-istry</t>
  </si>
  <si>
    <t>regret</t>
  </si>
  <si>
    <t>rɪgrɛt</t>
  </si>
  <si>
    <t>re-gret</t>
  </si>
  <si>
    <t>regrets</t>
  </si>
  <si>
    <t>rɪgrɛts</t>
  </si>
  <si>
    <t>re-grets</t>
  </si>
  <si>
    <t>regrettable</t>
  </si>
  <si>
    <t>rɪgrɛtəbəl</t>
  </si>
  <si>
    <t>re-gret-table</t>
  </si>
  <si>
    <t>regretted</t>
  </si>
  <si>
    <t>rɪgrɛtɪd</t>
  </si>
  <si>
    <t>re-gret-ted</t>
  </si>
  <si>
    <t>regroup</t>
  </si>
  <si>
    <t>rigrup</t>
  </si>
  <si>
    <t>re-group</t>
  </si>
  <si>
    <t>regular</t>
  </si>
  <si>
    <t>rɛgjələr</t>
  </si>
  <si>
    <t>reg-u-lar</t>
  </si>
  <si>
    <t>regularly</t>
  </si>
  <si>
    <t>rɛgjələrli</t>
  </si>
  <si>
    <t>reg-u-lar-ly</t>
  </si>
  <si>
    <t>regulars</t>
  </si>
  <si>
    <t>rɛgjələrz</t>
  </si>
  <si>
    <t>reg-u-lars</t>
  </si>
  <si>
    <t>regulation</t>
  </si>
  <si>
    <t>rɛgjəleʃən</t>
  </si>
  <si>
    <t>reg-u-la-tion</t>
  </si>
  <si>
    <t>regulations</t>
  </si>
  <si>
    <t>rɛgjəleʃənz</t>
  </si>
  <si>
    <t>reg-u-la-tions</t>
  </si>
  <si>
    <t>rehab</t>
  </si>
  <si>
    <t>rihæb</t>
  </si>
  <si>
    <t>re-hab</t>
  </si>
  <si>
    <t>rehabilitated</t>
  </si>
  <si>
    <t>riəbɪlətetɪd</t>
  </si>
  <si>
    <t>re-ha-bil-i-tat-ed</t>
  </si>
  <si>
    <t>rehabilitation</t>
  </si>
  <si>
    <t>riəbɪləteʃən</t>
  </si>
  <si>
    <t>re-ha-bil-i-ta-tion</t>
  </si>
  <si>
    <t>rehearsal</t>
  </si>
  <si>
    <t>rɪhərsəl</t>
  </si>
  <si>
    <t>re-hearsal</t>
  </si>
  <si>
    <t>rehearsals</t>
  </si>
  <si>
    <t>rɪhərsəlz</t>
  </si>
  <si>
    <t>re-hearsals</t>
  </si>
  <si>
    <t>rehearse</t>
  </si>
  <si>
    <t>rihərs</t>
  </si>
  <si>
    <t>re-hearse</t>
  </si>
  <si>
    <t>rehearsed</t>
  </si>
  <si>
    <t>rihərst</t>
  </si>
  <si>
    <t>re-hearsed</t>
  </si>
  <si>
    <t>rehearsing</t>
  </si>
  <si>
    <t>rɪhərsɪŋ</t>
  </si>
  <si>
    <t>re-hears-ing</t>
  </si>
  <si>
    <t>reich</t>
  </si>
  <si>
    <t>raɪk</t>
  </si>
  <si>
    <t>re-ich</t>
  </si>
  <si>
    <t>reign</t>
  </si>
  <si>
    <t>reincarnation</t>
  </si>
  <si>
    <t>riɪnkɑrneʃən</t>
  </si>
  <si>
    <t>rein-car-na-tion</t>
  </si>
  <si>
    <t>reindeer</t>
  </si>
  <si>
    <t>rendɪr</t>
  </si>
  <si>
    <t>rein-deer</t>
  </si>
  <si>
    <t>reinforce</t>
  </si>
  <si>
    <t>riɪnfɔrs</t>
  </si>
  <si>
    <t>re-in-force</t>
  </si>
  <si>
    <t>reinforced</t>
  </si>
  <si>
    <t>riɪnfɔrst</t>
  </si>
  <si>
    <t>re-in-forced</t>
  </si>
  <si>
    <t>reinforcements</t>
  </si>
  <si>
    <t>riɪnfɔrsmənts</t>
  </si>
  <si>
    <t>re-in-force-ments</t>
  </si>
  <si>
    <t>reins</t>
  </si>
  <si>
    <t>reinstate</t>
  </si>
  <si>
    <t>riɪnstet</t>
  </si>
  <si>
    <t>re-in-state</t>
  </si>
  <si>
    <t>reinstated</t>
  </si>
  <si>
    <t>riɪnstetɪd</t>
  </si>
  <si>
    <t>re-in-stat-ed</t>
  </si>
  <si>
    <t>reinstatement</t>
  </si>
  <si>
    <t>riɪnstetmənt</t>
  </si>
  <si>
    <t>re-in-state-ment</t>
  </si>
  <si>
    <t>reject</t>
  </si>
  <si>
    <t>riʤɛkt</t>
  </si>
  <si>
    <t>re-ject</t>
  </si>
  <si>
    <t>rejected</t>
  </si>
  <si>
    <t>rɪʤɛktɪd</t>
  </si>
  <si>
    <t>re-ject-ed</t>
  </si>
  <si>
    <t>rejecting</t>
  </si>
  <si>
    <t>rɪʤɛktɪŋ</t>
  </si>
  <si>
    <t>re-ject-ing</t>
  </si>
  <si>
    <t>rejection</t>
  </si>
  <si>
    <t>rɪʤɛkʃən</t>
  </si>
  <si>
    <t>re-jec-tion</t>
  </si>
  <si>
    <t>rejects</t>
  </si>
  <si>
    <t>riʤɛkts</t>
  </si>
  <si>
    <t>re-jects</t>
  </si>
  <si>
    <t>rejoice</t>
  </si>
  <si>
    <t>rɪʤɔɪs</t>
  </si>
  <si>
    <t>re-joice</t>
  </si>
  <si>
    <t>rejoin</t>
  </si>
  <si>
    <t>riʤɔɪn</t>
  </si>
  <si>
    <t>re-join</t>
  </si>
  <si>
    <t>rekindle</t>
  </si>
  <si>
    <t>rikɪndəl</t>
  </si>
  <si>
    <t>rekin-dle</t>
  </si>
  <si>
    <t>relapse</t>
  </si>
  <si>
    <t>rilæps</t>
  </si>
  <si>
    <t>re-lapse</t>
  </si>
  <si>
    <t>relate</t>
  </si>
  <si>
    <t>rɪlet</t>
  </si>
  <si>
    <t>re-late</t>
  </si>
  <si>
    <t>related</t>
  </si>
  <si>
    <t>rɪletɪd</t>
  </si>
  <si>
    <t>re-lat-ed</t>
  </si>
  <si>
    <t>relating</t>
  </si>
  <si>
    <t>rɪletɪŋ</t>
  </si>
  <si>
    <t>re-lat-ing</t>
  </si>
  <si>
    <t>relation</t>
  </si>
  <si>
    <t>rileʃən</t>
  </si>
  <si>
    <t>re-la-tion</t>
  </si>
  <si>
    <t>relations</t>
  </si>
  <si>
    <t>rileʃənz</t>
  </si>
  <si>
    <t>re-la-tions</t>
  </si>
  <si>
    <t>relationship</t>
  </si>
  <si>
    <t>rileʃənʃɪp</t>
  </si>
  <si>
    <t>re-la-tion-ship</t>
  </si>
  <si>
    <t>3452</t>
  </si>
  <si>
    <t>relationships</t>
  </si>
  <si>
    <t>rileʃənʃɪps</t>
  </si>
  <si>
    <t>re-la-tion-ships</t>
  </si>
  <si>
    <t>relative</t>
  </si>
  <si>
    <t>rɛlətɪv</t>
  </si>
  <si>
    <t>rel-a-tive</t>
  </si>
  <si>
    <t>relatively</t>
  </si>
  <si>
    <t>rɛlətɪvli</t>
  </si>
  <si>
    <t>rel-a-tive-ly</t>
  </si>
  <si>
    <t>relatives</t>
  </si>
  <si>
    <t>rɛlətɪvz</t>
  </si>
  <si>
    <t>rel-a-tives</t>
  </si>
  <si>
    <t>relax</t>
  </si>
  <si>
    <t>rɪlæks</t>
  </si>
  <si>
    <t>re-lax</t>
  </si>
  <si>
    <t>4936</t>
  </si>
  <si>
    <t>relaxant</t>
  </si>
  <si>
    <t>rɪlæksənt</t>
  </si>
  <si>
    <t>re-lax-ant</t>
  </si>
  <si>
    <t>relaxation</t>
  </si>
  <si>
    <t>rilækseʃən</t>
  </si>
  <si>
    <t>re-lax-ation</t>
  </si>
  <si>
    <t>relaxed</t>
  </si>
  <si>
    <t>rɪlækst</t>
  </si>
  <si>
    <t>re-laxed</t>
  </si>
  <si>
    <t>relaxing</t>
  </si>
  <si>
    <t>rɪlæksɪŋ</t>
  </si>
  <si>
    <t>re-lax-ing</t>
  </si>
  <si>
    <t>relay</t>
  </si>
  <si>
    <t>rile</t>
  </si>
  <si>
    <t>re-lay</t>
  </si>
  <si>
    <t>release</t>
  </si>
  <si>
    <t>rilis</t>
  </si>
  <si>
    <t>re-lease</t>
  </si>
  <si>
    <t>1851</t>
  </si>
  <si>
    <t>released</t>
  </si>
  <si>
    <t>rilist</t>
  </si>
  <si>
    <t>re-leased</t>
  </si>
  <si>
    <t>releases</t>
  </si>
  <si>
    <t>rɪlisɪz</t>
  </si>
  <si>
    <t>re-leas-es</t>
  </si>
  <si>
    <t>releasing</t>
  </si>
  <si>
    <t>rilisɪŋ</t>
  </si>
  <si>
    <t>re-leas-ing</t>
  </si>
  <si>
    <t>relentless</t>
  </si>
  <si>
    <t>rɪlɛntlɪs</t>
  </si>
  <si>
    <t>re-lent-less</t>
  </si>
  <si>
    <t>relevance</t>
  </si>
  <si>
    <t>rɛləvəns</t>
  </si>
  <si>
    <t>rel-e-vance</t>
  </si>
  <si>
    <t>relevant</t>
  </si>
  <si>
    <t>rɛləvənt</t>
  </si>
  <si>
    <t>rel-e-vant</t>
  </si>
  <si>
    <t>reliable</t>
  </si>
  <si>
    <t>rɪlaɪəbəl</t>
  </si>
  <si>
    <t>re-li-able</t>
  </si>
  <si>
    <t>relic</t>
  </si>
  <si>
    <t>rɛlɪk</t>
  </si>
  <si>
    <t>rel-ic</t>
  </si>
  <si>
    <t>relics</t>
  </si>
  <si>
    <t>rɛlɪks</t>
  </si>
  <si>
    <t>relied</t>
  </si>
  <si>
    <t>rɪlaɪd</t>
  </si>
  <si>
    <t>re-lied</t>
  </si>
  <si>
    <t>relief</t>
  </si>
  <si>
    <t>rɪlif</t>
  </si>
  <si>
    <t>re-lief</t>
  </si>
  <si>
    <t>relieve</t>
  </si>
  <si>
    <t>rɪliv</t>
  </si>
  <si>
    <t>re-lieve</t>
  </si>
  <si>
    <t>relieved</t>
  </si>
  <si>
    <t>rɪlivd</t>
  </si>
  <si>
    <t>re-lieved</t>
  </si>
  <si>
    <t>relieving</t>
  </si>
  <si>
    <t>rɪlivɪŋ</t>
  </si>
  <si>
    <t>re-liev-ing</t>
  </si>
  <si>
    <t>religion</t>
  </si>
  <si>
    <t>rɪlɪʤən</t>
  </si>
  <si>
    <t>re-li-gion</t>
  </si>
  <si>
    <t>religions</t>
  </si>
  <si>
    <t>rilɪʤənz</t>
  </si>
  <si>
    <t>re-li-gions</t>
  </si>
  <si>
    <t>religious</t>
  </si>
  <si>
    <t>rɪlɪʤəs</t>
  </si>
  <si>
    <t>re-li-gious</t>
  </si>
  <si>
    <t>relinquish</t>
  </si>
  <si>
    <t>rɪlɪŋkwɪʃ</t>
  </si>
  <si>
    <t>re-lin-quish</t>
  </si>
  <si>
    <t>relish</t>
  </si>
  <si>
    <t>rɛlɪʃ</t>
  </si>
  <si>
    <t>rel-ish</t>
  </si>
  <si>
    <t>relive</t>
  </si>
  <si>
    <t>rilɪv</t>
  </si>
  <si>
    <t>re-live</t>
  </si>
  <si>
    <t>reliving</t>
  </si>
  <si>
    <t>rilɪvɪŋ</t>
  </si>
  <si>
    <t>re-liv-ing</t>
  </si>
  <si>
    <t>reload</t>
  </si>
  <si>
    <t>riloʊd</t>
  </si>
  <si>
    <t>relocate</t>
  </si>
  <si>
    <t>riloʊket</t>
  </si>
  <si>
    <t>re-lo-cate</t>
  </si>
  <si>
    <t>reluctance</t>
  </si>
  <si>
    <t>rɪləktəns</t>
  </si>
  <si>
    <t>re-luc-tance</t>
  </si>
  <si>
    <t>reluctant</t>
  </si>
  <si>
    <t>rɪləktənt</t>
  </si>
  <si>
    <t>re-luc-tant</t>
  </si>
  <si>
    <t>rely</t>
  </si>
  <si>
    <t>rɪlaɪ</t>
  </si>
  <si>
    <t>re-ly</t>
  </si>
  <si>
    <t>relying</t>
  </si>
  <si>
    <t>rilaɪɪŋ</t>
  </si>
  <si>
    <t>re-ly-ing</t>
  </si>
  <si>
    <t>rem</t>
  </si>
  <si>
    <t>rɛm</t>
  </si>
  <si>
    <t>remain</t>
  </si>
  <si>
    <t>rɪmen</t>
  </si>
  <si>
    <t>re-main</t>
  </si>
  <si>
    <t>remainder</t>
  </si>
  <si>
    <t>rɪmendər</t>
  </si>
  <si>
    <t>re-main-der</t>
  </si>
  <si>
    <t>remained</t>
  </si>
  <si>
    <t>rɪmend</t>
  </si>
  <si>
    <t>re-mained</t>
  </si>
  <si>
    <t>remaining</t>
  </si>
  <si>
    <t>rɪmenɪŋ</t>
  </si>
  <si>
    <t>re-main-ing</t>
  </si>
  <si>
    <t>remains</t>
  </si>
  <si>
    <t>rɪmenz</t>
  </si>
  <si>
    <t>re-mains</t>
  </si>
  <si>
    <t>remake</t>
  </si>
  <si>
    <t>rimek</t>
  </si>
  <si>
    <t>re-make</t>
  </si>
  <si>
    <t>remark</t>
  </si>
  <si>
    <t>rɪmɑrk</t>
  </si>
  <si>
    <t>re-mark</t>
  </si>
  <si>
    <t>remarkable</t>
  </si>
  <si>
    <t>rɪmɑrkəbəl</t>
  </si>
  <si>
    <t>re-mark-able</t>
  </si>
  <si>
    <t>remarkably</t>
  </si>
  <si>
    <t>rɪmɑrkəbli</t>
  </si>
  <si>
    <t>re-mark-ably</t>
  </si>
  <si>
    <t>remarks</t>
  </si>
  <si>
    <t>rɪmɑrks</t>
  </si>
  <si>
    <t>re-marks</t>
  </si>
  <si>
    <t>remarried</t>
  </si>
  <si>
    <t>rimɛrid</t>
  </si>
  <si>
    <t>re-mar-ried</t>
  </si>
  <si>
    <t>rematch</t>
  </si>
  <si>
    <t>rimæʧ</t>
  </si>
  <si>
    <t>re-match</t>
  </si>
  <si>
    <t>rembrandt</t>
  </si>
  <si>
    <t>rɛmbrænt</t>
  </si>
  <si>
    <t>rem-brandt</t>
  </si>
  <si>
    <t>remedy</t>
  </si>
  <si>
    <t>rɛmədi</t>
  </si>
  <si>
    <t>rem-e-dy</t>
  </si>
  <si>
    <t>remember</t>
  </si>
  <si>
    <t>rɪmɛmbər</t>
  </si>
  <si>
    <t>re-mem-ber</t>
  </si>
  <si>
    <t>27666</t>
  </si>
  <si>
    <t>remembered</t>
  </si>
  <si>
    <t>rɪmɛmbərd</t>
  </si>
  <si>
    <t>re-mem-bered</t>
  </si>
  <si>
    <t>1146</t>
  </si>
  <si>
    <t>remembering</t>
  </si>
  <si>
    <t>rɪmɛmbərɪŋ</t>
  </si>
  <si>
    <t>re-mem-ber-ing</t>
  </si>
  <si>
    <t>remembers</t>
  </si>
  <si>
    <t>rɪmɛmbərz</t>
  </si>
  <si>
    <t>re-mem-bers</t>
  </si>
  <si>
    <t>remind</t>
  </si>
  <si>
    <t>rimaɪnd</t>
  </si>
  <si>
    <t>re-mind</t>
  </si>
  <si>
    <t>reminded</t>
  </si>
  <si>
    <t>rimaɪndɪd</t>
  </si>
  <si>
    <t>re-mind-ed</t>
  </si>
  <si>
    <t>reminder</t>
  </si>
  <si>
    <t>rimaɪndər</t>
  </si>
  <si>
    <t>re-minder</t>
  </si>
  <si>
    <t>reminding</t>
  </si>
  <si>
    <t>rimaɪndɪŋ</t>
  </si>
  <si>
    <t>re-mind-ing</t>
  </si>
  <si>
    <t>reminds</t>
  </si>
  <si>
    <t>rimaɪndz</t>
  </si>
  <si>
    <t>re-minds</t>
  </si>
  <si>
    <t>remorse</t>
  </si>
  <si>
    <t>rɪmɔrs</t>
  </si>
  <si>
    <t>re-morse</t>
  </si>
  <si>
    <t>remote</t>
  </si>
  <si>
    <t>rɪmoʊt</t>
  </si>
  <si>
    <t>re-mote</t>
  </si>
  <si>
    <t>remotely</t>
  </si>
  <si>
    <t>rimoʊtli</t>
  </si>
  <si>
    <t>re-mote-ly</t>
  </si>
  <si>
    <t>removal</t>
  </si>
  <si>
    <t>rɪmuvəl</t>
  </si>
  <si>
    <t>re-moval</t>
  </si>
  <si>
    <t>remove</t>
  </si>
  <si>
    <t>rimuv</t>
  </si>
  <si>
    <t>re-move</t>
  </si>
  <si>
    <t>removed</t>
  </si>
  <si>
    <t>rimuvd</t>
  </si>
  <si>
    <t>re-moved</t>
  </si>
  <si>
    <t>removes</t>
  </si>
  <si>
    <t>rimuvz</t>
  </si>
  <si>
    <t>re-moves</t>
  </si>
  <si>
    <t>removing</t>
  </si>
  <si>
    <t>rimuvɪŋ</t>
  </si>
  <si>
    <t>re-mov-ing</t>
  </si>
  <si>
    <t>rɛn</t>
  </si>
  <si>
    <t>renaissance</t>
  </si>
  <si>
    <t>rɛnəsɑns</t>
  </si>
  <si>
    <t>re-nais-sance</t>
  </si>
  <si>
    <t>renal</t>
  </si>
  <si>
    <t>rinəl</t>
  </si>
  <si>
    <t>re-nal</t>
  </si>
  <si>
    <t>render</t>
  </si>
  <si>
    <t>rɛndər</t>
  </si>
  <si>
    <t>ren-der</t>
  </si>
  <si>
    <t>rendered</t>
  </si>
  <si>
    <t>rɛndərd</t>
  </si>
  <si>
    <t>ren-dered</t>
  </si>
  <si>
    <t>rendering</t>
  </si>
  <si>
    <t>rɛndərɪŋ</t>
  </si>
  <si>
    <t>ren-der-ing</t>
  </si>
  <si>
    <t>rendezvous</t>
  </si>
  <si>
    <t>rɑndɪvu</t>
  </si>
  <si>
    <t>ren-dezvous</t>
  </si>
  <si>
    <t>renegade</t>
  </si>
  <si>
    <t>rɛnəged</t>
  </si>
  <si>
    <t>rene-gade</t>
  </si>
  <si>
    <t>renegotiate</t>
  </si>
  <si>
    <t>rinɪgoʊʃiet</t>
  </si>
  <si>
    <t>rene-go-ti-ate</t>
  </si>
  <si>
    <t>renew</t>
  </si>
  <si>
    <t>rɪnu</t>
  </si>
  <si>
    <t>re-new</t>
  </si>
  <si>
    <t>renewal</t>
  </si>
  <si>
    <t>rɪnuəl</t>
  </si>
  <si>
    <t>re-new-al</t>
  </si>
  <si>
    <t>renewed</t>
  </si>
  <si>
    <t>rɪnud</t>
  </si>
  <si>
    <t>re-newed</t>
  </si>
  <si>
    <t>reno</t>
  </si>
  <si>
    <t>rinoʊ</t>
  </si>
  <si>
    <t>renoir</t>
  </si>
  <si>
    <t>rɛnwɑr</t>
  </si>
  <si>
    <t>renounce</t>
  </si>
  <si>
    <t>rɪnaʊns</t>
  </si>
  <si>
    <t>re-nounce</t>
  </si>
  <si>
    <t>renovation</t>
  </si>
  <si>
    <t>rɛnəveʃən</t>
  </si>
  <si>
    <t>ren-o-va-tion</t>
  </si>
  <si>
    <t>renown</t>
  </si>
  <si>
    <t>rɪnaʊn</t>
  </si>
  <si>
    <t>renowned</t>
  </si>
  <si>
    <t>rɪnaʊnd</t>
  </si>
  <si>
    <t>rent</t>
  </si>
  <si>
    <t>rɛnt</t>
  </si>
  <si>
    <t>1762</t>
  </si>
  <si>
    <t>rental</t>
  </si>
  <si>
    <t>rɛntəl</t>
  </si>
  <si>
    <t>rented</t>
  </si>
  <si>
    <t>rɛntɪd</t>
  </si>
  <si>
    <t>rent-ed</t>
  </si>
  <si>
    <t>renting</t>
  </si>
  <si>
    <t>rɛntɪŋ</t>
  </si>
  <si>
    <t>rent-ing</t>
  </si>
  <si>
    <t>rents</t>
  </si>
  <si>
    <t>rɛnts</t>
  </si>
  <si>
    <t>reopen</t>
  </si>
  <si>
    <t>rioʊpən</t>
  </si>
  <si>
    <t>re-open</t>
  </si>
  <si>
    <t>rɛprizɛtətɪv</t>
  </si>
  <si>
    <t>repair</t>
  </si>
  <si>
    <t>rɪpɛr</t>
  </si>
  <si>
    <t>re-pair</t>
  </si>
  <si>
    <t>repaired</t>
  </si>
  <si>
    <t>rɪpɛrd</t>
  </si>
  <si>
    <t>re-paired</t>
  </si>
  <si>
    <t>repairman</t>
  </si>
  <si>
    <t>rɪpɛrmæn</t>
  </si>
  <si>
    <t>re-pair-man</t>
  </si>
  <si>
    <t>repairs</t>
  </si>
  <si>
    <t>rɪpɛrz</t>
  </si>
  <si>
    <t>re-pairs</t>
  </si>
  <si>
    <t>repay</t>
  </si>
  <si>
    <t>ripe</t>
  </si>
  <si>
    <t>re-pay</t>
  </si>
  <si>
    <t>repeat</t>
  </si>
  <si>
    <t>rɪpit</t>
  </si>
  <si>
    <t>re-peat</t>
  </si>
  <si>
    <t>repeated</t>
  </si>
  <si>
    <t>rɪpitɪd</t>
  </si>
  <si>
    <t>re-peat-ed</t>
  </si>
  <si>
    <t>repeatedly</t>
  </si>
  <si>
    <t>rɪpitɪdli</t>
  </si>
  <si>
    <t>re-peat-ed-ly</t>
  </si>
  <si>
    <t>repeating</t>
  </si>
  <si>
    <t>rɪpitɪŋ</t>
  </si>
  <si>
    <t>re-peat-ing</t>
  </si>
  <si>
    <t>repeats</t>
  </si>
  <si>
    <t>rɪpits</t>
  </si>
  <si>
    <t>re-peats</t>
  </si>
  <si>
    <t>repent</t>
  </si>
  <si>
    <t>rɪpɛnt</t>
  </si>
  <si>
    <t>re-pent</t>
  </si>
  <si>
    <t>repercussions</t>
  </si>
  <si>
    <t>ripərkəʃənz</t>
  </si>
  <si>
    <t>reper-cus-sions</t>
  </si>
  <si>
    <t>rephrase</t>
  </si>
  <si>
    <t>rifrez</t>
  </si>
  <si>
    <t>re-phrase</t>
  </si>
  <si>
    <t>replace</t>
  </si>
  <si>
    <t>riples</t>
  </si>
  <si>
    <t>re-place</t>
  </si>
  <si>
    <t>replaced</t>
  </si>
  <si>
    <t>riplest</t>
  </si>
  <si>
    <t>re-placed</t>
  </si>
  <si>
    <t>replacement</t>
  </si>
  <si>
    <t>rɪplesmənt</t>
  </si>
  <si>
    <t>re-place-ment</t>
  </si>
  <si>
    <t>replacements</t>
  </si>
  <si>
    <t>riplesmənts</t>
  </si>
  <si>
    <t>re-place-ments</t>
  </si>
  <si>
    <t>replacing</t>
  </si>
  <si>
    <t>rɪplesɪŋ</t>
  </si>
  <si>
    <t>re-plac-ing</t>
  </si>
  <si>
    <t>replay</t>
  </si>
  <si>
    <t>riple</t>
  </si>
  <si>
    <t>re-play</t>
  </si>
  <si>
    <t>replica</t>
  </si>
  <si>
    <t>rɛplɪkə</t>
  </si>
  <si>
    <t>repli-ca</t>
  </si>
  <si>
    <t>replicating</t>
  </si>
  <si>
    <t>rɛplɪketɪŋ</t>
  </si>
  <si>
    <t>repli-cat-ing</t>
  </si>
  <si>
    <t>replied</t>
  </si>
  <si>
    <t>rɪplaɪd</t>
  </si>
  <si>
    <t>reply</t>
  </si>
  <si>
    <t>rɪplaɪ</t>
  </si>
  <si>
    <t>re-ply</t>
  </si>
  <si>
    <t>report</t>
  </si>
  <si>
    <t>rɪpɔrt</t>
  </si>
  <si>
    <t>re-port</t>
  </si>
  <si>
    <t>5508</t>
  </si>
  <si>
    <t>reported</t>
  </si>
  <si>
    <t>ripɔrtəd</t>
  </si>
  <si>
    <t>re-port-ed</t>
  </si>
  <si>
    <t>reporter</t>
  </si>
  <si>
    <t>rɪpɔrtər</t>
  </si>
  <si>
    <t>re-porter</t>
  </si>
  <si>
    <t>reporters</t>
  </si>
  <si>
    <t>rɪpɔrtərz</t>
  </si>
  <si>
    <t>re-porters</t>
  </si>
  <si>
    <t>reporting</t>
  </si>
  <si>
    <t>rɪpɔrtɪŋ</t>
  </si>
  <si>
    <t>re-port-ing</t>
  </si>
  <si>
    <t>reports</t>
  </si>
  <si>
    <t>rɪpɔrts</t>
  </si>
  <si>
    <t>re-ports</t>
  </si>
  <si>
    <t>represent</t>
  </si>
  <si>
    <t>rɛprɪzɛnt</t>
  </si>
  <si>
    <t>rep-re-sent</t>
  </si>
  <si>
    <t>representation</t>
  </si>
  <si>
    <t>rɛprəzɛnteʃən</t>
  </si>
  <si>
    <t>rep-re-sen-ta-tion</t>
  </si>
  <si>
    <t>representative</t>
  </si>
  <si>
    <t>rɛprɪzɛnətɪv</t>
  </si>
  <si>
    <t>rep-re-sen-ta-tive</t>
  </si>
  <si>
    <t>representatives</t>
  </si>
  <si>
    <t>rɛprɪzɛnətɪvz</t>
  </si>
  <si>
    <t>rep-re-sen-ta-tives</t>
  </si>
  <si>
    <t>represented</t>
  </si>
  <si>
    <t>rɛprɪzɛnɪd</t>
  </si>
  <si>
    <t>rep-re-sent-ed</t>
  </si>
  <si>
    <t>representing</t>
  </si>
  <si>
    <t>rɛprɪzɛnɪŋ</t>
  </si>
  <si>
    <t>rep-re-sent-ing</t>
  </si>
  <si>
    <t>represents</t>
  </si>
  <si>
    <t>rɛprɪzɛnts</t>
  </si>
  <si>
    <t>rep-re-sents</t>
  </si>
  <si>
    <t>repressed</t>
  </si>
  <si>
    <t>riprɛst</t>
  </si>
  <si>
    <t>re-pressed</t>
  </si>
  <si>
    <t>reprieve</t>
  </si>
  <si>
    <t>ripriv</t>
  </si>
  <si>
    <t>re-prieve</t>
  </si>
  <si>
    <t>reprimanded</t>
  </si>
  <si>
    <t>rɛprəmændɪd</t>
  </si>
  <si>
    <t>rep-ri-mand-ed</t>
  </si>
  <si>
    <t>reproduce</t>
  </si>
  <si>
    <t>riprədus</t>
  </si>
  <si>
    <t>re-pro-duce</t>
  </si>
  <si>
    <t>reproduction</t>
  </si>
  <si>
    <t>riprədəkʃən</t>
  </si>
  <si>
    <t>re-pro-duc-tion</t>
  </si>
  <si>
    <t>reproductive</t>
  </si>
  <si>
    <t>riprədəktɪv</t>
  </si>
  <si>
    <t>re-pro-duc-tive</t>
  </si>
  <si>
    <t>reps</t>
  </si>
  <si>
    <t>rɛps</t>
  </si>
  <si>
    <t>reptile</t>
  </si>
  <si>
    <t>rɛptaɪl</t>
  </si>
  <si>
    <t>rep-tile</t>
  </si>
  <si>
    <t>republic</t>
  </si>
  <si>
    <t>ripəblɪk</t>
  </si>
  <si>
    <t>re-pub-lic</t>
  </si>
  <si>
    <t>republican</t>
  </si>
  <si>
    <t>rɪpəblɪkən</t>
  </si>
  <si>
    <t>re-pub-li-can</t>
  </si>
  <si>
    <t>republicans</t>
  </si>
  <si>
    <t>rɪpəblɪkənz</t>
  </si>
  <si>
    <t>re-pub-li-cans</t>
  </si>
  <si>
    <t>repulsive</t>
  </si>
  <si>
    <t>ripəlsɪv</t>
  </si>
  <si>
    <t>re-pul-sive</t>
  </si>
  <si>
    <t>reputation</t>
  </si>
  <si>
    <t>rɛpjəteʃən</t>
  </si>
  <si>
    <t>rep-u-ta-tion</t>
  </si>
  <si>
    <t>request</t>
  </si>
  <si>
    <t>rɪkwɛst</t>
  </si>
  <si>
    <t>re-quest</t>
  </si>
  <si>
    <t>1304</t>
  </si>
  <si>
    <t>requested</t>
  </si>
  <si>
    <t>rɪkwɛstɪd</t>
  </si>
  <si>
    <t>re-quest-ed</t>
  </si>
  <si>
    <t>requesting</t>
  </si>
  <si>
    <t>rɪkwɛstɪŋ</t>
  </si>
  <si>
    <t>re-quest-ing</t>
  </si>
  <si>
    <t>requests</t>
  </si>
  <si>
    <t>rɪkwɛsts</t>
  </si>
  <si>
    <t>re-quests</t>
  </si>
  <si>
    <t>require</t>
  </si>
  <si>
    <t>rikwaɪər</t>
  </si>
  <si>
    <t>re-quire</t>
  </si>
  <si>
    <t>required</t>
  </si>
  <si>
    <t>rikwaɪərd</t>
  </si>
  <si>
    <t>re-quired</t>
  </si>
  <si>
    <t>requirement</t>
  </si>
  <si>
    <t>rɪkwaɪrmənt</t>
  </si>
  <si>
    <t>re-quire-ment</t>
  </si>
  <si>
    <t>requirements</t>
  </si>
  <si>
    <t>rɪkwaɪrmənts</t>
  </si>
  <si>
    <t>re-quire-ments</t>
  </si>
  <si>
    <t>requires</t>
  </si>
  <si>
    <t>rikwaɪərz</t>
  </si>
  <si>
    <t>re-quires</t>
  </si>
  <si>
    <t>requiring</t>
  </si>
  <si>
    <t>rikwaɪərɪŋ</t>
  </si>
  <si>
    <t>re-quir-ing</t>
  </si>
  <si>
    <t>requisition</t>
  </si>
  <si>
    <t>rɛkwəzɪʃən</t>
  </si>
  <si>
    <t>req-ui-si-tion</t>
  </si>
  <si>
    <t>rerun</t>
  </si>
  <si>
    <t>rirən</t>
  </si>
  <si>
    <t>re-run</t>
  </si>
  <si>
    <t>reschedule</t>
  </si>
  <si>
    <t>riskɛʤul</t>
  </si>
  <si>
    <t>resched-ule</t>
  </si>
  <si>
    <t>rescheduling</t>
  </si>
  <si>
    <t>riskɛʤulɪŋ</t>
  </si>
  <si>
    <t>reschedul-ing</t>
  </si>
  <si>
    <t>rescinded</t>
  </si>
  <si>
    <t>rɪsɪndɪd</t>
  </si>
  <si>
    <t>re-scind-ed</t>
  </si>
  <si>
    <t>rescue</t>
  </si>
  <si>
    <t>rɛskju</t>
  </si>
  <si>
    <t>res-cue</t>
  </si>
  <si>
    <t>rescued</t>
  </si>
  <si>
    <t>rɛskjud</t>
  </si>
  <si>
    <t>res-cued</t>
  </si>
  <si>
    <t>rescuing</t>
  </si>
  <si>
    <t>rɛskjuɪŋ</t>
  </si>
  <si>
    <t>res-cu-ing</t>
  </si>
  <si>
    <t>research</t>
  </si>
  <si>
    <t>risərʧ</t>
  </si>
  <si>
    <t>re-search</t>
  </si>
  <si>
    <t>researchers</t>
  </si>
  <si>
    <t>risərʧərz</t>
  </si>
  <si>
    <t>re-searchers</t>
  </si>
  <si>
    <t>researching</t>
  </si>
  <si>
    <t>risərʧɪŋ</t>
  </si>
  <si>
    <t>re-search-ing</t>
  </si>
  <si>
    <t>resemblance</t>
  </si>
  <si>
    <t>rɪzɛmbləns</t>
  </si>
  <si>
    <t>re-sem-blance</t>
  </si>
  <si>
    <t>resemble</t>
  </si>
  <si>
    <t>rɪzɛmbəl</t>
  </si>
  <si>
    <t>re-sem-ble</t>
  </si>
  <si>
    <t>resembles</t>
  </si>
  <si>
    <t>rɪzɛmbəlz</t>
  </si>
  <si>
    <t>re-sem-bles</t>
  </si>
  <si>
    <t>resent</t>
  </si>
  <si>
    <t>rɪzɛnt</t>
  </si>
  <si>
    <t>re-sent</t>
  </si>
  <si>
    <t>resented</t>
  </si>
  <si>
    <t>rizɛnəd</t>
  </si>
  <si>
    <t>re-sent-ed</t>
  </si>
  <si>
    <t>resentment</t>
  </si>
  <si>
    <t>rɪzɛntmənt</t>
  </si>
  <si>
    <t>re-sent-ment</t>
  </si>
  <si>
    <t>reservation</t>
  </si>
  <si>
    <t>rɛzərveʃən</t>
  </si>
  <si>
    <t>reser-va-tion</t>
  </si>
  <si>
    <t>reservations</t>
  </si>
  <si>
    <t>rɛzərveʃənz</t>
  </si>
  <si>
    <t>reser-va-tions</t>
  </si>
  <si>
    <t>reserve</t>
  </si>
  <si>
    <t>rɪzərv</t>
  </si>
  <si>
    <t>re-serve</t>
  </si>
  <si>
    <t>reserved</t>
  </si>
  <si>
    <t>rɪzərvd</t>
  </si>
  <si>
    <t>re-served</t>
  </si>
  <si>
    <t>reserves</t>
  </si>
  <si>
    <t>rɪzərvz</t>
  </si>
  <si>
    <t>re-serves</t>
  </si>
  <si>
    <t>reservoir</t>
  </si>
  <si>
    <t>rɛzəvwɑr</t>
  </si>
  <si>
    <t>reser-voir</t>
  </si>
  <si>
    <t>reset</t>
  </si>
  <si>
    <t>risɛt</t>
  </si>
  <si>
    <t>re-set</t>
  </si>
  <si>
    <t>reside</t>
  </si>
  <si>
    <t>rɪzaɪd</t>
  </si>
  <si>
    <t>re-side</t>
  </si>
  <si>
    <t>residence</t>
  </si>
  <si>
    <t>rɛzɪdəns</t>
  </si>
  <si>
    <t>res-i-dence</t>
  </si>
  <si>
    <t>residency</t>
  </si>
  <si>
    <t>rɛzɪdənsi</t>
  </si>
  <si>
    <t>res-i-den-cy</t>
  </si>
  <si>
    <t>resident</t>
  </si>
  <si>
    <t>rɛzɪdənt</t>
  </si>
  <si>
    <t>res-i-dent</t>
  </si>
  <si>
    <t>residential</t>
  </si>
  <si>
    <t>rɛzɪdɛnʃəl</t>
  </si>
  <si>
    <t>res-i-den-tial</t>
  </si>
  <si>
    <t>residents</t>
  </si>
  <si>
    <t>rɛzɪdənts</t>
  </si>
  <si>
    <t>res-i-dents</t>
  </si>
  <si>
    <t>residual</t>
  </si>
  <si>
    <t>rɪzɪʤuəl</t>
  </si>
  <si>
    <t>resid-u-al</t>
  </si>
  <si>
    <t>residue</t>
  </si>
  <si>
    <t>rɛzədu</t>
  </si>
  <si>
    <t>resign</t>
  </si>
  <si>
    <t>rɪzaɪn</t>
  </si>
  <si>
    <t>re-sign</t>
  </si>
  <si>
    <t>resignation</t>
  </si>
  <si>
    <t>rɛzɪgneʃən</t>
  </si>
  <si>
    <t>res-ig-na-tion</t>
  </si>
  <si>
    <t>resigned</t>
  </si>
  <si>
    <t>rɪzaɪnd</t>
  </si>
  <si>
    <t>re-signed</t>
  </si>
  <si>
    <t>resist</t>
  </si>
  <si>
    <t>rɪzɪst</t>
  </si>
  <si>
    <t>re-sist</t>
  </si>
  <si>
    <t>resistance</t>
  </si>
  <si>
    <t>rɪzɪstəns</t>
  </si>
  <si>
    <t>re-sis-tance</t>
  </si>
  <si>
    <t>resistant</t>
  </si>
  <si>
    <t>rɪzɪstənt</t>
  </si>
  <si>
    <t>re-sis-tant</t>
  </si>
  <si>
    <t>resisted</t>
  </si>
  <si>
    <t>rɪzɪstɪd</t>
  </si>
  <si>
    <t>re-sist-ed</t>
  </si>
  <si>
    <t>resisting</t>
  </si>
  <si>
    <t>rɪzɪstɪŋ</t>
  </si>
  <si>
    <t>re-sist-ing</t>
  </si>
  <si>
    <t>resolution</t>
  </si>
  <si>
    <t>rɛzəluʃən</t>
  </si>
  <si>
    <t>res-o-lu-tion</t>
  </si>
  <si>
    <t>resolve</t>
  </si>
  <si>
    <t>rizɑlv</t>
  </si>
  <si>
    <t>re-solve</t>
  </si>
  <si>
    <t>resolved</t>
  </si>
  <si>
    <t>rizɑlvd</t>
  </si>
  <si>
    <t>re-solved</t>
  </si>
  <si>
    <t>resort</t>
  </si>
  <si>
    <t>rɪzɔrt</t>
  </si>
  <si>
    <t>re-sort</t>
  </si>
  <si>
    <t>resorted</t>
  </si>
  <si>
    <t>rɪzɔrtɪd</t>
  </si>
  <si>
    <t>re-sort-ed</t>
  </si>
  <si>
    <t>resource</t>
  </si>
  <si>
    <t>risɔrs</t>
  </si>
  <si>
    <t>re-source</t>
  </si>
  <si>
    <t>resourceful</t>
  </si>
  <si>
    <t>risɔrsfəl</t>
  </si>
  <si>
    <t>re-source-ful</t>
  </si>
  <si>
    <t>resources</t>
  </si>
  <si>
    <t>risɔrsɪz</t>
  </si>
  <si>
    <t>re-sources</t>
  </si>
  <si>
    <t>respect</t>
  </si>
  <si>
    <t>rɪspɛkt</t>
  </si>
  <si>
    <t>re-spect</t>
  </si>
  <si>
    <t>3644</t>
  </si>
  <si>
    <t>respectable</t>
  </si>
  <si>
    <t>rɪspɛktəbəl</t>
  </si>
  <si>
    <t>re-spectable</t>
  </si>
  <si>
    <t>respected</t>
  </si>
  <si>
    <t>rɪspɛktɪd</t>
  </si>
  <si>
    <t>re-spect-ed</t>
  </si>
  <si>
    <t>respectful</t>
  </si>
  <si>
    <t>rɪspɛktfəl</t>
  </si>
  <si>
    <t>re-spect-ful</t>
  </si>
  <si>
    <t>respectfully</t>
  </si>
  <si>
    <t>rɪspɛktfəli</t>
  </si>
  <si>
    <t>re-spect-ful-ly</t>
  </si>
  <si>
    <t>respecting</t>
  </si>
  <si>
    <t>rispɛktɪŋ</t>
  </si>
  <si>
    <t>re-spect-ing</t>
  </si>
  <si>
    <t>respects</t>
  </si>
  <si>
    <t>rɪspɛkts</t>
  </si>
  <si>
    <t>re-spects</t>
  </si>
  <si>
    <t>respiration</t>
  </si>
  <si>
    <t>rɛspəreʃən</t>
  </si>
  <si>
    <t>res-pi-ra-tion</t>
  </si>
  <si>
    <t>respiratory</t>
  </si>
  <si>
    <t>rɛspərətɔri</t>
  </si>
  <si>
    <t>res-pi-ra-to-ry</t>
  </si>
  <si>
    <t>respond</t>
  </si>
  <si>
    <t>rɪspɑnd</t>
  </si>
  <si>
    <t>re-spond</t>
  </si>
  <si>
    <t>responded</t>
  </si>
  <si>
    <t>rɪspɑndɪd</t>
  </si>
  <si>
    <t>re-spond-ed</t>
  </si>
  <si>
    <t>responding</t>
  </si>
  <si>
    <t>rɪspɑndɪŋ</t>
  </si>
  <si>
    <t>re-spond-ing</t>
  </si>
  <si>
    <t>responds</t>
  </si>
  <si>
    <t>rɪspɑndz</t>
  </si>
  <si>
    <t>re-sponds</t>
  </si>
  <si>
    <t>response</t>
  </si>
  <si>
    <t>rɪspɑns</t>
  </si>
  <si>
    <t>re-sponse</t>
  </si>
  <si>
    <t>responses</t>
  </si>
  <si>
    <t>rɪspɑnsɪz</t>
  </si>
  <si>
    <t>re-spons-es</t>
  </si>
  <si>
    <t>responsibilities</t>
  </si>
  <si>
    <t>rispɑnsəbɪlətiz</t>
  </si>
  <si>
    <t>re-spon-si-bil-i-ties</t>
  </si>
  <si>
    <t>responsibility</t>
  </si>
  <si>
    <t>rispɑnsəbɪləti</t>
  </si>
  <si>
    <t>re-spon-si-bil-i-ty</t>
  </si>
  <si>
    <t>1806</t>
  </si>
  <si>
    <t>responsible</t>
  </si>
  <si>
    <t>rispɑnsəbəl</t>
  </si>
  <si>
    <t>re-spon-si-ble</t>
  </si>
  <si>
    <t>rɛst</t>
  </si>
  <si>
    <t>10861</t>
  </si>
  <si>
    <t>restaurant</t>
  </si>
  <si>
    <t>rɛstrɑnt</t>
  </si>
  <si>
    <t>restau-rant</t>
  </si>
  <si>
    <t>2373</t>
  </si>
  <si>
    <t>restaurants</t>
  </si>
  <si>
    <t>rɛstrɑnts</t>
  </si>
  <si>
    <t>restau-rants</t>
  </si>
  <si>
    <t>rested</t>
  </si>
  <si>
    <t>rɛstɪd</t>
  </si>
  <si>
    <t>rest-ed</t>
  </si>
  <si>
    <t>resting</t>
  </si>
  <si>
    <t>rɛstɪŋ</t>
  </si>
  <si>
    <t>rest-ing</t>
  </si>
  <si>
    <t>restless</t>
  </si>
  <si>
    <t>rɛstləs</t>
  </si>
  <si>
    <t>rest-less</t>
  </si>
  <si>
    <t>restoration</t>
  </si>
  <si>
    <t>rɛstəreʃən</t>
  </si>
  <si>
    <t>restora-tion</t>
  </si>
  <si>
    <t>restore</t>
  </si>
  <si>
    <t>rɪstɔr</t>
  </si>
  <si>
    <t>re-store</t>
  </si>
  <si>
    <t>restored</t>
  </si>
  <si>
    <t>rɪstɔrd</t>
  </si>
  <si>
    <t>re-stored</t>
  </si>
  <si>
    <t>restoring</t>
  </si>
  <si>
    <t>rɪstɔrɪŋ</t>
  </si>
  <si>
    <t>restor-ing</t>
  </si>
  <si>
    <t>restrain</t>
  </si>
  <si>
    <t>ristren</t>
  </si>
  <si>
    <t>re-strain</t>
  </si>
  <si>
    <t>restrained</t>
  </si>
  <si>
    <t>ristrend</t>
  </si>
  <si>
    <t>re-strained</t>
  </si>
  <si>
    <t>restraining</t>
  </si>
  <si>
    <t>ristrenɪŋ</t>
  </si>
  <si>
    <t>re-strain-ing</t>
  </si>
  <si>
    <t>restraint</t>
  </si>
  <si>
    <t>rɪstrent</t>
  </si>
  <si>
    <t>re-straint</t>
  </si>
  <si>
    <t>restraints</t>
  </si>
  <si>
    <t>rɪstrents</t>
  </si>
  <si>
    <t>re-straints</t>
  </si>
  <si>
    <t>restricted</t>
  </si>
  <si>
    <t>ristrɪktɪd</t>
  </si>
  <si>
    <t>re-strict-ed</t>
  </si>
  <si>
    <t>restrictions</t>
  </si>
  <si>
    <t>ristrɪkʃənz</t>
  </si>
  <si>
    <t>re-stric-tions</t>
  </si>
  <si>
    <t>restroom</t>
  </si>
  <si>
    <t>rɛstrum</t>
  </si>
  <si>
    <t>re-stroom</t>
  </si>
  <si>
    <t>rests</t>
  </si>
  <si>
    <t>rɛsts</t>
  </si>
  <si>
    <t>result</t>
  </si>
  <si>
    <t>rɪzəlt</t>
  </si>
  <si>
    <t>re-sult</t>
  </si>
  <si>
    <t>resulted</t>
  </si>
  <si>
    <t>rɪzəltɪd</t>
  </si>
  <si>
    <t>re-sult-ed</t>
  </si>
  <si>
    <t>resulting</t>
  </si>
  <si>
    <t>rɪzəltɪŋ</t>
  </si>
  <si>
    <t>re-sult-ing</t>
  </si>
  <si>
    <t>results</t>
  </si>
  <si>
    <t>rɪzəlts</t>
  </si>
  <si>
    <t>re-sults</t>
  </si>
  <si>
    <t>resume</t>
  </si>
  <si>
    <t>rɛzəme</t>
  </si>
  <si>
    <t>re-sume</t>
  </si>
  <si>
    <t>resumes</t>
  </si>
  <si>
    <t>rɛzəmez</t>
  </si>
  <si>
    <t>re-sumes</t>
  </si>
  <si>
    <t>resupply</t>
  </si>
  <si>
    <t>risəplaɪ</t>
  </si>
  <si>
    <t>re-sup-ply</t>
  </si>
  <si>
    <t>resurrected</t>
  </si>
  <si>
    <t>rɛzərɛktɪd</t>
  </si>
  <si>
    <t>res-ur-rect-ed</t>
  </si>
  <si>
    <t>resurrection</t>
  </si>
  <si>
    <t>rɛzərɛkʃən</t>
  </si>
  <si>
    <t>res-ur-rec-tion</t>
  </si>
  <si>
    <t>retail</t>
  </si>
  <si>
    <t>ritel</t>
  </si>
  <si>
    <t>re-tail</t>
  </si>
  <si>
    <t>retain</t>
  </si>
  <si>
    <t>rɪten</t>
  </si>
  <si>
    <t>re-tain</t>
  </si>
  <si>
    <t>retained</t>
  </si>
  <si>
    <t>rɪtend</t>
  </si>
  <si>
    <t>re-tained</t>
  </si>
  <si>
    <t>retainer</t>
  </si>
  <si>
    <t>rɪtenər</t>
  </si>
  <si>
    <t>re-tain-er</t>
  </si>
  <si>
    <t>retains</t>
  </si>
  <si>
    <t>rɪtenz</t>
  </si>
  <si>
    <t>re-tains</t>
  </si>
  <si>
    <t>retaliate</t>
  </si>
  <si>
    <t>rɪtæliet</t>
  </si>
  <si>
    <t>re-tal-i-ate</t>
  </si>
  <si>
    <t>retaliation</t>
  </si>
  <si>
    <t>ritælieʃən</t>
  </si>
  <si>
    <t>re-tal-i-a-tion</t>
  </si>
  <si>
    <t>retard</t>
  </si>
  <si>
    <t>rɪtɑrd</t>
  </si>
  <si>
    <t>re-tard</t>
  </si>
  <si>
    <t>retarded</t>
  </si>
  <si>
    <t>rɪtɑrdɪd</t>
  </si>
  <si>
    <t>re-tard-ed</t>
  </si>
  <si>
    <t>retards</t>
  </si>
  <si>
    <t>rɪtɑrdz</t>
  </si>
  <si>
    <t>re-tards</t>
  </si>
  <si>
    <t>rethink</t>
  </si>
  <si>
    <t>riθɪŋk</t>
  </si>
  <si>
    <t>re-think</t>
  </si>
  <si>
    <t>retinal</t>
  </si>
  <si>
    <t>rɛtənəl</t>
  </si>
  <si>
    <t>reti-nal</t>
  </si>
  <si>
    <t>retire</t>
  </si>
  <si>
    <t>ritaɪər</t>
  </si>
  <si>
    <t>re-tire</t>
  </si>
  <si>
    <t>retired</t>
  </si>
  <si>
    <t>rɪtaɪrd</t>
  </si>
  <si>
    <t>re-tired</t>
  </si>
  <si>
    <t>retirement</t>
  </si>
  <si>
    <t>rɪtaɪərmənt</t>
  </si>
  <si>
    <t>re-tire-ment</t>
  </si>
  <si>
    <t>retiring</t>
  </si>
  <si>
    <t>rɪtaɪrɪŋ</t>
  </si>
  <si>
    <t>re-tir-ing</t>
  </si>
  <si>
    <t>retract</t>
  </si>
  <si>
    <t>ritrækt</t>
  </si>
  <si>
    <t>re-tract</t>
  </si>
  <si>
    <t>retraction</t>
  </si>
  <si>
    <t>ritrækʃən</t>
  </si>
  <si>
    <t>re-trac-tion</t>
  </si>
  <si>
    <t>retractor</t>
  </si>
  <si>
    <t>ritræktər</t>
  </si>
  <si>
    <t>re-trac-tor</t>
  </si>
  <si>
    <t>retreat</t>
  </si>
  <si>
    <t>ritrit</t>
  </si>
  <si>
    <t>re-treat</t>
  </si>
  <si>
    <t>retreated</t>
  </si>
  <si>
    <t>ritritɪd</t>
  </si>
  <si>
    <t>re-treat-ed</t>
  </si>
  <si>
    <t>retreating</t>
  </si>
  <si>
    <t>ritritɪŋ</t>
  </si>
  <si>
    <t>re-treat-ing</t>
  </si>
  <si>
    <t>retribution</t>
  </si>
  <si>
    <t>rɛtrəbjuʃən</t>
  </si>
  <si>
    <t>ret-ri-bu-tion</t>
  </si>
  <si>
    <t>retrieval</t>
  </si>
  <si>
    <t>rɪtrivəl</t>
  </si>
  <si>
    <t>re-trieval</t>
  </si>
  <si>
    <t>retrieve</t>
  </si>
  <si>
    <t>rɪtriv</t>
  </si>
  <si>
    <t>re-trieve</t>
  </si>
  <si>
    <t>retro</t>
  </si>
  <si>
    <t>rɛtroʊ</t>
  </si>
  <si>
    <t>return</t>
  </si>
  <si>
    <t>rɪtərn</t>
  </si>
  <si>
    <t>re-turn</t>
  </si>
  <si>
    <t>4676</t>
  </si>
  <si>
    <t>returned</t>
  </si>
  <si>
    <t>rɪtərnd</t>
  </si>
  <si>
    <t>re-turned</t>
  </si>
  <si>
    <t>returning</t>
  </si>
  <si>
    <t>rɪtərnɪŋ</t>
  </si>
  <si>
    <t>re-turn-ing</t>
  </si>
  <si>
    <t>returns</t>
  </si>
  <si>
    <t>rɪtərnz</t>
  </si>
  <si>
    <t>re-turns</t>
  </si>
  <si>
    <t>reuben</t>
  </si>
  <si>
    <t>rubən</t>
  </si>
  <si>
    <t>reunion</t>
  </si>
  <si>
    <t>riunjən</t>
  </si>
  <si>
    <t>re-union</t>
  </si>
  <si>
    <t>reunited</t>
  </si>
  <si>
    <t>riunaɪtɪd</t>
  </si>
  <si>
    <t>re-unit-ed</t>
  </si>
  <si>
    <t>rɛv</t>
  </si>
  <si>
    <t>reveal</t>
  </si>
  <si>
    <t>rɪvil</t>
  </si>
  <si>
    <t>re-veal</t>
  </si>
  <si>
    <t>revealed</t>
  </si>
  <si>
    <t>rɪvild</t>
  </si>
  <si>
    <t>re-vealed</t>
  </si>
  <si>
    <t>revealing</t>
  </si>
  <si>
    <t>rɪvilɪŋ</t>
  </si>
  <si>
    <t>re-veal-ing</t>
  </si>
  <si>
    <t>reveals</t>
  </si>
  <si>
    <t>rɪvilz</t>
  </si>
  <si>
    <t>re-veals</t>
  </si>
  <si>
    <t>revelation</t>
  </si>
  <si>
    <t>rɛvəleʃən</t>
  </si>
  <si>
    <t>rev-e-la-tion</t>
  </si>
  <si>
    <t>revelations</t>
  </si>
  <si>
    <t>rɛvəleʃənz</t>
  </si>
  <si>
    <t>rev-e-la-tions</t>
  </si>
  <si>
    <t>revenge</t>
  </si>
  <si>
    <t>rivɛnʤ</t>
  </si>
  <si>
    <t>re-venge</t>
  </si>
  <si>
    <t>971</t>
  </si>
  <si>
    <t>revenue</t>
  </si>
  <si>
    <t>rɛvənu</t>
  </si>
  <si>
    <t>rev-enue</t>
  </si>
  <si>
    <t>revere</t>
  </si>
  <si>
    <t>rɪvɪr</t>
  </si>
  <si>
    <t>re-vere</t>
  </si>
  <si>
    <t>revered</t>
  </si>
  <si>
    <t>rɪvɪrd</t>
  </si>
  <si>
    <t>reverence</t>
  </si>
  <si>
    <t>rɛvərəns</t>
  </si>
  <si>
    <t>rev-er-ence</t>
  </si>
  <si>
    <t>reverend</t>
  </si>
  <si>
    <t>rɛvərənd</t>
  </si>
  <si>
    <t>rev-erend</t>
  </si>
  <si>
    <t>reversal</t>
  </si>
  <si>
    <t>rɪvərsəl</t>
  </si>
  <si>
    <t>re-ver-sal</t>
  </si>
  <si>
    <t>reverse</t>
  </si>
  <si>
    <t>rɪvərs</t>
  </si>
  <si>
    <t>re-verse</t>
  </si>
  <si>
    <t>reversed</t>
  </si>
  <si>
    <t>rɪvərst</t>
  </si>
  <si>
    <t>re-versed</t>
  </si>
  <si>
    <t>review</t>
  </si>
  <si>
    <t>rivju</t>
  </si>
  <si>
    <t>re-view</t>
  </si>
  <si>
    <t>reviewed</t>
  </si>
  <si>
    <t>rivjud</t>
  </si>
  <si>
    <t>re-viewed</t>
  </si>
  <si>
    <t>reviewing</t>
  </si>
  <si>
    <t>rivjuɪŋ</t>
  </si>
  <si>
    <t>re-view-ing</t>
  </si>
  <si>
    <t>reviews</t>
  </si>
  <si>
    <t>rəvjuz</t>
  </si>
  <si>
    <t>re-views</t>
  </si>
  <si>
    <t>revised</t>
  </si>
  <si>
    <t>rɪvaɪzd</t>
  </si>
  <si>
    <t>re-vised</t>
  </si>
  <si>
    <t>revising</t>
  </si>
  <si>
    <t>rɪvaɪzɪŋ</t>
  </si>
  <si>
    <t>re-vis-ing</t>
  </si>
  <si>
    <t>revision</t>
  </si>
  <si>
    <t>rivɪʒən</t>
  </si>
  <si>
    <t>re-vi-sion</t>
  </si>
  <si>
    <t>revival</t>
  </si>
  <si>
    <t>rɪvaɪvəl</t>
  </si>
  <si>
    <t>re-vival</t>
  </si>
  <si>
    <t>revive</t>
  </si>
  <si>
    <t>rɪvaɪv</t>
  </si>
  <si>
    <t>re-vive</t>
  </si>
  <si>
    <t>reviving</t>
  </si>
  <si>
    <t>rɪvaɪvɪŋ</t>
  </si>
  <si>
    <t>re-viv-ing</t>
  </si>
  <si>
    <t>revoir</t>
  </si>
  <si>
    <t>rɪvwɑr</t>
  </si>
  <si>
    <t>revoke</t>
  </si>
  <si>
    <t>rɪvoʊk</t>
  </si>
  <si>
    <t>re-voke</t>
  </si>
  <si>
    <t>revoked</t>
  </si>
  <si>
    <t>rɪvoʊkt</t>
  </si>
  <si>
    <t>re-voked</t>
  </si>
  <si>
    <t>revolt</t>
  </si>
  <si>
    <t>rɪvoʊlt</t>
  </si>
  <si>
    <t>re-volt</t>
  </si>
  <si>
    <t>revolted</t>
  </si>
  <si>
    <t>rɪvoʊltɪd</t>
  </si>
  <si>
    <t>re-volt-ed</t>
  </si>
  <si>
    <t>revolting</t>
  </si>
  <si>
    <t>rivoʊltɪŋ</t>
  </si>
  <si>
    <t>re-volt-ing</t>
  </si>
  <si>
    <t>revolution</t>
  </si>
  <si>
    <t>rɛvəluʃən</t>
  </si>
  <si>
    <t>rev-o-lu-tion</t>
  </si>
  <si>
    <t>revolutionary</t>
  </si>
  <si>
    <t>rɛvəluʃənɛri</t>
  </si>
  <si>
    <t>rev-o-lu-tion-ary</t>
  </si>
  <si>
    <t>revolver</t>
  </si>
  <si>
    <t>rɪvɑlvər</t>
  </si>
  <si>
    <t>re-volver</t>
  </si>
  <si>
    <t>revolving</t>
  </si>
  <si>
    <t>rivɑlvɪŋ</t>
  </si>
  <si>
    <t>re-volv-ing</t>
  </si>
  <si>
    <t>reward</t>
  </si>
  <si>
    <t>rɪwɔrd</t>
  </si>
  <si>
    <t>re-ward</t>
  </si>
  <si>
    <t>919</t>
  </si>
  <si>
    <t>rewarded</t>
  </si>
  <si>
    <t>rɪwɔrdɪd</t>
  </si>
  <si>
    <t>re-ward-ed</t>
  </si>
  <si>
    <t>rewarding</t>
  </si>
  <si>
    <t>rɪwɔrdɪŋ</t>
  </si>
  <si>
    <t>re-ward-ing</t>
  </si>
  <si>
    <t>rewards</t>
  </si>
  <si>
    <t>rɪwɔrdz</t>
  </si>
  <si>
    <t>re-wards</t>
  </si>
  <si>
    <t>rewind</t>
  </si>
  <si>
    <t>riwaɪnd</t>
  </si>
  <si>
    <t>rewrite</t>
  </si>
  <si>
    <t>riraɪt</t>
  </si>
  <si>
    <t>re-write</t>
  </si>
  <si>
    <t>rex</t>
  </si>
  <si>
    <t>rɛks</t>
  </si>
  <si>
    <t>rhetorical</t>
  </si>
  <si>
    <t>rɪtɔrɪkəl</t>
  </si>
  <si>
    <t>rhetor-i-cal</t>
  </si>
  <si>
    <t>rhino</t>
  </si>
  <si>
    <t>raɪnoʊ</t>
  </si>
  <si>
    <t>rhi-no</t>
  </si>
  <si>
    <t>rhodes</t>
  </si>
  <si>
    <t>roʊdz</t>
  </si>
  <si>
    <t>rhubarb</t>
  </si>
  <si>
    <t>rubɑrb</t>
  </si>
  <si>
    <t>rhyme</t>
  </si>
  <si>
    <t>raɪm</t>
  </si>
  <si>
    <t>rhymes</t>
  </si>
  <si>
    <t>raɪmz</t>
  </si>
  <si>
    <t>rhythm</t>
  </si>
  <si>
    <t>rɪðəm</t>
  </si>
  <si>
    <t>rhythmic</t>
  </si>
  <si>
    <t>rɪðmɪk</t>
  </si>
  <si>
    <t>rhyth-mic</t>
  </si>
  <si>
    <t>rhythms</t>
  </si>
  <si>
    <t>rɪðəmz</t>
  </si>
  <si>
    <t>rib</t>
  </si>
  <si>
    <t>rɪb</t>
  </si>
  <si>
    <t>ribbon</t>
  </si>
  <si>
    <t>rɪbən</t>
  </si>
  <si>
    <t>rib-bon</t>
  </si>
  <si>
    <t>ribbons</t>
  </si>
  <si>
    <t>rɪbənz</t>
  </si>
  <si>
    <t>rib-bons</t>
  </si>
  <si>
    <t>ribs</t>
  </si>
  <si>
    <t>rɪbz</t>
  </si>
  <si>
    <t>rice</t>
  </si>
  <si>
    <t>raɪs</t>
  </si>
  <si>
    <t>rich</t>
  </si>
  <si>
    <t>rɪʧ</t>
  </si>
  <si>
    <t>4100</t>
  </si>
  <si>
    <t>richard</t>
  </si>
  <si>
    <t>rɪʧərd</t>
  </si>
  <si>
    <t>3765</t>
  </si>
  <si>
    <t>richardson</t>
  </si>
  <si>
    <t>rɪʧərdsən</t>
  </si>
  <si>
    <t>richard-son</t>
  </si>
  <si>
    <t>richer</t>
  </si>
  <si>
    <t>rɪʧər</t>
  </si>
  <si>
    <t>rich-er</t>
  </si>
  <si>
    <t>riches</t>
  </si>
  <si>
    <t>rɪʧɪz</t>
  </si>
  <si>
    <t>rich-es</t>
  </si>
  <si>
    <t>richest</t>
  </si>
  <si>
    <t>rɪʧəst</t>
  </si>
  <si>
    <t>rich-est</t>
  </si>
  <si>
    <t>richly</t>
  </si>
  <si>
    <t>rɪʧli</t>
  </si>
  <si>
    <t>rich-ly</t>
  </si>
  <si>
    <t>richmond</t>
  </si>
  <si>
    <t>rɪʧmənd</t>
  </si>
  <si>
    <t>rich-mond</t>
  </si>
  <si>
    <t>richter</t>
  </si>
  <si>
    <t>rɪktər</t>
  </si>
  <si>
    <t>rick</t>
  </si>
  <si>
    <t>rɪk</t>
  </si>
  <si>
    <t>rickey</t>
  </si>
  <si>
    <t>rɪki</t>
  </si>
  <si>
    <t>rick-ey</t>
  </si>
  <si>
    <t>3052</t>
  </si>
  <si>
    <t>riddance</t>
  </si>
  <si>
    <t>rɪdəns</t>
  </si>
  <si>
    <t>rid-dance</t>
  </si>
  <si>
    <t>ridden</t>
  </si>
  <si>
    <t>rɪdən</t>
  </si>
  <si>
    <t>rid-den</t>
  </si>
  <si>
    <t>riddle</t>
  </si>
  <si>
    <t>rɪdəl</t>
  </si>
  <si>
    <t>rid-dle</t>
  </si>
  <si>
    <t>riddled</t>
  </si>
  <si>
    <t>rɪdəld</t>
  </si>
  <si>
    <t>rid-dled</t>
  </si>
  <si>
    <t>riddles</t>
  </si>
  <si>
    <t>rɪdəlz</t>
  </si>
  <si>
    <t>rid-dles</t>
  </si>
  <si>
    <t>ride</t>
  </si>
  <si>
    <t>raɪd</t>
  </si>
  <si>
    <t>6904</t>
  </si>
  <si>
    <t>rider</t>
  </si>
  <si>
    <t>raɪdər</t>
  </si>
  <si>
    <t>rid-er</t>
  </si>
  <si>
    <t>riders</t>
  </si>
  <si>
    <t>raɪdərz</t>
  </si>
  <si>
    <t>rid-ers</t>
  </si>
  <si>
    <t>rides</t>
  </si>
  <si>
    <t>raɪdz</t>
  </si>
  <si>
    <t>ridge</t>
  </si>
  <si>
    <t>rɪʤ</t>
  </si>
  <si>
    <t>ridicule</t>
  </si>
  <si>
    <t>rɪdəkjul</t>
  </si>
  <si>
    <t>ridiculous</t>
  </si>
  <si>
    <t>rɪdɪkjələs</t>
  </si>
  <si>
    <t>ridicu-lous</t>
  </si>
  <si>
    <t>2836</t>
  </si>
  <si>
    <t>ridiculously</t>
  </si>
  <si>
    <t>rədɪkjələsli</t>
  </si>
  <si>
    <t>ridicu-lous-ly</t>
  </si>
  <si>
    <t>riding</t>
  </si>
  <si>
    <t>raɪdɪŋ</t>
  </si>
  <si>
    <t>rid-ing</t>
  </si>
  <si>
    <t>ridley</t>
  </si>
  <si>
    <t>rɪdli</t>
  </si>
  <si>
    <t>ri-d-ley</t>
  </si>
  <si>
    <t>riff</t>
  </si>
  <si>
    <t>rɪf</t>
  </si>
  <si>
    <t>riffraff</t>
  </si>
  <si>
    <t>rɪfræf</t>
  </si>
  <si>
    <t>rifle</t>
  </si>
  <si>
    <t>raɪfəl</t>
  </si>
  <si>
    <t>ri-fle</t>
  </si>
  <si>
    <t>rifles</t>
  </si>
  <si>
    <t>raɪfəlz</t>
  </si>
  <si>
    <t>ri-fles</t>
  </si>
  <si>
    <t>rift</t>
  </si>
  <si>
    <t>rɪft</t>
  </si>
  <si>
    <t>rig</t>
  </si>
  <si>
    <t>rɪg</t>
  </si>
  <si>
    <t>rigged</t>
  </si>
  <si>
    <t>rɪgd</t>
  </si>
  <si>
    <t>rigging</t>
  </si>
  <si>
    <t>rɪgɪŋ</t>
  </si>
  <si>
    <t>rig-ging</t>
  </si>
  <si>
    <t>right</t>
  </si>
  <si>
    <t>raɪt</t>
  </si>
  <si>
    <t>204428</t>
  </si>
  <si>
    <t>righteous</t>
  </si>
  <si>
    <t>raɪʧəs</t>
  </si>
  <si>
    <t>right-eous</t>
  </si>
  <si>
    <t>righteousness</t>
  </si>
  <si>
    <t>raɪʧəsnəs</t>
  </si>
  <si>
    <t>right-eous-ness</t>
  </si>
  <si>
    <t>rightful</t>
  </si>
  <si>
    <t>raɪtfəl</t>
  </si>
  <si>
    <t>right-ful</t>
  </si>
  <si>
    <t>rightfully</t>
  </si>
  <si>
    <t>raɪtfəli</t>
  </si>
  <si>
    <t>right-ful-ly</t>
  </si>
  <si>
    <t>rightly</t>
  </si>
  <si>
    <t>raɪtli</t>
  </si>
  <si>
    <t>right-ly</t>
  </si>
  <si>
    <t>rights</t>
  </si>
  <si>
    <t>raɪts</t>
  </si>
  <si>
    <t>1510</t>
  </si>
  <si>
    <t>righty</t>
  </si>
  <si>
    <t>raɪti</t>
  </si>
  <si>
    <t>rigid</t>
  </si>
  <si>
    <t>rɪʤɪd</t>
  </si>
  <si>
    <t>rigidity</t>
  </si>
  <si>
    <t>rɪʤɪdəti</t>
  </si>
  <si>
    <t>rigid-i-ty</t>
  </si>
  <si>
    <t>rigorously</t>
  </si>
  <si>
    <t>rɪgərəsli</t>
  </si>
  <si>
    <t>rig-or-ous-ly</t>
  </si>
  <si>
    <t>riled</t>
  </si>
  <si>
    <t>raɪld</t>
  </si>
  <si>
    <t>riley</t>
  </si>
  <si>
    <t>raɪli</t>
  </si>
  <si>
    <t>ri-ley</t>
  </si>
  <si>
    <t>rim</t>
  </si>
  <si>
    <t>rɪm</t>
  </si>
  <si>
    <t>rin</t>
  </si>
  <si>
    <t>rɪn</t>
  </si>
  <si>
    <t>ring</t>
  </si>
  <si>
    <t>rɪŋ</t>
  </si>
  <si>
    <t>4730</t>
  </si>
  <si>
    <t>ringer</t>
  </si>
  <si>
    <t>rɪŋər</t>
  </si>
  <si>
    <t>ringing</t>
  </si>
  <si>
    <t>rɪŋɪŋ</t>
  </si>
  <si>
    <t>ring-ing</t>
  </si>
  <si>
    <t>rings</t>
  </si>
  <si>
    <t>rɪŋz</t>
  </si>
  <si>
    <t>1524</t>
  </si>
  <si>
    <t>ringside</t>
  </si>
  <si>
    <t>rɪŋsaɪd</t>
  </si>
  <si>
    <t>ring-side</t>
  </si>
  <si>
    <t>rink</t>
  </si>
  <si>
    <t>rɪŋk</t>
  </si>
  <si>
    <t>rinse</t>
  </si>
  <si>
    <t>rɪns</t>
  </si>
  <si>
    <t>rio</t>
  </si>
  <si>
    <t>rioʊ</t>
  </si>
  <si>
    <t>riot</t>
  </si>
  <si>
    <t>raɪət</t>
  </si>
  <si>
    <t>ri-ot</t>
  </si>
  <si>
    <t>riots</t>
  </si>
  <si>
    <t>raɪəts</t>
  </si>
  <si>
    <t>ri-ots</t>
  </si>
  <si>
    <t>rɪp</t>
  </si>
  <si>
    <t>raɪp</t>
  </si>
  <si>
    <t>ripped</t>
  </si>
  <si>
    <t>rɪpt</t>
  </si>
  <si>
    <t>ripper</t>
  </si>
  <si>
    <t>rɪpər</t>
  </si>
  <si>
    <t>rip-per</t>
  </si>
  <si>
    <t>ripping</t>
  </si>
  <si>
    <t>rɪpɪŋ</t>
  </si>
  <si>
    <t>rip-ping</t>
  </si>
  <si>
    <t>ripple</t>
  </si>
  <si>
    <t>rɪpəl</t>
  </si>
  <si>
    <t>rip-ple</t>
  </si>
  <si>
    <t>rips</t>
  </si>
  <si>
    <t>rɪps</t>
  </si>
  <si>
    <t>rise</t>
  </si>
  <si>
    <t>raɪz</t>
  </si>
  <si>
    <t>1399</t>
  </si>
  <si>
    <t>risen</t>
  </si>
  <si>
    <t>rɪzən</t>
  </si>
  <si>
    <t>riser</t>
  </si>
  <si>
    <t>raɪzər</t>
  </si>
  <si>
    <t>ris-er</t>
  </si>
  <si>
    <t>rises</t>
  </si>
  <si>
    <t>raɪzɪz</t>
  </si>
  <si>
    <t>ris-es</t>
  </si>
  <si>
    <t>rising</t>
  </si>
  <si>
    <t>raɪzɪŋ</t>
  </si>
  <si>
    <t>ris-ing</t>
  </si>
  <si>
    <t>risk</t>
  </si>
  <si>
    <t>rɪsk</t>
  </si>
  <si>
    <t>2501</t>
  </si>
  <si>
    <t>risked</t>
  </si>
  <si>
    <t>rɪskt</t>
  </si>
  <si>
    <t>risking</t>
  </si>
  <si>
    <t>rɪskɪŋ</t>
  </si>
  <si>
    <t>risk-ing</t>
  </si>
  <si>
    <t>risks</t>
  </si>
  <si>
    <t>rɪsks</t>
  </si>
  <si>
    <t>risky</t>
  </si>
  <si>
    <t>rɪski</t>
  </si>
  <si>
    <t>rita</t>
  </si>
  <si>
    <t>ritə</t>
  </si>
  <si>
    <t>ri-ta</t>
  </si>
  <si>
    <t>rite</t>
  </si>
  <si>
    <t>rites</t>
  </si>
  <si>
    <t>ritual</t>
  </si>
  <si>
    <t>rɪʧuəl</t>
  </si>
  <si>
    <t>rit-u-al</t>
  </si>
  <si>
    <t>rituals</t>
  </si>
  <si>
    <t>rɪʧuəlz</t>
  </si>
  <si>
    <t>rit-u-als</t>
  </si>
  <si>
    <t>ritus</t>
  </si>
  <si>
    <t>rɪtəs</t>
  </si>
  <si>
    <t>ri-t-us</t>
  </si>
  <si>
    <t>ritz</t>
  </si>
  <si>
    <t>rɪts</t>
  </si>
  <si>
    <t>rival</t>
  </si>
  <si>
    <t>raɪvəl</t>
  </si>
  <si>
    <t>ri-val</t>
  </si>
  <si>
    <t>rivalry</t>
  </si>
  <si>
    <t>raɪvəlri</t>
  </si>
  <si>
    <t>ri-val-ry</t>
  </si>
  <si>
    <t>rivals</t>
  </si>
  <si>
    <t>raɪvəlz</t>
  </si>
  <si>
    <t>ri-vals</t>
  </si>
  <si>
    <t>river</t>
  </si>
  <si>
    <t>rɪvər</t>
  </si>
  <si>
    <t>riv-er</t>
  </si>
  <si>
    <t>2829</t>
  </si>
  <si>
    <t>rivers</t>
  </si>
  <si>
    <t>rɪvərz</t>
  </si>
  <si>
    <t>riverside</t>
  </si>
  <si>
    <t>rɪvərsaɪd</t>
  </si>
  <si>
    <t>river-side</t>
  </si>
  <si>
    <t>riviera</t>
  </si>
  <si>
    <t>rɪviɛrə</t>
  </si>
  <si>
    <t>riv-iera</t>
  </si>
  <si>
    <t>ro</t>
  </si>
  <si>
    <t>roʊ</t>
  </si>
  <si>
    <t>roach</t>
  </si>
  <si>
    <t>roʊʧ</t>
  </si>
  <si>
    <t>roaches</t>
  </si>
  <si>
    <t>roʊʧɪz</t>
  </si>
  <si>
    <t>roach-es</t>
  </si>
  <si>
    <t>road</t>
  </si>
  <si>
    <t>roʊd</t>
  </si>
  <si>
    <t>5709</t>
  </si>
  <si>
    <t>roadblock</t>
  </si>
  <si>
    <t>roʊdblɑk</t>
  </si>
  <si>
    <t>road-block</t>
  </si>
  <si>
    <t>roadblocks</t>
  </si>
  <si>
    <t>roʊdblɑks</t>
  </si>
  <si>
    <t>road-blocks</t>
  </si>
  <si>
    <t>roads</t>
  </si>
  <si>
    <t>roadside</t>
  </si>
  <si>
    <t>roʊdsaɪd</t>
  </si>
  <si>
    <t>road-side</t>
  </si>
  <si>
    <t>roadway</t>
  </si>
  <si>
    <t>roʊdwe</t>
  </si>
  <si>
    <t>road-way</t>
  </si>
  <si>
    <t>roam</t>
  </si>
  <si>
    <t>roʊm</t>
  </si>
  <si>
    <t>roaming</t>
  </si>
  <si>
    <t>roʊmɪŋ</t>
  </si>
  <si>
    <t>roam-ing</t>
  </si>
  <si>
    <t>roar</t>
  </si>
  <si>
    <t>rɔr</t>
  </si>
  <si>
    <t>roared</t>
  </si>
  <si>
    <t>rɔrd</t>
  </si>
  <si>
    <t>roaring</t>
  </si>
  <si>
    <t>rɔrɪŋ</t>
  </si>
  <si>
    <t>roar-ing</t>
  </si>
  <si>
    <t>roars</t>
  </si>
  <si>
    <t>rɔrz</t>
  </si>
  <si>
    <t>roast</t>
  </si>
  <si>
    <t>roʊst</t>
  </si>
  <si>
    <t>roasted</t>
  </si>
  <si>
    <t>roʊstɪd</t>
  </si>
  <si>
    <t>roast-ed</t>
  </si>
  <si>
    <t>rob</t>
  </si>
  <si>
    <t>rɑb</t>
  </si>
  <si>
    <t>1188</t>
  </si>
  <si>
    <t>robbed</t>
  </si>
  <si>
    <t>rɑbd</t>
  </si>
  <si>
    <t>robber</t>
  </si>
  <si>
    <t>rɑbər</t>
  </si>
  <si>
    <t>rob-ber</t>
  </si>
  <si>
    <t>robberies</t>
  </si>
  <si>
    <t>rɑbəriz</t>
  </si>
  <si>
    <t>rob-beries</t>
  </si>
  <si>
    <t>robbers</t>
  </si>
  <si>
    <t>rɑbərz</t>
  </si>
  <si>
    <t>rob-bers</t>
  </si>
  <si>
    <t>robbery</t>
  </si>
  <si>
    <t>rɑbəri</t>
  </si>
  <si>
    <t>rob-bery</t>
  </si>
  <si>
    <t>robbing</t>
  </si>
  <si>
    <t>rɑbɪŋ</t>
  </si>
  <si>
    <t>rob-bing</t>
  </si>
  <si>
    <t>robbins</t>
  </si>
  <si>
    <t>rɑbɪnz</t>
  </si>
  <si>
    <t>rob-bins</t>
  </si>
  <si>
    <t>robe</t>
  </si>
  <si>
    <t>roʊb</t>
  </si>
  <si>
    <t>robert</t>
  </si>
  <si>
    <t>rɑbərt</t>
  </si>
  <si>
    <t>3222</t>
  </si>
  <si>
    <t>roberts</t>
  </si>
  <si>
    <t>rɑbərts</t>
  </si>
  <si>
    <t>robes</t>
  </si>
  <si>
    <t>roʊbz</t>
  </si>
  <si>
    <t>robin</t>
  </si>
  <si>
    <t>rɑbɪn</t>
  </si>
  <si>
    <t>1272</t>
  </si>
  <si>
    <t>robinson</t>
  </si>
  <si>
    <t>rɑbənsən</t>
  </si>
  <si>
    <t>robin-son</t>
  </si>
  <si>
    <t>robot</t>
  </si>
  <si>
    <t>roʊbət</t>
  </si>
  <si>
    <t>ro-bot</t>
  </si>
  <si>
    <t>robots</t>
  </si>
  <si>
    <t>roʊbəts</t>
  </si>
  <si>
    <t>ro-bots</t>
  </si>
  <si>
    <t>robs</t>
  </si>
  <si>
    <t>rɑbz</t>
  </si>
  <si>
    <t>rochelle</t>
  </si>
  <si>
    <t>rəʃɛl</t>
  </si>
  <si>
    <t>rock</t>
  </si>
  <si>
    <t>rɑk</t>
  </si>
  <si>
    <t>4394</t>
  </si>
  <si>
    <t>rocked</t>
  </si>
  <si>
    <t>rɑkt</t>
  </si>
  <si>
    <t>rocker</t>
  </si>
  <si>
    <t>rɑkər</t>
  </si>
  <si>
    <t>rock-er</t>
  </si>
  <si>
    <t>rockers</t>
  </si>
  <si>
    <t>rɑkərz</t>
  </si>
  <si>
    <t>rock-ers</t>
  </si>
  <si>
    <t>rocket</t>
  </si>
  <si>
    <t>rɑkət</t>
  </si>
  <si>
    <t>rock-et</t>
  </si>
  <si>
    <t>rockets</t>
  </si>
  <si>
    <t>rɑkəts</t>
  </si>
  <si>
    <t>rock-ets</t>
  </si>
  <si>
    <t>rocking</t>
  </si>
  <si>
    <t>rɑkɪŋ</t>
  </si>
  <si>
    <t>rock-ing</t>
  </si>
  <si>
    <t>rocks</t>
  </si>
  <si>
    <t>rɑks</t>
  </si>
  <si>
    <t>rocky</t>
  </si>
  <si>
    <t>rɑki</t>
  </si>
  <si>
    <t>rod</t>
  </si>
  <si>
    <t>rɑd</t>
  </si>
  <si>
    <t>rode</t>
  </si>
  <si>
    <t>rodent</t>
  </si>
  <si>
    <t>roʊdənt</t>
  </si>
  <si>
    <t>ro-dent</t>
  </si>
  <si>
    <t>rodents</t>
  </si>
  <si>
    <t>roʊdənts</t>
  </si>
  <si>
    <t>ro-dents</t>
  </si>
  <si>
    <t>rodeo</t>
  </si>
  <si>
    <t>roʊdioʊ</t>
  </si>
  <si>
    <t>rodney</t>
  </si>
  <si>
    <t>rɑdni</t>
  </si>
  <si>
    <t>rod-ney</t>
  </si>
  <si>
    <t>rodriguez</t>
  </si>
  <si>
    <t>rɑdrigɛz</t>
  </si>
  <si>
    <t>ro-driguez</t>
  </si>
  <si>
    <t>rods</t>
  </si>
  <si>
    <t>rɑdz</t>
  </si>
  <si>
    <t>roe</t>
  </si>
  <si>
    <t>roebuck</t>
  </si>
  <si>
    <t>roʊbək</t>
  </si>
  <si>
    <t>roe-buck</t>
  </si>
  <si>
    <t>rog</t>
  </si>
  <si>
    <t>rɑg</t>
  </si>
  <si>
    <t>roger</t>
  </si>
  <si>
    <t>rɑʤər</t>
  </si>
  <si>
    <t>2540</t>
  </si>
  <si>
    <t>rogers</t>
  </si>
  <si>
    <t>rɑʤərz</t>
  </si>
  <si>
    <t>rogue</t>
  </si>
  <si>
    <t>roʊg</t>
  </si>
  <si>
    <t>roland</t>
  </si>
  <si>
    <t>roʊlənd</t>
  </si>
  <si>
    <t>role</t>
  </si>
  <si>
    <t>roʊl</t>
  </si>
  <si>
    <t>roles</t>
  </si>
  <si>
    <t>roʊlz</t>
  </si>
  <si>
    <t>roll</t>
  </si>
  <si>
    <t>3227</t>
  </si>
  <si>
    <t>rolled</t>
  </si>
  <si>
    <t>roʊld</t>
  </si>
  <si>
    <t>roller</t>
  </si>
  <si>
    <t>roʊlər</t>
  </si>
  <si>
    <t>rollers</t>
  </si>
  <si>
    <t>roʊlərz</t>
  </si>
  <si>
    <t>rolling</t>
  </si>
  <si>
    <t>roʊlɪŋ</t>
  </si>
  <si>
    <t>rolls</t>
  </si>
  <si>
    <t>rom</t>
  </si>
  <si>
    <t>rɑm</t>
  </si>
  <si>
    <t>roman</t>
  </si>
  <si>
    <t>roʊmən</t>
  </si>
  <si>
    <t>ro-man</t>
  </si>
  <si>
    <t>romance</t>
  </si>
  <si>
    <t>roʊmæns</t>
  </si>
  <si>
    <t>ro-mance</t>
  </si>
  <si>
    <t>romances</t>
  </si>
  <si>
    <t>roʊmænsɪz</t>
  </si>
  <si>
    <t>ro-mances</t>
  </si>
  <si>
    <t>romano</t>
  </si>
  <si>
    <t>roʊmɑnoʊ</t>
  </si>
  <si>
    <t>ro-mano</t>
  </si>
  <si>
    <t>romans</t>
  </si>
  <si>
    <t>roʊmənz</t>
  </si>
  <si>
    <t>ro-mans</t>
  </si>
  <si>
    <t>romantic</t>
  </si>
  <si>
    <t>roʊmæntɪk</t>
  </si>
  <si>
    <t>ro-man-tic</t>
  </si>
  <si>
    <t>1794</t>
  </si>
  <si>
    <t>romantically</t>
  </si>
  <si>
    <t>roʊmæntɪkəli</t>
  </si>
  <si>
    <t>ro-man-ti-cal-ly</t>
  </si>
  <si>
    <t>romanticize</t>
  </si>
  <si>
    <t>roʊmæntəsaɪz</t>
  </si>
  <si>
    <t>ro-man-ti-cize</t>
  </si>
  <si>
    <t>rome</t>
  </si>
  <si>
    <t>romeo</t>
  </si>
  <si>
    <t>roʊmioʊ</t>
  </si>
  <si>
    <t>romero</t>
  </si>
  <si>
    <t>roʊmɛroʊ</t>
  </si>
  <si>
    <t>romulus</t>
  </si>
  <si>
    <t>rɑmjələs</t>
  </si>
  <si>
    <t>ro-mu-lus</t>
  </si>
  <si>
    <t>ronald</t>
  </si>
  <si>
    <t>rɑnəld</t>
  </si>
  <si>
    <t>roo</t>
  </si>
  <si>
    <t>ru</t>
  </si>
  <si>
    <t>roof</t>
  </si>
  <si>
    <t>rʊf</t>
  </si>
  <si>
    <t>roofs</t>
  </si>
  <si>
    <t>rufs</t>
  </si>
  <si>
    <t>rooftop</t>
  </si>
  <si>
    <t>ruftɑp</t>
  </si>
  <si>
    <t>rook</t>
  </si>
  <si>
    <t>rʊk</t>
  </si>
  <si>
    <t>rookie</t>
  </si>
  <si>
    <t>rʊki</t>
  </si>
  <si>
    <t>rook-ie</t>
  </si>
  <si>
    <t>rookies</t>
  </si>
  <si>
    <t>rʊkiz</t>
  </si>
  <si>
    <t>rook-ies</t>
  </si>
  <si>
    <t>room</t>
  </si>
  <si>
    <t>rum</t>
  </si>
  <si>
    <t>22415</t>
  </si>
  <si>
    <t>roomful</t>
  </si>
  <si>
    <t>rumfʊl</t>
  </si>
  <si>
    <t>room-ful</t>
  </si>
  <si>
    <t>rooming</t>
  </si>
  <si>
    <t>rumɪŋ</t>
  </si>
  <si>
    <t>room-ing</t>
  </si>
  <si>
    <t>roommate</t>
  </si>
  <si>
    <t>rumet</t>
  </si>
  <si>
    <t>room-mate</t>
  </si>
  <si>
    <t>roommates</t>
  </si>
  <si>
    <t>rumets</t>
  </si>
  <si>
    <t>room-mates</t>
  </si>
  <si>
    <t>rooms</t>
  </si>
  <si>
    <t>rumz</t>
  </si>
  <si>
    <t>1326</t>
  </si>
  <si>
    <t>roomy</t>
  </si>
  <si>
    <t>rumi</t>
  </si>
  <si>
    <t>roosevelt</t>
  </si>
  <si>
    <t>ruzəvɛlt</t>
  </si>
  <si>
    <t>roo-sevelt</t>
  </si>
  <si>
    <t>rooster</t>
  </si>
  <si>
    <t>rustər</t>
  </si>
  <si>
    <t>roost-er</t>
  </si>
  <si>
    <t>roosters</t>
  </si>
  <si>
    <t>rustərz</t>
  </si>
  <si>
    <t>roost-ers</t>
  </si>
  <si>
    <t>root</t>
  </si>
  <si>
    <t>rut</t>
  </si>
  <si>
    <t>rooted</t>
  </si>
  <si>
    <t>rutɪd</t>
  </si>
  <si>
    <t>root-ed</t>
  </si>
  <si>
    <t>rooting</t>
  </si>
  <si>
    <t>rutɪŋ</t>
  </si>
  <si>
    <t>root-ing</t>
  </si>
  <si>
    <t>roots</t>
  </si>
  <si>
    <t>ruts</t>
  </si>
  <si>
    <t>rope</t>
  </si>
  <si>
    <t>roʊp</t>
  </si>
  <si>
    <t>roped</t>
  </si>
  <si>
    <t>roʊpt</t>
  </si>
  <si>
    <t>roper</t>
  </si>
  <si>
    <t>roʊpər</t>
  </si>
  <si>
    <t>rop-er</t>
  </si>
  <si>
    <t>ropes</t>
  </si>
  <si>
    <t>roʊps</t>
  </si>
  <si>
    <t>rory</t>
  </si>
  <si>
    <t>rɔri</t>
  </si>
  <si>
    <t>ro-ry</t>
  </si>
  <si>
    <t>2809</t>
  </si>
  <si>
    <t>rosa</t>
  </si>
  <si>
    <t>roʊzə</t>
  </si>
  <si>
    <t>rosary</t>
  </si>
  <si>
    <t>roʊzəri</t>
  </si>
  <si>
    <t>roscoe</t>
  </si>
  <si>
    <t>rɑskoʊ</t>
  </si>
  <si>
    <t>rose</t>
  </si>
  <si>
    <t>roʊz</t>
  </si>
  <si>
    <t>rosebud</t>
  </si>
  <si>
    <t>roʊzbəd</t>
  </si>
  <si>
    <t>rose-bud</t>
  </si>
  <si>
    <t>rosemary</t>
  </si>
  <si>
    <t>roʊzmɛri</t>
  </si>
  <si>
    <t>rose-mary</t>
  </si>
  <si>
    <t>roses</t>
  </si>
  <si>
    <t>roʊzɪz</t>
  </si>
  <si>
    <t>ros-es</t>
  </si>
  <si>
    <t>ross</t>
  </si>
  <si>
    <t>rɔs</t>
  </si>
  <si>
    <t>roster</t>
  </si>
  <si>
    <t>rɑstər</t>
  </si>
  <si>
    <t>ros-ter</t>
  </si>
  <si>
    <t>rosy</t>
  </si>
  <si>
    <t>roʊzi</t>
  </si>
  <si>
    <t>rot</t>
  </si>
  <si>
    <t>rɑt</t>
  </si>
  <si>
    <t>rotate</t>
  </si>
  <si>
    <t>roʊtet</t>
  </si>
  <si>
    <t>ro-tate</t>
  </si>
  <si>
    <t>rotating</t>
  </si>
  <si>
    <t>roʊtetɪŋ</t>
  </si>
  <si>
    <t>ro-tat-ing</t>
  </si>
  <si>
    <t>rotation</t>
  </si>
  <si>
    <t>roʊteʃən</t>
  </si>
  <si>
    <t>ro-ta-tion</t>
  </si>
  <si>
    <t>rotors</t>
  </si>
  <si>
    <t>roʊtərz</t>
  </si>
  <si>
    <t>ro-tors</t>
  </si>
  <si>
    <t>rotten</t>
  </si>
  <si>
    <t>rɑtən</t>
  </si>
  <si>
    <t>rot-ten</t>
  </si>
  <si>
    <t>891</t>
  </si>
  <si>
    <t>rotting</t>
  </si>
  <si>
    <t>rɑtɪŋ</t>
  </si>
  <si>
    <t>rot-ting</t>
  </si>
  <si>
    <t>rottweiler</t>
  </si>
  <si>
    <t>rɑtwelər</t>
  </si>
  <si>
    <t>rot-tweil-er</t>
  </si>
  <si>
    <t>rouge</t>
  </si>
  <si>
    <t>ruʒ</t>
  </si>
  <si>
    <t>rough</t>
  </si>
  <si>
    <t>rəf</t>
  </si>
  <si>
    <t>roughly</t>
  </si>
  <si>
    <t>rəfli</t>
  </si>
  <si>
    <t>rough-ly</t>
  </si>
  <si>
    <t>roughnecks</t>
  </si>
  <si>
    <t>rəfnɛks</t>
  </si>
  <si>
    <t>rough-necks</t>
  </si>
  <si>
    <t>roulette</t>
  </si>
  <si>
    <t>rulɛt</t>
  </si>
  <si>
    <t>round</t>
  </si>
  <si>
    <t>raʊnd</t>
  </si>
  <si>
    <t>3393</t>
  </si>
  <si>
    <t>rounded</t>
  </si>
  <si>
    <t>raʊndɪd</t>
  </si>
  <si>
    <t>round-ed</t>
  </si>
  <si>
    <t>rounding</t>
  </si>
  <si>
    <t>raʊndɪŋ</t>
  </si>
  <si>
    <t>round-ing</t>
  </si>
  <si>
    <t>rounds</t>
  </si>
  <si>
    <t>raʊnz</t>
  </si>
  <si>
    <t>roundup</t>
  </si>
  <si>
    <t>raʊndəp</t>
  </si>
  <si>
    <t>rouse</t>
  </si>
  <si>
    <t>raʊz</t>
  </si>
  <si>
    <t>rousseau</t>
  </si>
  <si>
    <t>rusoʊ</t>
  </si>
  <si>
    <t>roust</t>
  </si>
  <si>
    <t>raʊst</t>
  </si>
  <si>
    <t>route</t>
  </si>
  <si>
    <t>routes</t>
  </si>
  <si>
    <t>rʊts</t>
  </si>
  <si>
    <t>routine</t>
  </si>
  <si>
    <t>rutin</t>
  </si>
  <si>
    <t>rou-tine</t>
  </si>
  <si>
    <t>1012</t>
  </si>
  <si>
    <t>routines</t>
  </si>
  <si>
    <t>rutinz</t>
  </si>
  <si>
    <t>rou-tines</t>
  </si>
  <si>
    <t>rove</t>
  </si>
  <si>
    <t>roʊv</t>
  </si>
  <si>
    <t>rover</t>
  </si>
  <si>
    <t>roʊvər</t>
  </si>
  <si>
    <t>row</t>
  </si>
  <si>
    <t>rowan</t>
  </si>
  <si>
    <t>roʊən</t>
  </si>
  <si>
    <t>rowboat</t>
  </si>
  <si>
    <t>roʊboʊt</t>
  </si>
  <si>
    <t>row-boat</t>
  </si>
  <si>
    <t>rowdy</t>
  </si>
  <si>
    <t>raʊdi</t>
  </si>
  <si>
    <t>row-dy</t>
  </si>
  <si>
    <t>rowing</t>
  </si>
  <si>
    <t>roʊɪŋ</t>
  </si>
  <si>
    <t>row-ing</t>
  </si>
  <si>
    <t>rows</t>
  </si>
  <si>
    <t>roxy</t>
  </si>
  <si>
    <t>rɑksi</t>
  </si>
  <si>
    <t>royal</t>
  </si>
  <si>
    <t>rɔɪəl</t>
  </si>
  <si>
    <t>roy-al</t>
  </si>
  <si>
    <t>royalty</t>
  </si>
  <si>
    <t>rɔɪəlti</t>
  </si>
  <si>
    <t>roy-al-ty</t>
  </si>
  <si>
    <t>rub</t>
  </si>
  <si>
    <t>rəb</t>
  </si>
  <si>
    <t>788</t>
  </si>
  <si>
    <t>rubbed</t>
  </si>
  <si>
    <t>rəbd</t>
  </si>
  <si>
    <t>rubber</t>
  </si>
  <si>
    <t>rəbər</t>
  </si>
  <si>
    <t>rub-ber</t>
  </si>
  <si>
    <t>rubbers</t>
  </si>
  <si>
    <t>rəbərz</t>
  </si>
  <si>
    <t>rub-bers</t>
  </si>
  <si>
    <t>rubbing</t>
  </si>
  <si>
    <t>rəbɪŋ</t>
  </si>
  <si>
    <t>rub-bing</t>
  </si>
  <si>
    <t>rubbish</t>
  </si>
  <si>
    <t>rəbɪʃ</t>
  </si>
  <si>
    <t>rub-bish</t>
  </si>
  <si>
    <t>rubble</t>
  </si>
  <si>
    <t>rəbəl</t>
  </si>
  <si>
    <t>rub-ble</t>
  </si>
  <si>
    <t>rubdown</t>
  </si>
  <si>
    <t>rəbdaʊn</t>
  </si>
  <si>
    <t>rub-down</t>
  </si>
  <si>
    <t>rube</t>
  </si>
  <si>
    <t>rubies</t>
  </si>
  <si>
    <t>rubiz</t>
  </si>
  <si>
    <t>ru-bies</t>
  </si>
  <si>
    <t>rubs</t>
  </si>
  <si>
    <t>rəbz</t>
  </si>
  <si>
    <t>ruby</t>
  </si>
  <si>
    <t>rubi</t>
  </si>
  <si>
    <t>ru-by</t>
  </si>
  <si>
    <t>ruckus</t>
  </si>
  <si>
    <t>rəkəs</t>
  </si>
  <si>
    <t>rudder</t>
  </si>
  <si>
    <t>rədər</t>
  </si>
  <si>
    <t>rud-der</t>
  </si>
  <si>
    <t>ruddy</t>
  </si>
  <si>
    <t>rədi</t>
  </si>
  <si>
    <t>rud-dy</t>
  </si>
  <si>
    <t>rude</t>
  </si>
  <si>
    <t>rud</t>
  </si>
  <si>
    <t>rudimentary</t>
  </si>
  <si>
    <t>rudəmɛntəri</t>
  </si>
  <si>
    <t>rudi-men-ta-ry</t>
  </si>
  <si>
    <t>rue</t>
  </si>
  <si>
    <t>ruffian</t>
  </si>
  <si>
    <t>rəfiən</t>
  </si>
  <si>
    <t>ruf-fi-an</t>
  </si>
  <si>
    <t>ruffle</t>
  </si>
  <si>
    <t>rəfəl</t>
  </si>
  <si>
    <t>ruf-fle</t>
  </si>
  <si>
    <t>rufus</t>
  </si>
  <si>
    <t>rufəs</t>
  </si>
  <si>
    <t>ru-fus</t>
  </si>
  <si>
    <t>rug</t>
  </si>
  <si>
    <t>rəg</t>
  </si>
  <si>
    <t>rugby</t>
  </si>
  <si>
    <t>rəgbi</t>
  </si>
  <si>
    <t>rug-by</t>
  </si>
  <si>
    <t>rugged</t>
  </si>
  <si>
    <t>rəgəd</t>
  </si>
  <si>
    <t>rugs</t>
  </si>
  <si>
    <t>rəgz</t>
  </si>
  <si>
    <t>ruin</t>
  </si>
  <si>
    <t>ruɪn</t>
  </si>
  <si>
    <t>ru-in</t>
  </si>
  <si>
    <t>ruined</t>
  </si>
  <si>
    <t>ruɪnd</t>
  </si>
  <si>
    <t>ru-ined</t>
  </si>
  <si>
    <t>ruining</t>
  </si>
  <si>
    <t>ruɪnɪŋ</t>
  </si>
  <si>
    <t>ru-in-ing</t>
  </si>
  <si>
    <t>ruins</t>
  </si>
  <si>
    <t>ruɪnz</t>
  </si>
  <si>
    <t>ru-ins</t>
  </si>
  <si>
    <t>rule</t>
  </si>
  <si>
    <t>rul</t>
  </si>
  <si>
    <t>2455</t>
  </si>
  <si>
    <t>ruled</t>
  </si>
  <si>
    <t>ruld</t>
  </si>
  <si>
    <t>ruler</t>
  </si>
  <si>
    <t>rulər</t>
  </si>
  <si>
    <t>rules</t>
  </si>
  <si>
    <t>rulz</t>
  </si>
  <si>
    <t>3438</t>
  </si>
  <si>
    <t>ruling</t>
  </si>
  <si>
    <t>rulɪŋ</t>
  </si>
  <si>
    <t>rul-ing</t>
  </si>
  <si>
    <t>rəm</t>
  </si>
  <si>
    <t>rumba</t>
  </si>
  <si>
    <t>rəmbə</t>
  </si>
  <si>
    <t>rum-ba</t>
  </si>
  <si>
    <t>rumble</t>
  </si>
  <si>
    <t>rəmbəl</t>
  </si>
  <si>
    <t>rum-ble</t>
  </si>
  <si>
    <t>rumbling</t>
  </si>
  <si>
    <t>rəmbəlɪŋ</t>
  </si>
  <si>
    <t>rum-bling</t>
  </si>
  <si>
    <t>rummy</t>
  </si>
  <si>
    <t>rəmi</t>
  </si>
  <si>
    <t>rum-my</t>
  </si>
  <si>
    <t>rumor</t>
  </si>
  <si>
    <t>rumər</t>
  </si>
  <si>
    <t>ru-mor</t>
  </si>
  <si>
    <t>rumored</t>
  </si>
  <si>
    <t>rumərd</t>
  </si>
  <si>
    <t>ru-mored</t>
  </si>
  <si>
    <t>rumors</t>
  </si>
  <si>
    <t>rumərz</t>
  </si>
  <si>
    <t>ru-mors</t>
  </si>
  <si>
    <t>rumour</t>
  </si>
  <si>
    <t>ru-mour</t>
  </si>
  <si>
    <t>rumours</t>
  </si>
  <si>
    <t>ru-mours</t>
  </si>
  <si>
    <t>rump</t>
  </si>
  <si>
    <t>rəmp</t>
  </si>
  <si>
    <t>run</t>
  </si>
  <si>
    <t>rən</t>
  </si>
  <si>
    <t>17878</t>
  </si>
  <si>
    <t>runaway</t>
  </si>
  <si>
    <t>rənəwe</t>
  </si>
  <si>
    <t>run-away</t>
  </si>
  <si>
    <t>rundown</t>
  </si>
  <si>
    <t>rəndaʊn</t>
  </si>
  <si>
    <t>run-down</t>
  </si>
  <si>
    <t>rune</t>
  </si>
  <si>
    <t>rung</t>
  </si>
  <si>
    <t>rəŋ</t>
  </si>
  <si>
    <t>runner</t>
  </si>
  <si>
    <t>rənər</t>
  </si>
  <si>
    <t>run-ner</t>
  </si>
  <si>
    <t>runners</t>
  </si>
  <si>
    <t>rənərz</t>
  </si>
  <si>
    <t>run-ners</t>
  </si>
  <si>
    <t>running</t>
  </si>
  <si>
    <t>rənɪŋ</t>
  </si>
  <si>
    <t>run-ning</t>
  </si>
  <si>
    <t>8054</t>
  </si>
  <si>
    <t>runny</t>
  </si>
  <si>
    <t>rəni</t>
  </si>
  <si>
    <t>run-ny</t>
  </si>
  <si>
    <t>runs</t>
  </si>
  <si>
    <t>rənz</t>
  </si>
  <si>
    <t>1637</t>
  </si>
  <si>
    <t>runt</t>
  </si>
  <si>
    <t>rənt</t>
  </si>
  <si>
    <t>runway</t>
  </si>
  <si>
    <t>rənwe</t>
  </si>
  <si>
    <t>run-way</t>
  </si>
  <si>
    <t>rupture</t>
  </si>
  <si>
    <t>rəpʧər</t>
  </si>
  <si>
    <t>rup-ture</t>
  </si>
  <si>
    <t>ruptured</t>
  </si>
  <si>
    <t>rəpʧərd</t>
  </si>
  <si>
    <t>rup-tured</t>
  </si>
  <si>
    <t>rural</t>
  </si>
  <si>
    <t>rʊrəl</t>
  </si>
  <si>
    <t>ru-ral</t>
  </si>
  <si>
    <t>ruse</t>
  </si>
  <si>
    <t>ruz</t>
  </si>
  <si>
    <t>rush</t>
  </si>
  <si>
    <t>rəʃ</t>
  </si>
  <si>
    <t>1602</t>
  </si>
  <si>
    <t>rushed</t>
  </si>
  <si>
    <t>rəʃt</t>
  </si>
  <si>
    <t>rushes</t>
  </si>
  <si>
    <t>rəʃɪz</t>
  </si>
  <si>
    <t>rush-es</t>
  </si>
  <si>
    <t>rushing</t>
  </si>
  <si>
    <t>rəʃɪŋ</t>
  </si>
  <si>
    <t>rush-ing</t>
  </si>
  <si>
    <t>russ</t>
  </si>
  <si>
    <t>rəs</t>
  </si>
  <si>
    <t>russell</t>
  </si>
  <si>
    <t>rəsəl</t>
  </si>
  <si>
    <t>rus-sell</t>
  </si>
  <si>
    <t>russia</t>
  </si>
  <si>
    <t>rəʃə</t>
  </si>
  <si>
    <t>rus-sia</t>
  </si>
  <si>
    <t>russian</t>
  </si>
  <si>
    <t>rəʃən</t>
  </si>
  <si>
    <t>rus-sian</t>
  </si>
  <si>
    <t>russians</t>
  </si>
  <si>
    <t>rəʃənz</t>
  </si>
  <si>
    <t>rus-sians</t>
  </si>
  <si>
    <t>rust</t>
  </si>
  <si>
    <t>rəst</t>
  </si>
  <si>
    <t>rustle</t>
  </si>
  <si>
    <t>rus-tle</t>
  </si>
  <si>
    <t>rustling</t>
  </si>
  <si>
    <t>rəslɪŋ</t>
  </si>
  <si>
    <t>rusty</t>
  </si>
  <si>
    <t>rəsti</t>
  </si>
  <si>
    <t>rət</t>
  </si>
  <si>
    <t>ruth</t>
  </si>
  <si>
    <t>ruθ</t>
  </si>
  <si>
    <t>ruthless</t>
  </si>
  <si>
    <t>ruθləs</t>
  </si>
  <si>
    <t>ruth-less</t>
  </si>
  <si>
    <t>ryder</t>
  </si>
  <si>
    <t>ry-der</t>
  </si>
  <si>
    <t>rye</t>
  </si>
  <si>
    <t>raɪ</t>
  </si>
  <si>
    <t>1057301</t>
  </si>
  <si>
    <t>sabbath</t>
  </si>
  <si>
    <t>sæbəθ</t>
  </si>
  <si>
    <t>sab-bath</t>
  </si>
  <si>
    <t>sabbatical</t>
  </si>
  <si>
    <t>səbætɪkəl</t>
  </si>
  <si>
    <t>sab-bat-i-cal</t>
  </si>
  <si>
    <t>sabe</t>
  </si>
  <si>
    <t>seb</t>
  </si>
  <si>
    <t>sabian</t>
  </si>
  <si>
    <t>sebiən</t>
  </si>
  <si>
    <t>sabi-an</t>
  </si>
  <si>
    <t>sabotage</t>
  </si>
  <si>
    <t>sæbətɑʒ</t>
  </si>
  <si>
    <t>sab-o-tage</t>
  </si>
  <si>
    <t>sabotaged</t>
  </si>
  <si>
    <t>sæbətɑʒd</t>
  </si>
  <si>
    <t>sab-o-taged</t>
  </si>
  <si>
    <t>sac</t>
  </si>
  <si>
    <t>sæk</t>
  </si>
  <si>
    <t>sack</t>
  </si>
  <si>
    <t>sacked</t>
  </si>
  <si>
    <t>sækt</t>
  </si>
  <si>
    <t>sacks</t>
  </si>
  <si>
    <t>sæks</t>
  </si>
  <si>
    <t>sacramento</t>
  </si>
  <si>
    <t>sækrəmɛntoʊ</t>
  </si>
  <si>
    <t>sacra-men-to</t>
  </si>
  <si>
    <t>sacred</t>
  </si>
  <si>
    <t>sekrɪd</t>
  </si>
  <si>
    <t>sa-cred</t>
  </si>
  <si>
    <t>sacrifice</t>
  </si>
  <si>
    <t>sækrəfaɪs</t>
  </si>
  <si>
    <t>sac-ri-fice</t>
  </si>
  <si>
    <t>sacrificed</t>
  </si>
  <si>
    <t>sækrəfaɪst</t>
  </si>
  <si>
    <t>sac-ri-ficed</t>
  </si>
  <si>
    <t>sacrifices</t>
  </si>
  <si>
    <t>sækrəfaɪsɪz</t>
  </si>
  <si>
    <t>sac-ri-fices</t>
  </si>
  <si>
    <t>sacrificing</t>
  </si>
  <si>
    <t>sækrəfaɪsɪŋ</t>
  </si>
  <si>
    <t>sac-ri-fic-ing</t>
  </si>
  <si>
    <t>sad</t>
  </si>
  <si>
    <t>sæd</t>
  </si>
  <si>
    <t>3232</t>
  </si>
  <si>
    <t>saddened</t>
  </si>
  <si>
    <t>sædənd</t>
  </si>
  <si>
    <t>sad-dened</t>
  </si>
  <si>
    <t>sadder</t>
  </si>
  <si>
    <t>sædər</t>
  </si>
  <si>
    <t>sad-der</t>
  </si>
  <si>
    <t>saddest</t>
  </si>
  <si>
    <t>sædəst</t>
  </si>
  <si>
    <t>sad-dest</t>
  </si>
  <si>
    <t>saddle</t>
  </si>
  <si>
    <t>sædəl</t>
  </si>
  <si>
    <t>sad-dle</t>
  </si>
  <si>
    <t>saddled</t>
  </si>
  <si>
    <t>sædəld</t>
  </si>
  <si>
    <t>sad-dled</t>
  </si>
  <si>
    <t>sade</t>
  </si>
  <si>
    <t>sed</t>
  </si>
  <si>
    <t>sadist</t>
  </si>
  <si>
    <t>sedəst</t>
  </si>
  <si>
    <t>sadistic</t>
  </si>
  <si>
    <t>sədɪstɪk</t>
  </si>
  <si>
    <t>sadis-tic</t>
  </si>
  <si>
    <t>sadists</t>
  </si>
  <si>
    <t>sedəsts</t>
  </si>
  <si>
    <t>sadly</t>
  </si>
  <si>
    <t>sædli</t>
  </si>
  <si>
    <t>sad-ly</t>
  </si>
  <si>
    <t>sadness</t>
  </si>
  <si>
    <t>sædnəs</t>
  </si>
  <si>
    <t>sad-ness</t>
  </si>
  <si>
    <t>safari</t>
  </si>
  <si>
    <t>səfɑri</t>
  </si>
  <si>
    <t>sa-fari</t>
  </si>
  <si>
    <t>safe</t>
  </si>
  <si>
    <t>sef</t>
  </si>
  <si>
    <t>7303</t>
  </si>
  <si>
    <t>safeguard</t>
  </si>
  <si>
    <t>sefgɑrd</t>
  </si>
  <si>
    <t>safe-guard</t>
  </si>
  <si>
    <t>safekeeping</t>
  </si>
  <si>
    <t>sefkipɪŋ</t>
  </si>
  <si>
    <t>safe-keep-ing</t>
  </si>
  <si>
    <t>safely</t>
  </si>
  <si>
    <t>sefli</t>
  </si>
  <si>
    <t>safe-ly</t>
  </si>
  <si>
    <t>safer</t>
  </si>
  <si>
    <t>sefər</t>
  </si>
  <si>
    <t>safest</t>
  </si>
  <si>
    <t>sefəst</t>
  </si>
  <si>
    <t>safety</t>
  </si>
  <si>
    <t>sefti</t>
  </si>
  <si>
    <t>safe-ty</t>
  </si>
  <si>
    <t>1649</t>
  </si>
  <si>
    <t>sage</t>
  </si>
  <si>
    <t>seʤ</t>
  </si>
  <si>
    <t>sahara</t>
  </si>
  <si>
    <t>səhɛrə</t>
  </si>
  <si>
    <t>sa-hara</t>
  </si>
  <si>
    <t>sahib</t>
  </si>
  <si>
    <t>səhib</t>
  </si>
  <si>
    <t>said</t>
  </si>
  <si>
    <t>sɛd</t>
  </si>
  <si>
    <t>56531</t>
  </si>
  <si>
    <t>saigon</t>
  </si>
  <si>
    <t>saɪgɑn</t>
  </si>
  <si>
    <t>sail</t>
  </si>
  <si>
    <t>sel</t>
  </si>
  <si>
    <t>sailboat</t>
  </si>
  <si>
    <t>selboʊt</t>
  </si>
  <si>
    <t>sail-boat</t>
  </si>
  <si>
    <t>sailboats</t>
  </si>
  <si>
    <t>selboʊts</t>
  </si>
  <si>
    <t>sail-boats</t>
  </si>
  <si>
    <t>sailed</t>
  </si>
  <si>
    <t>seld</t>
  </si>
  <si>
    <t>sailing</t>
  </si>
  <si>
    <t>selɪŋ</t>
  </si>
  <si>
    <t>sail-ing</t>
  </si>
  <si>
    <t>sailor</t>
  </si>
  <si>
    <t>selər</t>
  </si>
  <si>
    <t>sailors</t>
  </si>
  <si>
    <t>selərz</t>
  </si>
  <si>
    <t>sails</t>
  </si>
  <si>
    <t>selz</t>
  </si>
  <si>
    <t>saint</t>
  </si>
  <si>
    <t>sent</t>
  </si>
  <si>
    <t>saints</t>
  </si>
  <si>
    <t>sents</t>
  </si>
  <si>
    <t>sake</t>
  </si>
  <si>
    <t>sek</t>
  </si>
  <si>
    <t>sakes</t>
  </si>
  <si>
    <t>seks</t>
  </si>
  <si>
    <t>sal</t>
  </si>
  <si>
    <t>sæl</t>
  </si>
  <si>
    <t>salad</t>
  </si>
  <si>
    <t>sæləd</t>
  </si>
  <si>
    <t>sal-ad</t>
  </si>
  <si>
    <t>salads</t>
  </si>
  <si>
    <t>sælədz</t>
  </si>
  <si>
    <t>sal-ads</t>
  </si>
  <si>
    <t>salami</t>
  </si>
  <si>
    <t>səlɑmi</t>
  </si>
  <si>
    <t>sala-mi</t>
  </si>
  <si>
    <t>salaries</t>
  </si>
  <si>
    <t>sæləriz</t>
  </si>
  <si>
    <t>salary</t>
  </si>
  <si>
    <t>sæləri</t>
  </si>
  <si>
    <t>sale</t>
  </si>
  <si>
    <t>salem</t>
  </si>
  <si>
    <t>seləm</t>
  </si>
  <si>
    <t>sales</t>
  </si>
  <si>
    <t>salesman</t>
  </si>
  <si>
    <t>selzmən</t>
  </si>
  <si>
    <t>sales-man</t>
  </si>
  <si>
    <t>salesmen</t>
  </si>
  <si>
    <t>selzmɪn</t>
  </si>
  <si>
    <t>sales-men</t>
  </si>
  <si>
    <t>saline</t>
  </si>
  <si>
    <t>səlin</t>
  </si>
  <si>
    <t>saliva</t>
  </si>
  <si>
    <t>səlaɪvə</t>
  </si>
  <si>
    <t>sali-va</t>
  </si>
  <si>
    <t>salivating</t>
  </si>
  <si>
    <t>sæləvetɪŋ</t>
  </si>
  <si>
    <t>sali-vat-ing</t>
  </si>
  <si>
    <t>sally</t>
  </si>
  <si>
    <t>sæli</t>
  </si>
  <si>
    <t>sal-ly</t>
  </si>
  <si>
    <t>salmon</t>
  </si>
  <si>
    <t>sæmən</t>
  </si>
  <si>
    <t>salon</t>
  </si>
  <si>
    <t>səlɑn</t>
  </si>
  <si>
    <t>sa-lon</t>
  </si>
  <si>
    <t>saloon</t>
  </si>
  <si>
    <t>səlun</t>
  </si>
  <si>
    <t>sa-loon</t>
  </si>
  <si>
    <t>salsa</t>
  </si>
  <si>
    <t>sɑlsə</t>
  </si>
  <si>
    <t>sal-sa</t>
  </si>
  <si>
    <t>salt</t>
  </si>
  <si>
    <t>sɔlt</t>
  </si>
  <si>
    <t>995</t>
  </si>
  <si>
    <t>salted</t>
  </si>
  <si>
    <t>sɔltɪd</t>
  </si>
  <si>
    <t>salt-ed</t>
  </si>
  <si>
    <t>saltpeter</t>
  </si>
  <si>
    <t>sɔltpətər</t>
  </si>
  <si>
    <t>salt-peter</t>
  </si>
  <si>
    <t>salts</t>
  </si>
  <si>
    <t>sɔlts</t>
  </si>
  <si>
    <t>salty</t>
  </si>
  <si>
    <t>sɔlti</t>
  </si>
  <si>
    <t>salud</t>
  </si>
  <si>
    <t>sələd</t>
  </si>
  <si>
    <t>salute</t>
  </si>
  <si>
    <t>səlut</t>
  </si>
  <si>
    <t>salvador</t>
  </si>
  <si>
    <t>sælvədɔr</t>
  </si>
  <si>
    <t>sal-vador</t>
  </si>
  <si>
    <t>salvage</t>
  </si>
  <si>
    <t>sælvɪʤ</t>
  </si>
  <si>
    <t>sal-vage</t>
  </si>
  <si>
    <t>salvaging</t>
  </si>
  <si>
    <t>sælvɪʤɪŋ</t>
  </si>
  <si>
    <t>sal-vaging</t>
  </si>
  <si>
    <t>salvation</t>
  </si>
  <si>
    <t>sælveʃən</t>
  </si>
  <si>
    <t>sal-va-tion</t>
  </si>
  <si>
    <t>salve</t>
  </si>
  <si>
    <t>sɑv</t>
  </si>
  <si>
    <t>salvo</t>
  </si>
  <si>
    <t>sælvoʊ</t>
  </si>
  <si>
    <t>sal-vo</t>
  </si>
  <si>
    <t>sam</t>
  </si>
  <si>
    <t>sæm</t>
  </si>
  <si>
    <t>6281</t>
  </si>
  <si>
    <t>samaritan</t>
  </si>
  <si>
    <t>səmɛrɪtən</t>
  </si>
  <si>
    <t>samar-i-tan</t>
  </si>
  <si>
    <t>samba</t>
  </si>
  <si>
    <t>sɑmbə</t>
  </si>
  <si>
    <t>sam-ba</t>
  </si>
  <si>
    <t>same</t>
  </si>
  <si>
    <t>sem</t>
  </si>
  <si>
    <t>21276</t>
  </si>
  <si>
    <t>sammy</t>
  </si>
  <si>
    <t>sæmi</t>
  </si>
  <si>
    <t>sam-my</t>
  </si>
  <si>
    <t>sample</t>
  </si>
  <si>
    <t>sæmpəl</t>
  </si>
  <si>
    <t>sam-ple</t>
  </si>
  <si>
    <t>sampler</t>
  </si>
  <si>
    <t>sæmplər</t>
  </si>
  <si>
    <t>sam-pler</t>
  </si>
  <si>
    <t>samples</t>
  </si>
  <si>
    <t>sæmpəlz</t>
  </si>
  <si>
    <t>sam-ples</t>
  </si>
  <si>
    <t>samson</t>
  </si>
  <si>
    <t>sæmsən</t>
  </si>
  <si>
    <t>sam-son</t>
  </si>
  <si>
    <t>samuel</t>
  </si>
  <si>
    <t>sæmjul</t>
  </si>
  <si>
    <t>samurai</t>
  </si>
  <si>
    <t>sæmʊraɪ</t>
  </si>
  <si>
    <t>samu-rai</t>
  </si>
  <si>
    <t>san</t>
  </si>
  <si>
    <t>sæn</t>
  </si>
  <si>
    <t>sancho</t>
  </si>
  <si>
    <t>sɑnkoʊ</t>
  </si>
  <si>
    <t>san-cho</t>
  </si>
  <si>
    <t>sanctioned</t>
  </si>
  <si>
    <t>sæŋkʃənd</t>
  </si>
  <si>
    <t>sanc-tioned</t>
  </si>
  <si>
    <t>sanctity</t>
  </si>
  <si>
    <t>sæŋktɪti</t>
  </si>
  <si>
    <t>sanc-ti-ty</t>
  </si>
  <si>
    <t>sanctuary</t>
  </si>
  <si>
    <t>sæŋkʧuɛri</t>
  </si>
  <si>
    <t>sanc-tu-ary</t>
  </si>
  <si>
    <t>sand</t>
  </si>
  <si>
    <t>sænd</t>
  </si>
  <si>
    <t>sandals</t>
  </si>
  <si>
    <t>sændəlz</t>
  </si>
  <si>
    <t>san-dals</t>
  </si>
  <si>
    <t>sandbox</t>
  </si>
  <si>
    <t>sændbɑks</t>
  </si>
  <si>
    <t>sand-box</t>
  </si>
  <si>
    <t>sanders</t>
  </si>
  <si>
    <t>sændərz</t>
  </si>
  <si>
    <t>sandman</t>
  </si>
  <si>
    <t>sændmæn</t>
  </si>
  <si>
    <t>sand-man</t>
  </si>
  <si>
    <t>sandra</t>
  </si>
  <si>
    <t>sændrə</t>
  </si>
  <si>
    <t>san-dra</t>
  </si>
  <si>
    <t>sands</t>
  </si>
  <si>
    <t>sændz</t>
  </si>
  <si>
    <t>sandwich</t>
  </si>
  <si>
    <t>sænwɪʧ</t>
  </si>
  <si>
    <t>sand-wich</t>
  </si>
  <si>
    <t>sandwiches</t>
  </si>
  <si>
    <t>sænwɪʧɪz</t>
  </si>
  <si>
    <t>sand-wich-es</t>
  </si>
  <si>
    <t>sandy</t>
  </si>
  <si>
    <t>sændi</t>
  </si>
  <si>
    <t>sane</t>
  </si>
  <si>
    <t>sen</t>
  </si>
  <si>
    <t>sang</t>
  </si>
  <si>
    <t>sæŋ</t>
  </si>
  <si>
    <t>sanitarium</t>
  </si>
  <si>
    <t>sænɪtɛriəm</t>
  </si>
  <si>
    <t>san-i-tar-i-um</t>
  </si>
  <si>
    <t>sanitary</t>
  </si>
  <si>
    <t>sænɪtɛri</t>
  </si>
  <si>
    <t>san-i-tary</t>
  </si>
  <si>
    <t>sanitation</t>
  </si>
  <si>
    <t>sænɪteʃən</t>
  </si>
  <si>
    <t>san-i-ta-tion</t>
  </si>
  <si>
    <t>sanity</t>
  </si>
  <si>
    <t>sænəti</t>
  </si>
  <si>
    <t>san-i-ty</t>
  </si>
  <si>
    <t>sank</t>
  </si>
  <si>
    <t>sæŋk</t>
  </si>
  <si>
    <t>sanka</t>
  </si>
  <si>
    <t>sæŋkə</t>
  </si>
  <si>
    <t>san-ka</t>
  </si>
  <si>
    <t>sant</t>
  </si>
  <si>
    <t>sænt</t>
  </si>
  <si>
    <t>santa</t>
  </si>
  <si>
    <t>sænə</t>
  </si>
  <si>
    <t>san-ta</t>
  </si>
  <si>
    <t>2381</t>
  </si>
  <si>
    <t>santiago</t>
  </si>
  <si>
    <t>sæntiɑgoʊ</t>
  </si>
  <si>
    <t>san-ti-a-go</t>
  </si>
  <si>
    <t>santos</t>
  </si>
  <si>
    <t>sæntoʊs</t>
  </si>
  <si>
    <t>san-tos</t>
  </si>
  <si>
    <t>sap</t>
  </si>
  <si>
    <t>sæp</t>
  </si>
  <si>
    <t>sapphire</t>
  </si>
  <si>
    <t>sæfaɪər</t>
  </si>
  <si>
    <t>sap-phire</t>
  </si>
  <si>
    <t>saracens</t>
  </si>
  <si>
    <t>sɛrəsənz</t>
  </si>
  <si>
    <t>sara-cens</t>
  </si>
  <si>
    <t>sarah</t>
  </si>
  <si>
    <t>sɛrə</t>
  </si>
  <si>
    <t>saran</t>
  </si>
  <si>
    <t>səræn</t>
  </si>
  <si>
    <t>sarcasm</t>
  </si>
  <si>
    <t>sɑrkæzəm</t>
  </si>
  <si>
    <t>sar-casm</t>
  </si>
  <si>
    <t>sarcastic</t>
  </si>
  <si>
    <t>sɑrkæstɪk</t>
  </si>
  <si>
    <t>sar-cas-tic</t>
  </si>
  <si>
    <t>sarcophagus</t>
  </si>
  <si>
    <t>sɑrkɑfəgəs</t>
  </si>
  <si>
    <t>sar-coph-a-gus</t>
  </si>
  <si>
    <t>sardine</t>
  </si>
  <si>
    <t>sɑrdin</t>
  </si>
  <si>
    <t>sar-dine</t>
  </si>
  <si>
    <t>sardines</t>
  </si>
  <si>
    <t>sɑrdinz</t>
  </si>
  <si>
    <t>sar-dines</t>
  </si>
  <si>
    <t>sarge</t>
  </si>
  <si>
    <t>sɑrʤ</t>
  </si>
  <si>
    <t>sark</t>
  </si>
  <si>
    <t>sɑrk</t>
  </si>
  <si>
    <t>sash</t>
  </si>
  <si>
    <t>sæʃ</t>
  </si>
  <si>
    <t>sashes</t>
  </si>
  <si>
    <t>sæʃɪz</t>
  </si>
  <si>
    <t>sash-es</t>
  </si>
  <si>
    <t>sass</t>
  </si>
  <si>
    <t>sæs</t>
  </si>
  <si>
    <t>sassy</t>
  </si>
  <si>
    <t>sæsi</t>
  </si>
  <si>
    <t>sat</t>
  </si>
  <si>
    <t>sæt</t>
  </si>
  <si>
    <t>1459</t>
  </si>
  <si>
    <t>satan</t>
  </si>
  <si>
    <t>setən</t>
  </si>
  <si>
    <t>sa-tan</t>
  </si>
  <si>
    <t>satanic</t>
  </si>
  <si>
    <t>sətænɪk</t>
  </si>
  <si>
    <t>sa-tan-ic</t>
  </si>
  <si>
    <t>satchel</t>
  </si>
  <si>
    <t>sæʧəl</t>
  </si>
  <si>
    <t>satellite</t>
  </si>
  <si>
    <t>sætəlaɪt</t>
  </si>
  <si>
    <t>satel-lite</t>
  </si>
  <si>
    <t>satellites</t>
  </si>
  <si>
    <t>sætəlaɪts</t>
  </si>
  <si>
    <t>satel-lites</t>
  </si>
  <si>
    <t>satin</t>
  </si>
  <si>
    <t>sætən</t>
  </si>
  <si>
    <t>satisfaction</t>
  </si>
  <si>
    <t>sætɪsfækʃən</t>
  </si>
  <si>
    <t>sat-is-fac-tion</t>
  </si>
  <si>
    <t>satisfactory</t>
  </si>
  <si>
    <t>sætɪsfæktəri</t>
  </si>
  <si>
    <t>sat-is-fac-to-ry</t>
  </si>
  <si>
    <t>satisfied</t>
  </si>
  <si>
    <t>sætɪsfaɪd</t>
  </si>
  <si>
    <t>sat-is-fied</t>
  </si>
  <si>
    <t>satisfy</t>
  </si>
  <si>
    <t>sætɪsfaɪ</t>
  </si>
  <si>
    <t>sat-is-fy</t>
  </si>
  <si>
    <t>satisfying</t>
  </si>
  <si>
    <t>sætɪsfaɪɪŋ</t>
  </si>
  <si>
    <t>sat-is-fy-ing</t>
  </si>
  <si>
    <t>saturday</t>
  </si>
  <si>
    <t>sætɪde</t>
  </si>
  <si>
    <t>sat-ur-day</t>
  </si>
  <si>
    <t>2423</t>
  </si>
  <si>
    <t>saturdays</t>
  </si>
  <si>
    <t>sætərdiz</t>
  </si>
  <si>
    <t>sat-ur-days</t>
  </si>
  <si>
    <t>saturn</t>
  </si>
  <si>
    <t>sætərn</t>
  </si>
  <si>
    <t>sat-urn</t>
  </si>
  <si>
    <t>sauce</t>
  </si>
  <si>
    <t>sɔs</t>
  </si>
  <si>
    <t>saucer</t>
  </si>
  <si>
    <t>sɔsər</t>
  </si>
  <si>
    <t>saucers</t>
  </si>
  <si>
    <t>sɔsərz</t>
  </si>
  <si>
    <t>saucy</t>
  </si>
  <si>
    <t>sɔsi</t>
  </si>
  <si>
    <t>sauerkraut</t>
  </si>
  <si>
    <t>saʊərkraʊt</t>
  </si>
  <si>
    <t>sauer-kraut</t>
  </si>
  <si>
    <t>saul</t>
  </si>
  <si>
    <t>sɔl</t>
  </si>
  <si>
    <t>sauna</t>
  </si>
  <si>
    <t>sɔnə</t>
  </si>
  <si>
    <t>saunders</t>
  </si>
  <si>
    <t>sɔndərz</t>
  </si>
  <si>
    <t>saun-ders</t>
  </si>
  <si>
    <t>sausage</t>
  </si>
  <si>
    <t>sɔsɪʤ</t>
  </si>
  <si>
    <t>sausages</t>
  </si>
  <si>
    <t>sɔsɪʤɪz</t>
  </si>
  <si>
    <t>savage</t>
  </si>
  <si>
    <t>sævɪʤ</t>
  </si>
  <si>
    <t>sav-age</t>
  </si>
  <si>
    <t>savages</t>
  </si>
  <si>
    <t>sævɪʤɪz</t>
  </si>
  <si>
    <t>sav-ages</t>
  </si>
  <si>
    <t>savannah</t>
  </si>
  <si>
    <t>səvænə</t>
  </si>
  <si>
    <t>sa-van-nah</t>
  </si>
  <si>
    <t>save</t>
  </si>
  <si>
    <t>sev</t>
  </si>
  <si>
    <t>8278</t>
  </si>
  <si>
    <t>saved</t>
  </si>
  <si>
    <t>sevd</t>
  </si>
  <si>
    <t>3558</t>
  </si>
  <si>
    <t>saves</t>
  </si>
  <si>
    <t>sevz</t>
  </si>
  <si>
    <t>saving</t>
  </si>
  <si>
    <t>sevɪŋ</t>
  </si>
  <si>
    <t>sav-ing</t>
  </si>
  <si>
    <t>1536</t>
  </si>
  <si>
    <t>savings</t>
  </si>
  <si>
    <t>sevɪŋz</t>
  </si>
  <si>
    <t>sav-ings</t>
  </si>
  <si>
    <t>savior</t>
  </si>
  <si>
    <t>sevjər</t>
  </si>
  <si>
    <t>sav-ior</t>
  </si>
  <si>
    <t>saviour</t>
  </si>
  <si>
    <t>seviər</t>
  </si>
  <si>
    <t>savor</t>
  </si>
  <si>
    <t>sevər</t>
  </si>
  <si>
    <t>sa-vor</t>
  </si>
  <si>
    <t>savour</t>
  </si>
  <si>
    <t>savvy</t>
  </si>
  <si>
    <t>sævi</t>
  </si>
  <si>
    <t>saw</t>
  </si>
  <si>
    <t>sɔ</t>
  </si>
  <si>
    <t>20527</t>
  </si>
  <si>
    <t>saws</t>
  </si>
  <si>
    <t>sɔz</t>
  </si>
  <si>
    <t>sawyer</t>
  </si>
  <si>
    <t>sɔjər</t>
  </si>
  <si>
    <t>sax</t>
  </si>
  <si>
    <t>saxon</t>
  </si>
  <si>
    <t>sæksən</t>
  </si>
  <si>
    <t>sax-on</t>
  </si>
  <si>
    <t>saxons</t>
  </si>
  <si>
    <t>sæksənz</t>
  </si>
  <si>
    <t>sax-ons</t>
  </si>
  <si>
    <t>saxophone</t>
  </si>
  <si>
    <t>sæksəfoʊn</t>
  </si>
  <si>
    <t>sax-o-phone</t>
  </si>
  <si>
    <t>say</t>
  </si>
  <si>
    <t>se</t>
  </si>
  <si>
    <t>83629</t>
  </si>
  <si>
    <t>sayid</t>
  </si>
  <si>
    <t>saying</t>
  </si>
  <si>
    <t>seɪŋ</t>
  </si>
  <si>
    <t>say-ing</t>
  </si>
  <si>
    <t>14874</t>
  </si>
  <si>
    <t>sayonara</t>
  </si>
  <si>
    <t>seənɛrə</t>
  </si>
  <si>
    <t>say-onara</t>
  </si>
  <si>
    <t>says</t>
  </si>
  <si>
    <t>sɪz</t>
  </si>
  <si>
    <t>16356</t>
  </si>
  <si>
    <t>scale</t>
  </si>
  <si>
    <t>skel</t>
  </si>
  <si>
    <t>scales</t>
  </si>
  <si>
    <t>skelz</t>
  </si>
  <si>
    <t>scaling</t>
  </si>
  <si>
    <t>skelɪŋ</t>
  </si>
  <si>
    <t>scal-ing</t>
  </si>
  <si>
    <t>scalp</t>
  </si>
  <si>
    <t>skælp</t>
  </si>
  <si>
    <t>scalpel</t>
  </si>
  <si>
    <t>skælpəl</t>
  </si>
  <si>
    <t>scalpels</t>
  </si>
  <si>
    <t>skælpəlz</t>
  </si>
  <si>
    <t>scalper</t>
  </si>
  <si>
    <t>skælpər</t>
  </si>
  <si>
    <t>scam</t>
  </si>
  <si>
    <t>skæm</t>
  </si>
  <si>
    <t>scamp</t>
  </si>
  <si>
    <t>skæmp</t>
  </si>
  <si>
    <t>scams</t>
  </si>
  <si>
    <t>skæmz</t>
  </si>
  <si>
    <t>scan</t>
  </si>
  <si>
    <t>skæn</t>
  </si>
  <si>
    <t>scandal</t>
  </si>
  <si>
    <t>skændəl</t>
  </si>
  <si>
    <t>scan-dal</t>
  </si>
  <si>
    <t>scandalous</t>
  </si>
  <si>
    <t>skændələs</t>
  </si>
  <si>
    <t>scan-dalous</t>
  </si>
  <si>
    <t>scanned</t>
  </si>
  <si>
    <t>skænd</t>
  </si>
  <si>
    <t>scanner</t>
  </si>
  <si>
    <t>skænər</t>
  </si>
  <si>
    <t>scan-ner</t>
  </si>
  <si>
    <t>scanners</t>
  </si>
  <si>
    <t>skænərz</t>
  </si>
  <si>
    <t>scan-ners</t>
  </si>
  <si>
    <t>scanning</t>
  </si>
  <si>
    <t>skænɪŋ</t>
  </si>
  <si>
    <t>scan-ning</t>
  </si>
  <si>
    <t>scans</t>
  </si>
  <si>
    <t>skænz</t>
  </si>
  <si>
    <t>scapegoat</t>
  </si>
  <si>
    <t>skepgoʊt</t>
  </si>
  <si>
    <t>scape-goat</t>
  </si>
  <si>
    <t>scar</t>
  </si>
  <si>
    <t>skɑr</t>
  </si>
  <si>
    <t>scarce</t>
  </si>
  <si>
    <t>skɛrs</t>
  </si>
  <si>
    <t>scarcely</t>
  </si>
  <si>
    <t>skɛrsli</t>
  </si>
  <si>
    <t>scarce-ly</t>
  </si>
  <si>
    <t>scare</t>
  </si>
  <si>
    <t>skɛr</t>
  </si>
  <si>
    <t>1712</t>
  </si>
  <si>
    <t>scarecrow</t>
  </si>
  <si>
    <t>skærkroʊ</t>
  </si>
  <si>
    <t>scare-crow</t>
  </si>
  <si>
    <t>scared</t>
  </si>
  <si>
    <t>skɛrd</t>
  </si>
  <si>
    <t>6803</t>
  </si>
  <si>
    <t>scares</t>
  </si>
  <si>
    <t>skɛrz</t>
  </si>
  <si>
    <t>scarf</t>
  </si>
  <si>
    <t>skɑrf</t>
  </si>
  <si>
    <t>scarface</t>
  </si>
  <si>
    <t>skɑrfes</t>
  </si>
  <si>
    <t>scar-face</t>
  </si>
  <si>
    <t>scarier</t>
  </si>
  <si>
    <t>skɛriər</t>
  </si>
  <si>
    <t>scari-er</t>
  </si>
  <si>
    <t>scaring</t>
  </si>
  <si>
    <t>skɛrɪŋ</t>
  </si>
  <si>
    <t>scar-ing</t>
  </si>
  <si>
    <t>scarlet</t>
  </si>
  <si>
    <t>skɑrlət</t>
  </si>
  <si>
    <t>scar-let</t>
  </si>
  <si>
    <t>scarred</t>
  </si>
  <si>
    <t>skɑrd</t>
  </si>
  <si>
    <t>scarring</t>
  </si>
  <si>
    <t>skɑrɪŋ</t>
  </si>
  <si>
    <t>scar-ring</t>
  </si>
  <si>
    <t>scars</t>
  </si>
  <si>
    <t>skɑrz</t>
  </si>
  <si>
    <t>scary</t>
  </si>
  <si>
    <t>skɛri</t>
  </si>
  <si>
    <t>scat</t>
  </si>
  <si>
    <t>skæt</t>
  </si>
  <si>
    <t>scatter</t>
  </si>
  <si>
    <t>skætər</t>
  </si>
  <si>
    <t>scat-ter</t>
  </si>
  <si>
    <t>scattered</t>
  </si>
  <si>
    <t>skætərd</t>
  </si>
  <si>
    <t>scat-tered</t>
  </si>
  <si>
    <t>scenario</t>
  </si>
  <si>
    <t>sɪnɛrioʊ</t>
  </si>
  <si>
    <t>sce-nario</t>
  </si>
  <si>
    <t>scenarios</t>
  </si>
  <si>
    <t>sɪnɛrioʊz</t>
  </si>
  <si>
    <t>sce-nar-ios</t>
  </si>
  <si>
    <t>scene</t>
  </si>
  <si>
    <t>sin</t>
  </si>
  <si>
    <t>3807</t>
  </si>
  <si>
    <t>scenery</t>
  </si>
  <si>
    <t>sinəri</t>
  </si>
  <si>
    <t>scenes</t>
  </si>
  <si>
    <t>sinz</t>
  </si>
  <si>
    <t>scenic</t>
  </si>
  <si>
    <t>sinɪk</t>
  </si>
  <si>
    <t>scent</t>
  </si>
  <si>
    <t>scented</t>
  </si>
  <si>
    <t>sɛntɪd</t>
  </si>
  <si>
    <t>scent-ed</t>
  </si>
  <si>
    <t>schedule</t>
  </si>
  <si>
    <t>skɛʤʊl</t>
  </si>
  <si>
    <t>sched-ule</t>
  </si>
  <si>
    <t>scheduled</t>
  </si>
  <si>
    <t>skɛʤʊld</t>
  </si>
  <si>
    <t>sched-uled</t>
  </si>
  <si>
    <t>schedules</t>
  </si>
  <si>
    <t>skɛʤʊlz</t>
  </si>
  <si>
    <t>sched-ules</t>
  </si>
  <si>
    <t>scheduling</t>
  </si>
  <si>
    <t>skɛʤʊlɪŋ</t>
  </si>
  <si>
    <t>sched-ul-ing</t>
  </si>
  <si>
    <t>schematic</t>
  </si>
  <si>
    <t>skɪmætɪk</t>
  </si>
  <si>
    <t>schemat-ic</t>
  </si>
  <si>
    <t>schematics</t>
  </si>
  <si>
    <t>skɪmætɪks</t>
  </si>
  <si>
    <t>schemat-ics</t>
  </si>
  <si>
    <t>scheme</t>
  </si>
  <si>
    <t>skim</t>
  </si>
  <si>
    <t>schemes</t>
  </si>
  <si>
    <t>skimz</t>
  </si>
  <si>
    <t>scheming</t>
  </si>
  <si>
    <t>skimɪŋ</t>
  </si>
  <si>
    <t>schem-ing</t>
  </si>
  <si>
    <t>schizophrenia</t>
  </si>
  <si>
    <t>skɪtsəfriniə</t>
  </si>
  <si>
    <t>schizophre-nia</t>
  </si>
  <si>
    <t>schizophrenic</t>
  </si>
  <si>
    <t>ʃɪzəfrɛnɪk</t>
  </si>
  <si>
    <t>schiz-o-phrenic</t>
  </si>
  <si>
    <t>schmuck</t>
  </si>
  <si>
    <t>ʃmək</t>
  </si>
  <si>
    <t>schneider</t>
  </si>
  <si>
    <t>ʃnaɪdər</t>
  </si>
  <si>
    <t>schnei-der</t>
  </si>
  <si>
    <t>scholar</t>
  </si>
  <si>
    <t>skɑlər</t>
  </si>
  <si>
    <t>schol-ar</t>
  </si>
  <si>
    <t>scholars</t>
  </si>
  <si>
    <t>skɑlərz</t>
  </si>
  <si>
    <t>schol-ars</t>
  </si>
  <si>
    <t>scholarship</t>
  </si>
  <si>
    <t>skɑlərʃɪp</t>
  </si>
  <si>
    <t>schol-ar-ship</t>
  </si>
  <si>
    <t>scholarships</t>
  </si>
  <si>
    <t>skɑlərʃɪps</t>
  </si>
  <si>
    <t>schol-ar-ships</t>
  </si>
  <si>
    <t>school</t>
  </si>
  <si>
    <t>skul</t>
  </si>
  <si>
    <t>16989</t>
  </si>
  <si>
    <t>schoolboy</t>
  </si>
  <si>
    <t>skulbɔɪ</t>
  </si>
  <si>
    <t>school-boy</t>
  </si>
  <si>
    <t>schoolgirl</t>
  </si>
  <si>
    <t>skulgərl</t>
  </si>
  <si>
    <t>school-girl</t>
  </si>
  <si>
    <t>schoolhouse</t>
  </si>
  <si>
    <t>skulhaʊs</t>
  </si>
  <si>
    <t>school-house</t>
  </si>
  <si>
    <t>schooling</t>
  </si>
  <si>
    <t>skulɪŋ</t>
  </si>
  <si>
    <t>school-ing</t>
  </si>
  <si>
    <t>schoolmarm</t>
  </si>
  <si>
    <t>skulmɑrm</t>
  </si>
  <si>
    <t>school-marm</t>
  </si>
  <si>
    <t>schoolmaster</t>
  </si>
  <si>
    <t>skulmæstər</t>
  </si>
  <si>
    <t>school-mas-ter</t>
  </si>
  <si>
    <t>schools</t>
  </si>
  <si>
    <t>skulz</t>
  </si>
  <si>
    <t>schoolteacher</t>
  </si>
  <si>
    <t>skultiʧər</t>
  </si>
  <si>
    <t>school-teacher</t>
  </si>
  <si>
    <t>schoolwork</t>
  </si>
  <si>
    <t>skulwərk</t>
  </si>
  <si>
    <t>school-work</t>
  </si>
  <si>
    <t>schoolyard</t>
  </si>
  <si>
    <t>skuljɑrd</t>
  </si>
  <si>
    <t>school-yard</t>
  </si>
  <si>
    <t>schultz</t>
  </si>
  <si>
    <t>ʃʊlts</t>
  </si>
  <si>
    <t>sci</t>
  </si>
  <si>
    <t>ɛssiaɪ</t>
  </si>
  <si>
    <t>science</t>
  </si>
  <si>
    <t>saɪəns</t>
  </si>
  <si>
    <t>sci-ence</t>
  </si>
  <si>
    <t>scientific</t>
  </si>
  <si>
    <t>saɪəntɪfɪk</t>
  </si>
  <si>
    <t>sci-en-tif-ic</t>
  </si>
  <si>
    <t>scientifically</t>
  </si>
  <si>
    <t>saɪəntɪfɪkəli</t>
  </si>
  <si>
    <t>sci-en-tif-i-cal-ly</t>
  </si>
  <si>
    <t>scientist</t>
  </si>
  <si>
    <t>saɪəntɪst</t>
  </si>
  <si>
    <t>sci-en-tist</t>
  </si>
  <si>
    <t>scientists</t>
  </si>
  <si>
    <t>saɪəntɪsts</t>
  </si>
  <si>
    <t>sci-en-tists</t>
  </si>
  <si>
    <t>scion</t>
  </si>
  <si>
    <t>saɪən</t>
  </si>
  <si>
    <t>scissors</t>
  </si>
  <si>
    <t>sɪzərz</t>
  </si>
  <si>
    <t>scis-sors</t>
  </si>
  <si>
    <t>scoffs</t>
  </si>
  <si>
    <t>skɔfs</t>
  </si>
  <si>
    <t>scold</t>
  </si>
  <si>
    <t>skoʊld</t>
  </si>
  <si>
    <t>scoliosis</t>
  </si>
  <si>
    <t>skoʊlioʊsəs</t>
  </si>
  <si>
    <t>sco-l-io-sis</t>
  </si>
  <si>
    <t>scoop</t>
  </si>
  <si>
    <t>skup</t>
  </si>
  <si>
    <t>scoops</t>
  </si>
  <si>
    <t>skups</t>
  </si>
  <si>
    <t>scoot</t>
  </si>
  <si>
    <t>skut</t>
  </si>
  <si>
    <t>scooter</t>
  </si>
  <si>
    <t>skutər</t>
  </si>
  <si>
    <t>scoot-er</t>
  </si>
  <si>
    <t>scope</t>
  </si>
  <si>
    <t>skoʊp</t>
  </si>
  <si>
    <t>score</t>
  </si>
  <si>
    <t>skɔr</t>
  </si>
  <si>
    <t>scored</t>
  </si>
  <si>
    <t>skɔrd</t>
  </si>
  <si>
    <t>scores</t>
  </si>
  <si>
    <t>skɔrz</t>
  </si>
  <si>
    <t>scoring</t>
  </si>
  <si>
    <t>skɔrɪŋ</t>
  </si>
  <si>
    <t>scor-ing</t>
  </si>
  <si>
    <t>scorn</t>
  </si>
  <si>
    <t>skɔrn</t>
  </si>
  <si>
    <t>scorpion</t>
  </si>
  <si>
    <t>skɔrpiən</t>
  </si>
  <si>
    <t>scor-pi-on</t>
  </si>
  <si>
    <t>scorpions</t>
  </si>
  <si>
    <t>skɔrpiənz</t>
  </si>
  <si>
    <t>scor-pi-ons</t>
  </si>
  <si>
    <t>scotch</t>
  </si>
  <si>
    <t>skɑʧ</t>
  </si>
  <si>
    <t>scotland</t>
  </si>
  <si>
    <t>skɑtlənd</t>
  </si>
  <si>
    <t>scot-land</t>
  </si>
  <si>
    <t>scott</t>
  </si>
  <si>
    <t>skɑt</t>
  </si>
  <si>
    <t>scottie</t>
  </si>
  <si>
    <t>skɑti</t>
  </si>
  <si>
    <t>scot-tie</t>
  </si>
  <si>
    <t>scottish</t>
  </si>
  <si>
    <t>skɑtɪʃ</t>
  </si>
  <si>
    <t>scot-tish</t>
  </si>
  <si>
    <t>scoundrel</t>
  </si>
  <si>
    <t>skaʊndrəl</t>
  </si>
  <si>
    <t>scourge</t>
  </si>
  <si>
    <t>skərʤ</t>
  </si>
  <si>
    <t>scout</t>
  </si>
  <si>
    <t>skaʊt</t>
  </si>
  <si>
    <t>scouting</t>
  </si>
  <si>
    <t>skaʊtɪŋ</t>
  </si>
  <si>
    <t>scout-ing</t>
  </si>
  <si>
    <t>scouts</t>
  </si>
  <si>
    <t>skaʊts</t>
  </si>
  <si>
    <t>scrabble</t>
  </si>
  <si>
    <t>skræbəl</t>
  </si>
  <si>
    <t>scrab-ble</t>
  </si>
  <si>
    <t>scram</t>
  </si>
  <si>
    <t>skræm</t>
  </si>
  <si>
    <t>scramble</t>
  </si>
  <si>
    <t>skræmbəl</t>
  </si>
  <si>
    <t>scram-ble</t>
  </si>
  <si>
    <t>scrambled</t>
  </si>
  <si>
    <t>skræmbəld</t>
  </si>
  <si>
    <t>scram-bled</t>
  </si>
  <si>
    <t>scrambling</t>
  </si>
  <si>
    <t>skræmbəlɪŋ</t>
  </si>
  <si>
    <t>scram-bling</t>
  </si>
  <si>
    <t>scrap</t>
  </si>
  <si>
    <t>skræp</t>
  </si>
  <si>
    <t>scrapbook</t>
  </si>
  <si>
    <t>skræpbʊk</t>
  </si>
  <si>
    <t>scrap-book</t>
  </si>
  <si>
    <t>scrape</t>
  </si>
  <si>
    <t>skrep</t>
  </si>
  <si>
    <t>scraped</t>
  </si>
  <si>
    <t>skrept</t>
  </si>
  <si>
    <t>scrapes</t>
  </si>
  <si>
    <t>skreps</t>
  </si>
  <si>
    <t>scraping</t>
  </si>
  <si>
    <t>skrepɪŋ</t>
  </si>
  <si>
    <t>scrap-ing</t>
  </si>
  <si>
    <t>scrappy</t>
  </si>
  <si>
    <t>skræpi</t>
  </si>
  <si>
    <t>scrap-py</t>
  </si>
  <si>
    <t>scraps</t>
  </si>
  <si>
    <t>skræps</t>
  </si>
  <si>
    <t>scratch</t>
  </si>
  <si>
    <t>skræʧ</t>
  </si>
  <si>
    <t>scratched</t>
  </si>
  <si>
    <t>skræʧt</t>
  </si>
  <si>
    <t>scratches</t>
  </si>
  <si>
    <t>skræʧɪz</t>
  </si>
  <si>
    <t>scratch-es</t>
  </si>
  <si>
    <t>scratching</t>
  </si>
  <si>
    <t>skræʧɪŋ</t>
  </si>
  <si>
    <t>scratch-ing</t>
  </si>
  <si>
    <t>scratchy</t>
  </si>
  <si>
    <t>skræʧi</t>
  </si>
  <si>
    <t>scrawny</t>
  </si>
  <si>
    <t>skrɔni</t>
  </si>
  <si>
    <t>scream</t>
  </si>
  <si>
    <t>skrim</t>
  </si>
  <si>
    <t>1347</t>
  </si>
  <si>
    <t>screamed</t>
  </si>
  <si>
    <t>skrimd</t>
  </si>
  <si>
    <t>screamer</t>
  </si>
  <si>
    <t>skrimər</t>
  </si>
  <si>
    <t>scream-er</t>
  </si>
  <si>
    <t>screamers</t>
  </si>
  <si>
    <t>skrimərz</t>
  </si>
  <si>
    <t>scream-ers</t>
  </si>
  <si>
    <t>screaming</t>
  </si>
  <si>
    <t>skrimɪŋ</t>
  </si>
  <si>
    <t>scream-ing</t>
  </si>
  <si>
    <t>1945</t>
  </si>
  <si>
    <t>screams</t>
  </si>
  <si>
    <t>skrimz</t>
  </si>
  <si>
    <t>screech</t>
  </si>
  <si>
    <t>skriʧ</t>
  </si>
  <si>
    <t>screeching</t>
  </si>
  <si>
    <t>skriʧɪŋ</t>
  </si>
  <si>
    <t>screech-ing</t>
  </si>
  <si>
    <t>screen</t>
  </si>
  <si>
    <t>skrin</t>
  </si>
  <si>
    <t>1193</t>
  </si>
  <si>
    <t>screening</t>
  </si>
  <si>
    <t>skrinɪŋ</t>
  </si>
  <si>
    <t>screen-ing</t>
  </si>
  <si>
    <t>screenplay</t>
  </si>
  <si>
    <t>skrinple</t>
  </si>
  <si>
    <t>screen-play</t>
  </si>
  <si>
    <t>screens</t>
  </si>
  <si>
    <t>skrinz</t>
  </si>
  <si>
    <t>screw</t>
  </si>
  <si>
    <t>skru</t>
  </si>
  <si>
    <t>screwball</t>
  </si>
  <si>
    <t>skrubɔl</t>
  </si>
  <si>
    <t>screw-ball</t>
  </si>
  <si>
    <t>screwdriver</t>
  </si>
  <si>
    <t>skrudraɪvər</t>
  </si>
  <si>
    <t>screw-driv-er</t>
  </si>
  <si>
    <t>screwed</t>
  </si>
  <si>
    <t>skrud</t>
  </si>
  <si>
    <t>1519</t>
  </si>
  <si>
    <t>screwing</t>
  </si>
  <si>
    <t>skruɪŋ</t>
  </si>
  <si>
    <t>screw-ing</t>
  </si>
  <si>
    <t>screws</t>
  </si>
  <si>
    <t>skruz</t>
  </si>
  <si>
    <t>screwy</t>
  </si>
  <si>
    <t>skrui</t>
  </si>
  <si>
    <t>script</t>
  </si>
  <si>
    <t>skrɪpt</t>
  </si>
  <si>
    <t>1000</t>
  </si>
  <si>
    <t>scripts</t>
  </si>
  <si>
    <t>skrɪpts</t>
  </si>
  <si>
    <t>scripture</t>
  </si>
  <si>
    <t>skrɪpʧər</t>
  </si>
  <si>
    <t>scrip-ture</t>
  </si>
  <si>
    <t>scroll</t>
  </si>
  <si>
    <t>skroʊl</t>
  </si>
  <si>
    <t>scrolls</t>
  </si>
  <si>
    <t>skroʊlz</t>
  </si>
  <si>
    <t>scrooge</t>
  </si>
  <si>
    <t>skruʤ</t>
  </si>
  <si>
    <t>scrub</t>
  </si>
  <si>
    <t>skrəb</t>
  </si>
  <si>
    <t>scrubbed</t>
  </si>
  <si>
    <t>skrəbd</t>
  </si>
  <si>
    <t>scrubbing</t>
  </si>
  <si>
    <t>skrəbɪŋ</t>
  </si>
  <si>
    <t>scrub-bing</t>
  </si>
  <si>
    <t>scruples</t>
  </si>
  <si>
    <t>skrupəlz</t>
  </si>
  <si>
    <t>scru-ples</t>
  </si>
  <si>
    <t>scrutiny</t>
  </si>
  <si>
    <t>skrutəni</t>
  </si>
  <si>
    <t>scru-ti-ny</t>
  </si>
  <si>
    <t>scuba</t>
  </si>
  <si>
    <t>skubə</t>
  </si>
  <si>
    <t>scu-ba</t>
  </si>
  <si>
    <t>scuffed</t>
  </si>
  <si>
    <t>skəft</t>
  </si>
  <si>
    <t>sculptor</t>
  </si>
  <si>
    <t>skəlptər</t>
  </si>
  <si>
    <t>sculp-tor</t>
  </si>
  <si>
    <t>sculpture</t>
  </si>
  <si>
    <t>skəlpʧər</t>
  </si>
  <si>
    <t>sculp-ture</t>
  </si>
  <si>
    <t>scum</t>
  </si>
  <si>
    <t>skəm</t>
  </si>
  <si>
    <t>scumbag</t>
  </si>
  <si>
    <t>skəmbæg</t>
  </si>
  <si>
    <t>scum-bag</t>
  </si>
  <si>
    <t>scumbags</t>
  </si>
  <si>
    <t>skəmbægz</t>
  </si>
  <si>
    <t>scum-bags</t>
  </si>
  <si>
    <t>scurvy</t>
  </si>
  <si>
    <t>skərvi</t>
  </si>
  <si>
    <t>scuse</t>
  </si>
  <si>
    <t>skjuz</t>
  </si>
  <si>
    <t>scylla</t>
  </si>
  <si>
    <t>sɪlə</t>
  </si>
  <si>
    <t>scyl-la</t>
  </si>
  <si>
    <t>944</t>
  </si>
  <si>
    <t>sea</t>
  </si>
  <si>
    <t>seaboard</t>
  </si>
  <si>
    <t>sibɔrd</t>
  </si>
  <si>
    <t>seafaring</t>
  </si>
  <si>
    <t>sifɛrɪŋ</t>
  </si>
  <si>
    <t>sea-far-ing</t>
  </si>
  <si>
    <t>seafood</t>
  </si>
  <si>
    <t>sifud</t>
  </si>
  <si>
    <t>seagull</t>
  </si>
  <si>
    <t>sigəl</t>
  </si>
  <si>
    <t>seag-ull</t>
  </si>
  <si>
    <t>seagulls</t>
  </si>
  <si>
    <t>sigəlz</t>
  </si>
  <si>
    <t>seag-ulls</t>
  </si>
  <si>
    <t>seal</t>
  </si>
  <si>
    <t>sil</t>
  </si>
  <si>
    <t>sealed</t>
  </si>
  <si>
    <t>sild</t>
  </si>
  <si>
    <t>sealing</t>
  </si>
  <si>
    <t>seal-ing</t>
  </si>
  <si>
    <t>seals</t>
  </si>
  <si>
    <t>silz</t>
  </si>
  <si>
    <t>seaman</t>
  </si>
  <si>
    <t>simən</t>
  </si>
  <si>
    <t>sea-man</t>
  </si>
  <si>
    <t>seams</t>
  </si>
  <si>
    <t>simz</t>
  </si>
  <si>
    <t>search</t>
  </si>
  <si>
    <t>sərʧ</t>
  </si>
  <si>
    <t>searched</t>
  </si>
  <si>
    <t>sərʧt</t>
  </si>
  <si>
    <t>searches</t>
  </si>
  <si>
    <t>sərʧɪz</t>
  </si>
  <si>
    <t>search-es</t>
  </si>
  <si>
    <t>searching</t>
  </si>
  <si>
    <t>sərʧɪŋ</t>
  </si>
  <si>
    <t>search-ing</t>
  </si>
  <si>
    <t>sears</t>
  </si>
  <si>
    <t>sɪrz</t>
  </si>
  <si>
    <t>seas</t>
  </si>
  <si>
    <t>siz</t>
  </si>
  <si>
    <t>seasick</t>
  </si>
  <si>
    <t>sisɪk</t>
  </si>
  <si>
    <t>sea-sick</t>
  </si>
  <si>
    <t>season</t>
  </si>
  <si>
    <t>sizən</t>
  </si>
  <si>
    <t>sea-son</t>
  </si>
  <si>
    <t>1605</t>
  </si>
  <si>
    <t>seasonal</t>
  </si>
  <si>
    <t>sizənəl</t>
  </si>
  <si>
    <t>sea-son-al</t>
  </si>
  <si>
    <t>seasoned</t>
  </si>
  <si>
    <t>sizənd</t>
  </si>
  <si>
    <t>sea-soned</t>
  </si>
  <si>
    <t>seasons</t>
  </si>
  <si>
    <t>sizənz</t>
  </si>
  <si>
    <t>sea-sons</t>
  </si>
  <si>
    <t>seat</t>
  </si>
  <si>
    <t>sit</t>
  </si>
  <si>
    <t>4018</t>
  </si>
  <si>
    <t>seatbelt</t>
  </si>
  <si>
    <t>sitbɛlt</t>
  </si>
  <si>
    <t>seat-belt</t>
  </si>
  <si>
    <t>seated</t>
  </si>
  <si>
    <t>sitɪd</t>
  </si>
  <si>
    <t>seat-ed</t>
  </si>
  <si>
    <t>seating</t>
  </si>
  <si>
    <t>sitɪŋ</t>
  </si>
  <si>
    <t>seat-ing</t>
  </si>
  <si>
    <t>seats</t>
  </si>
  <si>
    <t>sits</t>
  </si>
  <si>
    <t>1110</t>
  </si>
  <si>
    <t>seattle</t>
  </si>
  <si>
    <t>siætəl</t>
  </si>
  <si>
    <t>seat-tle</t>
  </si>
  <si>
    <t>seaweed</t>
  </si>
  <si>
    <t>siwid</t>
  </si>
  <si>
    <t>sea-weed</t>
  </si>
  <si>
    <t>sec</t>
  </si>
  <si>
    <t>sɛk</t>
  </si>
  <si>
    <t>877</t>
  </si>
  <si>
    <t>secluded</t>
  </si>
  <si>
    <t>sɪkludɪd</t>
  </si>
  <si>
    <t>se-clud-ed</t>
  </si>
  <si>
    <t>second</t>
  </si>
  <si>
    <t>sɛkənd</t>
  </si>
  <si>
    <t>sec-ond</t>
  </si>
  <si>
    <t>14513</t>
  </si>
  <si>
    <t>secondary</t>
  </si>
  <si>
    <t>sɛkəndɛri</t>
  </si>
  <si>
    <t>sec-ondary</t>
  </si>
  <si>
    <t>secondhand</t>
  </si>
  <si>
    <t>sɛkəndhænd</t>
  </si>
  <si>
    <t>sec-ond-hand</t>
  </si>
  <si>
    <t>secondly</t>
  </si>
  <si>
    <t>sɛkəndli</t>
  </si>
  <si>
    <t>sec-ond-ly</t>
  </si>
  <si>
    <t>seconds</t>
  </si>
  <si>
    <t>sɛkəndz</t>
  </si>
  <si>
    <t>sec-onds</t>
  </si>
  <si>
    <t>3603</t>
  </si>
  <si>
    <t>secrecy</t>
  </si>
  <si>
    <t>sikrəsi</t>
  </si>
  <si>
    <t>se-cre-cy</t>
  </si>
  <si>
    <t>secret</t>
  </si>
  <si>
    <t>sikrɪt</t>
  </si>
  <si>
    <t>se-cret</t>
  </si>
  <si>
    <t>5585</t>
  </si>
  <si>
    <t>secretarial</t>
  </si>
  <si>
    <t>sɛkrətɛriəl</t>
  </si>
  <si>
    <t>sec-re-tar-i-al</t>
  </si>
  <si>
    <t>secretaries</t>
  </si>
  <si>
    <t>sɛkrətɛriz</t>
  </si>
  <si>
    <t>sec-re-taries</t>
  </si>
  <si>
    <t>secretary</t>
  </si>
  <si>
    <t>sɛkrətɛri</t>
  </si>
  <si>
    <t>sec-re-tary</t>
  </si>
  <si>
    <t>secretive</t>
  </si>
  <si>
    <t>sikrətɪv</t>
  </si>
  <si>
    <t>se-cre-tive</t>
  </si>
  <si>
    <t>secretly</t>
  </si>
  <si>
    <t>sikrɪtli</t>
  </si>
  <si>
    <t>se-cret-ly</t>
  </si>
  <si>
    <t>secrets</t>
  </si>
  <si>
    <t>sikrɪts</t>
  </si>
  <si>
    <t>se-crets</t>
  </si>
  <si>
    <t>1217</t>
  </si>
  <si>
    <t>section</t>
  </si>
  <si>
    <t>sɛkʃən</t>
  </si>
  <si>
    <t>sec-tion</t>
  </si>
  <si>
    <t>1394</t>
  </si>
  <si>
    <t>sectional</t>
  </si>
  <si>
    <t>sɛkʃənəl</t>
  </si>
  <si>
    <t>sec-tion-al</t>
  </si>
  <si>
    <t>sections</t>
  </si>
  <si>
    <t>sɛkʃənz</t>
  </si>
  <si>
    <t>sec-tions</t>
  </si>
  <si>
    <t>sector</t>
  </si>
  <si>
    <t>sɛktər</t>
  </si>
  <si>
    <t>sec-tor</t>
  </si>
  <si>
    <t>secure</t>
  </si>
  <si>
    <t>sɪkjʊr</t>
  </si>
  <si>
    <t>se-cure</t>
  </si>
  <si>
    <t>secured</t>
  </si>
  <si>
    <t>sɪkjʊrd</t>
  </si>
  <si>
    <t>se-cured</t>
  </si>
  <si>
    <t>securing</t>
  </si>
  <si>
    <t>sɪkjʊrɪŋ</t>
  </si>
  <si>
    <t>se-cur-ing</t>
  </si>
  <si>
    <t>securities</t>
  </si>
  <si>
    <t>sɪkjʊrətiz</t>
  </si>
  <si>
    <t>se-cu-ri-ties</t>
  </si>
  <si>
    <t>security</t>
  </si>
  <si>
    <t>sɪkjʊrəti</t>
  </si>
  <si>
    <t>se-cu-ri-ty</t>
  </si>
  <si>
    <t>4810</t>
  </si>
  <si>
    <t>sedan</t>
  </si>
  <si>
    <t>sədæn</t>
  </si>
  <si>
    <t>sedate</t>
  </si>
  <si>
    <t>sɪdet</t>
  </si>
  <si>
    <t>se-date</t>
  </si>
  <si>
    <t>sedated</t>
  </si>
  <si>
    <t>sɪdetɪd</t>
  </si>
  <si>
    <t>se-dat-ed</t>
  </si>
  <si>
    <t>sedation</t>
  </si>
  <si>
    <t>sədeʃən</t>
  </si>
  <si>
    <t>se-da-tion</t>
  </si>
  <si>
    <t>sedative</t>
  </si>
  <si>
    <t>sɛdətɪv</t>
  </si>
  <si>
    <t>seda-tive</t>
  </si>
  <si>
    <t>seder</t>
  </si>
  <si>
    <t>sedər</t>
  </si>
  <si>
    <t>seduce</t>
  </si>
  <si>
    <t>sɪdus</t>
  </si>
  <si>
    <t>se-duce</t>
  </si>
  <si>
    <t>seduced</t>
  </si>
  <si>
    <t>sɪdust</t>
  </si>
  <si>
    <t>se-duced</t>
  </si>
  <si>
    <t>seducing</t>
  </si>
  <si>
    <t>sɪdusɪŋ</t>
  </si>
  <si>
    <t>se-duc-ing</t>
  </si>
  <si>
    <t>seduction</t>
  </si>
  <si>
    <t>sɪdəkʃən</t>
  </si>
  <si>
    <t>se-duc-tion</t>
  </si>
  <si>
    <t>see</t>
  </si>
  <si>
    <t>130393</t>
  </si>
  <si>
    <t>seed</t>
  </si>
  <si>
    <t>sid</t>
  </si>
  <si>
    <t>seeds</t>
  </si>
  <si>
    <t>sidz</t>
  </si>
  <si>
    <t>seeing</t>
  </si>
  <si>
    <t>siɪŋ</t>
  </si>
  <si>
    <t>see-ing</t>
  </si>
  <si>
    <t>5591</t>
  </si>
  <si>
    <t>seek</t>
  </si>
  <si>
    <t>sik</t>
  </si>
  <si>
    <t>934</t>
  </si>
  <si>
    <t>seeker</t>
  </si>
  <si>
    <t>sikər</t>
  </si>
  <si>
    <t>seek-er</t>
  </si>
  <si>
    <t>seeking</t>
  </si>
  <si>
    <t>sikɪŋ</t>
  </si>
  <si>
    <t>seek-ing</t>
  </si>
  <si>
    <t>seeks</t>
  </si>
  <si>
    <t>siks</t>
  </si>
  <si>
    <t>seem</t>
  </si>
  <si>
    <t>sim</t>
  </si>
  <si>
    <t>7131</t>
  </si>
  <si>
    <t>seemed</t>
  </si>
  <si>
    <t>simd</t>
  </si>
  <si>
    <t>2767</t>
  </si>
  <si>
    <t>seeming</t>
  </si>
  <si>
    <t>simɪŋ</t>
  </si>
  <si>
    <t>seem-ing</t>
  </si>
  <si>
    <t>seemingly</t>
  </si>
  <si>
    <t>simɪŋli</t>
  </si>
  <si>
    <t>seem-ing-ly</t>
  </si>
  <si>
    <t>seems</t>
  </si>
  <si>
    <t>8545</t>
  </si>
  <si>
    <t>seen</t>
  </si>
  <si>
    <t>19633</t>
  </si>
  <si>
    <t>seer</t>
  </si>
  <si>
    <t>sir</t>
  </si>
  <si>
    <t>sees</t>
  </si>
  <si>
    <t>1899</t>
  </si>
  <si>
    <t>segment</t>
  </si>
  <si>
    <t>sɛgmɛnt</t>
  </si>
  <si>
    <t>seg-ment</t>
  </si>
  <si>
    <t>segments</t>
  </si>
  <si>
    <t>sɛgmɛnts</t>
  </si>
  <si>
    <t>seg-ments</t>
  </si>
  <si>
    <t>seize</t>
  </si>
  <si>
    <t>seized</t>
  </si>
  <si>
    <t>sizd</t>
  </si>
  <si>
    <t>seizing</t>
  </si>
  <si>
    <t>sizɪŋ</t>
  </si>
  <si>
    <t>seiz-ing</t>
  </si>
  <si>
    <t>seizure</t>
  </si>
  <si>
    <t>siʒər</t>
  </si>
  <si>
    <t>seizures</t>
  </si>
  <si>
    <t>siʒərz</t>
  </si>
  <si>
    <t>selden</t>
  </si>
  <si>
    <t>sɛldən</t>
  </si>
  <si>
    <t>seldom</t>
  </si>
  <si>
    <t>sɛldəm</t>
  </si>
  <si>
    <t>sel-dom</t>
  </si>
  <si>
    <t>select</t>
  </si>
  <si>
    <t>səlɛkt</t>
  </si>
  <si>
    <t>se-lect</t>
  </si>
  <si>
    <t>selected</t>
  </si>
  <si>
    <t>səlɛktɪd</t>
  </si>
  <si>
    <t>se-lect-ed</t>
  </si>
  <si>
    <t>selection</t>
  </si>
  <si>
    <t>səlɛkʃən</t>
  </si>
  <si>
    <t>se-lec-tion</t>
  </si>
  <si>
    <t>selective</t>
  </si>
  <si>
    <t>səlɛktɪv</t>
  </si>
  <si>
    <t>se-lec-tive</t>
  </si>
  <si>
    <t>selenium</t>
  </si>
  <si>
    <t>səliniəm</t>
  </si>
  <si>
    <t>se-le-ni-um</t>
  </si>
  <si>
    <t>self</t>
  </si>
  <si>
    <t>sɛlf</t>
  </si>
  <si>
    <t>selfish</t>
  </si>
  <si>
    <t>sɛlfɪʃ</t>
  </si>
  <si>
    <t>self-ish</t>
  </si>
  <si>
    <t>selfless</t>
  </si>
  <si>
    <t>sɛlfləs</t>
  </si>
  <si>
    <t>self-less</t>
  </si>
  <si>
    <t>sell</t>
  </si>
  <si>
    <t>4705</t>
  </si>
  <si>
    <t>seller</t>
  </si>
  <si>
    <t>sell-er</t>
  </si>
  <si>
    <t>sellers</t>
  </si>
  <si>
    <t>sɛlərz</t>
  </si>
  <si>
    <t>sell-ers</t>
  </si>
  <si>
    <t>selling</t>
  </si>
  <si>
    <t>sɛlɪŋ</t>
  </si>
  <si>
    <t>sell-ing</t>
  </si>
  <si>
    <t>1919</t>
  </si>
  <si>
    <t>sells</t>
  </si>
  <si>
    <t>selves</t>
  </si>
  <si>
    <t>sɛlvz</t>
  </si>
  <si>
    <t>semen</t>
  </si>
  <si>
    <t>se-men</t>
  </si>
  <si>
    <t>semester</t>
  </si>
  <si>
    <t>səmɛstər</t>
  </si>
  <si>
    <t>se-mes-ter</t>
  </si>
  <si>
    <t>semi</t>
  </si>
  <si>
    <t>sɛmi</t>
  </si>
  <si>
    <t>se-mi</t>
  </si>
  <si>
    <t>seminar</t>
  </si>
  <si>
    <t>sɛmənɑr</t>
  </si>
  <si>
    <t>sem-i-nar</t>
  </si>
  <si>
    <t>seminary</t>
  </si>
  <si>
    <t>sɛmənɛri</t>
  </si>
  <si>
    <t>sem-i-nary</t>
  </si>
  <si>
    <t>semper</t>
  </si>
  <si>
    <t>sɛmpər</t>
  </si>
  <si>
    <t>sem-per</t>
  </si>
  <si>
    <t>sɛn</t>
  </si>
  <si>
    <t>senate</t>
  </si>
  <si>
    <t>sɛnɪt</t>
  </si>
  <si>
    <t>sen-ate</t>
  </si>
  <si>
    <t>senator</t>
  </si>
  <si>
    <t>sɛnətər</t>
  </si>
  <si>
    <t>sen-a-tor</t>
  </si>
  <si>
    <t>1691</t>
  </si>
  <si>
    <t>senators</t>
  </si>
  <si>
    <t>sɛnətərz</t>
  </si>
  <si>
    <t>sen-a-tors</t>
  </si>
  <si>
    <t>send</t>
  </si>
  <si>
    <t>sɛnd</t>
  </si>
  <si>
    <t>9169</t>
  </si>
  <si>
    <t>sender</t>
  </si>
  <si>
    <t>sɛndər</t>
  </si>
  <si>
    <t>sending</t>
  </si>
  <si>
    <t>sɛndɪŋ</t>
  </si>
  <si>
    <t>send-ing</t>
  </si>
  <si>
    <t>sends</t>
  </si>
  <si>
    <t>sɛndz</t>
  </si>
  <si>
    <t>seneca</t>
  </si>
  <si>
    <t>sɛnəkə</t>
  </si>
  <si>
    <t>senhor</t>
  </si>
  <si>
    <t>sɛnhɔr</t>
  </si>
  <si>
    <t>sen-hor</t>
  </si>
  <si>
    <t>senile</t>
  </si>
  <si>
    <t>sinaɪl</t>
  </si>
  <si>
    <t>se-nile</t>
  </si>
  <si>
    <t>senior</t>
  </si>
  <si>
    <t>sinjər</t>
  </si>
  <si>
    <t>se-nior</t>
  </si>
  <si>
    <t>seniority</t>
  </si>
  <si>
    <t>sinjɔrɪti</t>
  </si>
  <si>
    <t>se-nior-i-ty</t>
  </si>
  <si>
    <t>seniors</t>
  </si>
  <si>
    <t>sinjərz</t>
  </si>
  <si>
    <t>se-niors</t>
  </si>
  <si>
    <t>senor</t>
  </si>
  <si>
    <t>sinjɔr</t>
  </si>
  <si>
    <t>senora</t>
  </si>
  <si>
    <t>sinjɔrə</t>
  </si>
  <si>
    <t>seno-ra</t>
  </si>
  <si>
    <t>sensation</t>
  </si>
  <si>
    <t>sɛnseʃən</t>
  </si>
  <si>
    <t>sen-sa-tion</t>
  </si>
  <si>
    <t>sensational</t>
  </si>
  <si>
    <t>sɛnseʃənəl</t>
  </si>
  <si>
    <t>sen-sa-tion-al</t>
  </si>
  <si>
    <t>sense</t>
  </si>
  <si>
    <t>sɛns</t>
  </si>
  <si>
    <t>6722</t>
  </si>
  <si>
    <t>sensed</t>
  </si>
  <si>
    <t>sɛnst</t>
  </si>
  <si>
    <t>senseless</t>
  </si>
  <si>
    <t>sɛnsləs</t>
  </si>
  <si>
    <t>sense-less</t>
  </si>
  <si>
    <t>senses</t>
  </si>
  <si>
    <t>sɛnsɪz</t>
  </si>
  <si>
    <t>sens-es</t>
  </si>
  <si>
    <t>sensibility</t>
  </si>
  <si>
    <t>sɛnsɪbɪlɪti</t>
  </si>
  <si>
    <t>sen-si-bil-i-ty</t>
  </si>
  <si>
    <t>sensible</t>
  </si>
  <si>
    <t>sɛnsəbəl</t>
  </si>
  <si>
    <t>sen-si-ble</t>
  </si>
  <si>
    <t>sensing</t>
  </si>
  <si>
    <t>sɛnsɪŋ</t>
  </si>
  <si>
    <t>sens-ing</t>
  </si>
  <si>
    <t>sensitive</t>
  </si>
  <si>
    <t>sɛnsɪtɪv</t>
  </si>
  <si>
    <t>sen-si-tive</t>
  </si>
  <si>
    <t>sensitivity</t>
  </si>
  <si>
    <t>sɛnsɪtɪvɪti</t>
  </si>
  <si>
    <t>sen-si-tiv-i-ty</t>
  </si>
  <si>
    <t>sensor</t>
  </si>
  <si>
    <t>sɛnsər</t>
  </si>
  <si>
    <t>sen-sor</t>
  </si>
  <si>
    <t>sensors</t>
  </si>
  <si>
    <t>sɛnsərz</t>
  </si>
  <si>
    <t>sen-sors</t>
  </si>
  <si>
    <t>sensory</t>
  </si>
  <si>
    <t>sɛnsəri</t>
  </si>
  <si>
    <t>sen-so-ry</t>
  </si>
  <si>
    <t>sensual</t>
  </si>
  <si>
    <t>sɛnʃəwəl</t>
  </si>
  <si>
    <t>sen-su-al</t>
  </si>
  <si>
    <t>7038</t>
  </si>
  <si>
    <t>sentence</t>
  </si>
  <si>
    <t>sɛntəns</t>
  </si>
  <si>
    <t>sen-tence</t>
  </si>
  <si>
    <t>1047</t>
  </si>
  <si>
    <t>sentenced</t>
  </si>
  <si>
    <t>sɛntənst</t>
  </si>
  <si>
    <t>sen-tenced</t>
  </si>
  <si>
    <t>sentences</t>
  </si>
  <si>
    <t>sɛntənsɪz</t>
  </si>
  <si>
    <t>sen-tences</t>
  </si>
  <si>
    <t>sentencing</t>
  </si>
  <si>
    <t>sɛntənsɪŋ</t>
  </si>
  <si>
    <t>sen-tenc-ing</t>
  </si>
  <si>
    <t>sentiment</t>
  </si>
  <si>
    <t>sɛnəmənt</t>
  </si>
  <si>
    <t>sen-ti-ment</t>
  </si>
  <si>
    <t>sentimental</t>
  </si>
  <si>
    <t>sɛnəmɛnəl</t>
  </si>
  <si>
    <t>sen-ti-men-tal</t>
  </si>
  <si>
    <t>sentimentality</t>
  </si>
  <si>
    <t>sɛnəmɛntælɪti</t>
  </si>
  <si>
    <t>sen-ti-men-tal-i-ty</t>
  </si>
  <si>
    <t>sentiments</t>
  </si>
  <si>
    <t>sɛnəmənts</t>
  </si>
  <si>
    <t>sen-ti-ments</t>
  </si>
  <si>
    <t>sentry</t>
  </si>
  <si>
    <t>sɛntri</t>
  </si>
  <si>
    <t>sen-try</t>
  </si>
  <si>
    <t>seoul</t>
  </si>
  <si>
    <t>soʊl</t>
  </si>
  <si>
    <t>separate</t>
  </si>
  <si>
    <t>sɛpəret</t>
  </si>
  <si>
    <t>sep-a-rate</t>
  </si>
  <si>
    <t>1107</t>
  </si>
  <si>
    <t>separated</t>
  </si>
  <si>
    <t>sɛpəretɪd</t>
  </si>
  <si>
    <t>sep-a-rat-ed</t>
  </si>
  <si>
    <t>separately</t>
  </si>
  <si>
    <t>sɛpərətli</t>
  </si>
  <si>
    <t>sep-a-rate-ly</t>
  </si>
  <si>
    <t>separates</t>
  </si>
  <si>
    <t>sɛpərets</t>
  </si>
  <si>
    <t>sep-a-rates</t>
  </si>
  <si>
    <t>separating</t>
  </si>
  <si>
    <t>sɛpəretɪŋ</t>
  </si>
  <si>
    <t>sep-a-rat-ing</t>
  </si>
  <si>
    <t>separation</t>
  </si>
  <si>
    <t>sɛpəreʃən</t>
  </si>
  <si>
    <t>sep-a-ra-tion</t>
  </si>
  <si>
    <t>september</t>
  </si>
  <si>
    <t>sɛptɛmbər</t>
  </si>
  <si>
    <t>sep-tem-ber</t>
  </si>
  <si>
    <t>septic</t>
  </si>
  <si>
    <t>sɛptɪk</t>
  </si>
  <si>
    <t>sep-tic</t>
  </si>
  <si>
    <t>sequel</t>
  </si>
  <si>
    <t>sikwəl</t>
  </si>
  <si>
    <t>se-quel</t>
  </si>
  <si>
    <t>sequence</t>
  </si>
  <si>
    <t>sikwəns</t>
  </si>
  <si>
    <t>se-quence</t>
  </si>
  <si>
    <t>sera</t>
  </si>
  <si>
    <t>sɪrə</t>
  </si>
  <si>
    <t>serbia</t>
  </si>
  <si>
    <t>sərbiə</t>
  </si>
  <si>
    <t>ser-bia</t>
  </si>
  <si>
    <t>serena</t>
  </si>
  <si>
    <t>sərinə</t>
  </si>
  <si>
    <t>ser-e-na</t>
  </si>
  <si>
    <t>serenade</t>
  </si>
  <si>
    <t>sɛrəned</t>
  </si>
  <si>
    <t>ser-e-nade</t>
  </si>
  <si>
    <t>serene</t>
  </si>
  <si>
    <t>sərin</t>
  </si>
  <si>
    <t>serenity</t>
  </si>
  <si>
    <t>sərɛnəti</t>
  </si>
  <si>
    <t>seren-i-ty</t>
  </si>
  <si>
    <t>serge</t>
  </si>
  <si>
    <t>sərʤ</t>
  </si>
  <si>
    <t>sergeant</t>
  </si>
  <si>
    <t>sɑrʤənt</t>
  </si>
  <si>
    <t>3210</t>
  </si>
  <si>
    <t>sergeants</t>
  </si>
  <si>
    <t>sɑrʤənts</t>
  </si>
  <si>
    <t>serial</t>
  </si>
  <si>
    <t>se-ri-al</t>
  </si>
  <si>
    <t>series</t>
  </si>
  <si>
    <t>sɪriz</t>
  </si>
  <si>
    <t>se-ries</t>
  </si>
  <si>
    <t>serious</t>
  </si>
  <si>
    <t>sɪriəs</t>
  </si>
  <si>
    <t>se-ri-ous</t>
  </si>
  <si>
    <t>7566</t>
  </si>
  <si>
    <t>seriously</t>
  </si>
  <si>
    <t>sɪriəsli</t>
  </si>
  <si>
    <t>se-ri-ous-ly</t>
  </si>
  <si>
    <t>3270</t>
  </si>
  <si>
    <t>seriousness</t>
  </si>
  <si>
    <t>sɪriəsnəs</t>
  </si>
  <si>
    <t>se-ri-ous-ness</t>
  </si>
  <si>
    <t>sermon</t>
  </si>
  <si>
    <t>sərmən</t>
  </si>
  <si>
    <t>ser-mon</t>
  </si>
  <si>
    <t>serpent</t>
  </si>
  <si>
    <t>sərpənt</t>
  </si>
  <si>
    <t>ser-pent</t>
  </si>
  <si>
    <t>serum</t>
  </si>
  <si>
    <t>sɪrəm</t>
  </si>
  <si>
    <t>servant</t>
  </si>
  <si>
    <t>sərvənt</t>
  </si>
  <si>
    <t>ser-vant</t>
  </si>
  <si>
    <t>servants</t>
  </si>
  <si>
    <t>sərvənts</t>
  </si>
  <si>
    <t>ser-vants</t>
  </si>
  <si>
    <t>serve</t>
  </si>
  <si>
    <t>sərv</t>
  </si>
  <si>
    <t>served</t>
  </si>
  <si>
    <t>sərvd</t>
  </si>
  <si>
    <t>server</t>
  </si>
  <si>
    <t>sərvər</t>
  </si>
  <si>
    <t>serv-er</t>
  </si>
  <si>
    <t>servers</t>
  </si>
  <si>
    <t>sərvərz</t>
  </si>
  <si>
    <t>serves</t>
  </si>
  <si>
    <t>sərvz</t>
  </si>
  <si>
    <t>service</t>
  </si>
  <si>
    <t>sərvɪs</t>
  </si>
  <si>
    <t>ser-vice</t>
  </si>
  <si>
    <t>4076</t>
  </si>
  <si>
    <t>services</t>
  </si>
  <si>
    <t>sərvɪsɪz</t>
  </si>
  <si>
    <t>ser-vices</t>
  </si>
  <si>
    <t>serving</t>
  </si>
  <si>
    <t>sərvɪŋ</t>
  </si>
  <si>
    <t>serv-ing</t>
  </si>
  <si>
    <t>servitude</t>
  </si>
  <si>
    <t>sərvətud</t>
  </si>
  <si>
    <t>servi-tude</t>
  </si>
  <si>
    <t>sesame</t>
  </si>
  <si>
    <t>sɛsəmi</t>
  </si>
  <si>
    <t>session</t>
  </si>
  <si>
    <t>sɛʃən</t>
  </si>
  <si>
    <t>ses-sion</t>
  </si>
  <si>
    <t>sessions</t>
  </si>
  <si>
    <t>sɛʃənz</t>
  </si>
  <si>
    <t>ses-sions</t>
  </si>
  <si>
    <t>set</t>
  </si>
  <si>
    <t>sɛt</t>
  </si>
  <si>
    <t>11805</t>
  </si>
  <si>
    <t>setback</t>
  </si>
  <si>
    <t>sɛtbæk</t>
  </si>
  <si>
    <t>set-back</t>
  </si>
  <si>
    <t>seth</t>
  </si>
  <si>
    <t>sɛθ</t>
  </si>
  <si>
    <t>seton</t>
  </si>
  <si>
    <t>sitən</t>
  </si>
  <si>
    <t>se-ton</t>
  </si>
  <si>
    <t>sets</t>
  </si>
  <si>
    <t>sɛts</t>
  </si>
  <si>
    <t>setting</t>
  </si>
  <si>
    <t>sɛtɪŋ</t>
  </si>
  <si>
    <t>set-ting</t>
  </si>
  <si>
    <t>settings</t>
  </si>
  <si>
    <t>sɛtɪŋz</t>
  </si>
  <si>
    <t>set-tings</t>
  </si>
  <si>
    <t>settle</t>
  </si>
  <si>
    <t>sɛtəl</t>
  </si>
  <si>
    <t>set-tle</t>
  </si>
  <si>
    <t>settled</t>
  </si>
  <si>
    <t>sɛtəld</t>
  </si>
  <si>
    <t>set-tled</t>
  </si>
  <si>
    <t>settlement</t>
  </si>
  <si>
    <t>sɛtəlmənt</t>
  </si>
  <si>
    <t>set-tle-ment</t>
  </si>
  <si>
    <t>settlements</t>
  </si>
  <si>
    <t>sɛtəlmənts</t>
  </si>
  <si>
    <t>set-tle-ments</t>
  </si>
  <si>
    <t>settlers</t>
  </si>
  <si>
    <t>sɛtələrz</t>
  </si>
  <si>
    <t>set-tlers</t>
  </si>
  <si>
    <t>settles</t>
  </si>
  <si>
    <t>sɛtəlz</t>
  </si>
  <si>
    <t>set-tles</t>
  </si>
  <si>
    <t>settling</t>
  </si>
  <si>
    <t>sɛtəlɪŋ</t>
  </si>
  <si>
    <t>set-tling</t>
  </si>
  <si>
    <t>setup</t>
  </si>
  <si>
    <t>sɛtəp</t>
  </si>
  <si>
    <t>set-up</t>
  </si>
  <si>
    <t>seven</t>
  </si>
  <si>
    <t>sɛvən</t>
  </si>
  <si>
    <t>sev-en</t>
  </si>
  <si>
    <t>5327</t>
  </si>
  <si>
    <t>sevens</t>
  </si>
  <si>
    <t>sɛvənz</t>
  </si>
  <si>
    <t>sev-ens</t>
  </si>
  <si>
    <t>seventeen</t>
  </si>
  <si>
    <t>sɛvəntin</t>
  </si>
  <si>
    <t>sev-en-teen</t>
  </si>
  <si>
    <t>seventh</t>
  </si>
  <si>
    <t>sɛvənθ</t>
  </si>
  <si>
    <t>sev-enth</t>
  </si>
  <si>
    <t>seventy</t>
  </si>
  <si>
    <t>sɛvənti</t>
  </si>
  <si>
    <t>sev-en-ty</t>
  </si>
  <si>
    <t>sever</t>
  </si>
  <si>
    <t>sɛvər</t>
  </si>
  <si>
    <t>sev-er</t>
  </si>
  <si>
    <t>several</t>
  </si>
  <si>
    <t>sɛvərəl</t>
  </si>
  <si>
    <t>sev-er-al</t>
  </si>
  <si>
    <t>1978</t>
  </si>
  <si>
    <t>severance</t>
  </si>
  <si>
    <t>sɛvərəns</t>
  </si>
  <si>
    <t>sev-er-ance</t>
  </si>
  <si>
    <t>severe</t>
  </si>
  <si>
    <t>səvɪr</t>
  </si>
  <si>
    <t>se-vere</t>
  </si>
  <si>
    <t>severed</t>
  </si>
  <si>
    <t>sɛvərd</t>
  </si>
  <si>
    <t>sev-ered</t>
  </si>
  <si>
    <t>severely</t>
  </si>
  <si>
    <t>səvɪrli</t>
  </si>
  <si>
    <t>se-vere-ly</t>
  </si>
  <si>
    <t>sew</t>
  </si>
  <si>
    <t>soʊ</t>
  </si>
  <si>
    <t>sewage</t>
  </si>
  <si>
    <t>suɪʤ</t>
  </si>
  <si>
    <t>sewed</t>
  </si>
  <si>
    <t>soʊd</t>
  </si>
  <si>
    <t>sewer</t>
  </si>
  <si>
    <t>suər</t>
  </si>
  <si>
    <t>sew-er</t>
  </si>
  <si>
    <t>sewers</t>
  </si>
  <si>
    <t>suərz</t>
  </si>
  <si>
    <t>sew-ers</t>
  </si>
  <si>
    <t>sewing</t>
  </si>
  <si>
    <t>soʊɪŋ</t>
  </si>
  <si>
    <t>sewn</t>
  </si>
  <si>
    <t>soʊn</t>
  </si>
  <si>
    <t>sex</t>
  </si>
  <si>
    <t>sɛks</t>
  </si>
  <si>
    <t>7761</t>
  </si>
  <si>
    <t>sexier</t>
  </si>
  <si>
    <t>sɛksiər</t>
  </si>
  <si>
    <t>sex-i-er</t>
  </si>
  <si>
    <t>sexiest</t>
  </si>
  <si>
    <t>sɛksiəst</t>
  </si>
  <si>
    <t>sex-i-est</t>
  </si>
  <si>
    <t>sexist</t>
  </si>
  <si>
    <t>sɛksɪst</t>
  </si>
  <si>
    <t>sex-ist</t>
  </si>
  <si>
    <t>sexual</t>
  </si>
  <si>
    <t>sɛkʃuəl</t>
  </si>
  <si>
    <t>sex-u-al</t>
  </si>
  <si>
    <t>sexuality</t>
  </si>
  <si>
    <t>sɛkʃuæləti</t>
  </si>
  <si>
    <t>sex-u-al-i-ty</t>
  </si>
  <si>
    <t>sexually</t>
  </si>
  <si>
    <t>sɛkʃuəli</t>
  </si>
  <si>
    <t>sex-u-al-ly</t>
  </si>
  <si>
    <t>sexy</t>
  </si>
  <si>
    <t>sɛksi</t>
  </si>
  <si>
    <t>sh</t>
  </si>
  <si>
    <t>ʃ</t>
  </si>
  <si>
    <t>sha</t>
  </si>
  <si>
    <t>ʃɑ</t>
  </si>
  <si>
    <t>shabbos</t>
  </si>
  <si>
    <t>ʃæbəs</t>
  </si>
  <si>
    <t>shab-bos</t>
  </si>
  <si>
    <t>shabby</t>
  </si>
  <si>
    <t>ʃæbi</t>
  </si>
  <si>
    <t>shab-by</t>
  </si>
  <si>
    <t>shack</t>
  </si>
  <si>
    <t>ʃæk</t>
  </si>
  <si>
    <t>shackles</t>
  </si>
  <si>
    <t>ʃækəlz</t>
  </si>
  <si>
    <t>shack-les</t>
  </si>
  <si>
    <t>shade</t>
  </si>
  <si>
    <t>ʃed</t>
  </si>
  <si>
    <t>shades</t>
  </si>
  <si>
    <t>ʃedz</t>
  </si>
  <si>
    <t>shadow</t>
  </si>
  <si>
    <t>ʃædoʊ</t>
  </si>
  <si>
    <t>shad-ow</t>
  </si>
  <si>
    <t>1080</t>
  </si>
  <si>
    <t>shadowed</t>
  </si>
  <si>
    <t>ʃædoʊd</t>
  </si>
  <si>
    <t>shad-owed</t>
  </si>
  <si>
    <t>shadows</t>
  </si>
  <si>
    <t>ʃædoʊz</t>
  </si>
  <si>
    <t>shad-ows</t>
  </si>
  <si>
    <t>shadowy</t>
  </si>
  <si>
    <t>ʃædoʊi</t>
  </si>
  <si>
    <t>shad-owy</t>
  </si>
  <si>
    <t>shady</t>
  </si>
  <si>
    <t>ʃedi</t>
  </si>
  <si>
    <t>shaft</t>
  </si>
  <si>
    <t>ʃæft</t>
  </si>
  <si>
    <t>shag</t>
  </si>
  <si>
    <t>ʃæg</t>
  </si>
  <si>
    <t>shagging</t>
  </si>
  <si>
    <t>ʃægɪŋ</t>
  </si>
  <si>
    <t>shag-ging</t>
  </si>
  <si>
    <t>shaggy</t>
  </si>
  <si>
    <t>ʃægi</t>
  </si>
  <si>
    <t>shag-gy</t>
  </si>
  <si>
    <t>shake</t>
  </si>
  <si>
    <t>ʃek</t>
  </si>
  <si>
    <t>2021</t>
  </si>
  <si>
    <t>shakedown</t>
  </si>
  <si>
    <t>ʃekdaʊn</t>
  </si>
  <si>
    <t>shake-down</t>
  </si>
  <si>
    <t>shaken</t>
  </si>
  <si>
    <t>ʃekən</t>
  </si>
  <si>
    <t>shak-en</t>
  </si>
  <si>
    <t>shaker</t>
  </si>
  <si>
    <t>ʃekər</t>
  </si>
  <si>
    <t>shak-er</t>
  </si>
  <si>
    <t>shakes</t>
  </si>
  <si>
    <t>ʃeks</t>
  </si>
  <si>
    <t>shakespeare</t>
  </si>
  <si>
    <t>ʃekspir</t>
  </si>
  <si>
    <t>shake-speare</t>
  </si>
  <si>
    <t>shakespearean</t>
  </si>
  <si>
    <t>ʃekspɪriən</t>
  </si>
  <si>
    <t>shake-speare-an</t>
  </si>
  <si>
    <t>shaking</t>
  </si>
  <si>
    <t>ʃekɪŋ</t>
  </si>
  <si>
    <t>shak-ing</t>
  </si>
  <si>
    <t>shaky</t>
  </si>
  <si>
    <t>ʃeki</t>
  </si>
  <si>
    <t>shall</t>
  </si>
  <si>
    <t>ʃæl</t>
  </si>
  <si>
    <t>9441</t>
  </si>
  <si>
    <t>shallow</t>
  </si>
  <si>
    <t>ʃæloʊ</t>
  </si>
  <si>
    <t>shal-low</t>
  </si>
  <si>
    <t>shalom</t>
  </si>
  <si>
    <t>ʃəloʊm</t>
  </si>
  <si>
    <t>shalt</t>
  </si>
  <si>
    <t>ʃælt</t>
  </si>
  <si>
    <t>sham</t>
  </si>
  <si>
    <t>ʃæm</t>
  </si>
  <si>
    <t>shaman</t>
  </si>
  <si>
    <t>ʃemən</t>
  </si>
  <si>
    <t>shambles</t>
  </si>
  <si>
    <t>ʃæmbəlz</t>
  </si>
  <si>
    <t>sham-bles</t>
  </si>
  <si>
    <t>shame</t>
  </si>
  <si>
    <t>ʃem</t>
  </si>
  <si>
    <t>2120</t>
  </si>
  <si>
    <t>shameful</t>
  </si>
  <si>
    <t>ʃemfəl</t>
  </si>
  <si>
    <t>shame-ful</t>
  </si>
  <si>
    <t>shameless</t>
  </si>
  <si>
    <t>ʃemləs</t>
  </si>
  <si>
    <t>shame-less</t>
  </si>
  <si>
    <t>shampoo</t>
  </si>
  <si>
    <t>ʃæmpu</t>
  </si>
  <si>
    <t>sham-poo</t>
  </si>
  <si>
    <t>shan</t>
  </si>
  <si>
    <t>ʃæn</t>
  </si>
  <si>
    <t>shanghai</t>
  </si>
  <si>
    <t>ʃæŋhaɪ</t>
  </si>
  <si>
    <t>shang-hai</t>
  </si>
  <si>
    <t>shank</t>
  </si>
  <si>
    <t>ʃæŋk</t>
  </si>
  <si>
    <t>shape</t>
  </si>
  <si>
    <t>ʃep</t>
  </si>
  <si>
    <t>1542</t>
  </si>
  <si>
    <t>shaped</t>
  </si>
  <si>
    <t>ʃept</t>
  </si>
  <si>
    <t>shapes</t>
  </si>
  <si>
    <t>ʃeps</t>
  </si>
  <si>
    <t>shaping</t>
  </si>
  <si>
    <t>ʃepɪŋ</t>
  </si>
  <si>
    <t>shap-ing</t>
  </si>
  <si>
    <t>share</t>
  </si>
  <si>
    <t>3545</t>
  </si>
  <si>
    <t>shared</t>
  </si>
  <si>
    <t>ʃɛrd</t>
  </si>
  <si>
    <t>shareholders</t>
  </si>
  <si>
    <t>ʃɛrhoʊldərz</t>
  </si>
  <si>
    <t>share-hold-ers</t>
  </si>
  <si>
    <t>shares</t>
  </si>
  <si>
    <t>ʃɛrz</t>
  </si>
  <si>
    <t>sharing</t>
  </si>
  <si>
    <t>ʃɛrɪŋ</t>
  </si>
  <si>
    <t>shar-ing</t>
  </si>
  <si>
    <t>shark</t>
  </si>
  <si>
    <t>ʃɑrk</t>
  </si>
  <si>
    <t>sharks</t>
  </si>
  <si>
    <t>ʃɑrks</t>
  </si>
  <si>
    <t>sharon</t>
  </si>
  <si>
    <t>ʃɛrən</t>
  </si>
  <si>
    <t>sharp</t>
  </si>
  <si>
    <t>ʃɑrp</t>
  </si>
  <si>
    <t>sharpen</t>
  </si>
  <si>
    <t>ʃɑrpən</t>
  </si>
  <si>
    <t>sharp-en</t>
  </si>
  <si>
    <t>sharpened</t>
  </si>
  <si>
    <t>ʃɑrpənd</t>
  </si>
  <si>
    <t>sharp-ened</t>
  </si>
  <si>
    <t>sharper</t>
  </si>
  <si>
    <t>ʃɑrpər</t>
  </si>
  <si>
    <t>sharp-er</t>
  </si>
  <si>
    <t>sharply</t>
  </si>
  <si>
    <t>ʃɑrpli</t>
  </si>
  <si>
    <t>shatter</t>
  </si>
  <si>
    <t>ʃætər</t>
  </si>
  <si>
    <t>shat-ter</t>
  </si>
  <si>
    <t>shattered</t>
  </si>
  <si>
    <t>ʃætərd</t>
  </si>
  <si>
    <t>shat-tered</t>
  </si>
  <si>
    <t>shave</t>
  </si>
  <si>
    <t>ʃev</t>
  </si>
  <si>
    <t>shaved</t>
  </si>
  <si>
    <t>ʃevd</t>
  </si>
  <si>
    <t>shaving</t>
  </si>
  <si>
    <t>ʃevɪŋ</t>
  </si>
  <si>
    <t>shav-ing</t>
  </si>
  <si>
    <t>shaw</t>
  </si>
  <si>
    <t>ʃɔ</t>
  </si>
  <si>
    <t>shawl</t>
  </si>
  <si>
    <t>ʃɔl</t>
  </si>
  <si>
    <t>shawn</t>
  </si>
  <si>
    <t>ʃɔn</t>
  </si>
  <si>
    <t>shay</t>
  </si>
  <si>
    <t>ʃe</t>
  </si>
  <si>
    <t>she</t>
  </si>
  <si>
    <t>ʃi</t>
  </si>
  <si>
    <t>190377</t>
  </si>
  <si>
    <t>shea</t>
  </si>
  <si>
    <t>shears</t>
  </si>
  <si>
    <t>ʃirz</t>
  </si>
  <si>
    <t>shed</t>
  </si>
  <si>
    <t>ʃɛd</t>
  </si>
  <si>
    <t>shedding</t>
  </si>
  <si>
    <t>ʃɛdɪŋ</t>
  </si>
  <si>
    <t>shed-ding</t>
  </si>
  <si>
    <t>sheen</t>
  </si>
  <si>
    <t>ʃin</t>
  </si>
  <si>
    <t>sheep</t>
  </si>
  <si>
    <t>ʃip</t>
  </si>
  <si>
    <t>sheer</t>
  </si>
  <si>
    <t>ʃɪr</t>
  </si>
  <si>
    <t>sheet</t>
  </si>
  <si>
    <t>ʃit</t>
  </si>
  <si>
    <t>sheets</t>
  </si>
  <si>
    <t>ʃits</t>
  </si>
  <si>
    <t>sheik</t>
  </si>
  <si>
    <t>sheila</t>
  </si>
  <si>
    <t>ʃilə</t>
  </si>
  <si>
    <t>sheldrake</t>
  </si>
  <si>
    <t>ʃɛldrek</t>
  </si>
  <si>
    <t>shel-drake</t>
  </si>
  <si>
    <t>shelf</t>
  </si>
  <si>
    <t>ʃɛlf</t>
  </si>
  <si>
    <t>shell</t>
  </si>
  <si>
    <t>ʃɛl</t>
  </si>
  <si>
    <t>shelley</t>
  </si>
  <si>
    <t>ʃɛli</t>
  </si>
  <si>
    <t>shel-ley</t>
  </si>
  <si>
    <t>shellfish</t>
  </si>
  <si>
    <t>ʃɛlfɪʃ</t>
  </si>
  <si>
    <t>shell-fish</t>
  </si>
  <si>
    <t>shelling</t>
  </si>
  <si>
    <t>ʃɛlɪŋ</t>
  </si>
  <si>
    <t>shells</t>
  </si>
  <si>
    <t>ʃɛlz</t>
  </si>
  <si>
    <t>shelly</t>
  </si>
  <si>
    <t>shelter</t>
  </si>
  <si>
    <t>ʃɛltər</t>
  </si>
  <si>
    <t>shel-ter</t>
  </si>
  <si>
    <t>sheltered</t>
  </si>
  <si>
    <t>ʃɛltərd</t>
  </si>
  <si>
    <t>shel-tered</t>
  </si>
  <si>
    <t>shelters</t>
  </si>
  <si>
    <t>ʃɛltərz</t>
  </si>
  <si>
    <t>shel-ters</t>
  </si>
  <si>
    <t>shelves</t>
  </si>
  <si>
    <t>ʃɛlvz</t>
  </si>
  <si>
    <t>shenanigans</t>
  </si>
  <si>
    <t>ʃənænɪgənz</t>
  </si>
  <si>
    <t>shenani-gans</t>
  </si>
  <si>
    <t>sheng</t>
  </si>
  <si>
    <t>ʃɛŋ</t>
  </si>
  <si>
    <t>shepherd</t>
  </si>
  <si>
    <t>ʃɛpərd</t>
  </si>
  <si>
    <t>shep-herd</t>
  </si>
  <si>
    <t>shepherds</t>
  </si>
  <si>
    <t>ʃɛpərdz</t>
  </si>
  <si>
    <t>shep-herds</t>
  </si>
  <si>
    <t>sheriff</t>
  </si>
  <si>
    <t>ʃɛrɪf</t>
  </si>
  <si>
    <t>sher-iff</t>
  </si>
  <si>
    <t>sheriffs</t>
  </si>
  <si>
    <t>ʃɛrəfs</t>
  </si>
  <si>
    <t>sher-iffs</t>
  </si>
  <si>
    <t>sherlock</t>
  </si>
  <si>
    <t>ʃərlɑk</t>
  </si>
  <si>
    <t>sher-lock</t>
  </si>
  <si>
    <t>sherry</t>
  </si>
  <si>
    <t>ʃɛri</t>
  </si>
  <si>
    <t>sher-ry</t>
  </si>
  <si>
    <t>shh</t>
  </si>
  <si>
    <t>shi</t>
  </si>
  <si>
    <t>shield</t>
  </si>
  <si>
    <t>ʃild</t>
  </si>
  <si>
    <t>shielded</t>
  </si>
  <si>
    <t>ʃildɪd</t>
  </si>
  <si>
    <t>shield-ed</t>
  </si>
  <si>
    <t>shields</t>
  </si>
  <si>
    <t>ʃildz</t>
  </si>
  <si>
    <t>shift</t>
  </si>
  <si>
    <t>ʃɪft</t>
  </si>
  <si>
    <t>shifted</t>
  </si>
  <si>
    <t>ʃɪftɪd</t>
  </si>
  <si>
    <t>shift-ed</t>
  </si>
  <si>
    <t>shifter</t>
  </si>
  <si>
    <t>ʃɪftər</t>
  </si>
  <si>
    <t>shifting</t>
  </si>
  <si>
    <t>ʃɪftɪŋ</t>
  </si>
  <si>
    <t>shift-ing</t>
  </si>
  <si>
    <t>shifts</t>
  </si>
  <si>
    <t>ʃɪfts</t>
  </si>
  <si>
    <t>shilling</t>
  </si>
  <si>
    <t>ʃɪlɪŋ</t>
  </si>
  <si>
    <t>shillings</t>
  </si>
  <si>
    <t>ʃɪlɪŋz</t>
  </si>
  <si>
    <t>shimmy</t>
  </si>
  <si>
    <t>ʃɪmi</t>
  </si>
  <si>
    <t>shim-my</t>
  </si>
  <si>
    <t>shin</t>
  </si>
  <si>
    <t>ʃɪn</t>
  </si>
  <si>
    <t>shindig</t>
  </si>
  <si>
    <t>ʃɪndɪg</t>
  </si>
  <si>
    <t>shine</t>
  </si>
  <si>
    <t>ʃaɪn</t>
  </si>
  <si>
    <t>shined</t>
  </si>
  <si>
    <t>ʃaɪnd</t>
  </si>
  <si>
    <t>shines</t>
  </si>
  <si>
    <t>ʃaɪnz</t>
  </si>
  <si>
    <t>shining</t>
  </si>
  <si>
    <t>ʃaɪnɪŋ</t>
  </si>
  <si>
    <t>shin-ing</t>
  </si>
  <si>
    <t>shiny</t>
  </si>
  <si>
    <t>ʃaɪni</t>
  </si>
  <si>
    <t>ship</t>
  </si>
  <si>
    <t>ʃɪp</t>
  </si>
  <si>
    <t>5043</t>
  </si>
  <si>
    <t>shipboard</t>
  </si>
  <si>
    <t>ʃɪpbɔrd</t>
  </si>
  <si>
    <t>ship-board</t>
  </si>
  <si>
    <t>shipment</t>
  </si>
  <si>
    <t>ʃɪpmənt</t>
  </si>
  <si>
    <t>ship-ment</t>
  </si>
  <si>
    <t>shipped</t>
  </si>
  <si>
    <t>ʃɪpt</t>
  </si>
  <si>
    <t>shipping</t>
  </si>
  <si>
    <t>ʃɪpɪŋ</t>
  </si>
  <si>
    <t>ship-ping</t>
  </si>
  <si>
    <t>ships</t>
  </si>
  <si>
    <t>ʃɪps</t>
  </si>
  <si>
    <t>shirley</t>
  </si>
  <si>
    <t>ʃərli</t>
  </si>
  <si>
    <t>shirt</t>
  </si>
  <si>
    <t>ʃərt</t>
  </si>
  <si>
    <t>2365</t>
  </si>
  <si>
    <t>shirts</t>
  </si>
  <si>
    <t>ʃərts</t>
  </si>
  <si>
    <t>shit</t>
  </si>
  <si>
    <t>ʃɪt</t>
  </si>
  <si>
    <t>24207</t>
  </si>
  <si>
    <t>shite</t>
  </si>
  <si>
    <t>ʃaɪt</t>
  </si>
  <si>
    <t>shithead</t>
  </si>
  <si>
    <t>ʃɪthɛd</t>
  </si>
  <si>
    <t>shit-head</t>
  </si>
  <si>
    <t>shitload</t>
  </si>
  <si>
    <t>ʃɪtloʊd</t>
  </si>
  <si>
    <t>shit-load</t>
  </si>
  <si>
    <t>shits</t>
  </si>
  <si>
    <t>shitting</t>
  </si>
  <si>
    <t>ʃɪtɪŋ</t>
  </si>
  <si>
    <t>shit-ting</t>
  </si>
  <si>
    <t>shitty</t>
  </si>
  <si>
    <t>ʃɪti</t>
  </si>
  <si>
    <t>shit-ty</t>
  </si>
  <si>
    <t>shiver</t>
  </si>
  <si>
    <t>ʃɪvər</t>
  </si>
  <si>
    <t>shiv-er</t>
  </si>
  <si>
    <t>shivering</t>
  </si>
  <si>
    <t>ʃɪvərɪŋ</t>
  </si>
  <si>
    <t>shiv-er-ing</t>
  </si>
  <si>
    <t>sho</t>
  </si>
  <si>
    <t>ʃoʊ</t>
  </si>
  <si>
    <t>shoal</t>
  </si>
  <si>
    <t>ʃoʊl</t>
  </si>
  <si>
    <t>shock</t>
  </si>
  <si>
    <t>ʃɑk</t>
  </si>
  <si>
    <t>shocked</t>
  </si>
  <si>
    <t>ʃɑkt</t>
  </si>
  <si>
    <t>shocker</t>
  </si>
  <si>
    <t>ʃɑkər</t>
  </si>
  <si>
    <t>shock-er</t>
  </si>
  <si>
    <t>shocking</t>
  </si>
  <si>
    <t>ʃɑkɪŋ</t>
  </si>
  <si>
    <t>shock-ing</t>
  </si>
  <si>
    <t>shocks</t>
  </si>
  <si>
    <t>ʃɑks</t>
  </si>
  <si>
    <t>shoe</t>
  </si>
  <si>
    <t>ʃu</t>
  </si>
  <si>
    <t>1550</t>
  </si>
  <si>
    <t>shoelaces</t>
  </si>
  <si>
    <t>ʃulesɪz</t>
  </si>
  <si>
    <t>shoes</t>
  </si>
  <si>
    <t>ʃuz</t>
  </si>
  <si>
    <t>shogun</t>
  </si>
  <si>
    <t>ʃoʊgən</t>
  </si>
  <si>
    <t>shoo</t>
  </si>
  <si>
    <t>shook</t>
  </si>
  <si>
    <t>ʃʊk</t>
  </si>
  <si>
    <t>shoot</t>
  </si>
  <si>
    <t>8412</t>
  </si>
  <si>
    <t>shooter</t>
  </si>
  <si>
    <t>ʃutər</t>
  </si>
  <si>
    <t>shoot-er</t>
  </si>
  <si>
    <t>shooters</t>
  </si>
  <si>
    <t>ʃutərz</t>
  </si>
  <si>
    <t>shoot-ers</t>
  </si>
  <si>
    <t>shooting</t>
  </si>
  <si>
    <t>ʃutɪŋ</t>
  </si>
  <si>
    <t>shoot-ing</t>
  </si>
  <si>
    <t>2871</t>
  </si>
  <si>
    <t>shootout</t>
  </si>
  <si>
    <t>ʃutaʊt</t>
  </si>
  <si>
    <t>shoots</t>
  </si>
  <si>
    <t>shop</t>
  </si>
  <si>
    <t>ʃɑp</t>
  </si>
  <si>
    <t>shoplifting</t>
  </si>
  <si>
    <t>ʃɑplɪftɪŋ</t>
  </si>
  <si>
    <t>shoplift-ing</t>
  </si>
  <si>
    <t>shopped</t>
  </si>
  <si>
    <t>ʃɑpt</t>
  </si>
  <si>
    <t>shoppers</t>
  </si>
  <si>
    <t>ʃɑpərz</t>
  </si>
  <si>
    <t>shop-pers</t>
  </si>
  <si>
    <t>shopping</t>
  </si>
  <si>
    <t>ʃɑpɪŋ</t>
  </si>
  <si>
    <t>shop-ping</t>
  </si>
  <si>
    <t>1530</t>
  </si>
  <si>
    <t>shops</t>
  </si>
  <si>
    <t>ʃɑps</t>
  </si>
  <si>
    <t>shore</t>
  </si>
  <si>
    <t>ʃɔr</t>
  </si>
  <si>
    <t>shoreline</t>
  </si>
  <si>
    <t>ʃɔrlaɪn</t>
  </si>
  <si>
    <t>shore-line</t>
  </si>
  <si>
    <t>shores</t>
  </si>
  <si>
    <t>ʃɔrz</t>
  </si>
  <si>
    <t>short</t>
  </si>
  <si>
    <t>ʃɔrt</t>
  </si>
  <si>
    <t>4367</t>
  </si>
  <si>
    <t>shortage</t>
  </si>
  <si>
    <t>ʃɔrtɪʤ</t>
  </si>
  <si>
    <t>short-age</t>
  </si>
  <si>
    <t>shortcut</t>
  </si>
  <si>
    <t>ʃɔrtkət</t>
  </si>
  <si>
    <t>short-cut</t>
  </si>
  <si>
    <t>shorten</t>
  </si>
  <si>
    <t>ʃɔrtən</t>
  </si>
  <si>
    <t>short-en</t>
  </si>
  <si>
    <t>shorter</t>
  </si>
  <si>
    <t>ʃɔrtər</t>
  </si>
  <si>
    <t>short-er</t>
  </si>
  <si>
    <t>shortest</t>
  </si>
  <si>
    <t>ʃɔrtɪst</t>
  </si>
  <si>
    <t>short-est</t>
  </si>
  <si>
    <t>shorthand</t>
  </si>
  <si>
    <t>ʃɔrthænd</t>
  </si>
  <si>
    <t>short-hand</t>
  </si>
  <si>
    <t>shorting</t>
  </si>
  <si>
    <t>ʃɔrtɪŋ</t>
  </si>
  <si>
    <t>short-ing</t>
  </si>
  <si>
    <t>shortly</t>
  </si>
  <si>
    <t>ʃɔrtli</t>
  </si>
  <si>
    <t>short-ly</t>
  </si>
  <si>
    <t>shorts</t>
  </si>
  <si>
    <t>ʃɔrts</t>
  </si>
  <si>
    <t>shorty</t>
  </si>
  <si>
    <t>ʃɔrti</t>
  </si>
  <si>
    <t>shot</t>
  </si>
  <si>
    <t>ʃɑt</t>
  </si>
  <si>
    <t>11599</t>
  </si>
  <si>
    <t>shotgun</t>
  </si>
  <si>
    <t>ʃɑtgən</t>
  </si>
  <si>
    <t>shot-gun</t>
  </si>
  <si>
    <t>shotguns</t>
  </si>
  <si>
    <t>ʃɑtgənz</t>
  </si>
  <si>
    <t>shot-guns</t>
  </si>
  <si>
    <t>shots</t>
  </si>
  <si>
    <t>ʃɑts</t>
  </si>
  <si>
    <t>should</t>
  </si>
  <si>
    <t>ʃʊd</t>
  </si>
  <si>
    <t>54159</t>
  </si>
  <si>
    <t>shoulder</t>
  </si>
  <si>
    <t>ʃoʊldər</t>
  </si>
  <si>
    <t>shoul-der</t>
  </si>
  <si>
    <t>shoulders</t>
  </si>
  <si>
    <t>ʃoʊldərz</t>
  </si>
  <si>
    <t>shoul-ders</t>
  </si>
  <si>
    <t>shouldn</t>
  </si>
  <si>
    <t>ʃoʊldn</t>
  </si>
  <si>
    <t>8083</t>
  </si>
  <si>
    <t>shout</t>
  </si>
  <si>
    <t>ʃaʊt</t>
  </si>
  <si>
    <t>shouted</t>
  </si>
  <si>
    <t>ʃaʊtɪd</t>
  </si>
  <si>
    <t>shout-ed</t>
  </si>
  <si>
    <t>shouting</t>
  </si>
  <si>
    <t>ʃaʊtɪŋ</t>
  </si>
  <si>
    <t>shout-ing</t>
  </si>
  <si>
    <t>shouts</t>
  </si>
  <si>
    <t>ʃaʊts</t>
  </si>
  <si>
    <t>shove</t>
  </si>
  <si>
    <t>ʃəv</t>
  </si>
  <si>
    <t>shoved</t>
  </si>
  <si>
    <t>ʃəvd</t>
  </si>
  <si>
    <t>shovel</t>
  </si>
  <si>
    <t>ʃəvəl</t>
  </si>
  <si>
    <t>shov-el</t>
  </si>
  <si>
    <t>shovels</t>
  </si>
  <si>
    <t>ʃəvəlz</t>
  </si>
  <si>
    <t>shov-els</t>
  </si>
  <si>
    <t>shoving</t>
  </si>
  <si>
    <t>ʃəvɪŋ</t>
  </si>
  <si>
    <t>shov-ing</t>
  </si>
  <si>
    <t>show</t>
  </si>
  <si>
    <t>24906</t>
  </si>
  <si>
    <t>showdown</t>
  </si>
  <si>
    <t>ʃoʊdaʊn</t>
  </si>
  <si>
    <t>show-down</t>
  </si>
  <si>
    <t>showed</t>
  </si>
  <si>
    <t>ʃoʊd</t>
  </si>
  <si>
    <t>2425</t>
  </si>
  <si>
    <t>shower</t>
  </si>
  <si>
    <t>ʃaʊər</t>
  </si>
  <si>
    <t>show-er</t>
  </si>
  <si>
    <t>2097</t>
  </si>
  <si>
    <t>showered</t>
  </si>
  <si>
    <t>ʃaʊərd</t>
  </si>
  <si>
    <t>show-ered</t>
  </si>
  <si>
    <t>showering</t>
  </si>
  <si>
    <t>ʃaʊərɪŋ</t>
  </si>
  <si>
    <t>show-er-ing</t>
  </si>
  <si>
    <t>showers</t>
  </si>
  <si>
    <t>ʃaʊərz</t>
  </si>
  <si>
    <t>show-ers</t>
  </si>
  <si>
    <t>showgirl</t>
  </si>
  <si>
    <t>ʃoʊgərl</t>
  </si>
  <si>
    <t>show-girl</t>
  </si>
  <si>
    <t>showing</t>
  </si>
  <si>
    <t>ʃoʊɪŋ</t>
  </si>
  <si>
    <t>show-ing</t>
  </si>
  <si>
    <t>shown</t>
  </si>
  <si>
    <t>ʃoʊn</t>
  </si>
  <si>
    <t>shows</t>
  </si>
  <si>
    <t>ʃoʊz</t>
  </si>
  <si>
    <t>2117</t>
  </si>
  <si>
    <t>showtime</t>
  </si>
  <si>
    <t>ʃoʊtaɪm</t>
  </si>
  <si>
    <t>show-time</t>
  </si>
  <si>
    <t>shrapnel</t>
  </si>
  <si>
    <t>ʃræpnəl</t>
  </si>
  <si>
    <t>shrap-nel</t>
  </si>
  <si>
    <t>shred</t>
  </si>
  <si>
    <t>ʃrɛd</t>
  </si>
  <si>
    <t>shredded</t>
  </si>
  <si>
    <t>ʃrɛdɪd</t>
  </si>
  <si>
    <t>shred-ded</t>
  </si>
  <si>
    <t>shreds</t>
  </si>
  <si>
    <t>ʃrɛdz</t>
  </si>
  <si>
    <t>shrewd</t>
  </si>
  <si>
    <t>ʃrud</t>
  </si>
  <si>
    <t>shrieks</t>
  </si>
  <si>
    <t>ʃriks</t>
  </si>
  <si>
    <t>shrimp</t>
  </si>
  <si>
    <t>ʃrɪmp</t>
  </si>
  <si>
    <t>shrimping</t>
  </si>
  <si>
    <t>ʃrɪmpɪŋ</t>
  </si>
  <si>
    <t>shrimp-ing</t>
  </si>
  <si>
    <t>shrine</t>
  </si>
  <si>
    <t>ʃraɪn</t>
  </si>
  <si>
    <t>shrink</t>
  </si>
  <si>
    <t>ʃrɪŋk</t>
  </si>
  <si>
    <t>shrinking</t>
  </si>
  <si>
    <t>ʃrɪŋkɪŋ</t>
  </si>
  <si>
    <t>shrink-ing</t>
  </si>
  <si>
    <t>shrinks</t>
  </si>
  <si>
    <t>ʃrɪŋks</t>
  </si>
  <si>
    <t>shroud</t>
  </si>
  <si>
    <t>ʃraʊd</t>
  </si>
  <si>
    <t>shrubbery</t>
  </si>
  <si>
    <t>ʃrəbəri</t>
  </si>
  <si>
    <t>shrub-bery</t>
  </si>
  <si>
    <t>shrunk</t>
  </si>
  <si>
    <t>ʃrəŋk</t>
  </si>
  <si>
    <t>shucks</t>
  </si>
  <si>
    <t>ʃəks</t>
  </si>
  <si>
    <t>shudder</t>
  </si>
  <si>
    <t>ʃədər</t>
  </si>
  <si>
    <t>shud-der</t>
  </si>
  <si>
    <t>shuffle</t>
  </si>
  <si>
    <t>ʃəfəl</t>
  </si>
  <si>
    <t>shuf-fle</t>
  </si>
  <si>
    <t>shun</t>
  </si>
  <si>
    <t>ʃən</t>
  </si>
  <si>
    <t>shunt</t>
  </si>
  <si>
    <t>ʃənt</t>
  </si>
  <si>
    <t>shush</t>
  </si>
  <si>
    <t>ʃəʃ</t>
  </si>
  <si>
    <t>shut</t>
  </si>
  <si>
    <t>ʃət</t>
  </si>
  <si>
    <t>13455</t>
  </si>
  <si>
    <t>shutdown</t>
  </si>
  <si>
    <t>ʃətdaʊn</t>
  </si>
  <si>
    <t>shut-down</t>
  </si>
  <si>
    <t>shuts</t>
  </si>
  <si>
    <t>ʃəts</t>
  </si>
  <si>
    <t>shutter</t>
  </si>
  <si>
    <t>ʃətər</t>
  </si>
  <si>
    <t>shut-ter</t>
  </si>
  <si>
    <t>shutters</t>
  </si>
  <si>
    <t>ʃətərz</t>
  </si>
  <si>
    <t>shut-ters</t>
  </si>
  <si>
    <t>shutting</t>
  </si>
  <si>
    <t>ʃətɪŋ</t>
  </si>
  <si>
    <t>shut-ting</t>
  </si>
  <si>
    <t>shuttle</t>
  </si>
  <si>
    <t>ʃətəl</t>
  </si>
  <si>
    <t>shut-tle</t>
  </si>
  <si>
    <t>shy</t>
  </si>
  <si>
    <t>ʃaɪ</t>
  </si>
  <si>
    <t>shylock</t>
  </si>
  <si>
    <t>ʃaɪlɑk</t>
  </si>
  <si>
    <t>shy-lock</t>
  </si>
  <si>
    <t>siam</t>
  </si>
  <si>
    <t>saɪæm</t>
  </si>
  <si>
    <t>siamese</t>
  </si>
  <si>
    <t>saɪəmiz</t>
  </si>
  <si>
    <t>siberia</t>
  </si>
  <si>
    <t>saɪbɪriə</t>
  </si>
  <si>
    <t>sibling</t>
  </si>
  <si>
    <t>sɪblɪŋ</t>
  </si>
  <si>
    <t>sib-ling</t>
  </si>
  <si>
    <t>siblings</t>
  </si>
  <si>
    <t>sɪblɪŋz</t>
  </si>
  <si>
    <t>sib-lings</t>
  </si>
  <si>
    <t>sic</t>
  </si>
  <si>
    <t>sɪk</t>
  </si>
  <si>
    <t>sicilian</t>
  </si>
  <si>
    <t>sɪsɪliən</t>
  </si>
  <si>
    <t>si-cil-ian</t>
  </si>
  <si>
    <t>sicilians</t>
  </si>
  <si>
    <t>sɪsɪliənz</t>
  </si>
  <si>
    <t>si-cil-ians</t>
  </si>
  <si>
    <t>sicily</t>
  </si>
  <si>
    <t>sɪsəli</t>
  </si>
  <si>
    <t>sici-ly</t>
  </si>
  <si>
    <t>sick</t>
  </si>
  <si>
    <t>8437</t>
  </si>
  <si>
    <t>sickening</t>
  </si>
  <si>
    <t>sɪkənɪŋ</t>
  </si>
  <si>
    <t>sick-en-ing</t>
  </si>
  <si>
    <t>sickens</t>
  </si>
  <si>
    <t>sɪkənz</t>
  </si>
  <si>
    <t>sick-ens</t>
  </si>
  <si>
    <t>sicker</t>
  </si>
  <si>
    <t>sɪkər</t>
  </si>
  <si>
    <t>sick-er</t>
  </si>
  <si>
    <t>sickness</t>
  </si>
  <si>
    <t>sɪknəs</t>
  </si>
  <si>
    <t>sick-ness</t>
  </si>
  <si>
    <t>sicko</t>
  </si>
  <si>
    <t>sɪkoʊ</t>
  </si>
  <si>
    <t>side</t>
  </si>
  <si>
    <t>saɪd</t>
  </si>
  <si>
    <t>10247</t>
  </si>
  <si>
    <t>sidebar</t>
  </si>
  <si>
    <t>saɪdbɑr</t>
  </si>
  <si>
    <t>side-bar</t>
  </si>
  <si>
    <t>sideboard</t>
  </si>
  <si>
    <t>saɪdbɔrd</t>
  </si>
  <si>
    <t>side-board</t>
  </si>
  <si>
    <t>sideburns</t>
  </si>
  <si>
    <t>saɪdbərnz</t>
  </si>
  <si>
    <t>side-burns</t>
  </si>
  <si>
    <t>sidekick</t>
  </si>
  <si>
    <t>saɪdkɪk</t>
  </si>
  <si>
    <t>side-kick</t>
  </si>
  <si>
    <t>sidelines</t>
  </si>
  <si>
    <t>saɪdlaɪnz</t>
  </si>
  <si>
    <t>side-lines</t>
  </si>
  <si>
    <t>sides</t>
  </si>
  <si>
    <t>saɪdz</t>
  </si>
  <si>
    <t>827</t>
  </si>
  <si>
    <t>sideshow</t>
  </si>
  <si>
    <t>saɪdʃoʊ</t>
  </si>
  <si>
    <t>sidewalk</t>
  </si>
  <si>
    <t>saɪdwɔk</t>
  </si>
  <si>
    <t>side-walk</t>
  </si>
  <si>
    <t>sideways</t>
  </si>
  <si>
    <t>saɪdwez</t>
  </si>
  <si>
    <t>side-ways</t>
  </si>
  <si>
    <t>siding</t>
  </si>
  <si>
    <t>saɪdɪŋ</t>
  </si>
  <si>
    <t>sid-ing</t>
  </si>
  <si>
    <t>sidle</t>
  </si>
  <si>
    <t>saɪdəl</t>
  </si>
  <si>
    <t>si-dle</t>
  </si>
  <si>
    <t>sidney</t>
  </si>
  <si>
    <t>sɪdni</t>
  </si>
  <si>
    <t>sid-ney</t>
  </si>
  <si>
    <t>siege</t>
  </si>
  <si>
    <t>siʤ</t>
  </si>
  <si>
    <t>siegfried</t>
  </si>
  <si>
    <t>sigfrid</t>
  </si>
  <si>
    <t>sierra</t>
  </si>
  <si>
    <t>siɛrə</t>
  </si>
  <si>
    <t>sier-ra</t>
  </si>
  <si>
    <t>sig</t>
  </si>
  <si>
    <t>sɪg</t>
  </si>
  <si>
    <t>sigh</t>
  </si>
  <si>
    <t>sighing</t>
  </si>
  <si>
    <t>saɪɪŋ</t>
  </si>
  <si>
    <t>sigh-ing</t>
  </si>
  <si>
    <t>sighs</t>
  </si>
  <si>
    <t>saɪz</t>
  </si>
  <si>
    <t>sight</t>
  </si>
  <si>
    <t>2311</t>
  </si>
  <si>
    <t>sighted</t>
  </si>
  <si>
    <t>saɪtɪd</t>
  </si>
  <si>
    <t>sight-ed</t>
  </si>
  <si>
    <t>sighting</t>
  </si>
  <si>
    <t>saɪtɪŋ</t>
  </si>
  <si>
    <t>sight-ing</t>
  </si>
  <si>
    <t>sightings</t>
  </si>
  <si>
    <t>saɪtɪŋz</t>
  </si>
  <si>
    <t>sight-ings</t>
  </si>
  <si>
    <t>sights</t>
  </si>
  <si>
    <t>saɪts</t>
  </si>
  <si>
    <t>sightseeing</t>
  </si>
  <si>
    <t>saɪtsiɪŋ</t>
  </si>
  <si>
    <t>sight-see-ing</t>
  </si>
  <si>
    <t>sign</t>
  </si>
  <si>
    <t>saɪn</t>
  </si>
  <si>
    <t>6797</t>
  </si>
  <si>
    <t>signal</t>
  </si>
  <si>
    <t>sɪgnəl</t>
  </si>
  <si>
    <t>sig-nal</t>
  </si>
  <si>
    <t>signaling</t>
  </si>
  <si>
    <t>sɪgnəlɪŋ</t>
  </si>
  <si>
    <t>sig-nal-ing</t>
  </si>
  <si>
    <t>signals</t>
  </si>
  <si>
    <t>sɪgnəlz</t>
  </si>
  <si>
    <t>sig-nals</t>
  </si>
  <si>
    <t>signature</t>
  </si>
  <si>
    <t>sɪgnəʧər</t>
  </si>
  <si>
    <t>sig-na-ture</t>
  </si>
  <si>
    <t>signatures</t>
  </si>
  <si>
    <t>sɪgnəʧərz</t>
  </si>
  <si>
    <t>sig-na-tures</t>
  </si>
  <si>
    <t>signed</t>
  </si>
  <si>
    <t>saɪnd</t>
  </si>
  <si>
    <t>1839</t>
  </si>
  <si>
    <t>significance</t>
  </si>
  <si>
    <t>sɪgnɪfɪkəns</t>
  </si>
  <si>
    <t>sig-nif-i-cance</t>
  </si>
  <si>
    <t>significant</t>
  </si>
  <si>
    <t>sɪgnɪfɪkənt</t>
  </si>
  <si>
    <t>sig-nif-i-cant</t>
  </si>
  <si>
    <t>signifying</t>
  </si>
  <si>
    <t>sɪgnəfaɪɪŋ</t>
  </si>
  <si>
    <t>sig-ni-fy-ing</t>
  </si>
  <si>
    <t>signing</t>
  </si>
  <si>
    <t>saɪnɪŋ</t>
  </si>
  <si>
    <t>sign-ing</t>
  </si>
  <si>
    <t>signor</t>
  </si>
  <si>
    <t>sig-nor</t>
  </si>
  <si>
    <t>signora</t>
  </si>
  <si>
    <t>sig-no-ra</t>
  </si>
  <si>
    <t>signore</t>
  </si>
  <si>
    <t>sinjɔre</t>
  </si>
  <si>
    <t>sig-nore</t>
  </si>
  <si>
    <t>signs</t>
  </si>
  <si>
    <t>saɪnz</t>
  </si>
  <si>
    <t>silence</t>
  </si>
  <si>
    <t>saɪləns</t>
  </si>
  <si>
    <t>si-lence</t>
  </si>
  <si>
    <t>silencer</t>
  </si>
  <si>
    <t>saɪlənsər</t>
  </si>
  <si>
    <t>si-lencer</t>
  </si>
  <si>
    <t>silent</t>
  </si>
  <si>
    <t>saɪlənt</t>
  </si>
  <si>
    <t>silently</t>
  </si>
  <si>
    <t>saɪləntli</t>
  </si>
  <si>
    <t>silent-ly</t>
  </si>
  <si>
    <t>silicon</t>
  </si>
  <si>
    <t>sɪləkən</t>
  </si>
  <si>
    <t>sil-i-con</t>
  </si>
  <si>
    <t>silk</t>
  </si>
  <si>
    <t>sɪlk</t>
  </si>
  <si>
    <t>silly</t>
  </si>
  <si>
    <t>sɪli</t>
  </si>
  <si>
    <t>sil-ly</t>
  </si>
  <si>
    <t>2912</t>
  </si>
  <si>
    <t>silo</t>
  </si>
  <si>
    <t>saɪloʊ</t>
  </si>
  <si>
    <t>si-lo</t>
  </si>
  <si>
    <t>silva</t>
  </si>
  <si>
    <t>sɪlvə</t>
  </si>
  <si>
    <t>sil-va</t>
  </si>
  <si>
    <t>silver</t>
  </si>
  <si>
    <t>sɪlvər</t>
  </si>
  <si>
    <t>sil-ver</t>
  </si>
  <si>
    <t>1619</t>
  </si>
  <si>
    <t>silverware</t>
  </si>
  <si>
    <t>sɪlvərwɛr</t>
  </si>
  <si>
    <t>sil-ver-ware</t>
  </si>
  <si>
    <t>sɪm</t>
  </si>
  <si>
    <t>simba</t>
  </si>
  <si>
    <t>sɪmbə</t>
  </si>
  <si>
    <t>sim-ba</t>
  </si>
  <si>
    <t>simeon</t>
  </si>
  <si>
    <t>sɪmiən</t>
  </si>
  <si>
    <t>sime-on</t>
  </si>
  <si>
    <t>similar</t>
  </si>
  <si>
    <t>sɪmələr</t>
  </si>
  <si>
    <t>sim-i-lar</t>
  </si>
  <si>
    <t>similarities</t>
  </si>
  <si>
    <t>sɪməlɛrətiz</t>
  </si>
  <si>
    <t>sim-i-lar-i-ties</t>
  </si>
  <si>
    <t>simmer</t>
  </si>
  <si>
    <t>sɪmər</t>
  </si>
  <si>
    <t>sim-mer</t>
  </si>
  <si>
    <t>simmons</t>
  </si>
  <si>
    <t>sɪmənz</t>
  </si>
  <si>
    <t>sim-mons</t>
  </si>
  <si>
    <t>simon</t>
  </si>
  <si>
    <t>saɪmən</t>
  </si>
  <si>
    <t>si-mon</t>
  </si>
  <si>
    <t>simple</t>
  </si>
  <si>
    <t>sɪmpəl</t>
  </si>
  <si>
    <t>sim-ple</t>
  </si>
  <si>
    <t>4555</t>
  </si>
  <si>
    <t>simpler</t>
  </si>
  <si>
    <t>sɪmpələr</t>
  </si>
  <si>
    <t>sim-pler</t>
  </si>
  <si>
    <t>simplest</t>
  </si>
  <si>
    <t>sɪmpləst</t>
  </si>
  <si>
    <t>sim-plest</t>
  </si>
  <si>
    <t>simplicity</t>
  </si>
  <si>
    <t>sɪmplɪsɪti</t>
  </si>
  <si>
    <t>sim-plic-i-ty</t>
  </si>
  <si>
    <t>simplify</t>
  </si>
  <si>
    <t>sɪmpləfaɪ</t>
  </si>
  <si>
    <t>sim-pli-fy</t>
  </si>
  <si>
    <t>simply</t>
  </si>
  <si>
    <t>sɪmpli</t>
  </si>
  <si>
    <t>sim-ply</t>
  </si>
  <si>
    <t>simpson</t>
  </si>
  <si>
    <t>sɪmpsən</t>
  </si>
  <si>
    <t>simp-son</t>
  </si>
  <si>
    <t>sims</t>
  </si>
  <si>
    <t>sɪmz</t>
  </si>
  <si>
    <t>simulate</t>
  </si>
  <si>
    <t>sɪmjəlet</t>
  </si>
  <si>
    <t>sim-u-late</t>
  </si>
  <si>
    <t>simulated</t>
  </si>
  <si>
    <t>sɪmjəletɪd</t>
  </si>
  <si>
    <t>sim-u-lat-ed</t>
  </si>
  <si>
    <t>simulation</t>
  </si>
  <si>
    <t>sɪmjəleʃən</t>
  </si>
  <si>
    <t>sim-u-la-tion</t>
  </si>
  <si>
    <t>simultaneously</t>
  </si>
  <si>
    <t>saɪməlteniəsli</t>
  </si>
  <si>
    <t>si-mul-ta-ne-ous-ly</t>
  </si>
  <si>
    <t>sɪn</t>
  </si>
  <si>
    <t>sinatra</t>
  </si>
  <si>
    <t>sənɑtrə</t>
  </si>
  <si>
    <t>sina-tra</t>
  </si>
  <si>
    <t>since</t>
  </si>
  <si>
    <t>sɪns</t>
  </si>
  <si>
    <t>16064</t>
  </si>
  <si>
    <t>sincere</t>
  </si>
  <si>
    <t>sɪnsɪr</t>
  </si>
  <si>
    <t>sin-cere</t>
  </si>
  <si>
    <t>sincerely</t>
  </si>
  <si>
    <t>sɪnsɪrli</t>
  </si>
  <si>
    <t>sin-cere-ly</t>
  </si>
  <si>
    <t>sincerity</t>
  </si>
  <si>
    <t>sɪnsɛrəti</t>
  </si>
  <si>
    <t>sin-cer-i-ty</t>
  </si>
  <si>
    <t>sinful</t>
  </si>
  <si>
    <t>sɪnfəl</t>
  </si>
  <si>
    <t>sin-ful</t>
  </si>
  <si>
    <t>sing</t>
  </si>
  <si>
    <t>sɪŋ</t>
  </si>
  <si>
    <t>4977</t>
  </si>
  <si>
    <t>singapore</t>
  </si>
  <si>
    <t>sɪŋəpɔr</t>
  </si>
  <si>
    <t>sin-ga-pore</t>
  </si>
  <si>
    <t>singe</t>
  </si>
  <si>
    <t>sɪnʤ</t>
  </si>
  <si>
    <t>singer</t>
  </si>
  <si>
    <t>sɪŋər</t>
  </si>
  <si>
    <t>singers</t>
  </si>
  <si>
    <t>sɪŋərz</t>
  </si>
  <si>
    <t>singh</t>
  </si>
  <si>
    <t>singing</t>
  </si>
  <si>
    <t>sɪŋɪŋ</t>
  </si>
  <si>
    <t>single</t>
  </si>
  <si>
    <t>sɪŋgəl</t>
  </si>
  <si>
    <t>sin-gle</t>
  </si>
  <si>
    <t>singles</t>
  </si>
  <si>
    <t>sɪŋgəlz</t>
  </si>
  <si>
    <t>sin-gles</t>
  </si>
  <si>
    <t>singleton</t>
  </si>
  <si>
    <t>sɪŋgəltən</t>
  </si>
  <si>
    <t>sin-gle-ton</t>
  </si>
  <si>
    <t>sings</t>
  </si>
  <si>
    <t>sɪŋz</t>
  </si>
  <si>
    <t>singular</t>
  </si>
  <si>
    <t>sɪŋgjələr</t>
  </si>
  <si>
    <t>sin-gu-lar</t>
  </si>
  <si>
    <t>singularity</t>
  </si>
  <si>
    <t>sɪŋgjəlɛrəti</t>
  </si>
  <si>
    <t>sin-gu-lar-i-ty</t>
  </si>
  <si>
    <t>sinister</t>
  </si>
  <si>
    <t>sɪnɪstər</t>
  </si>
  <si>
    <t>sin-is-ter</t>
  </si>
  <si>
    <t>sink</t>
  </si>
  <si>
    <t>sɪŋk</t>
  </si>
  <si>
    <t>sinking</t>
  </si>
  <si>
    <t>sɪŋkɪŋ</t>
  </si>
  <si>
    <t>sink-ing</t>
  </si>
  <si>
    <t>sinks</t>
  </si>
  <si>
    <t>sɪŋks</t>
  </si>
  <si>
    <t>sinned</t>
  </si>
  <si>
    <t>sɪnd</t>
  </si>
  <si>
    <t>sinner</t>
  </si>
  <si>
    <t>sɪnər</t>
  </si>
  <si>
    <t>sin-ner</t>
  </si>
  <si>
    <t>sinners</t>
  </si>
  <si>
    <t>sɪnərz</t>
  </si>
  <si>
    <t>sin-ners</t>
  </si>
  <si>
    <t>sins</t>
  </si>
  <si>
    <t>sɪnz</t>
  </si>
  <si>
    <t>sinus</t>
  </si>
  <si>
    <t>saɪnəs</t>
  </si>
  <si>
    <t>si-nus</t>
  </si>
  <si>
    <t>sinuses</t>
  </si>
  <si>
    <t>saɪnəsəz</t>
  </si>
  <si>
    <t>si-nus-es</t>
  </si>
  <si>
    <t>sioux</t>
  </si>
  <si>
    <t>su</t>
  </si>
  <si>
    <t>sip</t>
  </si>
  <si>
    <t>sɪp</t>
  </si>
  <si>
    <t>sipping</t>
  </si>
  <si>
    <t>sɪpɪŋ</t>
  </si>
  <si>
    <t>sip-ping</t>
  </si>
  <si>
    <t>sər</t>
  </si>
  <si>
    <t>49188</t>
  </si>
  <si>
    <t>sire</t>
  </si>
  <si>
    <t>saɪər</t>
  </si>
  <si>
    <t>siren</t>
  </si>
  <si>
    <t>saɪrən</t>
  </si>
  <si>
    <t>sirens</t>
  </si>
  <si>
    <t>saɪrənz</t>
  </si>
  <si>
    <t>sirree</t>
  </si>
  <si>
    <t>sɪri</t>
  </si>
  <si>
    <t>sir-ree</t>
  </si>
  <si>
    <t>sirs</t>
  </si>
  <si>
    <t>sərrz</t>
  </si>
  <si>
    <t>sɪs</t>
  </si>
  <si>
    <t>sissy</t>
  </si>
  <si>
    <t>sɪsi</t>
  </si>
  <si>
    <t>sis-sy</t>
  </si>
  <si>
    <t>sister</t>
  </si>
  <si>
    <t>sɪstər</t>
  </si>
  <si>
    <t>sis-ter</t>
  </si>
  <si>
    <t>9207</t>
  </si>
  <si>
    <t>sisterly</t>
  </si>
  <si>
    <t>sɪstərli</t>
  </si>
  <si>
    <t>sis-ter-ly</t>
  </si>
  <si>
    <t>sisters</t>
  </si>
  <si>
    <t>sɪstərz</t>
  </si>
  <si>
    <t>sis-ters</t>
  </si>
  <si>
    <t>1395</t>
  </si>
  <si>
    <t>sɪt</t>
  </si>
  <si>
    <t>15879</t>
  </si>
  <si>
    <t>sitcom</t>
  </si>
  <si>
    <t>sɪtkɑm</t>
  </si>
  <si>
    <t>sit-com</t>
  </si>
  <si>
    <t>site</t>
  </si>
  <si>
    <t>sites</t>
  </si>
  <si>
    <t>sɪts</t>
  </si>
  <si>
    <t>sitter</t>
  </si>
  <si>
    <t>sɪtər</t>
  </si>
  <si>
    <t>sit-ter</t>
  </si>
  <si>
    <t>sitting</t>
  </si>
  <si>
    <t>sɪtɪŋ</t>
  </si>
  <si>
    <t>sit-ting</t>
  </si>
  <si>
    <t>4814</t>
  </si>
  <si>
    <t>situation</t>
  </si>
  <si>
    <t>sɪʧueʃən</t>
  </si>
  <si>
    <t>sit-u-a-tion</t>
  </si>
  <si>
    <t>4207</t>
  </si>
  <si>
    <t>situations</t>
  </si>
  <si>
    <t>sɪʧueʃənz</t>
  </si>
  <si>
    <t>sit-u-a-tions</t>
  </si>
  <si>
    <t>six</t>
  </si>
  <si>
    <t>sɪks</t>
  </si>
  <si>
    <t>10176</t>
  </si>
  <si>
    <t>sixer</t>
  </si>
  <si>
    <t>sɪksər</t>
  </si>
  <si>
    <t>six-er</t>
  </si>
  <si>
    <t>sixes</t>
  </si>
  <si>
    <t>sɪksɪz</t>
  </si>
  <si>
    <t>six-es</t>
  </si>
  <si>
    <t>sixteen</t>
  </si>
  <si>
    <t>sɪkstin</t>
  </si>
  <si>
    <t>six-teen</t>
  </si>
  <si>
    <t>sixth</t>
  </si>
  <si>
    <t>sɪksθ</t>
  </si>
  <si>
    <t>sixties</t>
  </si>
  <si>
    <t>sɪkstiz</t>
  </si>
  <si>
    <t>six-ties</t>
  </si>
  <si>
    <t>sixty</t>
  </si>
  <si>
    <t>sɪksti</t>
  </si>
  <si>
    <t>six-ty</t>
  </si>
  <si>
    <t>size</t>
  </si>
  <si>
    <t>2353</t>
  </si>
  <si>
    <t>sizes</t>
  </si>
  <si>
    <t>saɪzɪz</t>
  </si>
  <si>
    <t>skate</t>
  </si>
  <si>
    <t>sket</t>
  </si>
  <si>
    <t>skateboard</t>
  </si>
  <si>
    <t>sketbɔrd</t>
  </si>
  <si>
    <t>skate-board</t>
  </si>
  <si>
    <t>skater</t>
  </si>
  <si>
    <t>sketər</t>
  </si>
  <si>
    <t>skaters</t>
  </si>
  <si>
    <t>sketərz</t>
  </si>
  <si>
    <t>skates</t>
  </si>
  <si>
    <t>skets</t>
  </si>
  <si>
    <t>skating</t>
  </si>
  <si>
    <t>sketɪŋ</t>
  </si>
  <si>
    <t>skat-ing</t>
  </si>
  <si>
    <t>skeleton</t>
  </si>
  <si>
    <t>skɛlətən</t>
  </si>
  <si>
    <t>skele-ton</t>
  </si>
  <si>
    <t>skeletons</t>
  </si>
  <si>
    <t>skɛlətənz</t>
  </si>
  <si>
    <t>skele-tons</t>
  </si>
  <si>
    <t>skeptical</t>
  </si>
  <si>
    <t>skɛptɪkəl</t>
  </si>
  <si>
    <t>skep-ti-cal</t>
  </si>
  <si>
    <t>sketch</t>
  </si>
  <si>
    <t>skɛʧ</t>
  </si>
  <si>
    <t>sketches</t>
  </si>
  <si>
    <t>skɛʧɪz</t>
  </si>
  <si>
    <t>sketch-es</t>
  </si>
  <si>
    <t>sketchy</t>
  </si>
  <si>
    <t>skɛʧi</t>
  </si>
  <si>
    <t>ski</t>
  </si>
  <si>
    <t>skid</t>
  </si>
  <si>
    <t>skɪd</t>
  </si>
  <si>
    <t>skidded</t>
  </si>
  <si>
    <t>skɪdɪd</t>
  </si>
  <si>
    <t>skid-ded</t>
  </si>
  <si>
    <t>skidding</t>
  </si>
  <si>
    <t>skɪdɪŋ</t>
  </si>
  <si>
    <t>skid-ding</t>
  </si>
  <si>
    <t>skies</t>
  </si>
  <si>
    <t>skaɪz</t>
  </si>
  <si>
    <t>skiff</t>
  </si>
  <si>
    <t>skɪf</t>
  </si>
  <si>
    <t>skiing</t>
  </si>
  <si>
    <t>skiɪŋ</t>
  </si>
  <si>
    <t>ski-ing</t>
  </si>
  <si>
    <t>skilful</t>
  </si>
  <si>
    <t>skɪlfəl</t>
  </si>
  <si>
    <t>skil-ful</t>
  </si>
  <si>
    <t>skill</t>
  </si>
  <si>
    <t>skɪl</t>
  </si>
  <si>
    <t>skilled</t>
  </si>
  <si>
    <t>skɪld</t>
  </si>
  <si>
    <t>skillet</t>
  </si>
  <si>
    <t>skɪlət</t>
  </si>
  <si>
    <t>skil-let</t>
  </si>
  <si>
    <t>skilling</t>
  </si>
  <si>
    <t>skɪlɪŋ</t>
  </si>
  <si>
    <t>skills</t>
  </si>
  <si>
    <t>skɪlz</t>
  </si>
  <si>
    <t>skimming</t>
  </si>
  <si>
    <t>skɪmɪŋ</t>
  </si>
  <si>
    <t>skim-ming</t>
  </si>
  <si>
    <t>skin</t>
  </si>
  <si>
    <t>skɪn</t>
  </si>
  <si>
    <t>skinned</t>
  </si>
  <si>
    <t>skɪnd</t>
  </si>
  <si>
    <t>skinner</t>
  </si>
  <si>
    <t>skɪnər</t>
  </si>
  <si>
    <t>skin-ner</t>
  </si>
  <si>
    <t>skinny</t>
  </si>
  <si>
    <t>skɪni</t>
  </si>
  <si>
    <t>skin-ny</t>
  </si>
  <si>
    <t>skins</t>
  </si>
  <si>
    <t>skɪnz</t>
  </si>
  <si>
    <t>skip</t>
  </si>
  <si>
    <t>skɪp</t>
  </si>
  <si>
    <t>skipped</t>
  </si>
  <si>
    <t>skɪpt</t>
  </si>
  <si>
    <t>skipper</t>
  </si>
  <si>
    <t>skɪpər</t>
  </si>
  <si>
    <t>skip-per</t>
  </si>
  <si>
    <t>skipping</t>
  </si>
  <si>
    <t>skɪpɪŋ</t>
  </si>
  <si>
    <t>skip-ping</t>
  </si>
  <si>
    <t>skippy</t>
  </si>
  <si>
    <t>skɪpi</t>
  </si>
  <si>
    <t>skip-py</t>
  </si>
  <si>
    <t>skirt</t>
  </si>
  <si>
    <t>skərt</t>
  </si>
  <si>
    <t>skirts</t>
  </si>
  <si>
    <t>skərts</t>
  </si>
  <si>
    <t>skis</t>
  </si>
  <si>
    <t>skiz</t>
  </si>
  <si>
    <t>skoal</t>
  </si>
  <si>
    <t>skoʊl</t>
  </si>
  <si>
    <t>skull</t>
  </si>
  <si>
    <t>skəl</t>
  </si>
  <si>
    <t>skulls</t>
  </si>
  <si>
    <t>skəlz</t>
  </si>
  <si>
    <t>skunk</t>
  </si>
  <si>
    <t>skəŋk</t>
  </si>
  <si>
    <t>sky</t>
  </si>
  <si>
    <t>skaɪ</t>
  </si>
  <si>
    <t>2285</t>
  </si>
  <si>
    <t>skyrocket</t>
  </si>
  <si>
    <t>skaɪrɑkət</t>
  </si>
  <si>
    <t>sky-rock-et</t>
  </si>
  <si>
    <t>sl</t>
  </si>
  <si>
    <t>slɑ</t>
  </si>
  <si>
    <t>slab</t>
  </si>
  <si>
    <t>slæb</t>
  </si>
  <si>
    <t>slack</t>
  </si>
  <si>
    <t>slæk</t>
  </si>
  <si>
    <t>slacks</t>
  </si>
  <si>
    <t>slæks</t>
  </si>
  <si>
    <t>slade</t>
  </si>
  <si>
    <t>sled</t>
  </si>
  <si>
    <t>slain</t>
  </si>
  <si>
    <t>slen</t>
  </si>
  <si>
    <t>slam</t>
  </si>
  <si>
    <t>slæm</t>
  </si>
  <si>
    <t>slammed</t>
  </si>
  <si>
    <t>slæmd</t>
  </si>
  <si>
    <t>slammer</t>
  </si>
  <si>
    <t>slæmər</t>
  </si>
  <si>
    <t>slam-mer</t>
  </si>
  <si>
    <t>slamming</t>
  </si>
  <si>
    <t>slæmɪŋ</t>
  </si>
  <si>
    <t>slam-ming</t>
  </si>
  <si>
    <t>slams</t>
  </si>
  <si>
    <t>slæmz</t>
  </si>
  <si>
    <t>slander</t>
  </si>
  <si>
    <t>slændər</t>
  </si>
  <si>
    <t>slan-der</t>
  </si>
  <si>
    <t>slang</t>
  </si>
  <si>
    <t>slæŋ</t>
  </si>
  <si>
    <t>slant</t>
  </si>
  <si>
    <t>slænt</t>
  </si>
  <si>
    <t>slap</t>
  </si>
  <si>
    <t>slæp</t>
  </si>
  <si>
    <t>slapped</t>
  </si>
  <si>
    <t>slæpt</t>
  </si>
  <si>
    <t>slapping</t>
  </si>
  <si>
    <t>slæpɪŋ</t>
  </si>
  <si>
    <t>slap-ping</t>
  </si>
  <si>
    <t>slash</t>
  </si>
  <si>
    <t>slæʃ</t>
  </si>
  <si>
    <t>slashed</t>
  </si>
  <si>
    <t>slæʃt</t>
  </si>
  <si>
    <t>slate</t>
  </si>
  <si>
    <t>slet</t>
  </si>
  <si>
    <t>slated</t>
  </si>
  <si>
    <t>sletɪd</t>
  </si>
  <si>
    <t>slat-ed</t>
  </si>
  <si>
    <t>slater</t>
  </si>
  <si>
    <t>sletər</t>
  </si>
  <si>
    <t>slaughter</t>
  </si>
  <si>
    <t>slɔtər</t>
  </si>
  <si>
    <t>slaugh-ter</t>
  </si>
  <si>
    <t>slaughtered</t>
  </si>
  <si>
    <t>slɔtərd</t>
  </si>
  <si>
    <t>slaugh-tered</t>
  </si>
  <si>
    <t>slaughterhouse</t>
  </si>
  <si>
    <t>slɔtərhaʊs</t>
  </si>
  <si>
    <t>slaugh-ter-house</t>
  </si>
  <si>
    <t>slave</t>
  </si>
  <si>
    <t>slev</t>
  </si>
  <si>
    <t>slavers</t>
  </si>
  <si>
    <t>slevərz</t>
  </si>
  <si>
    <t>slavery</t>
  </si>
  <si>
    <t>slevəri</t>
  </si>
  <si>
    <t>slav-ery</t>
  </si>
  <si>
    <t>slaves</t>
  </si>
  <si>
    <t>slevz</t>
  </si>
  <si>
    <t>slay</t>
  </si>
  <si>
    <t>sle</t>
  </si>
  <si>
    <t>slayer</t>
  </si>
  <si>
    <t>sleər</t>
  </si>
  <si>
    <t>slay-er</t>
  </si>
  <si>
    <t>slaying</t>
  </si>
  <si>
    <t>sleɪŋ</t>
  </si>
  <si>
    <t>slay-ing</t>
  </si>
  <si>
    <t>sleazy</t>
  </si>
  <si>
    <t>slizi</t>
  </si>
  <si>
    <t>slɛd</t>
  </si>
  <si>
    <t>sleep</t>
  </si>
  <si>
    <t>slip</t>
  </si>
  <si>
    <t>11625</t>
  </si>
  <si>
    <t>sleeper</t>
  </si>
  <si>
    <t>slipər</t>
  </si>
  <si>
    <t>sleep-er</t>
  </si>
  <si>
    <t>sleeping</t>
  </si>
  <si>
    <t>slipɪŋ</t>
  </si>
  <si>
    <t>sleep-ing</t>
  </si>
  <si>
    <t>3027</t>
  </si>
  <si>
    <t>sleepless</t>
  </si>
  <si>
    <t>slipləs</t>
  </si>
  <si>
    <t>sleep-less</t>
  </si>
  <si>
    <t>sleepover</t>
  </si>
  <si>
    <t>slipoʊvər</t>
  </si>
  <si>
    <t>sleep-over</t>
  </si>
  <si>
    <t>sleepovers</t>
  </si>
  <si>
    <t>slipoʊvərz</t>
  </si>
  <si>
    <t>sleep-overs</t>
  </si>
  <si>
    <t>sleeps</t>
  </si>
  <si>
    <t>slips</t>
  </si>
  <si>
    <t>sleepwalk</t>
  </si>
  <si>
    <t>slipwɔk</t>
  </si>
  <si>
    <t>sleep-walk</t>
  </si>
  <si>
    <t>sleepy</t>
  </si>
  <si>
    <t>slipi</t>
  </si>
  <si>
    <t>sleeve</t>
  </si>
  <si>
    <t>sliv</t>
  </si>
  <si>
    <t>sleeves</t>
  </si>
  <si>
    <t>slivz</t>
  </si>
  <si>
    <t>sleigh</t>
  </si>
  <si>
    <t>slept</t>
  </si>
  <si>
    <t>slɛpt</t>
  </si>
  <si>
    <t>1810</t>
  </si>
  <si>
    <t>slew</t>
  </si>
  <si>
    <t>slu</t>
  </si>
  <si>
    <t>slice</t>
  </si>
  <si>
    <t>slaɪs</t>
  </si>
  <si>
    <t>sliced</t>
  </si>
  <si>
    <t>slaɪst</t>
  </si>
  <si>
    <t>slices</t>
  </si>
  <si>
    <t>slaɪsɪz</t>
  </si>
  <si>
    <t>slicing</t>
  </si>
  <si>
    <t>slaɪsɪŋ</t>
  </si>
  <si>
    <t>slic-ing</t>
  </si>
  <si>
    <t>slick</t>
  </si>
  <si>
    <t>slɪk</t>
  </si>
  <si>
    <t>slid</t>
  </si>
  <si>
    <t>slɪd</t>
  </si>
  <si>
    <t>slide</t>
  </si>
  <si>
    <t>slaɪd</t>
  </si>
  <si>
    <t>909</t>
  </si>
  <si>
    <t>slides</t>
  </si>
  <si>
    <t>slaɪdz</t>
  </si>
  <si>
    <t>sliding</t>
  </si>
  <si>
    <t>slaɪdɪŋ</t>
  </si>
  <si>
    <t>slid-ing</t>
  </si>
  <si>
    <t>slight</t>
  </si>
  <si>
    <t>slaɪt</t>
  </si>
  <si>
    <t>slightest</t>
  </si>
  <si>
    <t>slaɪtəst</t>
  </si>
  <si>
    <t>slight-est</t>
  </si>
  <si>
    <t>slightly</t>
  </si>
  <si>
    <t>slaɪtli</t>
  </si>
  <si>
    <t>slight-ly</t>
  </si>
  <si>
    <t>slim</t>
  </si>
  <si>
    <t>slɪm</t>
  </si>
  <si>
    <t>slime</t>
  </si>
  <si>
    <t>slaɪm</t>
  </si>
  <si>
    <t>slimy</t>
  </si>
  <si>
    <t>slaɪmi</t>
  </si>
  <si>
    <t>sling</t>
  </si>
  <si>
    <t>slɪŋ</t>
  </si>
  <si>
    <t>slingshot</t>
  </si>
  <si>
    <t>slɪŋʃɑt</t>
  </si>
  <si>
    <t>sling-shot</t>
  </si>
  <si>
    <t>slink</t>
  </si>
  <si>
    <t>slɪŋk</t>
  </si>
  <si>
    <t>slinky</t>
  </si>
  <si>
    <t>slɪŋki</t>
  </si>
  <si>
    <t>slɪp</t>
  </si>
  <si>
    <t>slipped</t>
  </si>
  <si>
    <t>slɪpt</t>
  </si>
  <si>
    <t>slipper</t>
  </si>
  <si>
    <t>slɪpər</t>
  </si>
  <si>
    <t>slip-per</t>
  </si>
  <si>
    <t>slippers</t>
  </si>
  <si>
    <t>slɪpərz</t>
  </si>
  <si>
    <t>slip-pers</t>
  </si>
  <si>
    <t>slippery</t>
  </si>
  <si>
    <t>slɪpəri</t>
  </si>
  <si>
    <t>slip-pery</t>
  </si>
  <si>
    <t>slipping</t>
  </si>
  <si>
    <t>slɪpɪŋ</t>
  </si>
  <si>
    <t>slip-ping</t>
  </si>
  <si>
    <t>slɪps</t>
  </si>
  <si>
    <t>slipstream</t>
  </si>
  <si>
    <t>slɪpstrim</t>
  </si>
  <si>
    <t>slip-stream</t>
  </si>
  <si>
    <t>slit</t>
  </si>
  <si>
    <t>slɪt</t>
  </si>
  <si>
    <t>sloan</t>
  </si>
  <si>
    <t>sloʊn</t>
  </si>
  <si>
    <t>slob</t>
  </si>
  <si>
    <t>slɑb</t>
  </si>
  <si>
    <t>slobs</t>
  </si>
  <si>
    <t>slɑbz</t>
  </si>
  <si>
    <t>slogan</t>
  </si>
  <si>
    <t>sloʊgən</t>
  </si>
  <si>
    <t>slo-gan</t>
  </si>
  <si>
    <t>slop</t>
  </si>
  <si>
    <t>slɑp</t>
  </si>
  <si>
    <t>slope</t>
  </si>
  <si>
    <t>sloʊp</t>
  </si>
  <si>
    <t>slopes</t>
  </si>
  <si>
    <t>sloʊps</t>
  </si>
  <si>
    <t>sloping</t>
  </si>
  <si>
    <t>sloʊpɪŋ</t>
  </si>
  <si>
    <t>slop-ing</t>
  </si>
  <si>
    <t>sloppy</t>
  </si>
  <si>
    <t>slɑpi</t>
  </si>
  <si>
    <t>slop-py</t>
  </si>
  <si>
    <t>slot</t>
  </si>
  <si>
    <t>slɑt</t>
  </si>
  <si>
    <t>sloth</t>
  </si>
  <si>
    <t>sloʊθ</t>
  </si>
  <si>
    <t>slots</t>
  </si>
  <si>
    <t>slɑts</t>
  </si>
  <si>
    <t>slough</t>
  </si>
  <si>
    <t>sləf</t>
  </si>
  <si>
    <t>slow</t>
  </si>
  <si>
    <t>sloʊ</t>
  </si>
  <si>
    <t>3877</t>
  </si>
  <si>
    <t>slowed</t>
  </si>
  <si>
    <t>sloʊd</t>
  </si>
  <si>
    <t>slower</t>
  </si>
  <si>
    <t>sloʊər</t>
  </si>
  <si>
    <t>slow-er</t>
  </si>
  <si>
    <t>slowing</t>
  </si>
  <si>
    <t>sloʊɪŋ</t>
  </si>
  <si>
    <t>slow-ing</t>
  </si>
  <si>
    <t>slowly</t>
  </si>
  <si>
    <t>sloʊli</t>
  </si>
  <si>
    <t>slow-ly</t>
  </si>
  <si>
    <t>1279</t>
  </si>
  <si>
    <t>slows</t>
  </si>
  <si>
    <t>sloʊz</t>
  </si>
  <si>
    <t>slug</t>
  </si>
  <si>
    <t>sləg</t>
  </si>
  <si>
    <t>slugged</t>
  </si>
  <si>
    <t>sləgd</t>
  </si>
  <si>
    <t>slugger</t>
  </si>
  <si>
    <t>sləgər</t>
  </si>
  <si>
    <t>slug-ger</t>
  </si>
  <si>
    <t>slugs</t>
  </si>
  <si>
    <t>sləgz</t>
  </si>
  <si>
    <t>slum</t>
  </si>
  <si>
    <t>sləm</t>
  </si>
  <si>
    <t>slumber</t>
  </si>
  <si>
    <t>sləmbər</t>
  </si>
  <si>
    <t>slum-ber</t>
  </si>
  <si>
    <t>slumming</t>
  </si>
  <si>
    <t>sləmɪŋ</t>
  </si>
  <si>
    <t>slum-ming</t>
  </si>
  <si>
    <t>slump</t>
  </si>
  <si>
    <t>sləmp</t>
  </si>
  <si>
    <t>slums</t>
  </si>
  <si>
    <t>sləmz</t>
  </si>
  <si>
    <t>slurs</t>
  </si>
  <si>
    <t>slərz</t>
  </si>
  <si>
    <t>slut</t>
  </si>
  <si>
    <t>slət</t>
  </si>
  <si>
    <t>sluts</t>
  </si>
  <si>
    <t>sləts</t>
  </si>
  <si>
    <t>slutty</t>
  </si>
  <si>
    <t>sləti</t>
  </si>
  <si>
    <t>slut-ty</t>
  </si>
  <si>
    <t>sly</t>
  </si>
  <si>
    <t>slaɪ</t>
  </si>
  <si>
    <t>smack</t>
  </si>
  <si>
    <t>smæk</t>
  </si>
  <si>
    <t>smacked</t>
  </si>
  <si>
    <t>smækt</t>
  </si>
  <si>
    <t>small</t>
  </si>
  <si>
    <t>smɔl</t>
  </si>
  <si>
    <t>6373</t>
  </si>
  <si>
    <t>smaller</t>
  </si>
  <si>
    <t>smɔlər</t>
  </si>
  <si>
    <t>small-er</t>
  </si>
  <si>
    <t>smallest</t>
  </si>
  <si>
    <t>smɔləst</t>
  </si>
  <si>
    <t>small-est</t>
  </si>
  <si>
    <t>smallpox</t>
  </si>
  <si>
    <t>smɔlpɑks</t>
  </si>
  <si>
    <t>small-pox</t>
  </si>
  <si>
    <t>smalls</t>
  </si>
  <si>
    <t>smɔlz</t>
  </si>
  <si>
    <t>smart</t>
  </si>
  <si>
    <t>smɑrt</t>
  </si>
  <si>
    <t>smarter</t>
  </si>
  <si>
    <t>smɑrtər</t>
  </si>
  <si>
    <t>smartest</t>
  </si>
  <si>
    <t>smɑrtəst</t>
  </si>
  <si>
    <t>smarts</t>
  </si>
  <si>
    <t>smɑrts</t>
  </si>
  <si>
    <t>smash</t>
  </si>
  <si>
    <t>smæʃ</t>
  </si>
  <si>
    <t>smashed</t>
  </si>
  <si>
    <t>smæʃt</t>
  </si>
  <si>
    <t>smashing</t>
  </si>
  <si>
    <t>smæʃɪŋ</t>
  </si>
  <si>
    <t>smash-ing</t>
  </si>
  <si>
    <t>smear</t>
  </si>
  <si>
    <t>smɪr</t>
  </si>
  <si>
    <t>smeared</t>
  </si>
  <si>
    <t>smɪrd</t>
  </si>
  <si>
    <t>smee</t>
  </si>
  <si>
    <t>smi</t>
  </si>
  <si>
    <t>smell</t>
  </si>
  <si>
    <t>smɛl</t>
  </si>
  <si>
    <t>4240</t>
  </si>
  <si>
    <t>smelled</t>
  </si>
  <si>
    <t>smɛld</t>
  </si>
  <si>
    <t>smelling</t>
  </si>
  <si>
    <t>smɛlɪŋ</t>
  </si>
  <si>
    <t>smells</t>
  </si>
  <si>
    <t>smɛlz</t>
  </si>
  <si>
    <t>smelly</t>
  </si>
  <si>
    <t>smɛli</t>
  </si>
  <si>
    <t>smelt</t>
  </si>
  <si>
    <t>smɛlt</t>
  </si>
  <si>
    <t>smile</t>
  </si>
  <si>
    <t>smaɪl</t>
  </si>
  <si>
    <t>2958</t>
  </si>
  <si>
    <t>smiled</t>
  </si>
  <si>
    <t>smaɪld</t>
  </si>
  <si>
    <t>smiles</t>
  </si>
  <si>
    <t>smaɪlz</t>
  </si>
  <si>
    <t>smiley</t>
  </si>
  <si>
    <t>smaɪli</t>
  </si>
  <si>
    <t>smi-ley</t>
  </si>
  <si>
    <t>smiling</t>
  </si>
  <si>
    <t>smaɪlɪŋ</t>
  </si>
  <si>
    <t>smil-ing</t>
  </si>
  <si>
    <t>smith</t>
  </si>
  <si>
    <t>smɪθ</t>
  </si>
  <si>
    <t>1856</t>
  </si>
  <si>
    <t>smithy</t>
  </si>
  <si>
    <t>smɪθi</t>
  </si>
  <si>
    <t>smitten</t>
  </si>
  <si>
    <t>smɪtən</t>
  </si>
  <si>
    <t>smit-ten</t>
  </si>
  <si>
    <t>smock</t>
  </si>
  <si>
    <t>smɑk</t>
  </si>
  <si>
    <t>smog</t>
  </si>
  <si>
    <t>smɑg</t>
  </si>
  <si>
    <t>smoke</t>
  </si>
  <si>
    <t>smoʊk</t>
  </si>
  <si>
    <t>3337</t>
  </si>
  <si>
    <t>smoked</t>
  </si>
  <si>
    <t>smoʊkt</t>
  </si>
  <si>
    <t>smoker</t>
  </si>
  <si>
    <t>smoʊkər</t>
  </si>
  <si>
    <t>smok-er</t>
  </si>
  <si>
    <t>smokers</t>
  </si>
  <si>
    <t>smoʊkərz</t>
  </si>
  <si>
    <t>smok-ers</t>
  </si>
  <si>
    <t>smokes</t>
  </si>
  <si>
    <t>smoʊks</t>
  </si>
  <si>
    <t>smokey</t>
  </si>
  <si>
    <t>smoʊki</t>
  </si>
  <si>
    <t>smoking</t>
  </si>
  <si>
    <t>smoʊkɪŋ</t>
  </si>
  <si>
    <t>smok-ing</t>
  </si>
  <si>
    <t>smoochy</t>
  </si>
  <si>
    <t>smuʧi</t>
  </si>
  <si>
    <t>smooth</t>
  </si>
  <si>
    <t>smuð</t>
  </si>
  <si>
    <t>smoother</t>
  </si>
  <si>
    <t>smuðər</t>
  </si>
  <si>
    <t>smoothly</t>
  </si>
  <si>
    <t>smuðli</t>
  </si>
  <si>
    <t>smooth-ly</t>
  </si>
  <si>
    <t>smother</t>
  </si>
  <si>
    <t>sməðər</t>
  </si>
  <si>
    <t>smoth-er</t>
  </si>
  <si>
    <t>smothered</t>
  </si>
  <si>
    <t>sməðərd</t>
  </si>
  <si>
    <t>smoth-ered</t>
  </si>
  <si>
    <t>smudge</t>
  </si>
  <si>
    <t>sməʤ</t>
  </si>
  <si>
    <t>smug</t>
  </si>
  <si>
    <t>sməg</t>
  </si>
  <si>
    <t>smuggle</t>
  </si>
  <si>
    <t>sməgəl</t>
  </si>
  <si>
    <t>smug-gle</t>
  </si>
  <si>
    <t>smuggled</t>
  </si>
  <si>
    <t>sməgəld</t>
  </si>
  <si>
    <t>smug-gled</t>
  </si>
  <si>
    <t>smuggler</t>
  </si>
  <si>
    <t>sməgələr</t>
  </si>
  <si>
    <t>smug-gler</t>
  </si>
  <si>
    <t>smugglers</t>
  </si>
  <si>
    <t>sməgələrz</t>
  </si>
  <si>
    <t>smug-glers</t>
  </si>
  <si>
    <t>smuggling</t>
  </si>
  <si>
    <t>sməgəlɪŋ</t>
  </si>
  <si>
    <t>smug-gling</t>
  </si>
  <si>
    <t>smut</t>
  </si>
  <si>
    <t>smət</t>
  </si>
  <si>
    <t>snack</t>
  </si>
  <si>
    <t>snæk</t>
  </si>
  <si>
    <t>snacks</t>
  </si>
  <si>
    <t>snæks</t>
  </si>
  <si>
    <t>snag</t>
  </si>
  <si>
    <t>snæg</t>
  </si>
  <si>
    <t>snagged</t>
  </si>
  <si>
    <t>snægd</t>
  </si>
  <si>
    <t>snail</t>
  </si>
  <si>
    <t>snel</t>
  </si>
  <si>
    <t>snails</t>
  </si>
  <si>
    <t>snelz</t>
  </si>
  <si>
    <t>snake</t>
  </si>
  <si>
    <t>snek</t>
  </si>
  <si>
    <t>1140</t>
  </si>
  <si>
    <t>snakes</t>
  </si>
  <si>
    <t>sneks</t>
  </si>
  <si>
    <t>snap</t>
  </si>
  <si>
    <t>snæp</t>
  </si>
  <si>
    <t>snapped</t>
  </si>
  <si>
    <t>snæpt</t>
  </si>
  <si>
    <t>snapping</t>
  </si>
  <si>
    <t>snæpɪŋ</t>
  </si>
  <si>
    <t>snap-ping</t>
  </si>
  <si>
    <t>snappy</t>
  </si>
  <si>
    <t>snæpi</t>
  </si>
  <si>
    <t>snap-py</t>
  </si>
  <si>
    <t>snaps</t>
  </si>
  <si>
    <t>snæps</t>
  </si>
  <si>
    <t>snapshot</t>
  </si>
  <si>
    <t>snæpʃɑt</t>
  </si>
  <si>
    <t>snap-shot</t>
  </si>
  <si>
    <t>snapshots</t>
  </si>
  <si>
    <t>snæpʃɑts</t>
  </si>
  <si>
    <t>snap-shots</t>
  </si>
  <si>
    <t>snarling</t>
  </si>
  <si>
    <t>snɑrlɪŋ</t>
  </si>
  <si>
    <t>snatch</t>
  </si>
  <si>
    <t>snæʧ</t>
  </si>
  <si>
    <t>snatched</t>
  </si>
  <si>
    <t>snæʧt</t>
  </si>
  <si>
    <t>snatching</t>
  </si>
  <si>
    <t>snæʧɪŋ</t>
  </si>
  <si>
    <t>snatch-ing</t>
  </si>
  <si>
    <t>sneak</t>
  </si>
  <si>
    <t>snik</t>
  </si>
  <si>
    <t>sneaked</t>
  </si>
  <si>
    <t>snikt</t>
  </si>
  <si>
    <t>sneakers</t>
  </si>
  <si>
    <t>snikərz</t>
  </si>
  <si>
    <t>sneak-ers</t>
  </si>
  <si>
    <t>sneaking</t>
  </si>
  <si>
    <t>snikɪŋ</t>
  </si>
  <si>
    <t>sneak-ing</t>
  </si>
  <si>
    <t>sneaks</t>
  </si>
  <si>
    <t>sniks</t>
  </si>
  <si>
    <t>sneaky</t>
  </si>
  <si>
    <t>sniki</t>
  </si>
  <si>
    <t>sneeze</t>
  </si>
  <si>
    <t>sniz</t>
  </si>
  <si>
    <t>sneezed</t>
  </si>
  <si>
    <t>snizd</t>
  </si>
  <si>
    <t>sneezing</t>
  </si>
  <si>
    <t>snizɪŋ</t>
  </si>
  <si>
    <t>sneez-ing</t>
  </si>
  <si>
    <t>sniff</t>
  </si>
  <si>
    <t>snɪf</t>
  </si>
  <si>
    <t>sniffing</t>
  </si>
  <si>
    <t>snɪfɪŋ</t>
  </si>
  <si>
    <t>sniff-ing</t>
  </si>
  <si>
    <t>sniffs</t>
  </si>
  <si>
    <t>snɪfs</t>
  </si>
  <si>
    <t>snip</t>
  </si>
  <si>
    <t>snɪp</t>
  </si>
  <si>
    <t>sniper</t>
  </si>
  <si>
    <t>snaɪpər</t>
  </si>
  <si>
    <t>snipers</t>
  </si>
  <si>
    <t>snaɪpərz</t>
  </si>
  <si>
    <t>snippy</t>
  </si>
  <si>
    <t>snɪpi</t>
  </si>
  <si>
    <t>snip-py</t>
  </si>
  <si>
    <t>snitch</t>
  </si>
  <si>
    <t>snɪʧ</t>
  </si>
  <si>
    <t>sniveling</t>
  </si>
  <si>
    <t>snaɪvəlɪŋ</t>
  </si>
  <si>
    <t>snivel-ing</t>
  </si>
  <si>
    <t>snivelling</t>
  </si>
  <si>
    <t>sniv-el-ling</t>
  </si>
  <si>
    <t>snob</t>
  </si>
  <si>
    <t>snɑb</t>
  </si>
  <si>
    <t>snoop</t>
  </si>
  <si>
    <t>snup</t>
  </si>
  <si>
    <t>snooping</t>
  </si>
  <si>
    <t>snupɪŋ</t>
  </si>
  <si>
    <t>snoop-ing</t>
  </si>
  <si>
    <t>snoopy</t>
  </si>
  <si>
    <t>snupi</t>
  </si>
  <si>
    <t>snooze</t>
  </si>
  <si>
    <t>snuz</t>
  </si>
  <si>
    <t>snore</t>
  </si>
  <si>
    <t>snɔr</t>
  </si>
  <si>
    <t>snores</t>
  </si>
  <si>
    <t>snɔrz</t>
  </si>
  <si>
    <t>snoring</t>
  </si>
  <si>
    <t>snɔrɪŋ</t>
  </si>
  <si>
    <t>snor-ing</t>
  </si>
  <si>
    <t>snort</t>
  </si>
  <si>
    <t>snɔrt</t>
  </si>
  <si>
    <t>snorting</t>
  </si>
  <si>
    <t>snɔrtɪŋ</t>
  </si>
  <si>
    <t>snort-ing</t>
  </si>
  <si>
    <t>snorts</t>
  </si>
  <si>
    <t>snɔrts</t>
  </si>
  <si>
    <t>snot</t>
  </si>
  <si>
    <t>snɔt</t>
  </si>
  <si>
    <t>snotty</t>
  </si>
  <si>
    <t>snɔti</t>
  </si>
  <si>
    <t>snot-ty</t>
  </si>
  <si>
    <t>snow</t>
  </si>
  <si>
    <t>snoʊ</t>
  </si>
  <si>
    <t>1599</t>
  </si>
  <si>
    <t>snowball</t>
  </si>
  <si>
    <t>snoʊbɔl</t>
  </si>
  <si>
    <t>snow-ball</t>
  </si>
  <si>
    <t>snowboarding</t>
  </si>
  <si>
    <t>snoʊbɔrdɪŋ</t>
  </si>
  <si>
    <t>snow-board-ing</t>
  </si>
  <si>
    <t>snowed</t>
  </si>
  <si>
    <t>snoʊd</t>
  </si>
  <si>
    <t>snowflake</t>
  </si>
  <si>
    <t>snoʊflek</t>
  </si>
  <si>
    <t>snowing</t>
  </si>
  <si>
    <t>snoʊɪŋ</t>
  </si>
  <si>
    <t>snow-ing</t>
  </si>
  <si>
    <t>snowman</t>
  </si>
  <si>
    <t>snoʊmæn</t>
  </si>
  <si>
    <t>snow-man</t>
  </si>
  <si>
    <t>snows</t>
  </si>
  <si>
    <t>snoʊz</t>
  </si>
  <si>
    <t>snowy</t>
  </si>
  <si>
    <t>snoʊi</t>
  </si>
  <si>
    <t>snuck</t>
  </si>
  <si>
    <t>snək</t>
  </si>
  <si>
    <t>snuff</t>
  </si>
  <si>
    <t>snəf</t>
  </si>
  <si>
    <t>snuffy</t>
  </si>
  <si>
    <t>snəfi</t>
  </si>
  <si>
    <t>snug</t>
  </si>
  <si>
    <t>snəg</t>
  </si>
  <si>
    <t>snuggle</t>
  </si>
  <si>
    <t>snəgəl</t>
  </si>
  <si>
    <t>snug-gle</t>
  </si>
  <si>
    <t>so</t>
  </si>
  <si>
    <t>216452</t>
  </si>
  <si>
    <t>soak</t>
  </si>
  <si>
    <t>soʊk</t>
  </si>
  <si>
    <t>soaked</t>
  </si>
  <si>
    <t>soʊkt</t>
  </si>
  <si>
    <t>soaking</t>
  </si>
  <si>
    <t>soʊkɪŋ</t>
  </si>
  <si>
    <t>soak-ing</t>
  </si>
  <si>
    <t>soap</t>
  </si>
  <si>
    <t>soʊp</t>
  </si>
  <si>
    <t>soaps</t>
  </si>
  <si>
    <t>soʊps</t>
  </si>
  <si>
    <t>soar</t>
  </si>
  <si>
    <t>sɔr</t>
  </si>
  <si>
    <t>soaring</t>
  </si>
  <si>
    <t>sɔrɪŋ</t>
  </si>
  <si>
    <t>soar-ing</t>
  </si>
  <si>
    <t>sob</t>
  </si>
  <si>
    <t>sɑb</t>
  </si>
  <si>
    <t>sobbing</t>
  </si>
  <si>
    <t>sɑbɪŋ</t>
  </si>
  <si>
    <t>sob-bing</t>
  </si>
  <si>
    <t>sober</t>
  </si>
  <si>
    <t>soʊbər</t>
  </si>
  <si>
    <t>sobers</t>
  </si>
  <si>
    <t>soʊbərz</t>
  </si>
  <si>
    <t>sobs</t>
  </si>
  <si>
    <t>sɑbz</t>
  </si>
  <si>
    <t>soccer</t>
  </si>
  <si>
    <t>sɑkər</t>
  </si>
  <si>
    <t>soc-cer</t>
  </si>
  <si>
    <t>sociable</t>
  </si>
  <si>
    <t>soʊʃəbəl</t>
  </si>
  <si>
    <t>so-cia-ble</t>
  </si>
  <si>
    <t>social</t>
  </si>
  <si>
    <t>soʊʃəl</t>
  </si>
  <si>
    <t>so-cial</t>
  </si>
  <si>
    <t>1703</t>
  </si>
  <si>
    <t>socialist</t>
  </si>
  <si>
    <t>soʊʃəlɪst</t>
  </si>
  <si>
    <t>so-cial-ist</t>
  </si>
  <si>
    <t>socialization</t>
  </si>
  <si>
    <t>soʊʃəlɪzeʃən</t>
  </si>
  <si>
    <t>so-cial-iza-tion</t>
  </si>
  <si>
    <t>socialize</t>
  </si>
  <si>
    <t>soʊʃəlaɪz</t>
  </si>
  <si>
    <t>so-cial-ize</t>
  </si>
  <si>
    <t>socially</t>
  </si>
  <si>
    <t>soʊʃəli</t>
  </si>
  <si>
    <t>so-cial-ly</t>
  </si>
  <si>
    <t>societies</t>
  </si>
  <si>
    <t>səsaɪɪtiz</t>
  </si>
  <si>
    <t>so-ci-eties</t>
  </si>
  <si>
    <t>society</t>
  </si>
  <si>
    <t>soʊsaɪɪti</t>
  </si>
  <si>
    <t>so-ci-ety</t>
  </si>
  <si>
    <t>sociopath</t>
  </si>
  <si>
    <t>soʊsioʊpæθ</t>
  </si>
  <si>
    <t>so-ciopath</t>
  </si>
  <si>
    <t>sock</t>
  </si>
  <si>
    <t>sɑk</t>
  </si>
  <si>
    <t>socket</t>
  </si>
  <si>
    <t>sɑkət</t>
  </si>
  <si>
    <t>sock-et</t>
  </si>
  <si>
    <t>socks</t>
  </si>
  <si>
    <t>sɑks</t>
  </si>
  <si>
    <t>socrates</t>
  </si>
  <si>
    <t>sɑkrətiz</t>
  </si>
  <si>
    <t>sod</t>
  </si>
  <si>
    <t>sɑd</t>
  </si>
  <si>
    <t>soda</t>
  </si>
  <si>
    <t>soʊdə</t>
  </si>
  <si>
    <t>so-da</t>
  </si>
  <si>
    <t>sodas</t>
  </si>
  <si>
    <t>soʊdəz</t>
  </si>
  <si>
    <t>so-das</t>
  </si>
  <si>
    <t>sodium</t>
  </si>
  <si>
    <t>soʊdiəm</t>
  </si>
  <si>
    <t>sodi-um</t>
  </si>
  <si>
    <t>sofa</t>
  </si>
  <si>
    <t>soʊfə</t>
  </si>
  <si>
    <t>so-fa</t>
  </si>
  <si>
    <t>sofia</t>
  </si>
  <si>
    <t>soʊfiə</t>
  </si>
  <si>
    <t>soft</t>
  </si>
  <si>
    <t>sɔft</t>
  </si>
  <si>
    <t>softball</t>
  </si>
  <si>
    <t>sɔfbɔl</t>
  </si>
  <si>
    <t>soft-ball</t>
  </si>
  <si>
    <t>soften</t>
  </si>
  <si>
    <t>sɔfən</t>
  </si>
  <si>
    <t>soft-en</t>
  </si>
  <si>
    <t>softer</t>
  </si>
  <si>
    <t>sɔftər</t>
  </si>
  <si>
    <t>soft-er</t>
  </si>
  <si>
    <t>softly</t>
  </si>
  <si>
    <t>sɔftli</t>
  </si>
  <si>
    <t>soft-ly</t>
  </si>
  <si>
    <t>software</t>
  </si>
  <si>
    <t>sɔfwɛr</t>
  </si>
  <si>
    <t>soft-ware</t>
  </si>
  <si>
    <t>soggy</t>
  </si>
  <si>
    <t>sɑgi</t>
  </si>
  <si>
    <t>sog-gy</t>
  </si>
  <si>
    <t>soho</t>
  </si>
  <si>
    <t>soʊhoʊ</t>
  </si>
  <si>
    <t>so-ho</t>
  </si>
  <si>
    <t>soil</t>
  </si>
  <si>
    <t>sɔɪl</t>
  </si>
  <si>
    <t>soiled</t>
  </si>
  <si>
    <t>sɔɪld</t>
  </si>
  <si>
    <t>sol</t>
  </si>
  <si>
    <t>sɑl</t>
  </si>
  <si>
    <t>solace</t>
  </si>
  <si>
    <t>sɑləs</t>
  </si>
  <si>
    <t>so-lace</t>
  </si>
  <si>
    <t>solar</t>
  </si>
  <si>
    <t>soʊlər</t>
  </si>
  <si>
    <t>so-lar</t>
  </si>
  <si>
    <t>sold</t>
  </si>
  <si>
    <t>soʊld</t>
  </si>
  <si>
    <t>2655</t>
  </si>
  <si>
    <t>soldier</t>
  </si>
  <si>
    <t>soʊlʤər</t>
  </si>
  <si>
    <t>sol-dier</t>
  </si>
  <si>
    <t>soldiers</t>
  </si>
  <si>
    <t>soʊlʤərz</t>
  </si>
  <si>
    <t>sol-diers</t>
  </si>
  <si>
    <t>1409</t>
  </si>
  <si>
    <t>sole</t>
  </si>
  <si>
    <t>solely</t>
  </si>
  <si>
    <t>soʊəli</t>
  </si>
  <si>
    <t>sole-ly</t>
  </si>
  <si>
    <t>solemn</t>
  </si>
  <si>
    <t>sɑləm</t>
  </si>
  <si>
    <t>solemnly</t>
  </si>
  <si>
    <t>sɔləmli</t>
  </si>
  <si>
    <t>solemn-ly</t>
  </si>
  <si>
    <t>soles</t>
  </si>
  <si>
    <t>soʊlz</t>
  </si>
  <si>
    <t>soliciting</t>
  </si>
  <si>
    <t>səlɪsətɪŋ</t>
  </si>
  <si>
    <t>so-lic-it-ing</t>
  </si>
  <si>
    <t>solicitor</t>
  </si>
  <si>
    <t>səlɪsətər</t>
  </si>
  <si>
    <t>so-lic-i-tor</t>
  </si>
  <si>
    <t>solid</t>
  </si>
  <si>
    <t>sɑləd</t>
  </si>
  <si>
    <t>sol-id</t>
  </si>
  <si>
    <t>solitaire</t>
  </si>
  <si>
    <t>sɑlətɛr</t>
  </si>
  <si>
    <t>soli-taire</t>
  </si>
  <si>
    <t>solitary</t>
  </si>
  <si>
    <t>sɑlətɛri</t>
  </si>
  <si>
    <t>soli-tary</t>
  </si>
  <si>
    <t>solitude</t>
  </si>
  <si>
    <t>sɑlətud</t>
  </si>
  <si>
    <t>soli-tude</t>
  </si>
  <si>
    <t>solo</t>
  </si>
  <si>
    <t>soʊloʊ</t>
  </si>
  <si>
    <t>so-lo</t>
  </si>
  <si>
    <t>solomon</t>
  </si>
  <si>
    <t>sɑləmən</t>
  </si>
  <si>
    <t>solution</t>
  </si>
  <si>
    <t>səluʃən</t>
  </si>
  <si>
    <t>so-lu-tion</t>
  </si>
  <si>
    <t>solutions</t>
  </si>
  <si>
    <t>səluʃənz</t>
  </si>
  <si>
    <t>so-lu-tions</t>
  </si>
  <si>
    <t>solve</t>
  </si>
  <si>
    <t>sɑlv</t>
  </si>
  <si>
    <t>994</t>
  </si>
  <si>
    <t>solved</t>
  </si>
  <si>
    <t>sɑlvd</t>
  </si>
  <si>
    <t>solves</t>
  </si>
  <si>
    <t>sɑlvz</t>
  </si>
  <si>
    <t>solving</t>
  </si>
  <si>
    <t>sɑlvɪŋ</t>
  </si>
  <si>
    <t>solv-ing</t>
  </si>
  <si>
    <t>some</t>
  </si>
  <si>
    <t>səm</t>
  </si>
  <si>
    <t>88089</t>
  </si>
  <si>
    <t>somebody</t>
  </si>
  <si>
    <t>səmbɑdi</t>
  </si>
  <si>
    <t>some-body</t>
  </si>
  <si>
    <t>17571</t>
  </si>
  <si>
    <t>someday</t>
  </si>
  <si>
    <t>səmde</t>
  </si>
  <si>
    <t>some-day</t>
  </si>
  <si>
    <t>somehow</t>
  </si>
  <si>
    <t>səmhaʊ</t>
  </si>
  <si>
    <t>some-how</t>
  </si>
  <si>
    <t>someone</t>
  </si>
  <si>
    <t>səmwən</t>
  </si>
  <si>
    <t>some-one</t>
  </si>
  <si>
    <t>22752</t>
  </si>
  <si>
    <t>someplace</t>
  </si>
  <si>
    <t>səmples</t>
  </si>
  <si>
    <t>some-place</t>
  </si>
  <si>
    <t>1611</t>
  </si>
  <si>
    <t>something</t>
  </si>
  <si>
    <t>səmθɪŋ</t>
  </si>
  <si>
    <t>some-thing</t>
  </si>
  <si>
    <t>sometime</t>
  </si>
  <si>
    <t>səmtaɪm</t>
  </si>
  <si>
    <t>some-time</t>
  </si>
  <si>
    <t>1699</t>
  </si>
  <si>
    <t>sometimes</t>
  </si>
  <si>
    <t>səmtaɪmz</t>
  </si>
  <si>
    <t>some-times</t>
  </si>
  <si>
    <t>9129</t>
  </si>
  <si>
    <t>somewhat</t>
  </si>
  <si>
    <t>səmwət</t>
  </si>
  <si>
    <t>some-what</t>
  </si>
  <si>
    <t>somewhere</t>
  </si>
  <si>
    <t>səmwɛr</t>
  </si>
  <si>
    <t>some-where</t>
  </si>
  <si>
    <t>5688</t>
  </si>
  <si>
    <t>somewheres</t>
  </si>
  <si>
    <t>səmwɛrz</t>
  </si>
  <si>
    <t>some-wheres</t>
  </si>
  <si>
    <t>son</t>
  </si>
  <si>
    <t>sən</t>
  </si>
  <si>
    <t>20949</t>
  </si>
  <si>
    <t>sonar</t>
  </si>
  <si>
    <t>soʊnɑr</t>
  </si>
  <si>
    <t>song</t>
  </si>
  <si>
    <t>sɔŋ</t>
  </si>
  <si>
    <t>4778</t>
  </si>
  <si>
    <t>songs</t>
  </si>
  <si>
    <t>sɔŋz</t>
  </si>
  <si>
    <t>songwriter</t>
  </si>
  <si>
    <t>sɔŋraɪtər</t>
  </si>
  <si>
    <t>song-writ-er</t>
  </si>
  <si>
    <t>sonic</t>
  </si>
  <si>
    <t>sɑnɪk</t>
  </si>
  <si>
    <t>son-ic</t>
  </si>
  <si>
    <t>sonny</t>
  </si>
  <si>
    <t>səni</t>
  </si>
  <si>
    <t>son-ny</t>
  </si>
  <si>
    <t>sons</t>
  </si>
  <si>
    <t>sənz</t>
  </si>
  <si>
    <t>sook</t>
  </si>
  <si>
    <t>sʊk</t>
  </si>
  <si>
    <t>sookie</t>
  </si>
  <si>
    <t>sʊki</t>
  </si>
  <si>
    <t>sook-ie</t>
  </si>
  <si>
    <t>soon</t>
  </si>
  <si>
    <t>sun</t>
  </si>
  <si>
    <t>13140</t>
  </si>
  <si>
    <t>sooner</t>
  </si>
  <si>
    <t>sunər</t>
  </si>
  <si>
    <t>soon-er</t>
  </si>
  <si>
    <t>1888</t>
  </si>
  <si>
    <t>soot</t>
  </si>
  <si>
    <t>sʊt</t>
  </si>
  <si>
    <t>soothe</t>
  </si>
  <si>
    <t>suð</t>
  </si>
  <si>
    <t>soothing</t>
  </si>
  <si>
    <t>suðɪŋ</t>
  </si>
  <si>
    <t>sooth-ing</t>
  </si>
  <si>
    <t>sophia</t>
  </si>
  <si>
    <t>sophisticated</t>
  </si>
  <si>
    <t>səfɪstɪketəd</t>
  </si>
  <si>
    <t>so-phis-ti-cat-ed</t>
  </si>
  <si>
    <t>sophistication</t>
  </si>
  <si>
    <t>səfɪstəkeʃən</t>
  </si>
  <si>
    <t>so-phis-ti-ca-tion</t>
  </si>
  <si>
    <t>sophomore</t>
  </si>
  <si>
    <t>sɑfmɔr</t>
  </si>
  <si>
    <t>sopho-more</t>
  </si>
  <si>
    <t>soprano</t>
  </si>
  <si>
    <t>səprɑnoʊ</t>
  </si>
  <si>
    <t>so-pra-no</t>
  </si>
  <si>
    <t>sorcerer</t>
  </si>
  <si>
    <t>sɔrsərər</t>
  </si>
  <si>
    <t>sor-cer-er</t>
  </si>
  <si>
    <t>sordid</t>
  </si>
  <si>
    <t>sɔrdəd</t>
  </si>
  <si>
    <t>sor-did</t>
  </si>
  <si>
    <t>sore</t>
  </si>
  <si>
    <t>sores</t>
  </si>
  <si>
    <t>sɔrz</t>
  </si>
  <si>
    <t>sorority</t>
  </si>
  <si>
    <t>sərɔrəti</t>
  </si>
  <si>
    <t>soror-i-ty</t>
  </si>
  <si>
    <t>sorrow</t>
  </si>
  <si>
    <t>sɑroʊ</t>
  </si>
  <si>
    <t>sor-row</t>
  </si>
  <si>
    <t>sorrows</t>
  </si>
  <si>
    <t>sɑroʊz</t>
  </si>
  <si>
    <t>sor-rows</t>
  </si>
  <si>
    <t>sorry</t>
  </si>
  <si>
    <t>sɑri</t>
  </si>
  <si>
    <t>sor-ry</t>
  </si>
  <si>
    <t>59566</t>
  </si>
  <si>
    <t>sort</t>
  </si>
  <si>
    <t>sɔrt</t>
  </si>
  <si>
    <t>7584</t>
  </si>
  <si>
    <t>sorta</t>
  </si>
  <si>
    <t>sɔrtə</t>
  </si>
  <si>
    <t>sor-ta</t>
  </si>
  <si>
    <t>sorted</t>
  </si>
  <si>
    <t>sɔrtɪd</t>
  </si>
  <si>
    <t>sort-ed</t>
  </si>
  <si>
    <t>sorting</t>
  </si>
  <si>
    <t>sɔrtɪŋ</t>
  </si>
  <si>
    <t>sort-ing</t>
  </si>
  <si>
    <t>sorts</t>
  </si>
  <si>
    <t>sɔrts</t>
  </si>
  <si>
    <t>sory</t>
  </si>
  <si>
    <t>sɔri</t>
  </si>
  <si>
    <t>so-ry</t>
  </si>
  <si>
    <t>sought</t>
  </si>
  <si>
    <t>sɔt</t>
  </si>
  <si>
    <t>soul</t>
  </si>
  <si>
    <t>3925</t>
  </si>
  <si>
    <t>souls</t>
  </si>
  <si>
    <t>sound</t>
  </si>
  <si>
    <t>saʊnd</t>
  </si>
  <si>
    <t>7313</t>
  </si>
  <si>
    <t>sounded</t>
  </si>
  <si>
    <t>saʊndɪd</t>
  </si>
  <si>
    <t>sound-ed</t>
  </si>
  <si>
    <t>sounding</t>
  </si>
  <si>
    <t>saʊndɪŋ</t>
  </si>
  <si>
    <t>sound-ing</t>
  </si>
  <si>
    <t>sounds</t>
  </si>
  <si>
    <t>saʊnz</t>
  </si>
  <si>
    <t>7970</t>
  </si>
  <si>
    <t>soundtrack</t>
  </si>
  <si>
    <t>saʊntræk</t>
  </si>
  <si>
    <t>sound-track</t>
  </si>
  <si>
    <t>soup</t>
  </si>
  <si>
    <t>sup</t>
  </si>
  <si>
    <t>sour</t>
  </si>
  <si>
    <t>saʊər</t>
  </si>
  <si>
    <t>source</t>
  </si>
  <si>
    <t>sɔrs</t>
  </si>
  <si>
    <t>sources</t>
  </si>
  <si>
    <t>sɔrsəz</t>
  </si>
  <si>
    <t>soured</t>
  </si>
  <si>
    <t>saʊərd</t>
  </si>
  <si>
    <t>south</t>
  </si>
  <si>
    <t>saʊθ</t>
  </si>
  <si>
    <t>3288</t>
  </si>
  <si>
    <t>southeast</t>
  </si>
  <si>
    <t>saʊθist</t>
  </si>
  <si>
    <t>south-east</t>
  </si>
  <si>
    <t>southern</t>
  </si>
  <si>
    <t>səðərn</t>
  </si>
  <si>
    <t>south-ern</t>
  </si>
  <si>
    <t>southerner</t>
  </si>
  <si>
    <t>səðərnər</t>
  </si>
  <si>
    <t>south-ern-er</t>
  </si>
  <si>
    <t>southwest</t>
  </si>
  <si>
    <t>saʊθwɛst</t>
  </si>
  <si>
    <t>south-west</t>
  </si>
  <si>
    <t>souvenir</t>
  </si>
  <si>
    <t>suvənɪr</t>
  </si>
  <si>
    <t>sou-venir</t>
  </si>
  <si>
    <t>souvenirs</t>
  </si>
  <si>
    <t>suvənɪrz</t>
  </si>
  <si>
    <t>sou-venirs</t>
  </si>
  <si>
    <t>sovereign</t>
  </si>
  <si>
    <t>sɑvrən</t>
  </si>
  <si>
    <t>sov-er-eign</t>
  </si>
  <si>
    <t>soviet</t>
  </si>
  <si>
    <t>soʊviɛt</t>
  </si>
  <si>
    <t>so-vi-et</t>
  </si>
  <si>
    <t>soviets</t>
  </si>
  <si>
    <t>soʊviɛts</t>
  </si>
  <si>
    <t>so-vi-ets</t>
  </si>
  <si>
    <t>sow</t>
  </si>
  <si>
    <t>sox</t>
  </si>
  <si>
    <t>soy</t>
  </si>
  <si>
    <t>sɔɪ</t>
  </si>
  <si>
    <t>soybean</t>
  </si>
  <si>
    <t>sɔɪbin</t>
  </si>
  <si>
    <t>soy-bean</t>
  </si>
  <si>
    <t>sp</t>
  </si>
  <si>
    <t>spa</t>
  </si>
  <si>
    <t>spɑ</t>
  </si>
  <si>
    <t>space</t>
  </si>
  <si>
    <t>spes</t>
  </si>
  <si>
    <t>3369</t>
  </si>
  <si>
    <t>spacecraft</t>
  </si>
  <si>
    <t>speskræft</t>
  </si>
  <si>
    <t>space-craft</t>
  </si>
  <si>
    <t>spaceman</t>
  </si>
  <si>
    <t>spesmən</t>
  </si>
  <si>
    <t>space-man</t>
  </si>
  <si>
    <t>spaces</t>
  </si>
  <si>
    <t>spesɪz</t>
  </si>
  <si>
    <t>spa-ces</t>
  </si>
  <si>
    <t>spaceship</t>
  </si>
  <si>
    <t>spesʃɪp</t>
  </si>
  <si>
    <t>space-ship</t>
  </si>
  <si>
    <t>spacious</t>
  </si>
  <si>
    <t>speʃəs</t>
  </si>
  <si>
    <t>spa-cious</t>
  </si>
  <si>
    <t>spade</t>
  </si>
  <si>
    <t>sped</t>
  </si>
  <si>
    <t>spades</t>
  </si>
  <si>
    <t>spedz</t>
  </si>
  <si>
    <t>spaghetti</t>
  </si>
  <si>
    <t>spəgɛti</t>
  </si>
  <si>
    <t>spaghet-ti</t>
  </si>
  <si>
    <t>spain</t>
  </si>
  <si>
    <t>spen</t>
  </si>
  <si>
    <t>spam</t>
  </si>
  <si>
    <t>spæm</t>
  </si>
  <si>
    <t>span</t>
  </si>
  <si>
    <t>spæn</t>
  </si>
  <si>
    <t>spanish</t>
  </si>
  <si>
    <t>spænɪʃ</t>
  </si>
  <si>
    <t>span-ish</t>
  </si>
  <si>
    <t>1130</t>
  </si>
  <si>
    <t>spank</t>
  </si>
  <si>
    <t>spæŋk</t>
  </si>
  <si>
    <t>spanked</t>
  </si>
  <si>
    <t>spæŋkt</t>
  </si>
  <si>
    <t>spanking</t>
  </si>
  <si>
    <t>spæŋkɪŋ</t>
  </si>
  <si>
    <t>spank-ing</t>
  </si>
  <si>
    <t>spanky</t>
  </si>
  <si>
    <t>spænki</t>
  </si>
  <si>
    <t>spare</t>
  </si>
  <si>
    <t>spɛr</t>
  </si>
  <si>
    <t>spared</t>
  </si>
  <si>
    <t>spɛrd</t>
  </si>
  <si>
    <t>spark</t>
  </si>
  <si>
    <t>spɑrk</t>
  </si>
  <si>
    <t>sparkle</t>
  </si>
  <si>
    <t>spɑrkəl</t>
  </si>
  <si>
    <t>sparkling</t>
  </si>
  <si>
    <t>spɑrkəlɪŋ</t>
  </si>
  <si>
    <t>sparks</t>
  </si>
  <si>
    <t>spɑrks</t>
  </si>
  <si>
    <t>sparky</t>
  </si>
  <si>
    <t>spɑrki</t>
  </si>
  <si>
    <t>sparring</t>
  </si>
  <si>
    <t>spɑrɪŋ</t>
  </si>
  <si>
    <t>spar-ring</t>
  </si>
  <si>
    <t>sparrow</t>
  </si>
  <si>
    <t>spɛroʊ</t>
  </si>
  <si>
    <t>spar-row</t>
  </si>
  <si>
    <t>sparta</t>
  </si>
  <si>
    <t>spɑrtɑ</t>
  </si>
  <si>
    <t>spar-ta</t>
  </si>
  <si>
    <t>spartan</t>
  </si>
  <si>
    <t>spɑrtən</t>
  </si>
  <si>
    <t>spar-tan</t>
  </si>
  <si>
    <t>spartans</t>
  </si>
  <si>
    <t>spɑrtənz</t>
  </si>
  <si>
    <t>spar-tans</t>
  </si>
  <si>
    <t>spasm</t>
  </si>
  <si>
    <t>spæzəm</t>
  </si>
  <si>
    <t>spat</t>
  </si>
  <si>
    <t>spæt</t>
  </si>
  <si>
    <t>spatial</t>
  </si>
  <si>
    <t>speʃəl</t>
  </si>
  <si>
    <t>spa-tial</t>
  </si>
  <si>
    <t>spatter</t>
  </si>
  <si>
    <t>spætər</t>
  </si>
  <si>
    <t>spat-ter</t>
  </si>
  <si>
    <t>spatula</t>
  </si>
  <si>
    <t>spæʧʊlə</t>
  </si>
  <si>
    <t>spat-u-la</t>
  </si>
  <si>
    <t>spawn</t>
  </si>
  <si>
    <t>spɔn</t>
  </si>
  <si>
    <t>speak</t>
  </si>
  <si>
    <t>spik</t>
  </si>
  <si>
    <t>9546</t>
  </si>
  <si>
    <t>speakeasy</t>
  </si>
  <si>
    <t>spikiəsi</t>
  </si>
  <si>
    <t>speaker</t>
  </si>
  <si>
    <t>spikər</t>
  </si>
  <si>
    <t>speak-er</t>
  </si>
  <si>
    <t>speakers</t>
  </si>
  <si>
    <t>spikərz</t>
  </si>
  <si>
    <t>speak-ers</t>
  </si>
  <si>
    <t>speaking</t>
  </si>
  <si>
    <t>spikɪŋ</t>
  </si>
  <si>
    <t>speak-ing</t>
  </si>
  <si>
    <t>3565</t>
  </si>
  <si>
    <t>speaks</t>
  </si>
  <si>
    <t>spiks</t>
  </si>
  <si>
    <t>spear</t>
  </si>
  <si>
    <t>spɪr</t>
  </si>
  <si>
    <t>spears</t>
  </si>
  <si>
    <t>spɪrz</t>
  </si>
  <si>
    <t>special</t>
  </si>
  <si>
    <t>spɛʃəl</t>
  </si>
  <si>
    <t>spe-cial</t>
  </si>
  <si>
    <t>7577</t>
  </si>
  <si>
    <t>specialist</t>
  </si>
  <si>
    <t>spɛʃəlɪst</t>
  </si>
  <si>
    <t>spe-cial-ist</t>
  </si>
  <si>
    <t>specialists</t>
  </si>
  <si>
    <t>spɛʃəlɪsts</t>
  </si>
  <si>
    <t>spe-cial-ists</t>
  </si>
  <si>
    <t>specialize</t>
  </si>
  <si>
    <t>spɛʃəlaɪz</t>
  </si>
  <si>
    <t>spe-cial-ize</t>
  </si>
  <si>
    <t>specialized</t>
  </si>
  <si>
    <t>spɛʃəlaɪzd</t>
  </si>
  <si>
    <t>spe-cial-ized</t>
  </si>
  <si>
    <t>specializes</t>
  </si>
  <si>
    <t>spɛʃəlaɪzɪz</t>
  </si>
  <si>
    <t>spe-cial-izes</t>
  </si>
  <si>
    <t>specially</t>
  </si>
  <si>
    <t>spɛʃəli</t>
  </si>
  <si>
    <t>spe-cial-ly</t>
  </si>
  <si>
    <t>specials</t>
  </si>
  <si>
    <t>spɛʃəlz</t>
  </si>
  <si>
    <t>spe-cials</t>
  </si>
  <si>
    <t>specialty</t>
  </si>
  <si>
    <t>spɛʃəlti</t>
  </si>
  <si>
    <t>spe-cial-ty</t>
  </si>
  <si>
    <t>species</t>
  </si>
  <si>
    <t>spiʃiz</t>
  </si>
  <si>
    <t>specific</t>
  </si>
  <si>
    <t>spɪsɪfɪk</t>
  </si>
  <si>
    <t>spe-cif-ic</t>
  </si>
  <si>
    <t>specifically</t>
  </si>
  <si>
    <t>spəsɪfɪkli</t>
  </si>
  <si>
    <t>specif-i-cal-ly</t>
  </si>
  <si>
    <t>specifics</t>
  </si>
  <si>
    <t>spɪsɪfɪks</t>
  </si>
  <si>
    <t>specify</t>
  </si>
  <si>
    <t>spɛsəfaɪ</t>
  </si>
  <si>
    <t>spec-i-fy</t>
  </si>
  <si>
    <t>specimen</t>
  </si>
  <si>
    <t>spɛsəmən</t>
  </si>
  <si>
    <t>spec-i-men</t>
  </si>
  <si>
    <t>specimens</t>
  </si>
  <si>
    <t>spɛsəmənz</t>
  </si>
  <si>
    <t>spec-i-mens</t>
  </si>
  <si>
    <t>speck</t>
  </si>
  <si>
    <t>spɛk</t>
  </si>
  <si>
    <t>specs</t>
  </si>
  <si>
    <t>spɛks</t>
  </si>
  <si>
    <t>spectacle</t>
  </si>
  <si>
    <t>spɛktəkəl</t>
  </si>
  <si>
    <t>spec-ta-cle</t>
  </si>
  <si>
    <t>spectacular</t>
  </si>
  <si>
    <t>spɛktækjələr</t>
  </si>
  <si>
    <t>spec-tac-u-lar</t>
  </si>
  <si>
    <t>spectator</t>
  </si>
  <si>
    <t>spɛktetər</t>
  </si>
  <si>
    <t>spec-ta-tor</t>
  </si>
  <si>
    <t>spectators</t>
  </si>
  <si>
    <t>spɛktetərz</t>
  </si>
  <si>
    <t>spec-ta-tors</t>
  </si>
  <si>
    <t>spectre</t>
  </si>
  <si>
    <t>spɛktər</t>
  </si>
  <si>
    <t>spec-tre</t>
  </si>
  <si>
    <t>spectrum</t>
  </si>
  <si>
    <t>spɛktrəm</t>
  </si>
  <si>
    <t>spec-trum</t>
  </si>
  <si>
    <t>speculate</t>
  </si>
  <si>
    <t>spɛkjəlet</t>
  </si>
  <si>
    <t>spec-u-late</t>
  </si>
  <si>
    <t>speculation</t>
  </si>
  <si>
    <t>spɛkjəleʃən</t>
  </si>
  <si>
    <t>spec-u-la-tion</t>
  </si>
  <si>
    <t>speech</t>
  </si>
  <si>
    <t>spiʧ</t>
  </si>
  <si>
    <t>speeches</t>
  </si>
  <si>
    <t>spiʧɪz</t>
  </si>
  <si>
    <t>speech-es</t>
  </si>
  <si>
    <t>speechless</t>
  </si>
  <si>
    <t>spiʧləs</t>
  </si>
  <si>
    <t>speech-less</t>
  </si>
  <si>
    <t>speed</t>
  </si>
  <si>
    <t>spid</t>
  </si>
  <si>
    <t>2104</t>
  </si>
  <si>
    <t>speeding</t>
  </si>
  <si>
    <t>spidɪŋ</t>
  </si>
  <si>
    <t>speed-ing</t>
  </si>
  <si>
    <t>speeds</t>
  </si>
  <si>
    <t>spidz</t>
  </si>
  <si>
    <t>speedway</t>
  </si>
  <si>
    <t>spidwe</t>
  </si>
  <si>
    <t>speed-way</t>
  </si>
  <si>
    <t>speedy</t>
  </si>
  <si>
    <t>spidi</t>
  </si>
  <si>
    <t>spell</t>
  </si>
  <si>
    <t>spɛl</t>
  </si>
  <si>
    <t>1869</t>
  </si>
  <si>
    <t>spelled</t>
  </si>
  <si>
    <t>spɛld</t>
  </si>
  <si>
    <t>spelling</t>
  </si>
  <si>
    <t>spɛlɪŋ</t>
  </si>
  <si>
    <t>spell-ing</t>
  </si>
  <si>
    <t>spells</t>
  </si>
  <si>
    <t>spɛlz</t>
  </si>
  <si>
    <t>spence</t>
  </si>
  <si>
    <t>spɛns</t>
  </si>
  <si>
    <t>spencer</t>
  </si>
  <si>
    <t>spɛnsər</t>
  </si>
  <si>
    <t>spend</t>
  </si>
  <si>
    <t>spɛnd</t>
  </si>
  <si>
    <t>4757</t>
  </si>
  <si>
    <t>spender</t>
  </si>
  <si>
    <t>spɛndər</t>
  </si>
  <si>
    <t>spending</t>
  </si>
  <si>
    <t>spɛndɪŋ</t>
  </si>
  <si>
    <t>spend-ing</t>
  </si>
  <si>
    <t>1264</t>
  </si>
  <si>
    <t>spends</t>
  </si>
  <si>
    <t>spɛnz</t>
  </si>
  <si>
    <t>spent</t>
  </si>
  <si>
    <t>spɛnt</t>
  </si>
  <si>
    <t>3574</t>
  </si>
  <si>
    <t>sperm</t>
  </si>
  <si>
    <t>spərm</t>
  </si>
  <si>
    <t>sphere</t>
  </si>
  <si>
    <t>sfɪr</t>
  </si>
  <si>
    <t>sphincter</t>
  </si>
  <si>
    <t>sfɪŋktər</t>
  </si>
  <si>
    <t>sphinc-ter</t>
  </si>
  <si>
    <t>sphinx</t>
  </si>
  <si>
    <t>sfɪŋks</t>
  </si>
  <si>
    <t>spic</t>
  </si>
  <si>
    <t>spɪk</t>
  </si>
  <si>
    <t>spice</t>
  </si>
  <si>
    <t>spaɪs</t>
  </si>
  <si>
    <t>spices</t>
  </si>
  <si>
    <t>spaɪsɪz</t>
  </si>
  <si>
    <t>spicy</t>
  </si>
  <si>
    <t>spaɪsi</t>
  </si>
  <si>
    <t>spider</t>
  </si>
  <si>
    <t>spaɪdər</t>
  </si>
  <si>
    <t>spi-der</t>
  </si>
  <si>
    <t>spiders</t>
  </si>
  <si>
    <t>spaɪdərz</t>
  </si>
  <si>
    <t>spi-ders</t>
  </si>
  <si>
    <t>spies</t>
  </si>
  <si>
    <t>spaɪz</t>
  </si>
  <si>
    <t>spig</t>
  </si>
  <si>
    <t>spɪg</t>
  </si>
  <si>
    <t>spike</t>
  </si>
  <si>
    <t>spaɪk</t>
  </si>
  <si>
    <t>spiked</t>
  </si>
  <si>
    <t>spaɪkt</t>
  </si>
  <si>
    <t>spikes</t>
  </si>
  <si>
    <t>spaɪks</t>
  </si>
  <si>
    <t>spill</t>
  </si>
  <si>
    <t>spɪl</t>
  </si>
  <si>
    <t>spilled</t>
  </si>
  <si>
    <t>spɪld</t>
  </si>
  <si>
    <t>spiller</t>
  </si>
  <si>
    <t>spɪlər</t>
  </si>
  <si>
    <t>spilling</t>
  </si>
  <si>
    <t>spɪlɪŋ</t>
  </si>
  <si>
    <t>spin</t>
  </si>
  <si>
    <t>spɪn</t>
  </si>
  <si>
    <t>746</t>
  </si>
  <si>
    <t>spinach</t>
  </si>
  <si>
    <t>spɪnəʧ</t>
  </si>
  <si>
    <t>spinal</t>
  </si>
  <si>
    <t>spaɪnəl</t>
  </si>
  <si>
    <t>spine</t>
  </si>
  <si>
    <t>spaɪn</t>
  </si>
  <si>
    <t>spinnaker</t>
  </si>
  <si>
    <t>spɪnekər</t>
  </si>
  <si>
    <t>spin-naker</t>
  </si>
  <si>
    <t>spinning</t>
  </si>
  <si>
    <t>spɪnɪŋ</t>
  </si>
  <si>
    <t>spin-ning</t>
  </si>
  <si>
    <t>spins</t>
  </si>
  <si>
    <t>spɪnz</t>
  </si>
  <si>
    <t>spinster</t>
  </si>
  <si>
    <t>spɪnstər</t>
  </si>
  <si>
    <t>spin-ster</t>
  </si>
  <si>
    <t>spiral</t>
  </si>
  <si>
    <t>spaɪrəl</t>
  </si>
  <si>
    <t>spi-ral</t>
  </si>
  <si>
    <t>spirit</t>
  </si>
  <si>
    <t>spɪrɪt</t>
  </si>
  <si>
    <t>spir-it</t>
  </si>
  <si>
    <t>2517</t>
  </si>
  <si>
    <t>spirited</t>
  </si>
  <si>
    <t>spɪrɪtəd</t>
  </si>
  <si>
    <t>spir-it-ed</t>
  </si>
  <si>
    <t>spirits</t>
  </si>
  <si>
    <t>spɪrɪts</t>
  </si>
  <si>
    <t>spir-its</t>
  </si>
  <si>
    <t>spiritual</t>
  </si>
  <si>
    <t>spɪrɪʧuəl</t>
  </si>
  <si>
    <t>spir-i-tu-al</t>
  </si>
  <si>
    <t>spirituality</t>
  </si>
  <si>
    <t>spɪrɪʧuæləti</t>
  </si>
  <si>
    <t>spir-i-tu-al-i-ty</t>
  </si>
  <si>
    <t>spiritually</t>
  </si>
  <si>
    <t>spɪrɪʧuəli</t>
  </si>
  <si>
    <t>spir-i-tu-al-ly</t>
  </si>
  <si>
    <t>spit</t>
  </si>
  <si>
    <t>spɪt</t>
  </si>
  <si>
    <t>spite</t>
  </si>
  <si>
    <t>spaɪt</t>
  </si>
  <si>
    <t>spiteful</t>
  </si>
  <si>
    <t>spaɪtfəl</t>
  </si>
  <si>
    <t>spite-ful</t>
  </si>
  <si>
    <t>spits</t>
  </si>
  <si>
    <t>spɪts</t>
  </si>
  <si>
    <t>spitting</t>
  </si>
  <si>
    <t>spɪtɪŋ</t>
  </si>
  <si>
    <t>spit-ting</t>
  </si>
  <si>
    <t>splash</t>
  </si>
  <si>
    <t>splæʃ</t>
  </si>
  <si>
    <t>splashing</t>
  </si>
  <si>
    <t>splæʃɪŋ</t>
  </si>
  <si>
    <t>splash-ing</t>
  </si>
  <si>
    <t>splattered</t>
  </si>
  <si>
    <t>splætərd</t>
  </si>
  <si>
    <t>splat-tered</t>
  </si>
  <si>
    <t>spleen</t>
  </si>
  <si>
    <t>splin</t>
  </si>
  <si>
    <t>splendid</t>
  </si>
  <si>
    <t>splɛndɪd</t>
  </si>
  <si>
    <t>splen-did</t>
  </si>
  <si>
    <t>splendor</t>
  </si>
  <si>
    <t>splɛndər</t>
  </si>
  <si>
    <t>splen-dor</t>
  </si>
  <si>
    <t>splinter</t>
  </si>
  <si>
    <t>splɪntər</t>
  </si>
  <si>
    <t>splin-ter</t>
  </si>
  <si>
    <t>split</t>
  </si>
  <si>
    <t>splɪt</t>
  </si>
  <si>
    <t>splits</t>
  </si>
  <si>
    <t>splɪts</t>
  </si>
  <si>
    <t>splitting</t>
  </si>
  <si>
    <t>splɪtɪŋ</t>
  </si>
  <si>
    <t>split-ting</t>
  </si>
  <si>
    <t>spoil</t>
  </si>
  <si>
    <t>spɔɪl</t>
  </si>
  <si>
    <t>spoiled</t>
  </si>
  <si>
    <t>spɔɪld</t>
  </si>
  <si>
    <t>spoiling</t>
  </si>
  <si>
    <t>spɔɪlɪŋ</t>
  </si>
  <si>
    <t>spoil-ing</t>
  </si>
  <si>
    <t>spoils</t>
  </si>
  <si>
    <t>spɔɪlz</t>
  </si>
  <si>
    <t>spoke</t>
  </si>
  <si>
    <t>spoʊk</t>
  </si>
  <si>
    <t>1970</t>
  </si>
  <si>
    <t>spoken</t>
  </si>
  <si>
    <t>spoʊkən</t>
  </si>
  <si>
    <t>spo-ken</t>
  </si>
  <si>
    <t>spokesman</t>
  </si>
  <si>
    <t>spoʊksmən</t>
  </si>
  <si>
    <t>spokesperson</t>
  </si>
  <si>
    <t>spoʊkspərsən</t>
  </si>
  <si>
    <t>spokesper-son</t>
  </si>
  <si>
    <t>sponge</t>
  </si>
  <si>
    <t>spənʤ</t>
  </si>
  <si>
    <t>sponges</t>
  </si>
  <si>
    <t>spənʤɪz</t>
  </si>
  <si>
    <t>sponsor</t>
  </si>
  <si>
    <t>spɑnsər</t>
  </si>
  <si>
    <t>spon-sor</t>
  </si>
  <si>
    <t>sponsored</t>
  </si>
  <si>
    <t>spɑnsərd</t>
  </si>
  <si>
    <t>spon-sored</t>
  </si>
  <si>
    <t>sponsors</t>
  </si>
  <si>
    <t>spɑnsərz</t>
  </si>
  <si>
    <t>spon-sors</t>
  </si>
  <si>
    <t>spontaneous</t>
  </si>
  <si>
    <t>spɑnteniəs</t>
  </si>
  <si>
    <t>spon-ta-neous</t>
  </si>
  <si>
    <t>spook</t>
  </si>
  <si>
    <t>spuk</t>
  </si>
  <si>
    <t>spooked</t>
  </si>
  <si>
    <t>spukt</t>
  </si>
  <si>
    <t>spooks</t>
  </si>
  <si>
    <t>spuks</t>
  </si>
  <si>
    <t>spooky</t>
  </si>
  <si>
    <t>spuki</t>
  </si>
  <si>
    <t>spoon</t>
  </si>
  <si>
    <t>spun</t>
  </si>
  <si>
    <t>spooner</t>
  </si>
  <si>
    <t>spunər</t>
  </si>
  <si>
    <t>spoon-er</t>
  </si>
  <si>
    <t>spoons</t>
  </si>
  <si>
    <t>spunz</t>
  </si>
  <si>
    <t>sport</t>
  </si>
  <si>
    <t>spɔrt</t>
  </si>
  <si>
    <t>sporting</t>
  </si>
  <si>
    <t>spɔrtɪŋ</t>
  </si>
  <si>
    <t>sport-ing</t>
  </si>
  <si>
    <t>sports</t>
  </si>
  <si>
    <t>spɔrts</t>
  </si>
  <si>
    <t>1407</t>
  </si>
  <si>
    <t>spot</t>
  </si>
  <si>
    <t>spɑt</t>
  </si>
  <si>
    <t>3140</t>
  </si>
  <si>
    <t>spotless</t>
  </si>
  <si>
    <t>spɑtləs</t>
  </si>
  <si>
    <t>spot-less</t>
  </si>
  <si>
    <t>spotlight</t>
  </si>
  <si>
    <t>spɑtlaɪt</t>
  </si>
  <si>
    <t>spot-light</t>
  </si>
  <si>
    <t>spots</t>
  </si>
  <si>
    <t>spɑts</t>
  </si>
  <si>
    <t>spotted</t>
  </si>
  <si>
    <t>spɑtɪd</t>
  </si>
  <si>
    <t>spot-ted</t>
  </si>
  <si>
    <t>spotter</t>
  </si>
  <si>
    <t>spɑtər</t>
  </si>
  <si>
    <t>spot-ter</t>
  </si>
  <si>
    <t>spouse</t>
  </si>
  <si>
    <t>spaʊs</t>
  </si>
  <si>
    <t>spout</t>
  </si>
  <si>
    <t>spaʊt</t>
  </si>
  <si>
    <t>sprained</t>
  </si>
  <si>
    <t>sprend</t>
  </si>
  <si>
    <t>spray</t>
  </si>
  <si>
    <t>spre</t>
  </si>
  <si>
    <t>sprayed</t>
  </si>
  <si>
    <t>spred</t>
  </si>
  <si>
    <t>spraying</t>
  </si>
  <si>
    <t>spreɪŋ</t>
  </si>
  <si>
    <t>spray-ing</t>
  </si>
  <si>
    <t>spread</t>
  </si>
  <si>
    <t>sprɛd</t>
  </si>
  <si>
    <t>spreading</t>
  </si>
  <si>
    <t>sprɛdɪŋ</t>
  </si>
  <si>
    <t>spread-ing</t>
  </si>
  <si>
    <t>spreads</t>
  </si>
  <si>
    <t>sprɛdz</t>
  </si>
  <si>
    <t>spree</t>
  </si>
  <si>
    <t>spri</t>
  </si>
  <si>
    <t>spring</t>
  </si>
  <si>
    <t>spərɪŋ</t>
  </si>
  <si>
    <t>1597</t>
  </si>
  <si>
    <t>springer</t>
  </si>
  <si>
    <t>sprɪŋər</t>
  </si>
  <si>
    <t>springfield</t>
  </si>
  <si>
    <t>sprɪŋfild</t>
  </si>
  <si>
    <t>spring-field</t>
  </si>
  <si>
    <t>springs</t>
  </si>
  <si>
    <t>spərɪŋz</t>
  </si>
  <si>
    <t>springtime</t>
  </si>
  <si>
    <t>sprɪŋtaɪm</t>
  </si>
  <si>
    <t>spring-time</t>
  </si>
  <si>
    <t>sprinkle</t>
  </si>
  <si>
    <t>sprɪŋkəl</t>
  </si>
  <si>
    <t>sprin-kle</t>
  </si>
  <si>
    <t>sprinkler</t>
  </si>
  <si>
    <t>sprɪŋkələr</t>
  </si>
  <si>
    <t>sprin-kler</t>
  </si>
  <si>
    <t>sprinklers</t>
  </si>
  <si>
    <t>sprɪŋkələrz</t>
  </si>
  <si>
    <t>sprin-klers</t>
  </si>
  <si>
    <t>sprinkles</t>
  </si>
  <si>
    <t>sprɪŋkəlz</t>
  </si>
  <si>
    <t>sprin-kles</t>
  </si>
  <si>
    <t>sprinkling</t>
  </si>
  <si>
    <t>sprɪŋkəlɪŋ</t>
  </si>
  <si>
    <t>sprin-kling</t>
  </si>
  <si>
    <t>sprout</t>
  </si>
  <si>
    <t>spraʊt</t>
  </si>
  <si>
    <t>sprouting</t>
  </si>
  <si>
    <t>spraʊtɪŋ</t>
  </si>
  <si>
    <t>sprout-ing</t>
  </si>
  <si>
    <t>sprouts</t>
  </si>
  <si>
    <t>spraʊts</t>
  </si>
  <si>
    <t>spruce</t>
  </si>
  <si>
    <t>sprus</t>
  </si>
  <si>
    <t>sprung</t>
  </si>
  <si>
    <t>sprəŋ</t>
  </si>
  <si>
    <t>spud</t>
  </si>
  <si>
    <t>spəd</t>
  </si>
  <si>
    <t>spən</t>
  </si>
  <si>
    <t>spunk</t>
  </si>
  <si>
    <t>spəŋk</t>
  </si>
  <si>
    <t>spur</t>
  </si>
  <si>
    <t>spər</t>
  </si>
  <si>
    <t>spurs</t>
  </si>
  <si>
    <t>spərz</t>
  </si>
  <si>
    <t>spy</t>
  </si>
  <si>
    <t>spaɪ</t>
  </si>
  <si>
    <t>spying</t>
  </si>
  <si>
    <t>spaɪɪŋ</t>
  </si>
  <si>
    <t>spy-ing</t>
  </si>
  <si>
    <t>squad</t>
  </si>
  <si>
    <t>skwɑd</t>
  </si>
  <si>
    <t>squadron</t>
  </si>
  <si>
    <t>skwɑdrən</t>
  </si>
  <si>
    <t>squads</t>
  </si>
  <si>
    <t>skwɑdz</t>
  </si>
  <si>
    <t>square</t>
  </si>
  <si>
    <t>skwɛr</t>
  </si>
  <si>
    <t>1620</t>
  </si>
  <si>
    <t>squared</t>
  </si>
  <si>
    <t>skwɛrd</t>
  </si>
  <si>
    <t>squarely</t>
  </si>
  <si>
    <t>skwɛrli</t>
  </si>
  <si>
    <t>square-ly</t>
  </si>
  <si>
    <t>squares</t>
  </si>
  <si>
    <t>skwɛrz</t>
  </si>
  <si>
    <t>squash</t>
  </si>
  <si>
    <t>skwɑʃ</t>
  </si>
  <si>
    <t>squashed</t>
  </si>
  <si>
    <t>skwɑʃt</t>
  </si>
  <si>
    <t>squat</t>
  </si>
  <si>
    <t>skwɑt</t>
  </si>
  <si>
    <t>squaw</t>
  </si>
  <si>
    <t>skwɔ</t>
  </si>
  <si>
    <t>squawk</t>
  </si>
  <si>
    <t>skwɔk</t>
  </si>
  <si>
    <t>squawking</t>
  </si>
  <si>
    <t>skwɔkɪŋ</t>
  </si>
  <si>
    <t>squawk-ing</t>
  </si>
  <si>
    <t>squeak</t>
  </si>
  <si>
    <t>skwik</t>
  </si>
  <si>
    <t>squeaking</t>
  </si>
  <si>
    <t>skwikɪŋ</t>
  </si>
  <si>
    <t>squeak-ing</t>
  </si>
  <si>
    <t>squeaks</t>
  </si>
  <si>
    <t>skwiks</t>
  </si>
  <si>
    <t>squeaky</t>
  </si>
  <si>
    <t>skwiki</t>
  </si>
  <si>
    <t>squeal</t>
  </si>
  <si>
    <t>skwil</t>
  </si>
  <si>
    <t>squealing</t>
  </si>
  <si>
    <t>skwilɪŋ</t>
  </si>
  <si>
    <t>squeal-ing</t>
  </si>
  <si>
    <t>squeals</t>
  </si>
  <si>
    <t>skwilz</t>
  </si>
  <si>
    <t>squeegee</t>
  </si>
  <si>
    <t>skwiʤi</t>
  </si>
  <si>
    <t>squeeze</t>
  </si>
  <si>
    <t>skwiz</t>
  </si>
  <si>
    <t>squeezed</t>
  </si>
  <si>
    <t>skwizd</t>
  </si>
  <si>
    <t>squeezing</t>
  </si>
  <si>
    <t>skwizɪŋ</t>
  </si>
  <si>
    <t>squeez-ing</t>
  </si>
  <si>
    <t>squid</t>
  </si>
  <si>
    <t>skwɪd</t>
  </si>
  <si>
    <t>squint</t>
  </si>
  <si>
    <t>skwɪnt</t>
  </si>
  <si>
    <t>squire</t>
  </si>
  <si>
    <t>skwaɪr</t>
  </si>
  <si>
    <t>squirm</t>
  </si>
  <si>
    <t>skwərm</t>
  </si>
  <si>
    <t>squirming</t>
  </si>
  <si>
    <t>skwərmɪŋ</t>
  </si>
  <si>
    <t>squirm-ing</t>
  </si>
  <si>
    <t>squirrel</t>
  </si>
  <si>
    <t>skwərəl</t>
  </si>
  <si>
    <t>squir-rel</t>
  </si>
  <si>
    <t>squirrels</t>
  </si>
  <si>
    <t>skwərəlz</t>
  </si>
  <si>
    <t>squir-rels</t>
  </si>
  <si>
    <t>squirt</t>
  </si>
  <si>
    <t>skwərt</t>
  </si>
  <si>
    <t>squish</t>
  </si>
  <si>
    <t>skwɪʃ</t>
  </si>
  <si>
    <t>sr</t>
  </si>
  <si>
    <t>ss</t>
  </si>
  <si>
    <t>2562</t>
  </si>
  <si>
    <t>stab</t>
  </si>
  <si>
    <t>stæb</t>
  </si>
  <si>
    <t>stabbed</t>
  </si>
  <si>
    <t>stæbd</t>
  </si>
  <si>
    <t>stabbing</t>
  </si>
  <si>
    <t>stæbɪŋ</t>
  </si>
  <si>
    <t>stab-bing</t>
  </si>
  <si>
    <t>stability</t>
  </si>
  <si>
    <t>stəbɪlɪti</t>
  </si>
  <si>
    <t>sta-bil-i-ty</t>
  </si>
  <si>
    <t>stabilize</t>
  </si>
  <si>
    <t>stebəlaɪz</t>
  </si>
  <si>
    <t>sta-bi-lize</t>
  </si>
  <si>
    <t>stabilized</t>
  </si>
  <si>
    <t>stebəlaɪzd</t>
  </si>
  <si>
    <t>sta-bi-lized</t>
  </si>
  <si>
    <t>stabilizer</t>
  </si>
  <si>
    <t>stebəlaɪzər</t>
  </si>
  <si>
    <t>sta-bi-liz-er</t>
  </si>
  <si>
    <t>stable</t>
  </si>
  <si>
    <t>stebəl</t>
  </si>
  <si>
    <t>sta-ble</t>
  </si>
  <si>
    <t>673</t>
  </si>
  <si>
    <t>stables</t>
  </si>
  <si>
    <t>stebəlz</t>
  </si>
  <si>
    <t>sta-bles</t>
  </si>
  <si>
    <t>stack</t>
  </si>
  <si>
    <t>stæk</t>
  </si>
  <si>
    <t>stacked</t>
  </si>
  <si>
    <t>stækt</t>
  </si>
  <si>
    <t>stacking</t>
  </si>
  <si>
    <t>stækɪŋ</t>
  </si>
  <si>
    <t>stack-ing</t>
  </si>
  <si>
    <t>stacks</t>
  </si>
  <si>
    <t>stæks</t>
  </si>
  <si>
    <t>stadium</t>
  </si>
  <si>
    <t>stediəm</t>
  </si>
  <si>
    <t>sta-di-um</t>
  </si>
  <si>
    <t>staff</t>
  </si>
  <si>
    <t>stæf</t>
  </si>
  <si>
    <t>stafford</t>
  </si>
  <si>
    <t>stæfərd</t>
  </si>
  <si>
    <t>stag</t>
  </si>
  <si>
    <t>stæg</t>
  </si>
  <si>
    <t>stage</t>
  </si>
  <si>
    <t>steʤ</t>
  </si>
  <si>
    <t>stagecoach</t>
  </si>
  <si>
    <t>steʤkoʊʧ</t>
  </si>
  <si>
    <t>stage-coach</t>
  </si>
  <si>
    <t>staged</t>
  </si>
  <si>
    <t>steʤd</t>
  </si>
  <si>
    <t>stages</t>
  </si>
  <si>
    <t>steʤɪz</t>
  </si>
  <si>
    <t>staggered</t>
  </si>
  <si>
    <t>stægərd</t>
  </si>
  <si>
    <t>stag-gered</t>
  </si>
  <si>
    <t>staggering</t>
  </si>
  <si>
    <t>stægərɪŋ</t>
  </si>
  <si>
    <t>stag-ger-ing</t>
  </si>
  <si>
    <t>staging</t>
  </si>
  <si>
    <t>steʤɪŋ</t>
  </si>
  <si>
    <t>stag-ing</t>
  </si>
  <si>
    <t>stain</t>
  </si>
  <si>
    <t>sten</t>
  </si>
  <si>
    <t>stained</t>
  </si>
  <si>
    <t>stend</t>
  </si>
  <si>
    <t>stains</t>
  </si>
  <si>
    <t>stenz</t>
  </si>
  <si>
    <t>stair</t>
  </si>
  <si>
    <t>stɛr</t>
  </si>
  <si>
    <t>staircase</t>
  </si>
  <si>
    <t>stɛrkes</t>
  </si>
  <si>
    <t>stair-case</t>
  </si>
  <si>
    <t>stairs</t>
  </si>
  <si>
    <t>stɛrz</t>
  </si>
  <si>
    <t>stairway</t>
  </si>
  <si>
    <t>stɛrwe</t>
  </si>
  <si>
    <t>stair-way</t>
  </si>
  <si>
    <t>stairwell</t>
  </si>
  <si>
    <t>stɛrwɛl</t>
  </si>
  <si>
    <t>stair-well</t>
  </si>
  <si>
    <t>stake</t>
  </si>
  <si>
    <t>stek</t>
  </si>
  <si>
    <t>847</t>
  </si>
  <si>
    <t>staked</t>
  </si>
  <si>
    <t>stekt</t>
  </si>
  <si>
    <t>stakeout</t>
  </si>
  <si>
    <t>stekaʊt</t>
  </si>
  <si>
    <t>stake-out</t>
  </si>
  <si>
    <t>stakes</t>
  </si>
  <si>
    <t>steks</t>
  </si>
  <si>
    <t>stale</t>
  </si>
  <si>
    <t>stel</t>
  </si>
  <si>
    <t>stalin</t>
  </si>
  <si>
    <t>stɑlən</t>
  </si>
  <si>
    <t>stal-in</t>
  </si>
  <si>
    <t>stalk</t>
  </si>
  <si>
    <t>stɔk</t>
  </si>
  <si>
    <t>stalked</t>
  </si>
  <si>
    <t>stɔkt</t>
  </si>
  <si>
    <t>stalker</t>
  </si>
  <si>
    <t>stɔkər</t>
  </si>
  <si>
    <t>stalk-er</t>
  </si>
  <si>
    <t>stalking</t>
  </si>
  <si>
    <t>stɔkɪŋ</t>
  </si>
  <si>
    <t>stalk-ing</t>
  </si>
  <si>
    <t>stalks</t>
  </si>
  <si>
    <t>stɔks</t>
  </si>
  <si>
    <t>stall</t>
  </si>
  <si>
    <t>stɔl</t>
  </si>
  <si>
    <t>stalled</t>
  </si>
  <si>
    <t>stɔld</t>
  </si>
  <si>
    <t>stalling</t>
  </si>
  <si>
    <t>stɔlɪŋ</t>
  </si>
  <si>
    <t>stallion</t>
  </si>
  <si>
    <t>stæljən</t>
  </si>
  <si>
    <t>stal-lion</t>
  </si>
  <si>
    <t>stalls</t>
  </si>
  <si>
    <t>stɔlz</t>
  </si>
  <si>
    <t>stamina</t>
  </si>
  <si>
    <t>stæmənə</t>
  </si>
  <si>
    <t>stami-na</t>
  </si>
  <si>
    <t>stamp</t>
  </si>
  <si>
    <t>stæmp</t>
  </si>
  <si>
    <t>stamped</t>
  </si>
  <si>
    <t>stæmpt</t>
  </si>
  <si>
    <t>stampede</t>
  </si>
  <si>
    <t>stæmpid</t>
  </si>
  <si>
    <t>stam-pede</t>
  </si>
  <si>
    <t>stamps</t>
  </si>
  <si>
    <t>stæmps</t>
  </si>
  <si>
    <t>stance</t>
  </si>
  <si>
    <t>stæns</t>
  </si>
  <si>
    <t>stand</t>
  </si>
  <si>
    <t>stænd</t>
  </si>
  <si>
    <t>11536</t>
  </si>
  <si>
    <t>standard</t>
  </si>
  <si>
    <t>stændərd</t>
  </si>
  <si>
    <t>stan-dard</t>
  </si>
  <si>
    <t>standards</t>
  </si>
  <si>
    <t>stændərdz</t>
  </si>
  <si>
    <t>stan-dards</t>
  </si>
  <si>
    <t>standby</t>
  </si>
  <si>
    <t>stændbaɪ</t>
  </si>
  <si>
    <t>stand-by</t>
  </si>
  <si>
    <t>standing</t>
  </si>
  <si>
    <t>stændɪŋ</t>
  </si>
  <si>
    <t>stand-ing</t>
  </si>
  <si>
    <t>3994</t>
  </si>
  <si>
    <t>standpoint</t>
  </si>
  <si>
    <t>stændpɔɪnt</t>
  </si>
  <si>
    <t>stand-point</t>
  </si>
  <si>
    <t>stands</t>
  </si>
  <si>
    <t>stændz</t>
  </si>
  <si>
    <t>stanford</t>
  </si>
  <si>
    <t>stænfərd</t>
  </si>
  <si>
    <t>stan-ford</t>
  </si>
  <si>
    <t>stanley</t>
  </si>
  <si>
    <t>stænli</t>
  </si>
  <si>
    <t>stan-ley</t>
  </si>
  <si>
    <t>staple</t>
  </si>
  <si>
    <t>stepəl</t>
  </si>
  <si>
    <t>sta-ple</t>
  </si>
  <si>
    <t>star</t>
  </si>
  <si>
    <t>stɑr</t>
  </si>
  <si>
    <t>4149</t>
  </si>
  <si>
    <t>starboard</t>
  </si>
  <si>
    <t>stɑrbərd</t>
  </si>
  <si>
    <t>star-board</t>
  </si>
  <si>
    <t>starch</t>
  </si>
  <si>
    <t>stɑrʧ</t>
  </si>
  <si>
    <t>stare</t>
  </si>
  <si>
    <t>stared</t>
  </si>
  <si>
    <t>stɛrd</t>
  </si>
  <si>
    <t>stares</t>
  </si>
  <si>
    <t>staring</t>
  </si>
  <si>
    <t>stɛrɪŋ</t>
  </si>
  <si>
    <t>star-ing</t>
  </si>
  <si>
    <t>1196</t>
  </si>
  <si>
    <t>stark</t>
  </si>
  <si>
    <t>stɑrk</t>
  </si>
  <si>
    <t>starlight</t>
  </si>
  <si>
    <t>stɑrlaɪt</t>
  </si>
  <si>
    <t>starling</t>
  </si>
  <si>
    <t>stɑrlɪŋ</t>
  </si>
  <si>
    <t>star-ling</t>
  </si>
  <si>
    <t>starr</t>
  </si>
  <si>
    <t>starring</t>
  </si>
  <si>
    <t>stɑrɪŋ</t>
  </si>
  <si>
    <t>star-ring</t>
  </si>
  <si>
    <t>stars</t>
  </si>
  <si>
    <t>stɑrz</t>
  </si>
  <si>
    <t>starship</t>
  </si>
  <si>
    <t>stɑrʃɪp</t>
  </si>
  <si>
    <t>star-ship</t>
  </si>
  <si>
    <t>start</t>
  </si>
  <si>
    <t>stɑrt</t>
  </si>
  <si>
    <t>17345</t>
  </si>
  <si>
    <t>started</t>
  </si>
  <si>
    <t>stɑrtɪd</t>
  </si>
  <si>
    <t>start-ed</t>
  </si>
  <si>
    <t>9566</t>
  </si>
  <si>
    <t>starter</t>
  </si>
  <si>
    <t>stɑrtər</t>
  </si>
  <si>
    <t>starters</t>
  </si>
  <si>
    <t>stɑrtərz</t>
  </si>
  <si>
    <t>starting</t>
  </si>
  <si>
    <t>stɑrtɪŋ</t>
  </si>
  <si>
    <t>start-ing</t>
  </si>
  <si>
    <t>startle</t>
  </si>
  <si>
    <t>stɑrtəl</t>
  </si>
  <si>
    <t>star-tle</t>
  </si>
  <si>
    <t>startled</t>
  </si>
  <si>
    <t>stɑrtəld</t>
  </si>
  <si>
    <t>star-tled</t>
  </si>
  <si>
    <t>startling</t>
  </si>
  <si>
    <t>stɑrtlɪŋ</t>
  </si>
  <si>
    <t>star-tling</t>
  </si>
  <si>
    <t>starts</t>
  </si>
  <si>
    <t>stɑrts</t>
  </si>
  <si>
    <t>starvation</t>
  </si>
  <si>
    <t>stɑrveʃən</t>
  </si>
  <si>
    <t>star-va-tion</t>
  </si>
  <si>
    <t>starve</t>
  </si>
  <si>
    <t>stɑrv</t>
  </si>
  <si>
    <t>starved</t>
  </si>
  <si>
    <t>stɑrvd</t>
  </si>
  <si>
    <t>starving</t>
  </si>
  <si>
    <t>stɑrvɪŋ</t>
  </si>
  <si>
    <t>starv-ing</t>
  </si>
  <si>
    <t>stash</t>
  </si>
  <si>
    <t>stæʃ</t>
  </si>
  <si>
    <t>stashed</t>
  </si>
  <si>
    <t>stæʃt</t>
  </si>
  <si>
    <t>stat</t>
  </si>
  <si>
    <t>stæt</t>
  </si>
  <si>
    <t>state</t>
  </si>
  <si>
    <t>stet</t>
  </si>
  <si>
    <t>5500</t>
  </si>
  <si>
    <t>stated</t>
  </si>
  <si>
    <t>stetɪd</t>
  </si>
  <si>
    <t>stat-ed</t>
  </si>
  <si>
    <t>statement</t>
  </si>
  <si>
    <t>stetmənt</t>
  </si>
  <si>
    <t>state-ment</t>
  </si>
  <si>
    <t>statements</t>
  </si>
  <si>
    <t>stetmənts</t>
  </si>
  <si>
    <t>state-ments</t>
  </si>
  <si>
    <t>stateroom</t>
  </si>
  <si>
    <t>stetərum</t>
  </si>
  <si>
    <t>state-room</t>
  </si>
  <si>
    <t>states</t>
  </si>
  <si>
    <t>stets</t>
  </si>
  <si>
    <t>2759</t>
  </si>
  <si>
    <t>stateside</t>
  </si>
  <si>
    <t>stetsaɪd</t>
  </si>
  <si>
    <t>state-side</t>
  </si>
  <si>
    <t>static</t>
  </si>
  <si>
    <t>stætɪk</t>
  </si>
  <si>
    <t>stat-ic</t>
  </si>
  <si>
    <t>stating</t>
  </si>
  <si>
    <t>stetɪŋ</t>
  </si>
  <si>
    <t>stat-ing</t>
  </si>
  <si>
    <t>station</t>
  </si>
  <si>
    <t>steʃən</t>
  </si>
  <si>
    <t>sta-tion</t>
  </si>
  <si>
    <t>4033</t>
  </si>
  <si>
    <t>stationary</t>
  </si>
  <si>
    <t>steʃənɛri</t>
  </si>
  <si>
    <t>sta-tion-ary</t>
  </si>
  <si>
    <t>stationed</t>
  </si>
  <si>
    <t>steʃənd</t>
  </si>
  <si>
    <t>sta-tioned</t>
  </si>
  <si>
    <t>stationery</t>
  </si>
  <si>
    <t>sta-tionery</t>
  </si>
  <si>
    <t>stations</t>
  </si>
  <si>
    <t>steʃənz</t>
  </si>
  <si>
    <t>sta-tions</t>
  </si>
  <si>
    <t>statistical</t>
  </si>
  <si>
    <t>stətɪstɪkəl</t>
  </si>
  <si>
    <t>sta-tis-ti-cal</t>
  </si>
  <si>
    <t>statistically</t>
  </si>
  <si>
    <t>stətɪstɪkəli</t>
  </si>
  <si>
    <t>sta-tis-ti-cal-ly</t>
  </si>
  <si>
    <t>statistics</t>
  </si>
  <si>
    <t>stətɪstɪks</t>
  </si>
  <si>
    <t>sta-tis-tics</t>
  </si>
  <si>
    <t>stats</t>
  </si>
  <si>
    <t>stæts</t>
  </si>
  <si>
    <t>statue</t>
  </si>
  <si>
    <t>stæʧu</t>
  </si>
  <si>
    <t>stat-ue</t>
  </si>
  <si>
    <t>statues</t>
  </si>
  <si>
    <t>stæʧuz</t>
  </si>
  <si>
    <t>stat-ues</t>
  </si>
  <si>
    <t>stature</t>
  </si>
  <si>
    <t>stæʧər</t>
  </si>
  <si>
    <t>status</t>
  </si>
  <si>
    <t>stætəs</t>
  </si>
  <si>
    <t>sta-tus</t>
  </si>
  <si>
    <t>statute</t>
  </si>
  <si>
    <t>stæʧut</t>
  </si>
  <si>
    <t>statutory</t>
  </si>
  <si>
    <t>stæʧətɔri</t>
  </si>
  <si>
    <t>statu-to-ry</t>
  </si>
  <si>
    <t>stay</t>
  </si>
  <si>
    <t>ste</t>
  </si>
  <si>
    <t>26298</t>
  </si>
  <si>
    <t>stayed</t>
  </si>
  <si>
    <t>sted</t>
  </si>
  <si>
    <t>1668</t>
  </si>
  <si>
    <t>staying</t>
  </si>
  <si>
    <t>steɪŋ</t>
  </si>
  <si>
    <t>stay-ing</t>
  </si>
  <si>
    <t>3040</t>
  </si>
  <si>
    <t>stays</t>
  </si>
  <si>
    <t>stez</t>
  </si>
  <si>
    <t>stead</t>
  </si>
  <si>
    <t>stɛd</t>
  </si>
  <si>
    <t>steadily</t>
  </si>
  <si>
    <t>stɛdəli</t>
  </si>
  <si>
    <t>steadi-ly</t>
  </si>
  <si>
    <t>steadman</t>
  </si>
  <si>
    <t>stɛdmən</t>
  </si>
  <si>
    <t>stead-man</t>
  </si>
  <si>
    <t>steady</t>
  </si>
  <si>
    <t>stɛdi</t>
  </si>
  <si>
    <t>steak</t>
  </si>
  <si>
    <t>steaks</t>
  </si>
  <si>
    <t>steal</t>
  </si>
  <si>
    <t>stil</t>
  </si>
  <si>
    <t>2720</t>
  </si>
  <si>
    <t>stealing</t>
  </si>
  <si>
    <t>stilɪŋ</t>
  </si>
  <si>
    <t>steal-ing</t>
  </si>
  <si>
    <t>1265</t>
  </si>
  <si>
    <t>steals</t>
  </si>
  <si>
    <t>stilz</t>
  </si>
  <si>
    <t>stealth</t>
  </si>
  <si>
    <t>stɛlθ</t>
  </si>
  <si>
    <t>steam</t>
  </si>
  <si>
    <t>stim</t>
  </si>
  <si>
    <t>steamed</t>
  </si>
  <si>
    <t>stimd</t>
  </si>
  <si>
    <t>steamer</t>
  </si>
  <si>
    <t>stimər</t>
  </si>
  <si>
    <t>steam-er</t>
  </si>
  <si>
    <t>steaming</t>
  </si>
  <si>
    <t>stimɪŋ</t>
  </si>
  <si>
    <t>steam-ing</t>
  </si>
  <si>
    <t>steamy</t>
  </si>
  <si>
    <t>stimi</t>
  </si>
  <si>
    <t>steed</t>
  </si>
  <si>
    <t>stid</t>
  </si>
  <si>
    <t>steel</t>
  </si>
  <si>
    <t>steele</t>
  </si>
  <si>
    <t>steep</t>
  </si>
  <si>
    <t>stip</t>
  </si>
  <si>
    <t>steer</t>
  </si>
  <si>
    <t>stɪr</t>
  </si>
  <si>
    <t>steered</t>
  </si>
  <si>
    <t>stɪrd</t>
  </si>
  <si>
    <t>steering</t>
  </si>
  <si>
    <t>stɪrɪŋ</t>
  </si>
  <si>
    <t>steer-ing</t>
  </si>
  <si>
    <t>steers</t>
  </si>
  <si>
    <t>stɪrz</t>
  </si>
  <si>
    <t>stein</t>
  </si>
  <si>
    <t>staɪn</t>
  </si>
  <si>
    <t>stell</t>
  </si>
  <si>
    <t>stɛl</t>
  </si>
  <si>
    <t>stella</t>
  </si>
  <si>
    <t>stɛlə</t>
  </si>
  <si>
    <t>stel-la</t>
  </si>
  <si>
    <t>stellar</t>
  </si>
  <si>
    <t>stɛlər</t>
  </si>
  <si>
    <t>stel-lar</t>
  </si>
  <si>
    <t>stem</t>
  </si>
  <si>
    <t>stɛm</t>
  </si>
  <si>
    <t>stems</t>
  </si>
  <si>
    <t>stɛmz</t>
  </si>
  <si>
    <t>stench</t>
  </si>
  <si>
    <t>stɛnʧ</t>
  </si>
  <si>
    <t>steno</t>
  </si>
  <si>
    <t>stɛnoʊ</t>
  </si>
  <si>
    <t>step</t>
  </si>
  <si>
    <t>stɛp</t>
  </si>
  <si>
    <t>6052</t>
  </si>
  <si>
    <t>stepfather</t>
  </si>
  <si>
    <t>stɛpfɑðər</t>
  </si>
  <si>
    <t>step-fa-ther</t>
  </si>
  <si>
    <t>stephen</t>
  </si>
  <si>
    <t>stivən</t>
  </si>
  <si>
    <t>stepmother</t>
  </si>
  <si>
    <t>stɛpməðər</t>
  </si>
  <si>
    <t>step-moth-er</t>
  </si>
  <si>
    <t>stepped</t>
  </si>
  <si>
    <t>stɛpt</t>
  </si>
  <si>
    <t>stepping</t>
  </si>
  <si>
    <t>stɛpɪŋ</t>
  </si>
  <si>
    <t>step-ping</t>
  </si>
  <si>
    <t>steps</t>
  </si>
  <si>
    <t>stɛps</t>
  </si>
  <si>
    <t>1259</t>
  </si>
  <si>
    <t>stereo</t>
  </si>
  <si>
    <t>stɛrioʊ</t>
  </si>
  <si>
    <t>sterile</t>
  </si>
  <si>
    <t>stɛrəl</t>
  </si>
  <si>
    <t>ster-ile</t>
  </si>
  <si>
    <t>sterling</t>
  </si>
  <si>
    <t>stərlɪŋ</t>
  </si>
  <si>
    <t>ster-ling</t>
  </si>
  <si>
    <t>stern</t>
  </si>
  <si>
    <t>stərn</t>
  </si>
  <si>
    <t>steroids</t>
  </si>
  <si>
    <t>stɛrɔɪdz</t>
  </si>
  <si>
    <t>stethoscope</t>
  </si>
  <si>
    <t>stɛθəskoʊp</t>
  </si>
  <si>
    <t>stetho-scope</t>
  </si>
  <si>
    <t>steve</t>
  </si>
  <si>
    <t>stiv</t>
  </si>
  <si>
    <t>3540</t>
  </si>
  <si>
    <t>steven</t>
  </si>
  <si>
    <t>stew</t>
  </si>
  <si>
    <t>stu</t>
  </si>
  <si>
    <t>steward</t>
  </si>
  <si>
    <t>stuərd</t>
  </si>
  <si>
    <t>stew-ard</t>
  </si>
  <si>
    <t>stewardess</t>
  </si>
  <si>
    <t>stuərdəs</t>
  </si>
  <si>
    <t>stew-ardess</t>
  </si>
  <si>
    <t>stewart</t>
  </si>
  <si>
    <t>stuərt</t>
  </si>
  <si>
    <t>stew-art</t>
  </si>
  <si>
    <t>stick</t>
  </si>
  <si>
    <t>stɪk</t>
  </si>
  <si>
    <t>4953</t>
  </si>
  <si>
    <t>sticker</t>
  </si>
  <si>
    <t>stɪkər</t>
  </si>
  <si>
    <t>stick-er</t>
  </si>
  <si>
    <t>stickers</t>
  </si>
  <si>
    <t>stɪkərz</t>
  </si>
  <si>
    <t>stick-ers</t>
  </si>
  <si>
    <t>sticking</t>
  </si>
  <si>
    <t>stɪkɪŋ</t>
  </si>
  <si>
    <t>stick-ing</t>
  </si>
  <si>
    <t>stickler</t>
  </si>
  <si>
    <t>stɪkələr</t>
  </si>
  <si>
    <t>stick-ler</t>
  </si>
  <si>
    <t>sticks</t>
  </si>
  <si>
    <t>stɪks</t>
  </si>
  <si>
    <t>stickup</t>
  </si>
  <si>
    <t>stɪkəp</t>
  </si>
  <si>
    <t>stick-up</t>
  </si>
  <si>
    <t>sticky</t>
  </si>
  <si>
    <t>stɪki</t>
  </si>
  <si>
    <t>stiff</t>
  </si>
  <si>
    <t>stɪf</t>
  </si>
  <si>
    <t>stiffed</t>
  </si>
  <si>
    <t>stɪft</t>
  </si>
  <si>
    <t>stiffs</t>
  </si>
  <si>
    <t>stɪfs</t>
  </si>
  <si>
    <t>stifler</t>
  </si>
  <si>
    <t>staɪflər</t>
  </si>
  <si>
    <t>sti-fler</t>
  </si>
  <si>
    <t>stiles</t>
  </si>
  <si>
    <t>staɪlz</t>
  </si>
  <si>
    <t>still</t>
  </si>
  <si>
    <t>stɪl</t>
  </si>
  <si>
    <t>40225</t>
  </si>
  <si>
    <t>stimulate</t>
  </si>
  <si>
    <t>stɪmjəlet</t>
  </si>
  <si>
    <t>stim-u-late</t>
  </si>
  <si>
    <t>stimulates</t>
  </si>
  <si>
    <t>stɪmjəlets</t>
  </si>
  <si>
    <t>stim-u-lates</t>
  </si>
  <si>
    <t>stimulating</t>
  </si>
  <si>
    <t>stɪmjəletɪŋ</t>
  </si>
  <si>
    <t>stim-u-lat-ing</t>
  </si>
  <si>
    <t>stimulation</t>
  </si>
  <si>
    <t>stɪmjəleʃən</t>
  </si>
  <si>
    <t>stim-u-la-tion</t>
  </si>
  <si>
    <t>sting</t>
  </si>
  <si>
    <t>stɪŋ</t>
  </si>
  <si>
    <t>stinging</t>
  </si>
  <si>
    <t>stɪŋɪŋ</t>
  </si>
  <si>
    <t>sting-ing</t>
  </si>
  <si>
    <t>stings</t>
  </si>
  <si>
    <t>stɪŋz</t>
  </si>
  <si>
    <t>stingy</t>
  </si>
  <si>
    <t>stɪnʤi</t>
  </si>
  <si>
    <t>stink</t>
  </si>
  <si>
    <t>stɪŋk</t>
  </si>
  <si>
    <t>stinker</t>
  </si>
  <si>
    <t>stɪŋkər</t>
  </si>
  <si>
    <t>stinking</t>
  </si>
  <si>
    <t>stɪŋkɪŋ</t>
  </si>
  <si>
    <t>stink-ing</t>
  </si>
  <si>
    <t>stinks</t>
  </si>
  <si>
    <t>stɪŋks</t>
  </si>
  <si>
    <t>stinky</t>
  </si>
  <si>
    <t>stɪŋki</t>
  </si>
  <si>
    <t>stir</t>
  </si>
  <si>
    <t>stər</t>
  </si>
  <si>
    <t>stirling</t>
  </si>
  <si>
    <t>stir-ling</t>
  </si>
  <si>
    <t>stirred</t>
  </si>
  <si>
    <t>stərd</t>
  </si>
  <si>
    <t>stirring</t>
  </si>
  <si>
    <t>stərɪŋ</t>
  </si>
  <si>
    <t>stir-ring</t>
  </si>
  <si>
    <t>stitch</t>
  </si>
  <si>
    <t>stɪʧ</t>
  </si>
  <si>
    <t>stitched</t>
  </si>
  <si>
    <t>stɪʧt</t>
  </si>
  <si>
    <t>stitches</t>
  </si>
  <si>
    <t>stɪʧɪz</t>
  </si>
  <si>
    <t>stitch-es</t>
  </si>
  <si>
    <t>stock</t>
  </si>
  <si>
    <t>stɑk</t>
  </si>
  <si>
    <t>stockade</t>
  </si>
  <si>
    <t>stɑked</t>
  </si>
  <si>
    <t>stock-ade</t>
  </si>
  <si>
    <t>stockbroker</t>
  </si>
  <si>
    <t>stɑkbroʊkər</t>
  </si>
  <si>
    <t>stock-bro-ker</t>
  </si>
  <si>
    <t>stocked</t>
  </si>
  <si>
    <t>stɑkt</t>
  </si>
  <si>
    <t>stockholders</t>
  </si>
  <si>
    <t>stɑkhoʊldərz</t>
  </si>
  <si>
    <t>stock-hold-ers</t>
  </si>
  <si>
    <t>stockholm</t>
  </si>
  <si>
    <t>stɑkhoʊlm</t>
  </si>
  <si>
    <t>stock-holm</t>
  </si>
  <si>
    <t>stocking</t>
  </si>
  <si>
    <t>stɑkɪŋ</t>
  </si>
  <si>
    <t>stock-ing</t>
  </si>
  <si>
    <t>stockings</t>
  </si>
  <si>
    <t>stɑkɪŋz</t>
  </si>
  <si>
    <t>stock-ings</t>
  </si>
  <si>
    <t>stocks</t>
  </si>
  <si>
    <t>stɑks</t>
  </si>
  <si>
    <t>stoke</t>
  </si>
  <si>
    <t>stoʊk</t>
  </si>
  <si>
    <t>stoker</t>
  </si>
  <si>
    <t>stoʊkər</t>
  </si>
  <si>
    <t>stok-er</t>
  </si>
  <si>
    <t>stokes</t>
  </si>
  <si>
    <t>stoʊks</t>
  </si>
  <si>
    <t>stole</t>
  </si>
  <si>
    <t>stoʊl</t>
  </si>
  <si>
    <t>2711</t>
  </si>
  <si>
    <t>stolen</t>
  </si>
  <si>
    <t>stoʊlən</t>
  </si>
  <si>
    <t>stomach</t>
  </si>
  <si>
    <t>stəmək</t>
  </si>
  <si>
    <t>stom-ach</t>
  </si>
  <si>
    <t>1725</t>
  </si>
  <si>
    <t>stomachache</t>
  </si>
  <si>
    <t>stoʊməkeʃ</t>
  </si>
  <si>
    <t>stom-achache</t>
  </si>
  <si>
    <t>stomachs</t>
  </si>
  <si>
    <t>stəməks</t>
  </si>
  <si>
    <t>stom-achs</t>
  </si>
  <si>
    <t>stomp</t>
  </si>
  <si>
    <t>stɑmp</t>
  </si>
  <si>
    <t>stomped</t>
  </si>
  <si>
    <t>stɑmpt</t>
  </si>
  <si>
    <t>stomping</t>
  </si>
  <si>
    <t>stɑmpɪŋ</t>
  </si>
  <si>
    <t>stomp-ing</t>
  </si>
  <si>
    <t>stone</t>
  </si>
  <si>
    <t>stoʊn</t>
  </si>
  <si>
    <t>2072</t>
  </si>
  <si>
    <t>stoned</t>
  </si>
  <si>
    <t>stoʊnd</t>
  </si>
  <si>
    <t>stoner</t>
  </si>
  <si>
    <t>stoʊnər</t>
  </si>
  <si>
    <t>ston-er</t>
  </si>
  <si>
    <t>stones</t>
  </si>
  <si>
    <t>stoʊnz</t>
  </si>
  <si>
    <t>stoney</t>
  </si>
  <si>
    <t>stoʊni</t>
  </si>
  <si>
    <t>stood</t>
  </si>
  <si>
    <t>stʊd</t>
  </si>
  <si>
    <t>1315</t>
  </si>
  <si>
    <t>stooge</t>
  </si>
  <si>
    <t>stuʤ</t>
  </si>
  <si>
    <t>stooges</t>
  </si>
  <si>
    <t>stuʤɪz</t>
  </si>
  <si>
    <t>stool</t>
  </si>
  <si>
    <t>stul</t>
  </si>
  <si>
    <t>stoop</t>
  </si>
  <si>
    <t>stup</t>
  </si>
  <si>
    <t>stooping</t>
  </si>
  <si>
    <t>stupɪŋ</t>
  </si>
  <si>
    <t>stoop-ing</t>
  </si>
  <si>
    <t>stop</t>
  </si>
  <si>
    <t>stɑp</t>
  </si>
  <si>
    <t>36071</t>
  </si>
  <si>
    <t>stoplight</t>
  </si>
  <si>
    <t>stɑplaɪt</t>
  </si>
  <si>
    <t>stop-light</t>
  </si>
  <si>
    <t>stopped</t>
  </si>
  <si>
    <t>stɑpt</t>
  </si>
  <si>
    <t>3844</t>
  </si>
  <si>
    <t>stopper</t>
  </si>
  <si>
    <t>stɑpər</t>
  </si>
  <si>
    <t>stop-per</t>
  </si>
  <si>
    <t>stopping</t>
  </si>
  <si>
    <t>stɑpɪŋ</t>
  </si>
  <si>
    <t>stop-ping</t>
  </si>
  <si>
    <t>stops</t>
  </si>
  <si>
    <t>stɑps</t>
  </si>
  <si>
    <t>storage</t>
  </si>
  <si>
    <t>stɔrɪʤ</t>
  </si>
  <si>
    <t>stor-age</t>
  </si>
  <si>
    <t>store</t>
  </si>
  <si>
    <t>stɔr</t>
  </si>
  <si>
    <t>4178</t>
  </si>
  <si>
    <t>stored</t>
  </si>
  <si>
    <t>stɔrd</t>
  </si>
  <si>
    <t>storefront</t>
  </si>
  <si>
    <t>stɔrfrɑnt</t>
  </si>
  <si>
    <t>store-front</t>
  </si>
  <si>
    <t>storeroom</t>
  </si>
  <si>
    <t>stɔrrum</t>
  </si>
  <si>
    <t>store-room</t>
  </si>
  <si>
    <t>stores</t>
  </si>
  <si>
    <t>stɔrz</t>
  </si>
  <si>
    <t>stories</t>
  </si>
  <si>
    <t>stɔriz</t>
  </si>
  <si>
    <t>sto-ries</t>
  </si>
  <si>
    <t>2215</t>
  </si>
  <si>
    <t>stork</t>
  </si>
  <si>
    <t>stɔrk</t>
  </si>
  <si>
    <t>storm</t>
  </si>
  <si>
    <t>stɔrm</t>
  </si>
  <si>
    <t>1574</t>
  </si>
  <si>
    <t>stormed</t>
  </si>
  <si>
    <t>stɔrmd</t>
  </si>
  <si>
    <t>storms</t>
  </si>
  <si>
    <t>stɔrmz</t>
  </si>
  <si>
    <t>stormy</t>
  </si>
  <si>
    <t>stɔrmi</t>
  </si>
  <si>
    <t>story</t>
  </si>
  <si>
    <t>stɔri</t>
  </si>
  <si>
    <t>sto-ry</t>
  </si>
  <si>
    <t>11260</t>
  </si>
  <si>
    <t>stout</t>
  </si>
  <si>
    <t>staʊt</t>
  </si>
  <si>
    <t>stove</t>
  </si>
  <si>
    <t>stoʊv</t>
  </si>
  <si>
    <t>stow</t>
  </si>
  <si>
    <t>stoʊ</t>
  </si>
  <si>
    <t>straight</t>
  </si>
  <si>
    <t>stret</t>
  </si>
  <si>
    <t>straightaway</t>
  </si>
  <si>
    <t>stretəwe</t>
  </si>
  <si>
    <t>straight-away</t>
  </si>
  <si>
    <t>straighten</t>
  </si>
  <si>
    <t>stretən</t>
  </si>
  <si>
    <t>straight-en</t>
  </si>
  <si>
    <t>straightened</t>
  </si>
  <si>
    <t>stretənd</t>
  </si>
  <si>
    <t>straight-ened</t>
  </si>
  <si>
    <t>straightening</t>
  </si>
  <si>
    <t>stretənɪŋ</t>
  </si>
  <si>
    <t>straight-en-ing</t>
  </si>
  <si>
    <t>straightforward</t>
  </si>
  <si>
    <t>stretfɔrwərd</t>
  </si>
  <si>
    <t>straight-for-ward</t>
  </si>
  <si>
    <t>strain</t>
  </si>
  <si>
    <t>stren</t>
  </si>
  <si>
    <t>strained</t>
  </si>
  <si>
    <t>strend</t>
  </si>
  <si>
    <t>strains</t>
  </si>
  <si>
    <t>strenz</t>
  </si>
  <si>
    <t>straits</t>
  </si>
  <si>
    <t>strets</t>
  </si>
  <si>
    <t>strand</t>
  </si>
  <si>
    <t>strænd</t>
  </si>
  <si>
    <t>stranded</t>
  </si>
  <si>
    <t>strændɪd</t>
  </si>
  <si>
    <t>strand-ed</t>
  </si>
  <si>
    <t>strange</t>
  </si>
  <si>
    <t>strenʤ</t>
  </si>
  <si>
    <t>strangely</t>
  </si>
  <si>
    <t>strenʤli</t>
  </si>
  <si>
    <t>strange-ly</t>
  </si>
  <si>
    <t>stranger</t>
  </si>
  <si>
    <t>strenʤər</t>
  </si>
  <si>
    <t>1377</t>
  </si>
  <si>
    <t>strangers</t>
  </si>
  <si>
    <t>strenʤərz</t>
  </si>
  <si>
    <t>strangest</t>
  </si>
  <si>
    <t>strenʤɪst</t>
  </si>
  <si>
    <t>strangle</t>
  </si>
  <si>
    <t>stræŋgəl</t>
  </si>
  <si>
    <t>stran-gle</t>
  </si>
  <si>
    <t>strangled</t>
  </si>
  <si>
    <t>stræŋgəld</t>
  </si>
  <si>
    <t>stran-gled</t>
  </si>
  <si>
    <t>strangler</t>
  </si>
  <si>
    <t>stræŋglər</t>
  </si>
  <si>
    <t>stran-gler</t>
  </si>
  <si>
    <t>strangling</t>
  </si>
  <si>
    <t>stræŋgəlɪŋ</t>
  </si>
  <si>
    <t>stran-gling</t>
  </si>
  <si>
    <t>strangulation</t>
  </si>
  <si>
    <t>stræŋgjəleʃən</t>
  </si>
  <si>
    <t>stran-gu-la-tion</t>
  </si>
  <si>
    <t>strap</t>
  </si>
  <si>
    <t>stræp</t>
  </si>
  <si>
    <t>strapped</t>
  </si>
  <si>
    <t>stræpt</t>
  </si>
  <si>
    <t>strapping</t>
  </si>
  <si>
    <t>stræpɪŋ</t>
  </si>
  <si>
    <t>strap-ping</t>
  </si>
  <si>
    <t>straps</t>
  </si>
  <si>
    <t>stræps</t>
  </si>
  <si>
    <t>strategic</t>
  </si>
  <si>
    <t>strətiʤɪk</t>
  </si>
  <si>
    <t>strate-gic</t>
  </si>
  <si>
    <t>strategies</t>
  </si>
  <si>
    <t>strætəʤiz</t>
  </si>
  <si>
    <t>strate-gies</t>
  </si>
  <si>
    <t>strategy</t>
  </si>
  <si>
    <t>strætəʤi</t>
  </si>
  <si>
    <t>strat-e-gy</t>
  </si>
  <si>
    <t>strauss</t>
  </si>
  <si>
    <t>straʊs</t>
  </si>
  <si>
    <t>straw</t>
  </si>
  <si>
    <t>strɔ</t>
  </si>
  <si>
    <t>strawberries</t>
  </si>
  <si>
    <t>strɔbɛriz</t>
  </si>
  <si>
    <t>straw-ber-ries</t>
  </si>
  <si>
    <t>strawberry</t>
  </si>
  <si>
    <t>strɔbɛri</t>
  </si>
  <si>
    <t>straw-ber-ry</t>
  </si>
  <si>
    <t>straws</t>
  </si>
  <si>
    <t>strɔz</t>
  </si>
  <si>
    <t>stray</t>
  </si>
  <si>
    <t>stre</t>
  </si>
  <si>
    <t>strayed</t>
  </si>
  <si>
    <t>stred</t>
  </si>
  <si>
    <t>strays</t>
  </si>
  <si>
    <t>strez</t>
  </si>
  <si>
    <t>streak</t>
  </si>
  <si>
    <t>strik</t>
  </si>
  <si>
    <t>streaks</t>
  </si>
  <si>
    <t>striks</t>
  </si>
  <si>
    <t>stream</t>
  </si>
  <si>
    <t>strim</t>
  </si>
  <si>
    <t>streaming</t>
  </si>
  <si>
    <t>strimɪŋ</t>
  </si>
  <si>
    <t>stream-ing</t>
  </si>
  <si>
    <t>streams</t>
  </si>
  <si>
    <t>strimz</t>
  </si>
  <si>
    <t>street</t>
  </si>
  <si>
    <t>strit</t>
  </si>
  <si>
    <t>7557</t>
  </si>
  <si>
    <t>streetcar</t>
  </si>
  <si>
    <t>stritkɑr</t>
  </si>
  <si>
    <t>street-car</t>
  </si>
  <si>
    <t>streets</t>
  </si>
  <si>
    <t>strits</t>
  </si>
  <si>
    <t>streetwalker</t>
  </si>
  <si>
    <t>stritwɔkər</t>
  </si>
  <si>
    <t>street-walk-er</t>
  </si>
  <si>
    <t>strength</t>
  </si>
  <si>
    <t>strɛŋθ</t>
  </si>
  <si>
    <t>strengthen</t>
  </si>
  <si>
    <t>strɛŋθən</t>
  </si>
  <si>
    <t>strength-en</t>
  </si>
  <si>
    <t>strengthens</t>
  </si>
  <si>
    <t>strɛŋθənz</t>
  </si>
  <si>
    <t>strength-ens</t>
  </si>
  <si>
    <t>strengths</t>
  </si>
  <si>
    <t>strɛŋθs</t>
  </si>
  <si>
    <t>stress</t>
  </si>
  <si>
    <t>strɛs</t>
  </si>
  <si>
    <t>796</t>
  </si>
  <si>
    <t>stressed</t>
  </si>
  <si>
    <t>strɛst</t>
  </si>
  <si>
    <t>stressful</t>
  </si>
  <si>
    <t>strɛsfəl</t>
  </si>
  <si>
    <t>stress-ful</t>
  </si>
  <si>
    <t>stretch</t>
  </si>
  <si>
    <t>strɛʧ</t>
  </si>
  <si>
    <t>stretched</t>
  </si>
  <si>
    <t>strɛʧt</t>
  </si>
  <si>
    <t>stretcher</t>
  </si>
  <si>
    <t>strɛʧər</t>
  </si>
  <si>
    <t>stretch-er</t>
  </si>
  <si>
    <t>stretches</t>
  </si>
  <si>
    <t>strɛʧɪz</t>
  </si>
  <si>
    <t>stretch-es</t>
  </si>
  <si>
    <t>stretching</t>
  </si>
  <si>
    <t>strɛʧɪŋ</t>
  </si>
  <si>
    <t>stretch-ing</t>
  </si>
  <si>
    <t>stricken</t>
  </si>
  <si>
    <t>strɪkən</t>
  </si>
  <si>
    <t>strick-en</t>
  </si>
  <si>
    <t>strict</t>
  </si>
  <si>
    <t>strɪkt</t>
  </si>
  <si>
    <t>strictest</t>
  </si>
  <si>
    <t>strɪktəst</t>
  </si>
  <si>
    <t>strictly</t>
  </si>
  <si>
    <t>strɪktli</t>
  </si>
  <si>
    <t>strict-ly</t>
  </si>
  <si>
    <t>stride</t>
  </si>
  <si>
    <t>straɪd</t>
  </si>
  <si>
    <t>strife</t>
  </si>
  <si>
    <t>straɪf</t>
  </si>
  <si>
    <t>strike</t>
  </si>
  <si>
    <t>straɪk</t>
  </si>
  <si>
    <t>striker</t>
  </si>
  <si>
    <t>straɪkər</t>
  </si>
  <si>
    <t>strik-er</t>
  </si>
  <si>
    <t>strikes</t>
  </si>
  <si>
    <t>straɪks</t>
  </si>
  <si>
    <t>striking</t>
  </si>
  <si>
    <t>straɪkɪŋ</t>
  </si>
  <si>
    <t>strik-ing</t>
  </si>
  <si>
    <t>string</t>
  </si>
  <si>
    <t>strɪŋ</t>
  </si>
  <si>
    <t>strings</t>
  </si>
  <si>
    <t>strɪŋz</t>
  </si>
  <si>
    <t>strip</t>
  </si>
  <si>
    <t>strɪp</t>
  </si>
  <si>
    <t>stripe</t>
  </si>
  <si>
    <t>straɪp</t>
  </si>
  <si>
    <t>striped</t>
  </si>
  <si>
    <t>straɪpt</t>
  </si>
  <si>
    <t>stripes</t>
  </si>
  <si>
    <t>straɪps</t>
  </si>
  <si>
    <t>stripped</t>
  </si>
  <si>
    <t>strɪpt</t>
  </si>
  <si>
    <t>stripper</t>
  </si>
  <si>
    <t>strɪpər</t>
  </si>
  <si>
    <t>strip-per</t>
  </si>
  <si>
    <t>strippers</t>
  </si>
  <si>
    <t>strɪpərz</t>
  </si>
  <si>
    <t>strip-pers</t>
  </si>
  <si>
    <t>stripping</t>
  </si>
  <si>
    <t>strɪpɪŋ</t>
  </si>
  <si>
    <t>strip-ping</t>
  </si>
  <si>
    <t>strips</t>
  </si>
  <si>
    <t>strɪps</t>
  </si>
  <si>
    <t>strive</t>
  </si>
  <si>
    <t>straɪv</t>
  </si>
  <si>
    <t>strobe</t>
  </si>
  <si>
    <t>stroʊb</t>
  </si>
  <si>
    <t>stroke</t>
  </si>
  <si>
    <t>stroʊk</t>
  </si>
  <si>
    <t>strokes</t>
  </si>
  <si>
    <t>stroʊks</t>
  </si>
  <si>
    <t>stroll</t>
  </si>
  <si>
    <t>stroʊl</t>
  </si>
  <si>
    <t>strolled</t>
  </si>
  <si>
    <t>stroʊld</t>
  </si>
  <si>
    <t>strolling</t>
  </si>
  <si>
    <t>stroʊlɪŋ</t>
  </si>
  <si>
    <t>strom</t>
  </si>
  <si>
    <t>strɑm</t>
  </si>
  <si>
    <t>strong</t>
  </si>
  <si>
    <t>strɔŋ</t>
  </si>
  <si>
    <t>stronger</t>
  </si>
  <si>
    <t>strɔŋgər</t>
  </si>
  <si>
    <t>strongest</t>
  </si>
  <si>
    <t>strɔŋgəst</t>
  </si>
  <si>
    <t>strong-est</t>
  </si>
  <si>
    <t>stronghold</t>
  </si>
  <si>
    <t>strɔŋhoʊld</t>
  </si>
  <si>
    <t>strong-hold</t>
  </si>
  <si>
    <t>strongly</t>
  </si>
  <si>
    <t>strɔŋli</t>
  </si>
  <si>
    <t>strong-ly</t>
  </si>
  <si>
    <t>stroud</t>
  </si>
  <si>
    <t>straʊd</t>
  </si>
  <si>
    <t>struck</t>
  </si>
  <si>
    <t>strək</t>
  </si>
  <si>
    <t>structural</t>
  </si>
  <si>
    <t>strəkʧərəl</t>
  </si>
  <si>
    <t>struc-tural</t>
  </si>
  <si>
    <t>structure</t>
  </si>
  <si>
    <t>strəkʧər</t>
  </si>
  <si>
    <t>struc-ture</t>
  </si>
  <si>
    <t>structures</t>
  </si>
  <si>
    <t>strəkʧərz</t>
  </si>
  <si>
    <t>struc-tures</t>
  </si>
  <si>
    <t>strudel</t>
  </si>
  <si>
    <t>strudəl</t>
  </si>
  <si>
    <t>struggle</t>
  </si>
  <si>
    <t>strəgəl</t>
  </si>
  <si>
    <t>strug-gle</t>
  </si>
  <si>
    <t>struggled</t>
  </si>
  <si>
    <t>strəgəld</t>
  </si>
  <si>
    <t>strug-gled</t>
  </si>
  <si>
    <t>struggles</t>
  </si>
  <si>
    <t>strəgəlz</t>
  </si>
  <si>
    <t>strug-gles</t>
  </si>
  <si>
    <t>struggling</t>
  </si>
  <si>
    <t>strəgəlɪŋ</t>
  </si>
  <si>
    <t>strug-gling</t>
  </si>
  <si>
    <t>strum</t>
  </si>
  <si>
    <t>strəm</t>
  </si>
  <si>
    <t>strung</t>
  </si>
  <si>
    <t>strəŋ</t>
  </si>
  <si>
    <t>strut</t>
  </si>
  <si>
    <t>strət</t>
  </si>
  <si>
    <t>strutting</t>
  </si>
  <si>
    <t>strətɪŋ</t>
  </si>
  <si>
    <t>strut-ting</t>
  </si>
  <si>
    <t>stuart</t>
  </si>
  <si>
    <t>stɔrt</t>
  </si>
  <si>
    <t>stu-art</t>
  </si>
  <si>
    <t>stub</t>
  </si>
  <si>
    <t>stəb</t>
  </si>
  <si>
    <t>stubborn</t>
  </si>
  <si>
    <t>stəbərn</t>
  </si>
  <si>
    <t>stub-born</t>
  </si>
  <si>
    <t>stuck</t>
  </si>
  <si>
    <t>stək</t>
  </si>
  <si>
    <t>3399</t>
  </si>
  <si>
    <t>stud</t>
  </si>
  <si>
    <t>stəd</t>
  </si>
  <si>
    <t>student</t>
  </si>
  <si>
    <t>studənt</t>
  </si>
  <si>
    <t>stu-dent</t>
  </si>
  <si>
    <t>2195</t>
  </si>
  <si>
    <t>students</t>
  </si>
  <si>
    <t>studənts</t>
  </si>
  <si>
    <t>stu-dents</t>
  </si>
  <si>
    <t>1564</t>
  </si>
  <si>
    <t>studied</t>
  </si>
  <si>
    <t>stədid</t>
  </si>
  <si>
    <t>stud-ied</t>
  </si>
  <si>
    <t>studies</t>
  </si>
  <si>
    <t>stədiz</t>
  </si>
  <si>
    <t>stud-ies</t>
  </si>
  <si>
    <t>studio</t>
  </si>
  <si>
    <t>studioʊ</t>
  </si>
  <si>
    <t>stu-dio</t>
  </si>
  <si>
    <t>1190</t>
  </si>
  <si>
    <t>studios</t>
  </si>
  <si>
    <t>studioʊz</t>
  </si>
  <si>
    <t>stu-dios</t>
  </si>
  <si>
    <t>studs</t>
  </si>
  <si>
    <t>stədz</t>
  </si>
  <si>
    <t>study</t>
  </si>
  <si>
    <t>stədi</t>
  </si>
  <si>
    <t>studying</t>
  </si>
  <si>
    <t>stədiɪŋ</t>
  </si>
  <si>
    <t>study-ing</t>
  </si>
  <si>
    <t>stuff</t>
  </si>
  <si>
    <t>stəf</t>
  </si>
  <si>
    <t>15653</t>
  </si>
  <si>
    <t>stuffed</t>
  </si>
  <si>
    <t>stəft</t>
  </si>
  <si>
    <t>stuffer</t>
  </si>
  <si>
    <t>stəfər</t>
  </si>
  <si>
    <t>stuffing</t>
  </si>
  <si>
    <t>stəfɪŋ</t>
  </si>
  <si>
    <t>stuff-ing</t>
  </si>
  <si>
    <t>stuffy</t>
  </si>
  <si>
    <t>stəfi</t>
  </si>
  <si>
    <t>stumble</t>
  </si>
  <si>
    <t>stəmbəl</t>
  </si>
  <si>
    <t>stum-ble</t>
  </si>
  <si>
    <t>stumbled</t>
  </si>
  <si>
    <t>stəmbəld</t>
  </si>
  <si>
    <t>stum-bled</t>
  </si>
  <si>
    <t>stumbling</t>
  </si>
  <si>
    <t>stəmbəlɪŋ</t>
  </si>
  <si>
    <t>stum-bling</t>
  </si>
  <si>
    <t>stump</t>
  </si>
  <si>
    <t>stəmp</t>
  </si>
  <si>
    <t>stumped</t>
  </si>
  <si>
    <t>stəmpt</t>
  </si>
  <si>
    <t>stumpy</t>
  </si>
  <si>
    <t>stəmpi</t>
  </si>
  <si>
    <t>stun</t>
  </si>
  <si>
    <t>stən</t>
  </si>
  <si>
    <t>stung</t>
  </si>
  <si>
    <t>stəŋ</t>
  </si>
  <si>
    <t>stunk</t>
  </si>
  <si>
    <t>stəŋk</t>
  </si>
  <si>
    <t>stunned</t>
  </si>
  <si>
    <t>stənd</t>
  </si>
  <si>
    <t>stunning</t>
  </si>
  <si>
    <t>stənɪŋ</t>
  </si>
  <si>
    <t>stun-ning</t>
  </si>
  <si>
    <t>stunt</t>
  </si>
  <si>
    <t>stənt</t>
  </si>
  <si>
    <t>stunts</t>
  </si>
  <si>
    <t>stənts</t>
  </si>
  <si>
    <t>stupid</t>
  </si>
  <si>
    <t>stupɪd</t>
  </si>
  <si>
    <t>9405</t>
  </si>
  <si>
    <t>stupidest</t>
  </si>
  <si>
    <t>stupɪdəst</t>
  </si>
  <si>
    <t>stu-pid-est</t>
  </si>
  <si>
    <t>stupidity</t>
  </si>
  <si>
    <t>stupɪdɪti</t>
  </si>
  <si>
    <t>stu-pid-i-ty</t>
  </si>
  <si>
    <t>sturdy</t>
  </si>
  <si>
    <t>stərdi</t>
  </si>
  <si>
    <t>stur-dy</t>
  </si>
  <si>
    <t>stutter</t>
  </si>
  <si>
    <t>stətər</t>
  </si>
  <si>
    <t>stut-ter</t>
  </si>
  <si>
    <t>stuttering</t>
  </si>
  <si>
    <t>stətərɪŋ</t>
  </si>
  <si>
    <t>stut-ter-ing</t>
  </si>
  <si>
    <t>style</t>
  </si>
  <si>
    <t>staɪl</t>
  </si>
  <si>
    <t>1534</t>
  </si>
  <si>
    <t>styles</t>
  </si>
  <si>
    <t>stylish</t>
  </si>
  <si>
    <t>staɪlɪʃ</t>
  </si>
  <si>
    <t>suave</t>
  </si>
  <si>
    <t>swɑv</t>
  </si>
  <si>
    <t>sub</t>
  </si>
  <si>
    <t>səb</t>
  </si>
  <si>
    <t>subatomic</t>
  </si>
  <si>
    <t>səbətɑmɪk</t>
  </si>
  <si>
    <t>sub-atom-ic</t>
  </si>
  <si>
    <t>subconscious</t>
  </si>
  <si>
    <t>səbkɑnʃəs</t>
  </si>
  <si>
    <t>sub-con-scious</t>
  </si>
  <si>
    <t>subhuman</t>
  </si>
  <si>
    <t>səbhjumən</t>
  </si>
  <si>
    <t>sub-hu-man</t>
  </si>
  <si>
    <t>subject</t>
  </si>
  <si>
    <t>səbʤɪkt</t>
  </si>
  <si>
    <t>sub-ject</t>
  </si>
  <si>
    <t>subjected</t>
  </si>
  <si>
    <t>səbʤɛktɪd</t>
  </si>
  <si>
    <t>sub-ject-ed</t>
  </si>
  <si>
    <t>subjective</t>
  </si>
  <si>
    <t>səbʤɛktɪv</t>
  </si>
  <si>
    <t>sub-jec-tive</t>
  </si>
  <si>
    <t>subjects</t>
  </si>
  <si>
    <t>səbʤɪkts</t>
  </si>
  <si>
    <t>sub-jects</t>
  </si>
  <si>
    <t>sublime</t>
  </si>
  <si>
    <t>səblaɪm</t>
  </si>
  <si>
    <t>sub-lime</t>
  </si>
  <si>
    <t>submarine</t>
  </si>
  <si>
    <t>səbmərin</t>
  </si>
  <si>
    <t>sub-ma-rine</t>
  </si>
  <si>
    <t>submarines</t>
  </si>
  <si>
    <t>səbmərinz</t>
  </si>
  <si>
    <t>sub-marines</t>
  </si>
  <si>
    <t>submission</t>
  </si>
  <si>
    <t>səbmɪʃən</t>
  </si>
  <si>
    <t>sub-mis-sion</t>
  </si>
  <si>
    <t>submit</t>
  </si>
  <si>
    <t>səbmɪt</t>
  </si>
  <si>
    <t>sub-mit</t>
  </si>
  <si>
    <t>submitted</t>
  </si>
  <si>
    <t>səbmɪtəd</t>
  </si>
  <si>
    <t>sub-mit-ted</t>
  </si>
  <si>
    <t>subordinate</t>
  </si>
  <si>
    <t>səbɔrdənet</t>
  </si>
  <si>
    <t>sub-or-di-nate</t>
  </si>
  <si>
    <t>subpoena</t>
  </si>
  <si>
    <t>səpinə</t>
  </si>
  <si>
    <t>sub-poe-na</t>
  </si>
  <si>
    <t>subpoenaed</t>
  </si>
  <si>
    <t>səpinəd</t>
  </si>
  <si>
    <t>sub-poe-naed</t>
  </si>
  <si>
    <t>subs</t>
  </si>
  <si>
    <t>səbz</t>
  </si>
  <si>
    <t>subscriber</t>
  </si>
  <si>
    <t>səbskraɪbər</t>
  </si>
  <si>
    <t>sub-scriber</t>
  </si>
  <si>
    <t>subscription</t>
  </si>
  <si>
    <t>səbskrɪpʃən</t>
  </si>
  <si>
    <t>sub-scrip-tion</t>
  </si>
  <si>
    <t>subsequent</t>
  </si>
  <si>
    <t>səbsəkwənt</t>
  </si>
  <si>
    <t>sub-se-quent</t>
  </si>
  <si>
    <t>subsequently</t>
  </si>
  <si>
    <t>səbsəkwəntli</t>
  </si>
  <si>
    <t>sub-se-quent-ly</t>
  </si>
  <si>
    <t>substance</t>
  </si>
  <si>
    <t>səbstəns</t>
  </si>
  <si>
    <t>sub-stance</t>
  </si>
  <si>
    <t>substances</t>
  </si>
  <si>
    <t>səbstənsɪz</t>
  </si>
  <si>
    <t>sub-stances</t>
  </si>
  <si>
    <t>substantial</t>
  </si>
  <si>
    <t>səbstænʃəl</t>
  </si>
  <si>
    <t>sub-stan-tial</t>
  </si>
  <si>
    <t>substitute</t>
  </si>
  <si>
    <t>səbstətut</t>
  </si>
  <si>
    <t>sub-sti-tute</t>
  </si>
  <si>
    <t>subterfuge</t>
  </si>
  <si>
    <t>səbtərfjuʤ</t>
  </si>
  <si>
    <t>sub-terfuge</t>
  </si>
  <si>
    <t>subtitle</t>
  </si>
  <si>
    <t>səbtaɪtəl</t>
  </si>
  <si>
    <t>sub-ti-tle</t>
  </si>
  <si>
    <t>subtitles</t>
  </si>
  <si>
    <t>səbtaɪtəlz</t>
  </si>
  <si>
    <t>sub-ti-tles</t>
  </si>
  <si>
    <t>1435</t>
  </si>
  <si>
    <t>subtle</t>
  </si>
  <si>
    <t>sətəl</t>
  </si>
  <si>
    <t>sub-tle</t>
  </si>
  <si>
    <t>suburban</t>
  </si>
  <si>
    <t>səbərbən</t>
  </si>
  <si>
    <t>sub-ur-ban</t>
  </si>
  <si>
    <t>suburbs</t>
  </si>
  <si>
    <t>səbərbz</t>
  </si>
  <si>
    <t>sub-urbs</t>
  </si>
  <si>
    <t>subversive</t>
  </si>
  <si>
    <t>səbvərsɪv</t>
  </si>
  <si>
    <t>sub-ver-sive</t>
  </si>
  <si>
    <t>subway</t>
  </si>
  <si>
    <t>səbwe</t>
  </si>
  <si>
    <t>sub-way</t>
  </si>
  <si>
    <t>subzero</t>
  </si>
  <si>
    <t>səbzɪroʊ</t>
  </si>
  <si>
    <t>sub-ze-ro</t>
  </si>
  <si>
    <t>succeed</t>
  </si>
  <si>
    <t>səksid</t>
  </si>
  <si>
    <t>suc-ceed</t>
  </si>
  <si>
    <t>succeeded</t>
  </si>
  <si>
    <t>səksidɪd</t>
  </si>
  <si>
    <t>suc-ceed-ed</t>
  </si>
  <si>
    <t>succeeds</t>
  </si>
  <si>
    <t>səksidz</t>
  </si>
  <si>
    <t>suc-ceeds</t>
  </si>
  <si>
    <t>success</t>
  </si>
  <si>
    <t>səksɛs</t>
  </si>
  <si>
    <t>suc-cess</t>
  </si>
  <si>
    <t>successful</t>
  </si>
  <si>
    <t>səksɛsfəl</t>
  </si>
  <si>
    <t>suc-cess-ful</t>
  </si>
  <si>
    <t>1037</t>
  </si>
  <si>
    <t>successfully</t>
  </si>
  <si>
    <t>səksɛsfəli</t>
  </si>
  <si>
    <t>suc-cess-ful-ly</t>
  </si>
  <si>
    <t>succession</t>
  </si>
  <si>
    <t>səksɛʃən</t>
  </si>
  <si>
    <t>suc-ces-sion</t>
  </si>
  <si>
    <t>successor</t>
  </si>
  <si>
    <t>səksɛsər</t>
  </si>
  <si>
    <t>suc-ces-sor</t>
  </si>
  <si>
    <t>succumb</t>
  </si>
  <si>
    <t>səkəm</t>
  </si>
  <si>
    <t>suc-cumb</t>
  </si>
  <si>
    <t>such</t>
  </si>
  <si>
    <t>səʧ</t>
  </si>
  <si>
    <t>14852</t>
  </si>
  <si>
    <t>suck</t>
  </si>
  <si>
    <t>sək</t>
  </si>
  <si>
    <t>sucked</t>
  </si>
  <si>
    <t>səkt</t>
  </si>
  <si>
    <t>516</t>
  </si>
  <si>
    <t>sucker</t>
  </si>
  <si>
    <t>səkər</t>
  </si>
  <si>
    <t>suck-er</t>
  </si>
  <si>
    <t>suckers</t>
  </si>
  <si>
    <t>səkərz</t>
  </si>
  <si>
    <t>suck-ers</t>
  </si>
  <si>
    <t>sucking</t>
  </si>
  <si>
    <t>səkɪŋ</t>
  </si>
  <si>
    <t>suck-ing</t>
  </si>
  <si>
    <t>suckling</t>
  </si>
  <si>
    <t>səklɪŋ</t>
  </si>
  <si>
    <t>suck-ling</t>
  </si>
  <si>
    <t>sucks</t>
  </si>
  <si>
    <t>səks</t>
  </si>
  <si>
    <t>sucre</t>
  </si>
  <si>
    <t>sukər</t>
  </si>
  <si>
    <t>su-cre</t>
  </si>
  <si>
    <t>suction</t>
  </si>
  <si>
    <t>səkʃən</t>
  </si>
  <si>
    <t>suc-tion</t>
  </si>
  <si>
    <t>sudden</t>
  </si>
  <si>
    <t>sədən</t>
  </si>
  <si>
    <t>sud-den</t>
  </si>
  <si>
    <t>suddenly</t>
  </si>
  <si>
    <t>sədənli</t>
  </si>
  <si>
    <t>sud-den-ly</t>
  </si>
  <si>
    <t>2854</t>
  </si>
  <si>
    <t>sue</t>
  </si>
  <si>
    <t>1498</t>
  </si>
  <si>
    <t>sued</t>
  </si>
  <si>
    <t>sud</t>
  </si>
  <si>
    <t>suede</t>
  </si>
  <si>
    <t>swed</t>
  </si>
  <si>
    <t>suffer</t>
  </si>
  <si>
    <t>səfər</t>
  </si>
  <si>
    <t>suf-fer</t>
  </si>
  <si>
    <t>1148</t>
  </si>
  <si>
    <t>suffered</t>
  </si>
  <si>
    <t>səfərd</t>
  </si>
  <si>
    <t>suf-fered</t>
  </si>
  <si>
    <t>sufferers</t>
  </si>
  <si>
    <t>səfərərz</t>
  </si>
  <si>
    <t>suf-fer-ers</t>
  </si>
  <si>
    <t>suffering</t>
  </si>
  <si>
    <t>səfərɪŋ</t>
  </si>
  <si>
    <t>suf-fer-ing</t>
  </si>
  <si>
    <t>suffers</t>
  </si>
  <si>
    <t>səfərz</t>
  </si>
  <si>
    <t>suf-fers</t>
  </si>
  <si>
    <t>suffice</t>
  </si>
  <si>
    <t>səfaɪs</t>
  </si>
  <si>
    <t>suf-fice</t>
  </si>
  <si>
    <t>sufficient</t>
  </si>
  <si>
    <t>səfɪʃənt</t>
  </si>
  <si>
    <t>suf-fi-cient</t>
  </si>
  <si>
    <t>sufficiently</t>
  </si>
  <si>
    <t>səfɪʃəntli</t>
  </si>
  <si>
    <t>suf-fi-cient-ly</t>
  </si>
  <si>
    <t>suffocate</t>
  </si>
  <si>
    <t>səfəket</t>
  </si>
  <si>
    <t>suf-fo-cate</t>
  </si>
  <si>
    <t>suffocated</t>
  </si>
  <si>
    <t>səfəketɪd</t>
  </si>
  <si>
    <t>suf-fo-cat-ed</t>
  </si>
  <si>
    <t>suffocating</t>
  </si>
  <si>
    <t>səfəketɪŋ</t>
  </si>
  <si>
    <t>suf-fo-cat-ing</t>
  </si>
  <si>
    <t>suffolk</t>
  </si>
  <si>
    <t>səfək</t>
  </si>
  <si>
    <t>suf-folk</t>
  </si>
  <si>
    <t>sugar</t>
  </si>
  <si>
    <t>ʃʊgər</t>
  </si>
  <si>
    <t>sug-ar</t>
  </si>
  <si>
    <t>sugars</t>
  </si>
  <si>
    <t>ʃʊgərz</t>
  </si>
  <si>
    <t>sug-ars</t>
  </si>
  <si>
    <t>suggest</t>
  </si>
  <si>
    <t>səʤɛst</t>
  </si>
  <si>
    <t>sug-gest</t>
  </si>
  <si>
    <t>2001</t>
  </si>
  <si>
    <t>suggested</t>
  </si>
  <si>
    <t>səʤɛstɪd</t>
  </si>
  <si>
    <t>sug-gest-ed</t>
  </si>
  <si>
    <t>suggesting</t>
  </si>
  <si>
    <t>səʤɛstɪŋ</t>
  </si>
  <si>
    <t>sug-gest-ing</t>
  </si>
  <si>
    <t>suggestion</t>
  </si>
  <si>
    <t>səʤɛsʧən</t>
  </si>
  <si>
    <t>sug-ges-tion</t>
  </si>
  <si>
    <t>suggestions</t>
  </si>
  <si>
    <t>səʤɛsʧənz</t>
  </si>
  <si>
    <t>sug-ges-tions</t>
  </si>
  <si>
    <t>suggests</t>
  </si>
  <si>
    <t>səʤɛsts</t>
  </si>
  <si>
    <t>sug-gests</t>
  </si>
  <si>
    <t>suicidal</t>
  </si>
  <si>
    <t>suəsaɪdəl</t>
  </si>
  <si>
    <t>sui-ci-dal</t>
  </si>
  <si>
    <t>suicide</t>
  </si>
  <si>
    <t>suɪsaɪd</t>
  </si>
  <si>
    <t>sui-cide</t>
  </si>
  <si>
    <t>1747</t>
  </si>
  <si>
    <t>suicides</t>
  </si>
  <si>
    <t>suəsaɪdz</t>
  </si>
  <si>
    <t>sui-cides</t>
  </si>
  <si>
    <t>suing</t>
  </si>
  <si>
    <t>suɪŋ</t>
  </si>
  <si>
    <t>su-ing</t>
  </si>
  <si>
    <t>suit</t>
  </si>
  <si>
    <t>sut</t>
  </si>
  <si>
    <t>3499</t>
  </si>
  <si>
    <t>suitable</t>
  </si>
  <si>
    <t>sutəbəl</t>
  </si>
  <si>
    <t>suit-able</t>
  </si>
  <si>
    <t>suitcase</t>
  </si>
  <si>
    <t>sutkes</t>
  </si>
  <si>
    <t>suit-case</t>
  </si>
  <si>
    <t>suitcases</t>
  </si>
  <si>
    <t>sutkesɪz</t>
  </si>
  <si>
    <t>suit-cas-es</t>
  </si>
  <si>
    <t>suite</t>
  </si>
  <si>
    <t>swit</t>
  </si>
  <si>
    <t>suited</t>
  </si>
  <si>
    <t>sutɪd</t>
  </si>
  <si>
    <t>suit-ed</t>
  </si>
  <si>
    <t>suites</t>
  </si>
  <si>
    <t>swits</t>
  </si>
  <si>
    <t>suitor</t>
  </si>
  <si>
    <t>sutər</t>
  </si>
  <si>
    <t>suit-or</t>
  </si>
  <si>
    <t>suits</t>
  </si>
  <si>
    <t>suts</t>
  </si>
  <si>
    <t>sulfur</t>
  </si>
  <si>
    <t>səlfər</t>
  </si>
  <si>
    <t>sul-fur</t>
  </si>
  <si>
    <t>sulking</t>
  </si>
  <si>
    <t>səlkɪŋ</t>
  </si>
  <si>
    <t>sulk-ing</t>
  </si>
  <si>
    <t>sully</t>
  </si>
  <si>
    <t>səli</t>
  </si>
  <si>
    <t>sul-ly</t>
  </si>
  <si>
    <t>sulphur</t>
  </si>
  <si>
    <t>sul-phur</t>
  </si>
  <si>
    <t>sultan</t>
  </si>
  <si>
    <t>səltən</t>
  </si>
  <si>
    <t>sul-tan</t>
  </si>
  <si>
    <t>sum</t>
  </si>
  <si>
    <t>summary</t>
  </si>
  <si>
    <t>səməri</t>
  </si>
  <si>
    <t>sum-ma-ry</t>
  </si>
  <si>
    <t>summer</t>
  </si>
  <si>
    <t>səmər</t>
  </si>
  <si>
    <t>sum-mer</t>
  </si>
  <si>
    <t>4012</t>
  </si>
  <si>
    <t>summers</t>
  </si>
  <si>
    <t>səmərz</t>
  </si>
  <si>
    <t>sum-mers</t>
  </si>
  <si>
    <t>summertime</t>
  </si>
  <si>
    <t>səmərtaɪm</t>
  </si>
  <si>
    <t>sum-mer-time</t>
  </si>
  <si>
    <t>summit</t>
  </si>
  <si>
    <t>səmɪt</t>
  </si>
  <si>
    <t>sum-mit</t>
  </si>
  <si>
    <t>summon</t>
  </si>
  <si>
    <t>səmən</t>
  </si>
  <si>
    <t>sum-mon</t>
  </si>
  <si>
    <t>summoned</t>
  </si>
  <si>
    <t>səmənd</t>
  </si>
  <si>
    <t>sum-moned</t>
  </si>
  <si>
    <t>summons</t>
  </si>
  <si>
    <t>səmənz</t>
  </si>
  <si>
    <t>sum-mons</t>
  </si>
  <si>
    <t>sumner</t>
  </si>
  <si>
    <t>səmnər</t>
  </si>
  <si>
    <t>sum-n-er</t>
  </si>
  <si>
    <t>sums</t>
  </si>
  <si>
    <t>səmz</t>
  </si>
  <si>
    <t>sundae</t>
  </si>
  <si>
    <t>sənde</t>
  </si>
  <si>
    <t>sun-dae</t>
  </si>
  <si>
    <t>sunday</t>
  </si>
  <si>
    <t>səndi</t>
  </si>
  <si>
    <t>sun-day</t>
  </si>
  <si>
    <t>sundays</t>
  </si>
  <si>
    <t>səndiz</t>
  </si>
  <si>
    <t>sun-days</t>
  </si>
  <si>
    <t>sundown</t>
  </si>
  <si>
    <t>səndaʊn</t>
  </si>
  <si>
    <t>sun-down</t>
  </si>
  <si>
    <t>sung</t>
  </si>
  <si>
    <t>səŋ</t>
  </si>
  <si>
    <t>sunglasses</t>
  </si>
  <si>
    <t>sənglæsɪz</t>
  </si>
  <si>
    <t>sun-glass-es</t>
  </si>
  <si>
    <t>sunk</t>
  </si>
  <si>
    <t>səŋk</t>
  </si>
  <si>
    <t>sunken</t>
  </si>
  <si>
    <t>səŋkən</t>
  </si>
  <si>
    <t>sunlight</t>
  </si>
  <si>
    <t>sənlaɪt</t>
  </si>
  <si>
    <t>sun-light</t>
  </si>
  <si>
    <t>sunny</t>
  </si>
  <si>
    <t>sun-ny</t>
  </si>
  <si>
    <t>sunrise</t>
  </si>
  <si>
    <t>sənraɪz</t>
  </si>
  <si>
    <t>sun-rise</t>
  </si>
  <si>
    <t>suns</t>
  </si>
  <si>
    <t>sunscreen</t>
  </si>
  <si>
    <t>sənskrin</t>
  </si>
  <si>
    <t>sun-screen</t>
  </si>
  <si>
    <t>sunset</t>
  </si>
  <si>
    <t>sənsɛt</t>
  </si>
  <si>
    <t>sun-set</t>
  </si>
  <si>
    <t>sunsets</t>
  </si>
  <si>
    <t>sənsɛts</t>
  </si>
  <si>
    <t>sun-sets</t>
  </si>
  <si>
    <t>sunshine</t>
  </si>
  <si>
    <t>sənʃaɪn</t>
  </si>
  <si>
    <t>sun-shine</t>
  </si>
  <si>
    <t>suntan</t>
  </si>
  <si>
    <t>səntæn</t>
  </si>
  <si>
    <t>sun-tan</t>
  </si>
  <si>
    <t>sunup</t>
  </si>
  <si>
    <t>sənəp</t>
  </si>
  <si>
    <t>səp</t>
  </si>
  <si>
    <t>super</t>
  </si>
  <si>
    <t>supər</t>
  </si>
  <si>
    <t>su-per</t>
  </si>
  <si>
    <t>superb</t>
  </si>
  <si>
    <t>sʊpərb</t>
  </si>
  <si>
    <t>su-perb</t>
  </si>
  <si>
    <t>superficial</t>
  </si>
  <si>
    <t>supərfɪʃəl</t>
  </si>
  <si>
    <t>su-per-fi-cial</t>
  </si>
  <si>
    <t>superfluous</t>
  </si>
  <si>
    <t>supərflwəs</t>
  </si>
  <si>
    <t>su-per-flu-ous</t>
  </si>
  <si>
    <t>superhero</t>
  </si>
  <si>
    <t>supərhiroʊ</t>
  </si>
  <si>
    <t>su-per-hero</t>
  </si>
  <si>
    <t>superheroes</t>
  </si>
  <si>
    <t>supərhiroʊz</t>
  </si>
  <si>
    <t>su-per-heroes</t>
  </si>
  <si>
    <t>superintendent</t>
  </si>
  <si>
    <t>supərɪntɛndənt</t>
  </si>
  <si>
    <t>su-per-in-ten-dent</t>
  </si>
  <si>
    <t>superior</t>
  </si>
  <si>
    <t>supɪriər</t>
  </si>
  <si>
    <t>su-pe-ri-or</t>
  </si>
  <si>
    <t>superiority</t>
  </si>
  <si>
    <t>supɪriɔrɪti</t>
  </si>
  <si>
    <t>su-pe-ri-or-i-ty</t>
  </si>
  <si>
    <t>superiors</t>
  </si>
  <si>
    <t>supɪriərz</t>
  </si>
  <si>
    <t>su-pe-ri-ors</t>
  </si>
  <si>
    <t>superman</t>
  </si>
  <si>
    <t>supərmæn</t>
  </si>
  <si>
    <t>su-per-man</t>
  </si>
  <si>
    <t>supermarket</t>
  </si>
  <si>
    <t>supərmɑrkɪt</t>
  </si>
  <si>
    <t>su-per-mar-ket</t>
  </si>
  <si>
    <t>supermodel</t>
  </si>
  <si>
    <t>supərmɑdəl</t>
  </si>
  <si>
    <t>su-per-mod-el</t>
  </si>
  <si>
    <t>supernatural</t>
  </si>
  <si>
    <t>supərnæʧərəl</t>
  </si>
  <si>
    <t>su-per-nat-u-ral</t>
  </si>
  <si>
    <t>superstar</t>
  </si>
  <si>
    <t>supərstɑr</t>
  </si>
  <si>
    <t>su-per-star</t>
  </si>
  <si>
    <t>superstition</t>
  </si>
  <si>
    <t>supərstɪʃən</t>
  </si>
  <si>
    <t>su-per-sti-tion</t>
  </si>
  <si>
    <t>superstitious</t>
  </si>
  <si>
    <t>supərstɪʃəs</t>
  </si>
  <si>
    <t>su-per-sti-tious</t>
  </si>
  <si>
    <t>supervise</t>
  </si>
  <si>
    <t>supərvaɪz</t>
  </si>
  <si>
    <t>su-per-vise</t>
  </si>
  <si>
    <t>supervised</t>
  </si>
  <si>
    <t>supərvaɪzd</t>
  </si>
  <si>
    <t>su-per-vised</t>
  </si>
  <si>
    <t>supervision</t>
  </si>
  <si>
    <t>supərvɪʒən</t>
  </si>
  <si>
    <t>su-per-vi-sion</t>
  </si>
  <si>
    <t>supervisor</t>
  </si>
  <si>
    <t>supərvaɪzər</t>
  </si>
  <si>
    <t>su-per-vi-sor</t>
  </si>
  <si>
    <t>supper</t>
  </si>
  <si>
    <t>səpər</t>
  </si>
  <si>
    <t>sup-per</t>
  </si>
  <si>
    <t>988</t>
  </si>
  <si>
    <t>supplement</t>
  </si>
  <si>
    <t>səpləmɛnt</t>
  </si>
  <si>
    <t>sup-ple-ment</t>
  </si>
  <si>
    <t>supplied</t>
  </si>
  <si>
    <t>səplaɪd</t>
  </si>
  <si>
    <t>sup-plied</t>
  </si>
  <si>
    <t>supplier</t>
  </si>
  <si>
    <t>səplaɪər</t>
  </si>
  <si>
    <t>sup-pli-er</t>
  </si>
  <si>
    <t>supplies</t>
  </si>
  <si>
    <t>səplaɪz</t>
  </si>
  <si>
    <t>sup-plies</t>
  </si>
  <si>
    <t>supply</t>
  </si>
  <si>
    <t>səplaɪ</t>
  </si>
  <si>
    <t>sup-ply</t>
  </si>
  <si>
    <t>support</t>
  </si>
  <si>
    <t>səpɔrt</t>
  </si>
  <si>
    <t>sup-port</t>
  </si>
  <si>
    <t>2587</t>
  </si>
  <si>
    <t>supported</t>
  </si>
  <si>
    <t>səpɔrtɪd</t>
  </si>
  <si>
    <t>sup-port-ed</t>
  </si>
  <si>
    <t>supporters</t>
  </si>
  <si>
    <t>səpɔrtərz</t>
  </si>
  <si>
    <t>sup-port-ers</t>
  </si>
  <si>
    <t>supporting</t>
  </si>
  <si>
    <t>səpɔrtɪŋ</t>
  </si>
  <si>
    <t>sup-port-ing</t>
  </si>
  <si>
    <t>supportive</t>
  </si>
  <si>
    <t>səpɔrtɪv</t>
  </si>
  <si>
    <t>sup-port-ive</t>
  </si>
  <si>
    <t>supports</t>
  </si>
  <si>
    <t>səpɔrts</t>
  </si>
  <si>
    <t>sup-ports</t>
  </si>
  <si>
    <t>suppose</t>
  </si>
  <si>
    <t>səpoʊz</t>
  </si>
  <si>
    <t>sup-pose</t>
  </si>
  <si>
    <t>6416</t>
  </si>
  <si>
    <t>supposed</t>
  </si>
  <si>
    <t>səpoʊzd</t>
  </si>
  <si>
    <t>sup-posed</t>
  </si>
  <si>
    <t>12865</t>
  </si>
  <si>
    <t>supposedly</t>
  </si>
  <si>
    <t>səpoʊzədli</t>
  </si>
  <si>
    <t>sup-pos-ed-ly</t>
  </si>
  <si>
    <t>supposing</t>
  </si>
  <si>
    <t>səpoʊzɪŋ</t>
  </si>
  <si>
    <t>sup-pos-ing</t>
  </si>
  <si>
    <t>suppress</t>
  </si>
  <si>
    <t>səprɛs</t>
  </si>
  <si>
    <t>sup-press</t>
  </si>
  <si>
    <t>supreme</t>
  </si>
  <si>
    <t>səprim</t>
  </si>
  <si>
    <t>sur</t>
  </si>
  <si>
    <t>sure</t>
  </si>
  <si>
    <t>ʃʊr</t>
  </si>
  <si>
    <t>56091</t>
  </si>
  <si>
    <t>surely</t>
  </si>
  <si>
    <t>ʃʊrli</t>
  </si>
  <si>
    <t>sure-ly</t>
  </si>
  <si>
    <t>surf</t>
  </si>
  <si>
    <t>sərf</t>
  </si>
  <si>
    <t>surface</t>
  </si>
  <si>
    <t>sərfəs</t>
  </si>
  <si>
    <t>sur-face</t>
  </si>
  <si>
    <t>surfboard</t>
  </si>
  <si>
    <t>sərfbɔrd</t>
  </si>
  <si>
    <t>surf-board</t>
  </si>
  <si>
    <t>surfer</t>
  </si>
  <si>
    <t>sərfər</t>
  </si>
  <si>
    <t>surfers</t>
  </si>
  <si>
    <t>sərfərz</t>
  </si>
  <si>
    <t>surfing</t>
  </si>
  <si>
    <t>sərfɪŋ</t>
  </si>
  <si>
    <t>surf-ing</t>
  </si>
  <si>
    <t>surge</t>
  </si>
  <si>
    <t>surgeon</t>
  </si>
  <si>
    <t>sərʤɪn</t>
  </si>
  <si>
    <t>sur-geon</t>
  </si>
  <si>
    <t>surgeons</t>
  </si>
  <si>
    <t>sərʤənz</t>
  </si>
  <si>
    <t>sur-geons</t>
  </si>
  <si>
    <t>surgery</t>
  </si>
  <si>
    <t>sərʤəri</t>
  </si>
  <si>
    <t>1651</t>
  </si>
  <si>
    <t>surgical</t>
  </si>
  <si>
    <t>sərʤɪkəl</t>
  </si>
  <si>
    <t>sur-gi-cal</t>
  </si>
  <si>
    <t>surgically</t>
  </si>
  <si>
    <t>sərʤɪkəli</t>
  </si>
  <si>
    <t>sur-gi-cal-ly</t>
  </si>
  <si>
    <t>surname</t>
  </si>
  <si>
    <t>sərnem</t>
  </si>
  <si>
    <t>sur-name</t>
  </si>
  <si>
    <t>surpassed</t>
  </si>
  <si>
    <t>sərpæst</t>
  </si>
  <si>
    <t>sur-passed</t>
  </si>
  <si>
    <t>surplus</t>
  </si>
  <si>
    <t>sərpləs</t>
  </si>
  <si>
    <t>sur-plus</t>
  </si>
  <si>
    <t>surprise</t>
  </si>
  <si>
    <t>səpraɪz</t>
  </si>
  <si>
    <t>sur-prise</t>
  </si>
  <si>
    <t>4534</t>
  </si>
  <si>
    <t>surprised</t>
  </si>
  <si>
    <t>səpraɪzd</t>
  </si>
  <si>
    <t>sur-prised</t>
  </si>
  <si>
    <t>surprises</t>
  </si>
  <si>
    <t>səpraɪzɪz</t>
  </si>
  <si>
    <t>sur-pris-es</t>
  </si>
  <si>
    <t>surprising</t>
  </si>
  <si>
    <t>səpraɪzɪŋ</t>
  </si>
  <si>
    <t>sur-pris-ing</t>
  </si>
  <si>
    <t>surprisingly</t>
  </si>
  <si>
    <t>səpraɪzɪŋli</t>
  </si>
  <si>
    <t>sur-pris-ing-ly</t>
  </si>
  <si>
    <t>surreal</t>
  </si>
  <si>
    <t>səril</t>
  </si>
  <si>
    <t>sur-re-al</t>
  </si>
  <si>
    <t>surrender</t>
  </si>
  <si>
    <t>sərɛndər</t>
  </si>
  <si>
    <t>sur-ren-der</t>
  </si>
  <si>
    <t>789</t>
  </si>
  <si>
    <t>surrendered</t>
  </si>
  <si>
    <t>sərɛndərd</t>
  </si>
  <si>
    <t>sur-ren-dered</t>
  </si>
  <si>
    <t>surrendering</t>
  </si>
  <si>
    <t>sərɛndərɪŋ</t>
  </si>
  <si>
    <t>sur-ren-der-ing</t>
  </si>
  <si>
    <t>surrenders</t>
  </si>
  <si>
    <t>sərɛndərz</t>
  </si>
  <si>
    <t>sur-ren-ders</t>
  </si>
  <si>
    <t>surrogate</t>
  </si>
  <si>
    <t>sərəget</t>
  </si>
  <si>
    <t>sur-ro-gate</t>
  </si>
  <si>
    <t>surround</t>
  </si>
  <si>
    <t>səraʊnd</t>
  </si>
  <si>
    <t>sur-round</t>
  </si>
  <si>
    <t>surrounded</t>
  </si>
  <si>
    <t>səraʊndɪd</t>
  </si>
  <si>
    <t>sur-round-ed</t>
  </si>
  <si>
    <t>surrounding</t>
  </si>
  <si>
    <t>səraʊndɪŋ</t>
  </si>
  <si>
    <t>sur-round-ing</t>
  </si>
  <si>
    <t>surroundings</t>
  </si>
  <si>
    <t>səraʊndɪŋz</t>
  </si>
  <si>
    <t>sur-round-ings</t>
  </si>
  <si>
    <t>surveillance</t>
  </si>
  <si>
    <t>sərveləns</t>
  </si>
  <si>
    <t>sur-veil-lance</t>
  </si>
  <si>
    <t>survey</t>
  </si>
  <si>
    <t>sərve</t>
  </si>
  <si>
    <t>sur-vey</t>
  </si>
  <si>
    <t>survival</t>
  </si>
  <si>
    <t>sərvaɪvəl</t>
  </si>
  <si>
    <t>sur-vival</t>
  </si>
  <si>
    <t>survive</t>
  </si>
  <si>
    <t>sərvaɪv</t>
  </si>
  <si>
    <t>sur-vive</t>
  </si>
  <si>
    <t>survived</t>
  </si>
  <si>
    <t>sərvaɪvd</t>
  </si>
  <si>
    <t>sur-vived</t>
  </si>
  <si>
    <t>survives</t>
  </si>
  <si>
    <t>sərvaɪvz</t>
  </si>
  <si>
    <t>sur-vives</t>
  </si>
  <si>
    <t>surviving</t>
  </si>
  <si>
    <t>sərvaɪvɪŋ</t>
  </si>
  <si>
    <t>sur-viv-ing</t>
  </si>
  <si>
    <t>survivor</t>
  </si>
  <si>
    <t>sərvaɪvər</t>
  </si>
  <si>
    <t>sur-vivor</t>
  </si>
  <si>
    <t>survivors</t>
  </si>
  <si>
    <t>sərvaɪvərz</t>
  </si>
  <si>
    <t>sur-vivors</t>
  </si>
  <si>
    <t>susan</t>
  </si>
  <si>
    <t>suzən</t>
  </si>
  <si>
    <t>su-san</t>
  </si>
  <si>
    <t>susceptible</t>
  </si>
  <si>
    <t>səsɛptəbəl</t>
  </si>
  <si>
    <t>sus-cep-ti-ble</t>
  </si>
  <si>
    <t>sushi</t>
  </si>
  <si>
    <t>suʃi</t>
  </si>
  <si>
    <t>suspect</t>
  </si>
  <si>
    <t>səspɛkt</t>
  </si>
  <si>
    <t>sus-pect</t>
  </si>
  <si>
    <t>2254</t>
  </si>
  <si>
    <t>suspected</t>
  </si>
  <si>
    <t>səspɛktɪd</t>
  </si>
  <si>
    <t>sus-pect-ed</t>
  </si>
  <si>
    <t>suspecting</t>
  </si>
  <si>
    <t>səspɛktɪŋ</t>
  </si>
  <si>
    <t>sus-pect-ing</t>
  </si>
  <si>
    <t>suspects</t>
  </si>
  <si>
    <t>səspɛkts</t>
  </si>
  <si>
    <t>sus-pects</t>
  </si>
  <si>
    <t>suspend</t>
  </si>
  <si>
    <t>səspɛnd</t>
  </si>
  <si>
    <t>sus-pend</t>
  </si>
  <si>
    <t>suspended</t>
  </si>
  <si>
    <t>səspɛndɪd</t>
  </si>
  <si>
    <t>sus-pend-ed</t>
  </si>
  <si>
    <t>suspending</t>
  </si>
  <si>
    <t>səspɛndɪŋ</t>
  </si>
  <si>
    <t>sus-pend-ing</t>
  </si>
  <si>
    <t>suspense</t>
  </si>
  <si>
    <t>səspɛns</t>
  </si>
  <si>
    <t>sus-pense</t>
  </si>
  <si>
    <t>suspension</t>
  </si>
  <si>
    <t>səspɛnʃən</t>
  </si>
  <si>
    <t>sus-pen-sion</t>
  </si>
  <si>
    <t>suspicion</t>
  </si>
  <si>
    <t>səspɪʃən</t>
  </si>
  <si>
    <t>sus-pi-cion</t>
  </si>
  <si>
    <t>suspicions</t>
  </si>
  <si>
    <t>səspɪʃənz</t>
  </si>
  <si>
    <t>sus-pi-cions</t>
  </si>
  <si>
    <t>suspicious</t>
  </si>
  <si>
    <t>səspɪʃəs</t>
  </si>
  <si>
    <t>sus-pi-cious</t>
  </si>
  <si>
    <t>sustain</t>
  </si>
  <si>
    <t>səsten</t>
  </si>
  <si>
    <t>sus-tain</t>
  </si>
  <si>
    <t>sustained</t>
  </si>
  <si>
    <t>səstend</t>
  </si>
  <si>
    <t>sus-tained</t>
  </si>
  <si>
    <t>sutra</t>
  </si>
  <si>
    <t>sutrə</t>
  </si>
  <si>
    <t>su-tra</t>
  </si>
  <si>
    <t>sutter</t>
  </si>
  <si>
    <t>sətər</t>
  </si>
  <si>
    <t>sut-ter</t>
  </si>
  <si>
    <t>suture</t>
  </si>
  <si>
    <t>suʧər</t>
  </si>
  <si>
    <t>su-ture</t>
  </si>
  <si>
    <t>sutures</t>
  </si>
  <si>
    <t>suʧərz</t>
  </si>
  <si>
    <t>su-tures</t>
  </si>
  <si>
    <t>suzanne</t>
  </si>
  <si>
    <t>suzæn</t>
  </si>
  <si>
    <t>suzette</t>
  </si>
  <si>
    <t>suzɛt</t>
  </si>
  <si>
    <t>suzuki</t>
  </si>
  <si>
    <t>səzuki</t>
  </si>
  <si>
    <t>suzu-ki</t>
  </si>
  <si>
    <t>swab</t>
  </si>
  <si>
    <t>swɑb</t>
  </si>
  <si>
    <t>swain</t>
  </si>
  <si>
    <t>swen</t>
  </si>
  <si>
    <t>swallow</t>
  </si>
  <si>
    <t>swɔloʊ</t>
  </si>
  <si>
    <t>swal-low</t>
  </si>
  <si>
    <t>swallowed</t>
  </si>
  <si>
    <t>swɑloʊd</t>
  </si>
  <si>
    <t>swal-lowed</t>
  </si>
  <si>
    <t>swallowing</t>
  </si>
  <si>
    <t>swɑloʊɪŋ</t>
  </si>
  <si>
    <t>swal-low-ing</t>
  </si>
  <si>
    <t>swallows</t>
  </si>
  <si>
    <t>swɑloʊz</t>
  </si>
  <si>
    <t>swal-lows</t>
  </si>
  <si>
    <t>swam</t>
  </si>
  <si>
    <t>swæm</t>
  </si>
  <si>
    <t>swamp</t>
  </si>
  <si>
    <t>swɔmp</t>
  </si>
  <si>
    <t>swamped</t>
  </si>
  <si>
    <t>swɔmpt</t>
  </si>
  <si>
    <t>swamps</t>
  </si>
  <si>
    <t>swɔmps</t>
  </si>
  <si>
    <t>swan</t>
  </si>
  <si>
    <t>swɔn</t>
  </si>
  <si>
    <t>swans</t>
  </si>
  <si>
    <t>swɔnz</t>
  </si>
  <si>
    <t>swap</t>
  </si>
  <si>
    <t>swɑp</t>
  </si>
  <si>
    <t>swarm</t>
  </si>
  <si>
    <t>swɔrm</t>
  </si>
  <si>
    <t>swarmed</t>
  </si>
  <si>
    <t>swɔrmd</t>
  </si>
  <si>
    <t>swarming</t>
  </si>
  <si>
    <t>swɔrmɪŋ</t>
  </si>
  <si>
    <t>swarm-ing</t>
  </si>
  <si>
    <t>swat</t>
  </si>
  <si>
    <t>swɑt</t>
  </si>
  <si>
    <t>sway</t>
  </si>
  <si>
    <t>swe</t>
  </si>
  <si>
    <t>swear</t>
  </si>
  <si>
    <t>swɛr</t>
  </si>
  <si>
    <t>4496</t>
  </si>
  <si>
    <t>swearing</t>
  </si>
  <si>
    <t>swɛrɪŋ</t>
  </si>
  <si>
    <t>swear-ing</t>
  </si>
  <si>
    <t>swears</t>
  </si>
  <si>
    <t>swɛrz</t>
  </si>
  <si>
    <t>sweat</t>
  </si>
  <si>
    <t>swɛt</t>
  </si>
  <si>
    <t>sweater</t>
  </si>
  <si>
    <t>swɛtər</t>
  </si>
  <si>
    <t>sweaters</t>
  </si>
  <si>
    <t>swɛtərz</t>
  </si>
  <si>
    <t>sweating</t>
  </si>
  <si>
    <t>swɛtɪŋ</t>
  </si>
  <si>
    <t>sweat-ing</t>
  </si>
  <si>
    <t>sweats</t>
  </si>
  <si>
    <t>swɛts</t>
  </si>
  <si>
    <t>sweatshirt</t>
  </si>
  <si>
    <t>swɛtʃərt</t>
  </si>
  <si>
    <t>sweat-shirt</t>
  </si>
  <si>
    <t>sweatshops</t>
  </si>
  <si>
    <t>swɛtʃɑps</t>
  </si>
  <si>
    <t>sweat-shops</t>
  </si>
  <si>
    <t>sweaty</t>
  </si>
  <si>
    <t>swɛti</t>
  </si>
  <si>
    <t>swede</t>
  </si>
  <si>
    <t>swid</t>
  </si>
  <si>
    <t>sweden</t>
  </si>
  <si>
    <t>swidən</t>
  </si>
  <si>
    <t>swe-den</t>
  </si>
  <si>
    <t>swedes</t>
  </si>
  <si>
    <t>swidz</t>
  </si>
  <si>
    <t>swedish</t>
  </si>
  <si>
    <t>swidɪʃ</t>
  </si>
  <si>
    <t>sweep</t>
  </si>
  <si>
    <t>swip</t>
  </si>
  <si>
    <t>sweeping</t>
  </si>
  <si>
    <t>swipɪŋ</t>
  </si>
  <si>
    <t>sweep-ing</t>
  </si>
  <si>
    <t>sweeps</t>
  </si>
  <si>
    <t>swips</t>
  </si>
  <si>
    <t>sweet</t>
  </si>
  <si>
    <t>7405</t>
  </si>
  <si>
    <t>sweeter</t>
  </si>
  <si>
    <t>switər</t>
  </si>
  <si>
    <t>sweet-er</t>
  </si>
  <si>
    <t>sweetest</t>
  </si>
  <si>
    <t>switəst</t>
  </si>
  <si>
    <t>sweet-est</t>
  </si>
  <si>
    <t>sweetheart</t>
  </si>
  <si>
    <t>swithɑrt</t>
  </si>
  <si>
    <t>sweet-heart</t>
  </si>
  <si>
    <t>sweethearts</t>
  </si>
  <si>
    <t>swithɑrts</t>
  </si>
  <si>
    <t>sweet-hearts</t>
  </si>
  <si>
    <t>sweetie</t>
  </si>
  <si>
    <t>switi</t>
  </si>
  <si>
    <t>sweet-ie</t>
  </si>
  <si>
    <t>sweetly</t>
  </si>
  <si>
    <t>switli</t>
  </si>
  <si>
    <t>sweet-ly</t>
  </si>
  <si>
    <t>sweetness</t>
  </si>
  <si>
    <t>switnəs</t>
  </si>
  <si>
    <t>sweet-ness</t>
  </si>
  <si>
    <t>sweets</t>
  </si>
  <si>
    <t>sweetwater</t>
  </si>
  <si>
    <t>switwɑtər</t>
  </si>
  <si>
    <t>sweet-wa-ter</t>
  </si>
  <si>
    <t>swell</t>
  </si>
  <si>
    <t>swɛl</t>
  </si>
  <si>
    <t>swelling</t>
  </si>
  <si>
    <t>swɛlɪŋ</t>
  </si>
  <si>
    <t>swells</t>
  </si>
  <si>
    <t>swɛlz</t>
  </si>
  <si>
    <t>swept</t>
  </si>
  <si>
    <t>swɛpt</t>
  </si>
  <si>
    <t>swift</t>
  </si>
  <si>
    <t>swɪft</t>
  </si>
  <si>
    <t>swiftly</t>
  </si>
  <si>
    <t>swɪftli</t>
  </si>
  <si>
    <t>swift-ly</t>
  </si>
  <si>
    <t>swifty</t>
  </si>
  <si>
    <t>swɪfti</t>
  </si>
  <si>
    <t>swig</t>
  </si>
  <si>
    <t>swɪg</t>
  </si>
  <si>
    <t>swill</t>
  </si>
  <si>
    <t>swɪl</t>
  </si>
  <si>
    <t>swim</t>
  </si>
  <si>
    <t>swɪm</t>
  </si>
  <si>
    <t>1622</t>
  </si>
  <si>
    <t>swimmer</t>
  </si>
  <si>
    <t>swɪmər</t>
  </si>
  <si>
    <t>swim-mer</t>
  </si>
  <si>
    <t>swimmers</t>
  </si>
  <si>
    <t>swɪmərz</t>
  </si>
  <si>
    <t>swim-mers</t>
  </si>
  <si>
    <t>swimming</t>
  </si>
  <si>
    <t>swɪmɪŋ</t>
  </si>
  <si>
    <t>swim-ming</t>
  </si>
  <si>
    <t>swims</t>
  </si>
  <si>
    <t>swɪmz</t>
  </si>
  <si>
    <t>swimsuit</t>
  </si>
  <si>
    <t>swɪmsut</t>
  </si>
  <si>
    <t>swim-suit</t>
  </si>
  <si>
    <t>swindled</t>
  </si>
  <si>
    <t>swɪndəld</t>
  </si>
  <si>
    <t>swin-dled</t>
  </si>
  <si>
    <t>swindling</t>
  </si>
  <si>
    <t>swɪndlɪŋ</t>
  </si>
  <si>
    <t>swin-dling</t>
  </si>
  <si>
    <t>swine</t>
  </si>
  <si>
    <t>swaɪn</t>
  </si>
  <si>
    <t>swing</t>
  </si>
  <si>
    <t>swɪŋ</t>
  </si>
  <si>
    <t>swinging</t>
  </si>
  <si>
    <t>swɪŋɪŋ</t>
  </si>
  <si>
    <t>swing-ing</t>
  </si>
  <si>
    <t>swings</t>
  </si>
  <si>
    <t>swɪŋz</t>
  </si>
  <si>
    <t>swipe</t>
  </si>
  <si>
    <t>swaɪp</t>
  </si>
  <si>
    <t>swiped</t>
  </si>
  <si>
    <t>swaɪpt</t>
  </si>
  <si>
    <t>swirl</t>
  </si>
  <si>
    <t>swərl</t>
  </si>
  <si>
    <t>swirling</t>
  </si>
  <si>
    <t>swərlɪŋ</t>
  </si>
  <si>
    <t>swish</t>
  </si>
  <si>
    <t>swɪʃ</t>
  </si>
  <si>
    <t>swiss</t>
  </si>
  <si>
    <t>swɪs</t>
  </si>
  <si>
    <t>switch</t>
  </si>
  <si>
    <t>swɪʧ</t>
  </si>
  <si>
    <t>switchboard</t>
  </si>
  <si>
    <t>swɪʧbɔrd</t>
  </si>
  <si>
    <t>switch-board</t>
  </si>
  <si>
    <t>switched</t>
  </si>
  <si>
    <t>swɪʧt</t>
  </si>
  <si>
    <t>switches</t>
  </si>
  <si>
    <t>swɪʧɪz</t>
  </si>
  <si>
    <t>switch-es</t>
  </si>
  <si>
    <t>switching</t>
  </si>
  <si>
    <t>swɪʧɪŋ</t>
  </si>
  <si>
    <t>switch-ing</t>
  </si>
  <si>
    <t>switzerland</t>
  </si>
  <si>
    <t>swɪtsərlənd</t>
  </si>
  <si>
    <t>switzer-land</t>
  </si>
  <si>
    <t>swollen</t>
  </si>
  <si>
    <t>swoʊlən</t>
  </si>
  <si>
    <t>swoop</t>
  </si>
  <si>
    <t>swup</t>
  </si>
  <si>
    <t>sword</t>
  </si>
  <si>
    <t>sɔrd</t>
  </si>
  <si>
    <t>swordfish</t>
  </si>
  <si>
    <t>sɔrdfɪʃ</t>
  </si>
  <si>
    <t>sword-fish</t>
  </si>
  <si>
    <t>swords</t>
  </si>
  <si>
    <t>sɔrdz</t>
  </si>
  <si>
    <t>swordsman</t>
  </si>
  <si>
    <t>sɔrdsmən</t>
  </si>
  <si>
    <t>swords-man</t>
  </si>
  <si>
    <t>swore</t>
  </si>
  <si>
    <t>swɔr</t>
  </si>
  <si>
    <t>sworn</t>
  </si>
  <si>
    <t>swɔrn</t>
  </si>
  <si>
    <t>swung</t>
  </si>
  <si>
    <t>swəŋ</t>
  </si>
  <si>
    <t>sycamore</t>
  </si>
  <si>
    <t>sɪkəmɔr</t>
  </si>
  <si>
    <t>sydney</t>
  </si>
  <si>
    <t>syd-ney</t>
  </si>
  <si>
    <t>syed</t>
  </si>
  <si>
    <t>sykes</t>
  </si>
  <si>
    <t>saɪks</t>
  </si>
  <si>
    <t>sylvester</t>
  </si>
  <si>
    <t>sɪlvɛstər</t>
  </si>
  <si>
    <t>sylvia</t>
  </si>
  <si>
    <t>sɪlviə</t>
  </si>
  <si>
    <t>symbiotic</t>
  </si>
  <si>
    <t>sɪmbiɑtɪk</t>
  </si>
  <si>
    <t>sym-bi-ot-ic</t>
  </si>
  <si>
    <t>symbol</t>
  </si>
  <si>
    <t>sɪmbəl</t>
  </si>
  <si>
    <t>sym-bol</t>
  </si>
  <si>
    <t>symbolic</t>
  </si>
  <si>
    <t>sɪmbɑlɪk</t>
  </si>
  <si>
    <t>sym-bol-ic</t>
  </si>
  <si>
    <t>symbols</t>
  </si>
  <si>
    <t>sɪmbəlz</t>
  </si>
  <si>
    <t>sym-bols</t>
  </si>
  <si>
    <t>sympathetic</t>
  </si>
  <si>
    <t>sɪmpəθɛtɪk</t>
  </si>
  <si>
    <t>sym-pa-thet-ic</t>
  </si>
  <si>
    <t>sympathies</t>
  </si>
  <si>
    <t>sɪmpəθiz</t>
  </si>
  <si>
    <t>sym-pa-thies</t>
  </si>
  <si>
    <t>sympathize</t>
  </si>
  <si>
    <t>sɪmpəθaɪz</t>
  </si>
  <si>
    <t>sym-pa-thize</t>
  </si>
  <si>
    <t>sympathy</t>
  </si>
  <si>
    <t>sɪmpəθi</t>
  </si>
  <si>
    <t>sym-pa-thy</t>
  </si>
  <si>
    <t>symphony</t>
  </si>
  <si>
    <t>sɪmfəni</t>
  </si>
  <si>
    <t>sym-pho-ny</t>
  </si>
  <si>
    <t>symptom</t>
  </si>
  <si>
    <t>sɪmptəm</t>
  </si>
  <si>
    <t>symp-tom</t>
  </si>
  <si>
    <t>symptoms</t>
  </si>
  <si>
    <t>sɪmptəmz</t>
  </si>
  <si>
    <t>symp-toms</t>
  </si>
  <si>
    <t>synagogue</t>
  </si>
  <si>
    <t>sɪnəgɔg</t>
  </si>
  <si>
    <t>syn-a-gogue</t>
  </si>
  <si>
    <t>synapse</t>
  </si>
  <si>
    <t>sɪæps</t>
  </si>
  <si>
    <t>sync</t>
  </si>
  <si>
    <t>synchro</t>
  </si>
  <si>
    <t>sɪŋkroʊ</t>
  </si>
  <si>
    <t>syn-chro</t>
  </si>
  <si>
    <t>synchronised</t>
  </si>
  <si>
    <t>sɪŋkrənaɪzd</t>
  </si>
  <si>
    <t>syn-chro-nised</t>
  </si>
  <si>
    <t>synchronized</t>
  </si>
  <si>
    <t>syn-chro-nized</t>
  </si>
  <si>
    <t>syndicate</t>
  </si>
  <si>
    <t>sɪndɪkət</t>
  </si>
  <si>
    <t>syn-di-cate</t>
  </si>
  <si>
    <t>syndrome</t>
  </si>
  <si>
    <t>sɪndroʊm</t>
  </si>
  <si>
    <t>syn-drome</t>
  </si>
  <si>
    <t>synthesizer</t>
  </si>
  <si>
    <t>sɪnθəsaɪzər</t>
  </si>
  <si>
    <t>syn-the-siz-er</t>
  </si>
  <si>
    <t>synthetic</t>
  </si>
  <si>
    <t>sɪnθɛtɪk</t>
  </si>
  <si>
    <t>syn-thet-ic</t>
  </si>
  <si>
    <t>syphilis</t>
  </si>
  <si>
    <t>sɪfəlɪs</t>
  </si>
  <si>
    <t>syracuse</t>
  </si>
  <si>
    <t>sɪrəkjuz</t>
  </si>
  <si>
    <t>syra-cuse</t>
  </si>
  <si>
    <t>syringe</t>
  </si>
  <si>
    <t>sɪrɪnʤ</t>
  </si>
  <si>
    <t>sy-ringe</t>
  </si>
  <si>
    <t>syrup</t>
  </si>
  <si>
    <t>sɪrəp</t>
  </si>
  <si>
    <t>system</t>
  </si>
  <si>
    <t>sɪstəm</t>
  </si>
  <si>
    <t>sys-tem</t>
  </si>
  <si>
    <t>systematic</t>
  </si>
  <si>
    <t>sɪstəmætɪk</t>
  </si>
  <si>
    <t>sys-tem-at-ic</t>
  </si>
  <si>
    <t>systems</t>
  </si>
  <si>
    <t>sɪstəmz</t>
  </si>
  <si>
    <t>sys-tems</t>
  </si>
  <si>
    <t>systolic</t>
  </si>
  <si>
    <t>sɪstɑlɪk</t>
  </si>
  <si>
    <t>sys-tolic</t>
  </si>
  <si>
    <t>ti</t>
  </si>
  <si>
    <t>733338</t>
  </si>
  <si>
    <t>ta</t>
  </si>
  <si>
    <t>tab</t>
  </si>
  <si>
    <t>tæb</t>
  </si>
  <si>
    <t>table</t>
  </si>
  <si>
    <t>tebəl</t>
  </si>
  <si>
    <t>ta-ble</t>
  </si>
  <si>
    <t>5387</t>
  </si>
  <si>
    <t>tablecloth</t>
  </si>
  <si>
    <t>tebəlklɔθ</t>
  </si>
  <si>
    <t>table-cloth</t>
  </si>
  <si>
    <t>tables</t>
  </si>
  <si>
    <t>tebəlz</t>
  </si>
  <si>
    <t>ta-bles</t>
  </si>
  <si>
    <t>tablet</t>
  </si>
  <si>
    <t>tæblət</t>
  </si>
  <si>
    <t>tablets</t>
  </si>
  <si>
    <t>tæbləts</t>
  </si>
  <si>
    <t>tabloid</t>
  </si>
  <si>
    <t>tæblɔɪd</t>
  </si>
  <si>
    <t>tabloids</t>
  </si>
  <si>
    <t>tæblɔɪdz</t>
  </si>
  <si>
    <t>taboo</t>
  </si>
  <si>
    <t>tæbu</t>
  </si>
  <si>
    <t>tabs</t>
  </si>
  <si>
    <t>tæbz</t>
  </si>
  <si>
    <t>tack</t>
  </si>
  <si>
    <t>tæk</t>
  </si>
  <si>
    <t>tackle</t>
  </si>
  <si>
    <t>tækəl</t>
  </si>
  <si>
    <t>tack-le</t>
  </si>
  <si>
    <t>tacky</t>
  </si>
  <si>
    <t>tæki</t>
  </si>
  <si>
    <t>taco</t>
  </si>
  <si>
    <t>tɑkoʊ</t>
  </si>
  <si>
    <t>tacos</t>
  </si>
  <si>
    <t>tɑkoʊz</t>
  </si>
  <si>
    <t>tact</t>
  </si>
  <si>
    <t>tækt</t>
  </si>
  <si>
    <t>tactful</t>
  </si>
  <si>
    <t>tæktfəl</t>
  </si>
  <si>
    <t>tact-ful</t>
  </si>
  <si>
    <t>tactic</t>
  </si>
  <si>
    <t>tæktɪk</t>
  </si>
  <si>
    <t>tac-tic</t>
  </si>
  <si>
    <t>tactical</t>
  </si>
  <si>
    <t>tæktɪkəl</t>
  </si>
  <si>
    <t>tac-ti-cal</t>
  </si>
  <si>
    <t>tactics</t>
  </si>
  <si>
    <t>tæktɪks</t>
  </si>
  <si>
    <t>tac-tics</t>
  </si>
  <si>
    <t>tad</t>
  </si>
  <si>
    <t>tæd</t>
  </si>
  <si>
    <t>tae</t>
  </si>
  <si>
    <t>te</t>
  </si>
  <si>
    <t>taffy</t>
  </si>
  <si>
    <t>tæfi</t>
  </si>
  <si>
    <t>taft</t>
  </si>
  <si>
    <t>tæft</t>
  </si>
  <si>
    <t>tag</t>
  </si>
  <si>
    <t>tæg</t>
  </si>
  <si>
    <t>tagged</t>
  </si>
  <si>
    <t>tægd</t>
  </si>
  <si>
    <t>tagging</t>
  </si>
  <si>
    <t>tægɪŋ</t>
  </si>
  <si>
    <t>tag-ging</t>
  </si>
  <si>
    <t>tags</t>
  </si>
  <si>
    <t>tægz</t>
  </si>
  <si>
    <t>tahiti</t>
  </si>
  <si>
    <t>təhiti</t>
  </si>
  <si>
    <t>tahi-ti</t>
  </si>
  <si>
    <t>tai</t>
  </si>
  <si>
    <t>taɪ</t>
  </si>
  <si>
    <t>tail</t>
  </si>
  <si>
    <t>tel</t>
  </si>
  <si>
    <t>tailed</t>
  </si>
  <si>
    <t>teld</t>
  </si>
  <si>
    <t>tailing</t>
  </si>
  <si>
    <t>telɪŋ</t>
  </si>
  <si>
    <t>tail-ing</t>
  </si>
  <si>
    <t>tailor</t>
  </si>
  <si>
    <t>telər</t>
  </si>
  <si>
    <t>tai-lor</t>
  </si>
  <si>
    <t>tails</t>
  </si>
  <si>
    <t>telz</t>
  </si>
  <si>
    <t>tainted</t>
  </si>
  <si>
    <t>tentɪd</t>
  </si>
  <si>
    <t>taint-ed</t>
  </si>
  <si>
    <t>taipei</t>
  </si>
  <si>
    <t>taɪpe</t>
  </si>
  <si>
    <t>tait</t>
  </si>
  <si>
    <t>tet</t>
  </si>
  <si>
    <t>taiwan</t>
  </si>
  <si>
    <t>taɪwɑn</t>
  </si>
  <si>
    <t>tai-wan</t>
  </si>
  <si>
    <t>taj</t>
  </si>
  <si>
    <t>tɑʒ</t>
  </si>
  <si>
    <t>take</t>
  </si>
  <si>
    <t>tek</t>
  </si>
  <si>
    <t>96443</t>
  </si>
  <si>
    <t>taken</t>
  </si>
  <si>
    <t>tekən</t>
  </si>
  <si>
    <t>tak-en</t>
  </si>
  <si>
    <t>7071</t>
  </si>
  <si>
    <t>takeoff</t>
  </si>
  <si>
    <t>tekɔf</t>
  </si>
  <si>
    <t>take-off</t>
  </si>
  <si>
    <t>takeout</t>
  </si>
  <si>
    <t>tekaʊt</t>
  </si>
  <si>
    <t>take-out</t>
  </si>
  <si>
    <t>takeover</t>
  </si>
  <si>
    <t>tekoʊvər</t>
  </si>
  <si>
    <t>taker</t>
  </si>
  <si>
    <t>tekər</t>
  </si>
  <si>
    <t>tak-er</t>
  </si>
  <si>
    <t>takers</t>
  </si>
  <si>
    <t>tekərz</t>
  </si>
  <si>
    <t>tak-ers</t>
  </si>
  <si>
    <t>takes</t>
  </si>
  <si>
    <t>teks</t>
  </si>
  <si>
    <t>5986</t>
  </si>
  <si>
    <t>takin</t>
  </si>
  <si>
    <t>tekɪn</t>
  </si>
  <si>
    <t>taking</t>
  </si>
  <si>
    <t>tekɪŋ</t>
  </si>
  <si>
    <t>tak-ing</t>
  </si>
  <si>
    <t>12263</t>
  </si>
  <si>
    <t>talbot</t>
  </si>
  <si>
    <t>tælbət</t>
  </si>
  <si>
    <t>tal-bot</t>
  </si>
  <si>
    <t>tale</t>
  </si>
  <si>
    <t>talent</t>
  </si>
  <si>
    <t>tælənt</t>
  </si>
  <si>
    <t>tal-ent</t>
  </si>
  <si>
    <t>talented</t>
  </si>
  <si>
    <t>tæləntɪd</t>
  </si>
  <si>
    <t>tal-ent-ed</t>
  </si>
  <si>
    <t>talents</t>
  </si>
  <si>
    <t>tælənts</t>
  </si>
  <si>
    <t>tal-ents</t>
  </si>
  <si>
    <t>tales</t>
  </si>
  <si>
    <t>talisman</t>
  </si>
  <si>
    <t>tælɪsmən</t>
  </si>
  <si>
    <t>tal-is-man</t>
  </si>
  <si>
    <t>talismans</t>
  </si>
  <si>
    <t>tælɪsmənz</t>
  </si>
  <si>
    <t>tal-is-mans</t>
  </si>
  <si>
    <t>talk</t>
  </si>
  <si>
    <t>tɔk</t>
  </si>
  <si>
    <t>43605</t>
  </si>
  <si>
    <t>talkative</t>
  </si>
  <si>
    <t>tɔkətɪv</t>
  </si>
  <si>
    <t>talk-a-tive</t>
  </si>
  <si>
    <t>talked</t>
  </si>
  <si>
    <t>tɔkt</t>
  </si>
  <si>
    <t>5226</t>
  </si>
  <si>
    <t>talker</t>
  </si>
  <si>
    <t>tɔkər</t>
  </si>
  <si>
    <t>talk-er</t>
  </si>
  <si>
    <t>talking</t>
  </si>
  <si>
    <t>tɔkɪŋ</t>
  </si>
  <si>
    <t>talk-ing</t>
  </si>
  <si>
    <t>25385</t>
  </si>
  <si>
    <t>talks</t>
  </si>
  <si>
    <t>tɔks</t>
  </si>
  <si>
    <t>tall</t>
  </si>
  <si>
    <t>tɔl</t>
  </si>
  <si>
    <t>taller</t>
  </si>
  <si>
    <t>tɔlər</t>
  </si>
  <si>
    <t>tallest</t>
  </si>
  <si>
    <t>tɔlɪst</t>
  </si>
  <si>
    <t>tally</t>
  </si>
  <si>
    <t>tæli</t>
  </si>
  <si>
    <t>tal-ly</t>
  </si>
  <si>
    <t>talmud</t>
  </si>
  <si>
    <t>tælməd</t>
  </si>
  <si>
    <t>tal-mud</t>
  </si>
  <si>
    <t>talon</t>
  </si>
  <si>
    <t>tælən</t>
  </si>
  <si>
    <t>tam</t>
  </si>
  <si>
    <t>tæm</t>
  </si>
  <si>
    <t>tamara</t>
  </si>
  <si>
    <t>təmɑrə</t>
  </si>
  <si>
    <t>tama-ra</t>
  </si>
  <si>
    <t>tame</t>
  </si>
  <si>
    <t>tem</t>
  </si>
  <si>
    <t>tammy</t>
  </si>
  <si>
    <t>tæmi</t>
  </si>
  <si>
    <t>tam-my</t>
  </si>
  <si>
    <t>tampa</t>
  </si>
  <si>
    <t>tæmpə</t>
  </si>
  <si>
    <t>tam-pa</t>
  </si>
  <si>
    <t>tampered</t>
  </si>
  <si>
    <t>tæmpərd</t>
  </si>
  <si>
    <t>tam-pered</t>
  </si>
  <si>
    <t>tampering</t>
  </si>
  <si>
    <t>tæmpərɪŋ</t>
  </si>
  <si>
    <t>tam-per-ing</t>
  </si>
  <si>
    <t>tamponade</t>
  </si>
  <si>
    <t>tæmpəned</t>
  </si>
  <si>
    <t>tam-pon-ade</t>
  </si>
  <si>
    <t>tan</t>
  </si>
  <si>
    <t>tæn</t>
  </si>
  <si>
    <t>tane</t>
  </si>
  <si>
    <t>ten</t>
  </si>
  <si>
    <t>tang</t>
  </si>
  <si>
    <t>tɑŋ</t>
  </si>
  <si>
    <t>tangible</t>
  </si>
  <si>
    <t>tænʤəbəl</t>
  </si>
  <si>
    <t>tan-gi-ble</t>
  </si>
  <si>
    <t>tangle</t>
  </si>
  <si>
    <t>tæŋgəl</t>
  </si>
  <si>
    <t>tan-gle</t>
  </si>
  <si>
    <t>tangled</t>
  </si>
  <si>
    <t>tæŋgəld</t>
  </si>
  <si>
    <t>tan-gled</t>
  </si>
  <si>
    <t>tango</t>
  </si>
  <si>
    <t>tæŋgoʊ</t>
  </si>
  <si>
    <t>tan-go</t>
  </si>
  <si>
    <t>tank</t>
  </si>
  <si>
    <t>tæŋk</t>
  </si>
  <si>
    <t>tanked</t>
  </si>
  <si>
    <t>tæŋkt</t>
  </si>
  <si>
    <t>tanker</t>
  </si>
  <si>
    <t>tæŋkər</t>
  </si>
  <si>
    <t>tanks</t>
  </si>
  <si>
    <t>tæŋks</t>
  </si>
  <si>
    <t>tanner</t>
  </si>
  <si>
    <t>tænər</t>
  </si>
  <si>
    <t>tan-ner</t>
  </si>
  <si>
    <t>tanning</t>
  </si>
  <si>
    <t>tænɪŋ</t>
  </si>
  <si>
    <t>tan-ning</t>
  </si>
  <si>
    <t>tanto</t>
  </si>
  <si>
    <t>tæntoʊ</t>
  </si>
  <si>
    <t>tan-to</t>
  </si>
  <si>
    <t>tantra</t>
  </si>
  <si>
    <t>tæntrə</t>
  </si>
  <si>
    <t>tao</t>
  </si>
  <si>
    <t>taʊ</t>
  </si>
  <si>
    <t>tap</t>
  </si>
  <si>
    <t>tæp</t>
  </si>
  <si>
    <t>tape</t>
  </si>
  <si>
    <t>tep</t>
  </si>
  <si>
    <t>3511</t>
  </si>
  <si>
    <t>taped</t>
  </si>
  <si>
    <t>tept</t>
  </si>
  <si>
    <t>tapes</t>
  </si>
  <si>
    <t>teps</t>
  </si>
  <si>
    <t>taping</t>
  </si>
  <si>
    <t>tepɪŋ</t>
  </si>
  <si>
    <t>tap-ing</t>
  </si>
  <si>
    <t>tapped</t>
  </si>
  <si>
    <t>tæpt</t>
  </si>
  <si>
    <t>tapping</t>
  </si>
  <si>
    <t>tæpɪŋ</t>
  </si>
  <si>
    <t>tap-ping</t>
  </si>
  <si>
    <t>taps</t>
  </si>
  <si>
    <t>tæps</t>
  </si>
  <si>
    <t>tar</t>
  </si>
  <si>
    <t>tɑr</t>
  </si>
  <si>
    <t>tara</t>
  </si>
  <si>
    <t>tɛrə</t>
  </si>
  <si>
    <t>tarantula</t>
  </si>
  <si>
    <t>tərænʧələ</t>
  </si>
  <si>
    <t>taran-tu-la</t>
  </si>
  <si>
    <t>tardy</t>
  </si>
  <si>
    <t>tɑrdi</t>
  </si>
  <si>
    <t>target</t>
  </si>
  <si>
    <t>tərgət</t>
  </si>
  <si>
    <t>tar-get</t>
  </si>
  <si>
    <t>targeted</t>
  </si>
  <si>
    <t>tɑrgətɪd</t>
  </si>
  <si>
    <t>tar-get-ed</t>
  </si>
  <si>
    <t>targeting</t>
  </si>
  <si>
    <t>tɑrgətɪŋ</t>
  </si>
  <si>
    <t>tar-get-ing</t>
  </si>
  <si>
    <t>targets</t>
  </si>
  <si>
    <t>tɑrgəts</t>
  </si>
  <si>
    <t>tar-gets</t>
  </si>
  <si>
    <t>tarn</t>
  </si>
  <si>
    <t>tɑrn</t>
  </si>
  <si>
    <t>tarot</t>
  </si>
  <si>
    <t>tæroʊ</t>
  </si>
  <si>
    <t>tarp</t>
  </si>
  <si>
    <t>tɑrp</t>
  </si>
  <si>
    <t>tart</t>
  </si>
  <si>
    <t>tɑrt</t>
  </si>
  <si>
    <t>tartar</t>
  </si>
  <si>
    <t>tɑrtər</t>
  </si>
  <si>
    <t>tar-tar</t>
  </si>
  <si>
    <t>tarts</t>
  </si>
  <si>
    <t>tɑrts</t>
  </si>
  <si>
    <t>tarzan</t>
  </si>
  <si>
    <t>tɑrzæn</t>
  </si>
  <si>
    <t>task</t>
  </si>
  <si>
    <t>tæsk</t>
  </si>
  <si>
    <t>tasked</t>
  </si>
  <si>
    <t>tæskt</t>
  </si>
  <si>
    <t>tasks</t>
  </si>
  <si>
    <t>tæsks</t>
  </si>
  <si>
    <t>tasmanian</t>
  </si>
  <si>
    <t>tæzmeniən</t>
  </si>
  <si>
    <t>tas-ma-ni-an</t>
  </si>
  <si>
    <t>taste</t>
  </si>
  <si>
    <t>test</t>
  </si>
  <si>
    <t>2617</t>
  </si>
  <si>
    <t>tasted</t>
  </si>
  <si>
    <t>testɪd</t>
  </si>
  <si>
    <t>tast-ed</t>
  </si>
  <si>
    <t>tasteful</t>
  </si>
  <si>
    <t>testfəl</t>
  </si>
  <si>
    <t>taste-ful</t>
  </si>
  <si>
    <t>tastes</t>
  </si>
  <si>
    <t>tests</t>
  </si>
  <si>
    <t>tasting</t>
  </si>
  <si>
    <t>testɪŋ</t>
  </si>
  <si>
    <t>tast-ing</t>
  </si>
  <si>
    <t>tasty</t>
  </si>
  <si>
    <t>testi</t>
  </si>
  <si>
    <t>tat</t>
  </si>
  <si>
    <t>tæt</t>
  </si>
  <si>
    <t>tate</t>
  </si>
  <si>
    <t>tattoo</t>
  </si>
  <si>
    <t>tætu</t>
  </si>
  <si>
    <t>tat-too</t>
  </si>
  <si>
    <t>tattooed</t>
  </si>
  <si>
    <t>tætud</t>
  </si>
  <si>
    <t>tat-tooed</t>
  </si>
  <si>
    <t>tattoos</t>
  </si>
  <si>
    <t>tætuz</t>
  </si>
  <si>
    <t>tat-toos</t>
  </si>
  <si>
    <t>taught</t>
  </si>
  <si>
    <t>tɔt</t>
  </si>
  <si>
    <t>taunting</t>
  </si>
  <si>
    <t>tɔntɪŋ</t>
  </si>
  <si>
    <t>taunt-ing</t>
  </si>
  <si>
    <t>taut</t>
  </si>
  <si>
    <t>tavern</t>
  </si>
  <si>
    <t>tævərn</t>
  </si>
  <si>
    <t>tav-ern</t>
  </si>
  <si>
    <t>tax</t>
  </si>
  <si>
    <t>tæks</t>
  </si>
  <si>
    <t>taxes</t>
  </si>
  <si>
    <t>tæksɪz</t>
  </si>
  <si>
    <t>tax-es</t>
  </si>
  <si>
    <t>taxi</t>
  </si>
  <si>
    <t>tæksi</t>
  </si>
  <si>
    <t>taxis</t>
  </si>
  <si>
    <t>tæksiz</t>
  </si>
  <si>
    <t>taxpayers</t>
  </si>
  <si>
    <t>tækspeərz</t>
  </si>
  <si>
    <t>tax-pay-ers</t>
  </si>
  <si>
    <t>tc</t>
  </si>
  <si>
    <t>tk</t>
  </si>
  <si>
    <t>tea</t>
  </si>
  <si>
    <t>teach</t>
  </si>
  <si>
    <t>tiʧ</t>
  </si>
  <si>
    <t>3715</t>
  </si>
  <si>
    <t>teacher</t>
  </si>
  <si>
    <t>tiʧər</t>
  </si>
  <si>
    <t>teach-er</t>
  </si>
  <si>
    <t>2842</t>
  </si>
  <si>
    <t>teachers</t>
  </si>
  <si>
    <t>tiʧərz</t>
  </si>
  <si>
    <t>teach-ers</t>
  </si>
  <si>
    <t>teaches</t>
  </si>
  <si>
    <t>tiʧɪz</t>
  </si>
  <si>
    <t>teach-es</t>
  </si>
  <si>
    <t>teaching</t>
  </si>
  <si>
    <t>tiʧɪŋ</t>
  </si>
  <si>
    <t>teach-ing</t>
  </si>
  <si>
    <t>teachings</t>
  </si>
  <si>
    <t>tiʧɪŋz</t>
  </si>
  <si>
    <t>teach-ings</t>
  </si>
  <si>
    <t>teacups</t>
  </si>
  <si>
    <t>tikəps</t>
  </si>
  <si>
    <t>teak</t>
  </si>
  <si>
    <t>tik</t>
  </si>
  <si>
    <t>teal</t>
  </si>
  <si>
    <t>til</t>
  </si>
  <si>
    <t>team</t>
  </si>
  <si>
    <t>tim</t>
  </si>
  <si>
    <t>7528</t>
  </si>
  <si>
    <t>teamed</t>
  </si>
  <si>
    <t>timd</t>
  </si>
  <si>
    <t>teammate</t>
  </si>
  <si>
    <t>timet</t>
  </si>
  <si>
    <t>team-mate</t>
  </si>
  <si>
    <t>teammates</t>
  </si>
  <si>
    <t>timmets</t>
  </si>
  <si>
    <t>team-mates</t>
  </si>
  <si>
    <t>teams</t>
  </si>
  <si>
    <t>timz</t>
  </si>
  <si>
    <t>teamwork</t>
  </si>
  <si>
    <t>timwərk</t>
  </si>
  <si>
    <t>team-work</t>
  </si>
  <si>
    <t>teapot</t>
  </si>
  <si>
    <t>tipɑt</t>
  </si>
  <si>
    <t>tear</t>
  </si>
  <si>
    <t>tɪr</t>
  </si>
  <si>
    <t>tearing</t>
  </si>
  <si>
    <t>tɪrɪŋ</t>
  </si>
  <si>
    <t>tear-ing</t>
  </si>
  <si>
    <t>tears</t>
  </si>
  <si>
    <t>tɪrz</t>
  </si>
  <si>
    <t>tease</t>
  </si>
  <si>
    <t>tiz</t>
  </si>
  <si>
    <t>teased</t>
  </si>
  <si>
    <t>tizd</t>
  </si>
  <si>
    <t>teasing</t>
  </si>
  <si>
    <t>tizɪŋ</t>
  </si>
  <si>
    <t>teas-ing</t>
  </si>
  <si>
    <t>tech</t>
  </si>
  <si>
    <t>tɛk</t>
  </si>
  <si>
    <t>technical</t>
  </si>
  <si>
    <t>tɛknɪkəl</t>
  </si>
  <si>
    <t>tech-ni-cal</t>
  </si>
  <si>
    <t>technicality</t>
  </si>
  <si>
    <t>tɛknɪkælɪti</t>
  </si>
  <si>
    <t>tech-ni-cal-i-ty</t>
  </si>
  <si>
    <t>technically</t>
  </si>
  <si>
    <t>tɛknɪkəli</t>
  </si>
  <si>
    <t>tech-ni-cal-ly</t>
  </si>
  <si>
    <t>technician</t>
  </si>
  <si>
    <t>tɛknɪʃən</t>
  </si>
  <si>
    <t>tech-ni-cian</t>
  </si>
  <si>
    <t>technicians</t>
  </si>
  <si>
    <t>tɛknɪʃənz</t>
  </si>
  <si>
    <t>tech-ni-cians</t>
  </si>
  <si>
    <t>technique</t>
  </si>
  <si>
    <t>tɛknik</t>
  </si>
  <si>
    <t>tech-nique</t>
  </si>
  <si>
    <t>techniques</t>
  </si>
  <si>
    <t>tɛkniks</t>
  </si>
  <si>
    <t>tech-niques</t>
  </si>
  <si>
    <t>technologies</t>
  </si>
  <si>
    <t>tɛknɑləʤiz</t>
  </si>
  <si>
    <t>tech-nolo-gies</t>
  </si>
  <si>
    <t>technology</t>
  </si>
  <si>
    <t>tɛknɑləʤi</t>
  </si>
  <si>
    <t>tech-nol-o-gy</t>
  </si>
  <si>
    <t>762</t>
  </si>
  <si>
    <t>ted</t>
  </si>
  <si>
    <t>tɛd</t>
  </si>
  <si>
    <t>2228</t>
  </si>
  <si>
    <t>teddy</t>
  </si>
  <si>
    <t>tɛdi</t>
  </si>
  <si>
    <t>ted-dy</t>
  </si>
  <si>
    <t>tedious</t>
  </si>
  <si>
    <t>tidiəs</t>
  </si>
  <si>
    <t>te-dious</t>
  </si>
  <si>
    <t>tee</t>
  </si>
  <si>
    <t>teen</t>
  </si>
  <si>
    <t>tin</t>
  </si>
  <si>
    <t>teenage</t>
  </si>
  <si>
    <t>tineʤ</t>
  </si>
  <si>
    <t>teenager</t>
  </si>
  <si>
    <t>tineʤər</t>
  </si>
  <si>
    <t>teenag-er</t>
  </si>
  <si>
    <t>teenagers</t>
  </si>
  <si>
    <t>tineʤərz</t>
  </si>
  <si>
    <t>teens</t>
  </si>
  <si>
    <t>tinz</t>
  </si>
  <si>
    <t>teeny</t>
  </si>
  <si>
    <t>tini</t>
  </si>
  <si>
    <t>tee-ny</t>
  </si>
  <si>
    <t>teeth</t>
  </si>
  <si>
    <t>tiθ</t>
  </si>
  <si>
    <t>2440</t>
  </si>
  <si>
    <t>telecast</t>
  </si>
  <si>
    <t>tɛləkæst</t>
  </si>
  <si>
    <t>tele-cast</t>
  </si>
  <si>
    <t>telegram</t>
  </si>
  <si>
    <t>tɛləgræm</t>
  </si>
  <si>
    <t>tele-gram</t>
  </si>
  <si>
    <t>telegrams</t>
  </si>
  <si>
    <t>tɛləgræmz</t>
  </si>
  <si>
    <t>tele-grams</t>
  </si>
  <si>
    <t>telegraph</t>
  </si>
  <si>
    <t>tɛləgræf</t>
  </si>
  <si>
    <t>tele-graph</t>
  </si>
  <si>
    <t>telepathic</t>
  </si>
  <si>
    <t>tɛləpæθək</t>
  </si>
  <si>
    <t>tele-path-ic</t>
  </si>
  <si>
    <t>telepathy</t>
  </si>
  <si>
    <t>təlɛpəθi</t>
  </si>
  <si>
    <t>telepa-thy</t>
  </si>
  <si>
    <t>telephone</t>
  </si>
  <si>
    <t>tɛləfoʊn</t>
  </si>
  <si>
    <t>tele-phone</t>
  </si>
  <si>
    <t>telephoned</t>
  </si>
  <si>
    <t>tɛləfoʊnd</t>
  </si>
  <si>
    <t>tele-phoned</t>
  </si>
  <si>
    <t>telephones</t>
  </si>
  <si>
    <t>tɛləfoʊnz</t>
  </si>
  <si>
    <t>tele-phones</t>
  </si>
  <si>
    <t>telescope</t>
  </si>
  <si>
    <t>tɛləskoʊp</t>
  </si>
  <si>
    <t>tele-scope</t>
  </si>
  <si>
    <t>telethon</t>
  </si>
  <si>
    <t>tɛləθɑn</t>
  </si>
  <si>
    <t>television</t>
  </si>
  <si>
    <t>tɛləvɪʒən</t>
  </si>
  <si>
    <t>tele-vi-sion</t>
  </si>
  <si>
    <t>televisions</t>
  </si>
  <si>
    <t>tɛləvɪʒənz</t>
  </si>
  <si>
    <t>tele-vi-sions</t>
  </si>
  <si>
    <t>telex</t>
  </si>
  <si>
    <t>tɛlɛks</t>
  </si>
  <si>
    <t>telfer</t>
  </si>
  <si>
    <t>tɛlfər</t>
  </si>
  <si>
    <t>teli</t>
  </si>
  <si>
    <t>tɛli</t>
  </si>
  <si>
    <t>tell</t>
  </si>
  <si>
    <t>tɛl</t>
  </si>
  <si>
    <t>87949</t>
  </si>
  <si>
    <t>teller</t>
  </si>
  <si>
    <t>tɛlər</t>
  </si>
  <si>
    <t>tell-er</t>
  </si>
  <si>
    <t>tellin</t>
  </si>
  <si>
    <t>tɛlən</t>
  </si>
  <si>
    <t>telling</t>
  </si>
  <si>
    <t>tɛlɪŋ</t>
  </si>
  <si>
    <t>9730</t>
  </si>
  <si>
    <t>tells</t>
  </si>
  <si>
    <t>tɛlz</t>
  </si>
  <si>
    <t>2665</t>
  </si>
  <si>
    <t>tellus</t>
  </si>
  <si>
    <t>tɛləs</t>
  </si>
  <si>
    <t>tel-lus</t>
  </si>
  <si>
    <t>telly</t>
  </si>
  <si>
    <t>tel-ly</t>
  </si>
  <si>
    <t>temerity</t>
  </si>
  <si>
    <t>təmɛrəti</t>
  </si>
  <si>
    <t>temer-i-ty</t>
  </si>
  <si>
    <t>temp</t>
  </si>
  <si>
    <t>tɛmp</t>
  </si>
  <si>
    <t>temper</t>
  </si>
  <si>
    <t>tɛmpər</t>
  </si>
  <si>
    <t>tem-per</t>
  </si>
  <si>
    <t>temperament</t>
  </si>
  <si>
    <t>tɛmpərmənt</t>
  </si>
  <si>
    <t>tem-per-a-ment</t>
  </si>
  <si>
    <t>temperature</t>
  </si>
  <si>
    <t>tɛmpərəʧər</t>
  </si>
  <si>
    <t>tem-per-a-ture</t>
  </si>
  <si>
    <t>temperatures</t>
  </si>
  <si>
    <t>tɛmpərəʧərz</t>
  </si>
  <si>
    <t>tem-per-a-tures</t>
  </si>
  <si>
    <t>temple</t>
  </si>
  <si>
    <t>tɛmpəl</t>
  </si>
  <si>
    <t>tem-ple</t>
  </si>
  <si>
    <t>temples</t>
  </si>
  <si>
    <t>tɛmpəlz</t>
  </si>
  <si>
    <t>tem-ples</t>
  </si>
  <si>
    <t>tempo</t>
  </si>
  <si>
    <t>tɛmpoʊ</t>
  </si>
  <si>
    <t>tem-po</t>
  </si>
  <si>
    <t>temporal</t>
  </si>
  <si>
    <t>tɛmpərəl</t>
  </si>
  <si>
    <t>tem-po-ral</t>
  </si>
  <si>
    <t>temporarily</t>
  </si>
  <si>
    <t>tɛmpərɛrəli</t>
  </si>
  <si>
    <t>tem-po-rar-ily</t>
  </si>
  <si>
    <t>temporary</t>
  </si>
  <si>
    <t>tɛmpərɛri</t>
  </si>
  <si>
    <t>tem-po-rary</t>
  </si>
  <si>
    <t>tempt</t>
  </si>
  <si>
    <t>tɛmpt</t>
  </si>
  <si>
    <t>temptation</t>
  </si>
  <si>
    <t>tɛmteʃən</t>
  </si>
  <si>
    <t>temp-ta-tion</t>
  </si>
  <si>
    <t>tempted</t>
  </si>
  <si>
    <t>tɛmptɪd</t>
  </si>
  <si>
    <t>tempt-ed</t>
  </si>
  <si>
    <t>tempting</t>
  </si>
  <si>
    <t>tɛmptɪŋ</t>
  </si>
  <si>
    <t>tempt-ing</t>
  </si>
  <si>
    <t>tɛn</t>
  </si>
  <si>
    <t>7395</t>
  </si>
  <si>
    <t>tenant</t>
  </si>
  <si>
    <t>tɛnənt</t>
  </si>
  <si>
    <t>ten-ant</t>
  </si>
  <si>
    <t>tenants</t>
  </si>
  <si>
    <t>tɛnənts</t>
  </si>
  <si>
    <t>ten-ants</t>
  </si>
  <si>
    <t>tend</t>
  </si>
  <si>
    <t>tɛnd</t>
  </si>
  <si>
    <t>tended</t>
  </si>
  <si>
    <t>tɛndɪd</t>
  </si>
  <si>
    <t>tend-ed</t>
  </si>
  <si>
    <t>tendencies</t>
  </si>
  <si>
    <t>tɛndənsiz</t>
  </si>
  <si>
    <t>ten-den-cies</t>
  </si>
  <si>
    <t>tendency</t>
  </si>
  <si>
    <t>tɛndənsi</t>
  </si>
  <si>
    <t>ten-den-cy</t>
  </si>
  <si>
    <t>tender</t>
  </si>
  <si>
    <t>tɛndər</t>
  </si>
  <si>
    <t>ten-der</t>
  </si>
  <si>
    <t>tenderness</t>
  </si>
  <si>
    <t>tɛndərnəs</t>
  </si>
  <si>
    <t>ten-der-ness</t>
  </si>
  <si>
    <t>tending</t>
  </si>
  <si>
    <t>tɛndɪŋ</t>
  </si>
  <si>
    <t>tend-ing</t>
  </si>
  <si>
    <t>tendons</t>
  </si>
  <si>
    <t>tɛndənz</t>
  </si>
  <si>
    <t>ten-dons</t>
  </si>
  <si>
    <t>tends</t>
  </si>
  <si>
    <t>tɛndz</t>
  </si>
  <si>
    <t>tennessee</t>
  </si>
  <si>
    <t>tɛnəsi</t>
  </si>
  <si>
    <t>ten-nes-see</t>
  </si>
  <si>
    <t>tennis</t>
  </si>
  <si>
    <t>tɛnɪs</t>
  </si>
  <si>
    <t>ten-nis</t>
  </si>
  <si>
    <t>tenor</t>
  </si>
  <si>
    <t>tɛnər</t>
  </si>
  <si>
    <t>tens</t>
  </si>
  <si>
    <t>tɛnz</t>
  </si>
  <si>
    <t>tense</t>
  </si>
  <si>
    <t>tɛns</t>
  </si>
  <si>
    <t>tension</t>
  </si>
  <si>
    <t>tɛnʃən</t>
  </si>
  <si>
    <t>ten-sion</t>
  </si>
  <si>
    <t>tent</t>
  </si>
  <si>
    <t>tɛnt</t>
  </si>
  <si>
    <t>tentacles</t>
  </si>
  <si>
    <t>tɛntəkəlz</t>
  </si>
  <si>
    <t>ten-ta-cles</t>
  </si>
  <si>
    <t>tenth</t>
  </si>
  <si>
    <t>tɛnθ</t>
  </si>
  <si>
    <t>tents</t>
  </si>
  <si>
    <t>tɛnts</t>
  </si>
  <si>
    <t>tenure</t>
  </si>
  <si>
    <t>tɛnjər</t>
  </si>
  <si>
    <t>ten-ure</t>
  </si>
  <si>
    <t>tepid</t>
  </si>
  <si>
    <t>tɛpɪd</t>
  </si>
  <si>
    <t>tequila</t>
  </si>
  <si>
    <t>təkilə</t>
  </si>
  <si>
    <t>tequi-la</t>
  </si>
  <si>
    <t>term</t>
  </si>
  <si>
    <t>tərm</t>
  </si>
  <si>
    <t>terminal</t>
  </si>
  <si>
    <t>tərmənəl</t>
  </si>
  <si>
    <t>ter-mi-nal</t>
  </si>
  <si>
    <t>terminate</t>
  </si>
  <si>
    <t>tərmənet</t>
  </si>
  <si>
    <t>ter-mi-nate</t>
  </si>
  <si>
    <t>terminated</t>
  </si>
  <si>
    <t>tərmənetɪd</t>
  </si>
  <si>
    <t>ter-mi-nat-ed</t>
  </si>
  <si>
    <t>termination</t>
  </si>
  <si>
    <t>tərməneʃən</t>
  </si>
  <si>
    <t>ter-mi-na-tion</t>
  </si>
  <si>
    <t>terminator</t>
  </si>
  <si>
    <t>tərmənetər</t>
  </si>
  <si>
    <t>ter-mi-na-tor</t>
  </si>
  <si>
    <t>termite</t>
  </si>
  <si>
    <t>tərmaɪt</t>
  </si>
  <si>
    <t>ter-mite</t>
  </si>
  <si>
    <t>termites</t>
  </si>
  <si>
    <t>tərmaɪts</t>
  </si>
  <si>
    <t>ter-mites</t>
  </si>
  <si>
    <t>terms</t>
  </si>
  <si>
    <t>tərmz</t>
  </si>
  <si>
    <t>terra</t>
  </si>
  <si>
    <t>tɛrɑ</t>
  </si>
  <si>
    <t>ter-ra</t>
  </si>
  <si>
    <t>terrace</t>
  </si>
  <si>
    <t>tɛrəs</t>
  </si>
  <si>
    <t>ter-race</t>
  </si>
  <si>
    <t>terrain</t>
  </si>
  <si>
    <t>təren</t>
  </si>
  <si>
    <t>ter-rain</t>
  </si>
  <si>
    <t>terrible</t>
  </si>
  <si>
    <t>tɛrəbəl</t>
  </si>
  <si>
    <t>ter-ri-ble</t>
  </si>
  <si>
    <t>4795</t>
  </si>
  <si>
    <t>terribly</t>
  </si>
  <si>
    <t>tɛrəbli</t>
  </si>
  <si>
    <t>ter-ri-bly</t>
  </si>
  <si>
    <t>1205</t>
  </si>
  <si>
    <t>terrier</t>
  </si>
  <si>
    <t>tɛriər</t>
  </si>
  <si>
    <t>ter-ri-er</t>
  </si>
  <si>
    <t>terrific</t>
  </si>
  <si>
    <t>tərɪfɪk</t>
  </si>
  <si>
    <t>ter-rif-ic</t>
  </si>
  <si>
    <t>2138</t>
  </si>
  <si>
    <t>terrified</t>
  </si>
  <si>
    <t>tɛrəfaɪd</t>
  </si>
  <si>
    <t>ter-ri-fied</t>
  </si>
  <si>
    <t>terrify</t>
  </si>
  <si>
    <t>tɛrəfaɪ</t>
  </si>
  <si>
    <t>ter-ri-fy</t>
  </si>
  <si>
    <t>terrifying</t>
  </si>
  <si>
    <t>tɛrəfaɪɪŋ</t>
  </si>
  <si>
    <t>ter-ri-fy-ing</t>
  </si>
  <si>
    <t>territorial</t>
  </si>
  <si>
    <t>tɛrɪtɔriəl</t>
  </si>
  <si>
    <t>ter-ri-to-ri-al</t>
  </si>
  <si>
    <t>territories</t>
  </si>
  <si>
    <t>tɛrətɔriz</t>
  </si>
  <si>
    <t>ter-ri-to-ries</t>
  </si>
  <si>
    <t>territory</t>
  </si>
  <si>
    <t>tɛrɪtɔri</t>
  </si>
  <si>
    <t>ter-ri-to-ry</t>
  </si>
  <si>
    <t>terror</t>
  </si>
  <si>
    <t>tɛrər</t>
  </si>
  <si>
    <t>ter-ror</t>
  </si>
  <si>
    <t>terrorism</t>
  </si>
  <si>
    <t>tɛrərɪzəm</t>
  </si>
  <si>
    <t>ter-ror-ism</t>
  </si>
  <si>
    <t>terrorist</t>
  </si>
  <si>
    <t>tɛrərɪst</t>
  </si>
  <si>
    <t>ter-ror-ist</t>
  </si>
  <si>
    <t>terrorists</t>
  </si>
  <si>
    <t>tɛrərɪsts</t>
  </si>
  <si>
    <t>ter-ror-ists</t>
  </si>
  <si>
    <t>terrorize</t>
  </si>
  <si>
    <t>tɛrəraɪz</t>
  </si>
  <si>
    <t>ter-ror-ize</t>
  </si>
  <si>
    <t>terrors</t>
  </si>
  <si>
    <t>tɛrərz</t>
  </si>
  <si>
    <t>ter-rors</t>
  </si>
  <si>
    <t>terry</t>
  </si>
  <si>
    <t>tɛri</t>
  </si>
  <si>
    <t>ter-ry</t>
  </si>
  <si>
    <t>tɛst</t>
  </si>
  <si>
    <t>4288</t>
  </si>
  <si>
    <t>testament</t>
  </si>
  <si>
    <t>tɛstəmənt</t>
  </si>
  <si>
    <t>tes-ta-ment</t>
  </si>
  <si>
    <t>tested</t>
  </si>
  <si>
    <t>tɛstɪd</t>
  </si>
  <si>
    <t>test-ed</t>
  </si>
  <si>
    <t>testicle</t>
  </si>
  <si>
    <t>tɛstɪkəl</t>
  </si>
  <si>
    <t>tes-ti-cle</t>
  </si>
  <si>
    <t>testicles</t>
  </si>
  <si>
    <t>tɛstɪkəlz</t>
  </si>
  <si>
    <t>tes-ti-cles</t>
  </si>
  <si>
    <t>testified</t>
  </si>
  <si>
    <t>tɛstɪfaɪd</t>
  </si>
  <si>
    <t>tes-ti-fied</t>
  </si>
  <si>
    <t>testify</t>
  </si>
  <si>
    <t>tɛstɪfaɪ</t>
  </si>
  <si>
    <t>tes-ti-fy</t>
  </si>
  <si>
    <t>724</t>
  </si>
  <si>
    <t>testifying</t>
  </si>
  <si>
    <t>tɛstɪfaɪɪŋ</t>
  </si>
  <si>
    <t>tes-ti-fy-ing</t>
  </si>
  <si>
    <t>testimony</t>
  </si>
  <si>
    <t>tɛstɪmoʊni</t>
  </si>
  <si>
    <t>tes-ti-mo-ny</t>
  </si>
  <si>
    <t>testing</t>
  </si>
  <si>
    <t>tɛstɪŋ</t>
  </si>
  <si>
    <t>test-ing</t>
  </si>
  <si>
    <t>testosterone</t>
  </si>
  <si>
    <t>tɛstɑstəroʊn</t>
  </si>
  <si>
    <t>testos-terone</t>
  </si>
  <si>
    <t>tɛsts</t>
  </si>
  <si>
    <t>testy</t>
  </si>
  <si>
    <t>tɛsti</t>
  </si>
  <si>
    <t>tetanus</t>
  </si>
  <si>
    <t>tɛtənəs</t>
  </si>
  <si>
    <t>tex</t>
  </si>
  <si>
    <t>tɛks</t>
  </si>
  <si>
    <t>texas</t>
  </si>
  <si>
    <t>tɛksəs</t>
  </si>
  <si>
    <t>1429</t>
  </si>
  <si>
    <t>text</t>
  </si>
  <si>
    <t>tɛkst</t>
  </si>
  <si>
    <t>textbook</t>
  </si>
  <si>
    <t>tɛkstbʊk</t>
  </si>
  <si>
    <t>text-book</t>
  </si>
  <si>
    <t>texture</t>
  </si>
  <si>
    <t>tɛksʧər</t>
  </si>
  <si>
    <t>tex-ture</t>
  </si>
  <si>
    <t>textures</t>
  </si>
  <si>
    <t>tɛksʧərz</t>
  </si>
  <si>
    <t>tex-tures</t>
  </si>
  <si>
    <t>th</t>
  </si>
  <si>
    <t>tieʧ</t>
  </si>
  <si>
    <t>4989</t>
  </si>
  <si>
    <t>tha</t>
  </si>
  <si>
    <t>ðə</t>
  </si>
  <si>
    <t>thaddeus</t>
  </si>
  <si>
    <t>θædiəs</t>
  </si>
  <si>
    <t>thad-deus</t>
  </si>
  <si>
    <t>thai</t>
  </si>
  <si>
    <t>thailand</t>
  </si>
  <si>
    <t>taɪlænd</t>
  </si>
  <si>
    <t>thai-land</t>
  </si>
  <si>
    <t>than</t>
  </si>
  <si>
    <t>ðən</t>
  </si>
  <si>
    <t>37679</t>
  </si>
  <si>
    <t>thank</t>
  </si>
  <si>
    <t>θæŋk</t>
  </si>
  <si>
    <t>56877</t>
  </si>
  <si>
    <t>thanked</t>
  </si>
  <si>
    <t>θæŋkt</t>
  </si>
  <si>
    <t>thankful</t>
  </si>
  <si>
    <t>θæŋkfəl</t>
  </si>
  <si>
    <t>thank-ful</t>
  </si>
  <si>
    <t>thanking</t>
  </si>
  <si>
    <t>θæŋkɪŋ</t>
  </si>
  <si>
    <t>thank-ing</t>
  </si>
  <si>
    <t>thanks</t>
  </si>
  <si>
    <t>θæŋks</t>
  </si>
  <si>
    <t>31789</t>
  </si>
  <si>
    <t>thanksgiving</t>
  </si>
  <si>
    <t>θæŋksgɪvɪŋ</t>
  </si>
  <si>
    <t>thanks-giv-ing</t>
  </si>
  <si>
    <t>thankyou</t>
  </si>
  <si>
    <t>θæŋkju</t>
  </si>
  <si>
    <t>thanky-ou</t>
  </si>
  <si>
    <t>thar</t>
  </si>
  <si>
    <t>θɑr</t>
  </si>
  <si>
    <t>that</t>
  </si>
  <si>
    <t>ðət</t>
  </si>
  <si>
    <t>719677</t>
  </si>
  <si>
    <t>thatcher</t>
  </si>
  <si>
    <t>θæʧər</t>
  </si>
  <si>
    <t>thatch-er</t>
  </si>
  <si>
    <t>thats</t>
  </si>
  <si>
    <t>θæts</t>
  </si>
  <si>
    <t>thaw</t>
  </si>
  <si>
    <t>θɔ</t>
  </si>
  <si>
    <t>the</t>
  </si>
  <si>
    <t>1501908</t>
  </si>
  <si>
    <t>theater</t>
  </si>
  <si>
    <t>θietər</t>
  </si>
  <si>
    <t>the-ater</t>
  </si>
  <si>
    <t>theaters</t>
  </si>
  <si>
    <t>θiətərz</t>
  </si>
  <si>
    <t>the-aters</t>
  </si>
  <si>
    <t>theatre</t>
  </si>
  <si>
    <t>θiətər</t>
  </si>
  <si>
    <t>the-atre</t>
  </si>
  <si>
    <t>theatrical</t>
  </si>
  <si>
    <t>θiætrɪkəl</t>
  </si>
  <si>
    <t>the-atri-cal</t>
  </si>
  <si>
    <t>thee</t>
  </si>
  <si>
    <t>ði</t>
  </si>
  <si>
    <t>theft</t>
  </si>
  <si>
    <t>θɛft</t>
  </si>
  <si>
    <t>their</t>
  </si>
  <si>
    <t>ðɛr</t>
  </si>
  <si>
    <t>33413</t>
  </si>
  <si>
    <t>theirs</t>
  </si>
  <si>
    <t>ðɛrz</t>
  </si>
  <si>
    <t>them</t>
  </si>
  <si>
    <t>ðɛm</t>
  </si>
  <si>
    <t>90720</t>
  </si>
  <si>
    <t>theme</t>
  </si>
  <si>
    <t>θim</t>
  </si>
  <si>
    <t>themes</t>
  </si>
  <si>
    <t>θimz</t>
  </si>
  <si>
    <t>themselves</t>
  </si>
  <si>
    <t>ðɛmsɛlvz</t>
  </si>
  <si>
    <t>them-selves</t>
  </si>
  <si>
    <t>2343</t>
  </si>
  <si>
    <t>then</t>
  </si>
  <si>
    <t>ðɛn</t>
  </si>
  <si>
    <t>75966</t>
  </si>
  <si>
    <t>theodore</t>
  </si>
  <si>
    <t>θiədɔr</t>
  </si>
  <si>
    <t>theoretical</t>
  </si>
  <si>
    <t>θiərɛtɪkəl</t>
  </si>
  <si>
    <t>the-o-ret-i-cal</t>
  </si>
  <si>
    <t>theoretically</t>
  </si>
  <si>
    <t>θiərɛtɪkəli</t>
  </si>
  <si>
    <t>the-o-ret-i-cal-ly</t>
  </si>
  <si>
    <t>theories</t>
  </si>
  <si>
    <t>θɪriz</t>
  </si>
  <si>
    <t>the-o-ries</t>
  </si>
  <si>
    <t>theory</t>
  </si>
  <si>
    <t>θɪri</t>
  </si>
  <si>
    <t>the-o-ry</t>
  </si>
  <si>
    <t>therapeutic</t>
  </si>
  <si>
    <t>θɛrəpjutɪk</t>
  </si>
  <si>
    <t>ther-a-peu-tic</t>
  </si>
  <si>
    <t>therapist</t>
  </si>
  <si>
    <t>θɛrəpɪst</t>
  </si>
  <si>
    <t>ther-a-pist</t>
  </si>
  <si>
    <t>therapy</t>
  </si>
  <si>
    <t>θɛrəpi</t>
  </si>
  <si>
    <t>ther-a-py</t>
  </si>
  <si>
    <t>there</t>
  </si>
  <si>
    <t>221754</t>
  </si>
  <si>
    <t>Ex</t>
  </si>
  <si>
    <t>thereafter</t>
  </si>
  <si>
    <t>ðɛræftər</t>
  </si>
  <si>
    <t>there-after</t>
  </si>
  <si>
    <t>thereby</t>
  </si>
  <si>
    <t>ðɛrbaɪ</t>
  </si>
  <si>
    <t>there-by</t>
  </si>
  <si>
    <t>therefore</t>
  </si>
  <si>
    <t>ðɛrfɔr</t>
  </si>
  <si>
    <t>there-fore</t>
  </si>
  <si>
    <t>1058</t>
  </si>
  <si>
    <t>therein</t>
  </si>
  <si>
    <t>ðɛrɪn</t>
  </si>
  <si>
    <t>there-in</t>
  </si>
  <si>
    <t>thereof</t>
  </si>
  <si>
    <t>ðɛrəv</t>
  </si>
  <si>
    <t>there-of</t>
  </si>
  <si>
    <t>theres</t>
  </si>
  <si>
    <t>thermal</t>
  </si>
  <si>
    <t>θərməl</t>
  </si>
  <si>
    <t>ther-mal</t>
  </si>
  <si>
    <t>thermometer</t>
  </si>
  <si>
    <t>θərmɑmətər</t>
  </si>
  <si>
    <t>ther-mome-ter</t>
  </si>
  <si>
    <t>thermos</t>
  </si>
  <si>
    <t>θərməs</t>
  </si>
  <si>
    <t>ther-mos</t>
  </si>
  <si>
    <t>thermostat</t>
  </si>
  <si>
    <t>θərməstæt</t>
  </si>
  <si>
    <t>ther-mo-stat</t>
  </si>
  <si>
    <t>these</t>
  </si>
  <si>
    <t>ðiz</t>
  </si>
  <si>
    <t>46104</t>
  </si>
  <si>
    <t>thesis</t>
  </si>
  <si>
    <t>θisɪs</t>
  </si>
  <si>
    <t>the-sis</t>
  </si>
  <si>
    <t>theta</t>
  </si>
  <si>
    <t>θetə</t>
  </si>
  <si>
    <t>they</t>
  </si>
  <si>
    <t>ðe</t>
  </si>
  <si>
    <t>209250</t>
  </si>
  <si>
    <t>thick</t>
  </si>
  <si>
    <t>θɪk</t>
  </si>
  <si>
    <t>thicker</t>
  </si>
  <si>
    <t>θɪkər</t>
  </si>
  <si>
    <t>thick-er</t>
  </si>
  <si>
    <t>thief</t>
  </si>
  <si>
    <t>θif</t>
  </si>
  <si>
    <t>thieves</t>
  </si>
  <si>
    <t>θivz</t>
  </si>
  <si>
    <t>thieving</t>
  </si>
  <si>
    <t>θivɪŋ</t>
  </si>
  <si>
    <t>thiev-ing</t>
  </si>
  <si>
    <t>thigh</t>
  </si>
  <si>
    <t>θaɪ</t>
  </si>
  <si>
    <t>thighs</t>
  </si>
  <si>
    <t>θaɪz</t>
  </si>
  <si>
    <t>thin</t>
  </si>
  <si>
    <t>θɪn</t>
  </si>
  <si>
    <t>thine</t>
  </si>
  <si>
    <t>ðaɪn</t>
  </si>
  <si>
    <t>thing</t>
  </si>
  <si>
    <t>θɪŋ</t>
  </si>
  <si>
    <t>55522</t>
  </si>
  <si>
    <t>things</t>
  </si>
  <si>
    <t>θɪŋz</t>
  </si>
  <si>
    <t>35337</t>
  </si>
  <si>
    <t>thingy</t>
  </si>
  <si>
    <t>θɪŋi</t>
  </si>
  <si>
    <t>think</t>
  </si>
  <si>
    <t>θɪŋk</t>
  </si>
  <si>
    <t>137261</t>
  </si>
  <si>
    <t>thinker</t>
  </si>
  <si>
    <t>θɪŋkər</t>
  </si>
  <si>
    <t>thinkers</t>
  </si>
  <si>
    <t>θɪŋkərz</t>
  </si>
  <si>
    <t>thinking</t>
  </si>
  <si>
    <t>θɪŋkɪŋ</t>
  </si>
  <si>
    <t>think-ing</t>
  </si>
  <si>
    <t>14353</t>
  </si>
  <si>
    <t>thinks</t>
  </si>
  <si>
    <t>θɪŋks</t>
  </si>
  <si>
    <t>thinner</t>
  </si>
  <si>
    <t>θɪnər</t>
  </si>
  <si>
    <t>thin-ner</t>
  </si>
  <si>
    <t>third</t>
  </si>
  <si>
    <t>θərd</t>
  </si>
  <si>
    <t>3801</t>
  </si>
  <si>
    <t>thirst</t>
  </si>
  <si>
    <t>θərst</t>
  </si>
  <si>
    <t>thirsty</t>
  </si>
  <si>
    <t>θərsti</t>
  </si>
  <si>
    <t>thirteen</t>
  </si>
  <si>
    <t>θərtin</t>
  </si>
  <si>
    <t>thir-teen</t>
  </si>
  <si>
    <t>thirty</t>
  </si>
  <si>
    <t>θərdi</t>
  </si>
  <si>
    <t>thir-ty</t>
  </si>
  <si>
    <t>this</t>
  </si>
  <si>
    <t>ðɪs</t>
  </si>
  <si>
    <t>406915</t>
  </si>
  <si>
    <t>thomas</t>
  </si>
  <si>
    <t>tɑməs</t>
  </si>
  <si>
    <t>1636</t>
  </si>
  <si>
    <t>thompson</t>
  </si>
  <si>
    <t>tɑmsən</t>
  </si>
  <si>
    <t>thomp-son</t>
  </si>
  <si>
    <t>thong</t>
  </si>
  <si>
    <t>θɔŋ</t>
  </si>
  <si>
    <t>thor</t>
  </si>
  <si>
    <t>θɔr</t>
  </si>
  <si>
    <t>thoracotomy</t>
  </si>
  <si>
    <t>θɔrækətəmi</t>
  </si>
  <si>
    <t>tho-ra-co-to-my</t>
  </si>
  <si>
    <t>thorn</t>
  </si>
  <si>
    <t>θɔrn</t>
  </si>
  <si>
    <t>thorns</t>
  </si>
  <si>
    <t>θɔrnz</t>
  </si>
  <si>
    <t>thorough</t>
  </si>
  <si>
    <t>θəroʊ</t>
  </si>
  <si>
    <t>thor-ough</t>
  </si>
  <si>
    <t>thoroughfare</t>
  </si>
  <si>
    <t>θəroʊfɛr</t>
  </si>
  <si>
    <t>thor-ough-fare</t>
  </si>
  <si>
    <t>thoroughly</t>
  </si>
  <si>
    <t>θəroʊli</t>
  </si>
  <si>
    <t>thor-ough-ly</t>
  </si>
  <si>
    <t>thorpe</t>
  </si>
  <si>
    <t>θɔrp</t>
  </si>
  <si>
    <t>thor-pe</t>
  </si>
  <si>
    <t>those</t>
  </si>
  <si>
    <t>ðoʊz</t>
  </si>
  <si>
    <t>38404</t>
  </si>
  <si>
    <t>thou</t>
  </si>
  <si>
    <t>ðaʊ</t>
  </si>
  <si>
    <t>1144</t>
  </si>
  <si>
    <t>though</t>
  </si>
  <si>
    <t>ðoʊ</t>
  </si>
  <si>
    <t>9279</t>
  </si>
  <si>
    <t>thought</t>
  </si>
  <si>
    <t>θɔt</t>
  </si>
  <si>
    <t>41232</t>
  </si>
  <si>
    <t>thoughtful</t>
  </si>
  <si>
    <t>θɔtfəl</t>
  </si>
  <si>
    <t>thought-ful</t>
  </si>
  <si>
    <t>thoughtfulness</t>
  </si>
  <si>
    <t>θɔtfəlnɪs</t>
  </si>
  <si>
    <t>thought-ful-ness</t>
  </si>
  <si>
    <t>thoughtless</t>
  </si>
  <si>
    <t>θɔtləs</t>
  </si>
  <si>
    <t>thought-less</t>
  </si>
  <si>
    <t>thoughts</t>
  </si>
  <si>
    <t>θɔts</t>
  </si>
  <si>
    <t>thousand</t>
  </si>
  <si>
    <t>θaʊzənd</t>
  </si>
  <si>
    <t>thou-sand</t>
  </si>
  <si>
    <t>thousands</t>
  </si>
  <si>
    <t>θaʊzənz</t>
  </si>
  <si>
    <t>thou-sands</t>
  </si>
  <si>
    <t>thread</t>
  </si>
  <si>
    <t>θrɛd</t>
  </si>
  <si>
    <t>threads</t>
  </si>
  <si>
    <t>θrɛdz</t>
  </si>
  <si>
    <t>threat</t>
  </si>
  <si>
    <t>θrɛt</t>
  </si>
  <si>
    <t>1059</t>
  </si>
  <si>
    <t>threaten</t>
  </si>
  <si>
    <t>θrɛtən</t>
  </si>
  <si>
    <t>threat-en</t>
  </si>
  <si>
    <t>threatened</t>
  </si>
  <si>
    <t>θrɛtənd</t>
  </si>
  <si>
    <t>threat-ened</t>
  </si>
  <si>
    <t>threatening</t>
  </si>
  <si>
    <t>θrɛtənɪŋ</t>
  </si>
  <si>
    <t>threat-en-ing</t>
  </si>
  <si>
    <t>threatens</t>
  </si>
  <si>
    <t>θrɛtənz</t>
  </si>
  <si>
    <t>threat-ens</t>
  </si>
  <si>
    <t>threats</t>
  </si>
  <si>
    <t>θrɛts</t>
  </si>
  <si>
    <t>three</t>
  </si>
  <si>
    <t>θri</t>
  </si>
  <si>
    <t>27654</t>
  </si>
  <si>
    <t>threes</t>
  </si>
  <si>
    <t>θriz</t>
  </si>
  <si>
    <t>threesome</t>
  </si>
  <si>
    <t>θrisəm</t>
  </si>
  <si>
    <t>three-some</t>
  </si>
  <si>
    <t>threshold</t>
  </si>
  <si>
    <t>θrɛʃoʊld</t>
  </si>
  <si>
    <t>thresh-old</t>
  </si>
  <si>
    <t>threw</t>
  </si>
  <si>
    <t>θru</t>
  </si>
  <si>
    <t>2082</t>
  </si>
  <si>
    <t>thrill</t>
  </si>
  <si>
    <t>θrɪl</t>
  </si>
  <si>
    <t>thrilled</t>
  </si>
  <si>
    <t>θrɪld</t>
  </si>
  <si>
    <t>thriller</t>
  </si>
  <si>
    <t>θrɪlər</t>
  </si>
  <si>
    <t>thrilling</t>
  </si>
  <si>
    <t>θrɪlɪŋ</t>
  </si>
  <si>
    <t>thrills</t>
  </si>
  <si>
    <t>θrɪlz</t>
  </si>
  <si>
    <t>thrive</t>
  </si>
  <si>
    <t>θraɪv</t>
  </si>
  <si>
    <t>thriving</t>
  </si>
  <si>
    <t>θraɪvɪŋ</t>
  </si>
  <si>
    <t>thriv-ing</t>
  </si>
  <si>
    <t>throat</t>
  </si>
  <si>
    <t>θroʊt</t>
  </si>
  <si>
    <t>throats</t>
  </si>
  <si>
    <t>θroʊts</t>
  </si>
  <si>
    <t>throbbing</t>
  </si>
  <si>
    <t>θrɑbɪŋ</t>
  </si>
  <si>
    <t>throb-bing</t>
  </si>
  <si>
    <t>throbs</t>
  </si>
  <si>
    <t>θrɑbz</t>
  </si>
  <si>
    <t>throne</t>
  </si>
  <si>
    <t>θroʊn</t>
  </si>
  <si>
    <t>throng</t>
  </si>
  <si>
    <t>θrɔŋ</t>
  </si>
  <si>
    <t>throttle</t>
  </si>
  <si>
    <t>θrɑtəl</t>
  </si>
  <si>
    <t>throt-tle</t>
  </si>
  <si>
    <t>through</t>
  </si>
  <si>
    <t>28026</t>
  </si>
  <si>
    <t>throughout</t>
  </si>
  <si>
    <t>θruaʊt</t>
  </si>
  <si>
    <t>through-out</t>
  </si>
  <si>
    <t>throw</t>
  </si>
  <si>
    <t>θroʊ</t>
  </si>
  <si>
    <t>6570</t>
  </si>
  <si>
    <t>throwing</t>
  </si>
  <si>
    <t>θroʊɪŋ</t>
  </si>
  <si>
    <t>throw-ing</t>
  </si>
  <si>
    <t>1488</t>
  </si>
  <si>
    <t>thrown</t>
  </si>
  <si>
    <t>throws</t>
  </si>
  <si>
    <t>θroʊz</t>
  </si>
  <si>
    <t>thrust</t>
  </si>
  <si>
    <t>θrəst</t>
  </si>
  <si>
    <t>thrusters</t>
  </si>
  <si>
    <t>θrəstərz</t>
  </si>
  <si>
    <t>thud</t>
  </si>
  <si>
    <t>θəd</t>
  </si>
  <si>
    <t>thug</t>
  </si>
  <si>
    <t>θəg</t>
  </si>
  <si>
    <t>thugs</t>
  </si>
  <si>
    <t>θəgz</t>
  </si>
  <si>
    <t>thumb</t>
  </si>
  <si>
    <t>θəm</t>
  </si>
  <si>
    <t>thumbs</t>
  </si>
  <si>
    <t>θəmz</t>
  </si>
  <si>
    <t>thump</t>
  </si>
  <si>
    <t>θəmp</t>
  </si>
  <si>
    <t>thumper</t>
  </si>
  <si>
    <t>θəmpər</t>
  </si>
  <si>
    <t>thumping</t>
  </si>
  <si>
    <t>θəmpɪŋ</t>
  </si>
  <si>
    <t>thump-ing</t>
  </si>
  <si>
    <t>thunder</t>
  </si>
  <si>
    <t>θəndər</t>
  </si>
  <si>
    <t>thun-der</t>
  </si>
  <si>
    <t>679</t>
  </si>
  <si>
    <t>thunderball</t>
  </si>
  <si>
    <t>θəndərbɔl</t>
  </si>
  <si>
    <t>thun-der-ball</t>
  </si>
  <si>
    <t>thunderbird</t>
  </si>
  <si>
    <t>θəndərbərd</t>
  </si>
  <si>
    <t>thun-der-bird</t>
  </si>
  <si>
    <t>thunderbolt</t>
  </si>
  <si>
    <t>θəndərbɔlt</t>
  </si>
  <si>
    <t>thun-der-bolt</t>
  </si>
  <si>
    <t>thundering</t>
  </si>
  <si>
    <t>θəndərɪŋ</t>
  </si>
  <si>
    <t>thun-der-ing</t>
  </si>
  <si>
    <t>thursday</t>
  </si>
  <si>
    <t>θərzde</t>
  </si>
  <si>
    <t>thurs-day</t>
  </si>
  <si>
    <t>thursdays</t>
  </si>
  <si>
    <t>θərzdiz</t>
  </si>
  <si>
    <t>thurs-days</t>
  </si>
  <si>
    <t>thus</t>
  </si>
  <si>
    <t>ðəs</t>
  </si>
  <si>
    <t>thy</t>
  </si>
  <si>
    <t>ðaɪ</t>
  </si>
  <si>
    <t>1243</t>
  </si>
  <si>
    <t>tiara</t>
  </si>
  <si>
    <t>tiɑrə</t>
  </si>
  <si>
    <t>tibby</t>
  </si>
  <si>
    <t>tɪbi</t>
  </si>
  <si>
    <t>tib-by</t>
  </si>
  <si>
    <t>tibet</t>
  </si>
  <si>
    <t>təbɛt</t>
  </si>
  <si>
    <t>ti-bet</t>
  </si>
  <si>
    <t>tibetan</t>
  </si>
  <si>
    <t>tɪbɛtən</t>
  </si>
  <si>
    <t>ti-betan</t>
  </si>
  <si>
    <t>tic</t>
  </si>
  <si>
    <t>tɪk</t>
  </si>
  <si>
    <t>tick</t>
  </si>
  <si>
    <t>ticked</t>
  </si>
  <si>
    <t>tɪkt</t>
  </si>
  <si>
    <t>ticker</t>
  </si>
  <si>
    <t>tɪkər</t>
  </si>
  <si>
    <t>tick-er</t>
  </si>
  <si>
    <t>ticket</t>
  </si>
  <si>
    <t>tɪkɪt</t>
  </si>
  <si>
    <t>tick-et</t>
  </si>
  <si>
    <t>tickets</t>
  </si>
  <si>
    <t>tɪkɪts</t>
  </si>
  <si>
    <t>tick-ets</t>
  </si>
  <si>
    <t>2211</t>
  </si>
  <si>
    <t>ticking</t>
  </si>
  <si>
    <t>tɪkɪŋ</t>
  </si>
  <si>
    <t>tick-ing</t>
  </si>
  <si>
    <t>tickle</t>
  </si>
  <si>
    <t>tɪkəl</t>
  </si>
  <si>
    <t>tick-le</t>
  </si>
  <si>
    <t>tickled</t>
  </si>
  <si>
    <t>tɪkəld</t>
  </si>
  <si>
    <t>tick-led</t>
  </si>
  <si>
    <t>tickler</t>
  </si>
  <si>
    <t>tɪkələr</t>
  </si>
  <si>
    <t>tick-ler</t>
  </si>
  <si>
    <t>tickles</t>
  </si>
  <si>
    <t>tɪkəlz</t>
  </si>
  <si>
    <t>tick-les</t>
  </si>
  <si>
    <t>tickling</t>
  </si>
  <si>
    <t>tɪkəlɪŋ</t>
  </si>
  <si>
    <t>tick-ling</t>
  </si>
  <si>
    <t>ticklish</t>
  </si>
  <si>
    <t>tɪkəlɪʃ</t>
  </si>
  <si>
    <t>tick-lish</t>
  </si>
  <si>
    <t>ticks</t>
  </si>
  <si>
    <t>tɪks</t>
  </si>
  <si>
    <t>ticktock</t>
  </si>
  <si>
    <t>tɪktɑk</t>
  </si>
  <si>
    <t>tick-tock</t>
  </si>
  <si>
    <t>tidal</t>
  </si>
  <si>
    <t>taɪdəl</t>
  </si>
  <si>
    <t>tidbits</t>
  </si>
  <si>
    <t>tɪdbɪts</t>
  </si>
  <si>
    <t>tid-bits</t>
  </si>
  <si>
    <t>tide</t>
  </si>
  <si>
    <t>taɪd</t>
  </si>
  <si>
    <t>tides</t>
  </si>
  <si>
    <t>taɪdz</t>
  </si>
  <si>
    <t>tidings</t>
  </si>
  <si>
    <t>taɪdɪŋz</t>
  </si>
  <si>
    <t>tid-ings</t>
  </si>
  <si>
    <t>tidy</t>
  </si>
  <si>
    <t>taɪdi</t>
  </si>
  <si>
    <t>tie</t>
  </si>
  <si>
    <t>tied</t>
  </si>
  <si>
    <t>1364</t>
  </si>
  <si>
    <t>tier</t>
  </si>
  <si>
    <t>tir</t>
  </si>
  <si>
    <t>ties</t>
  </si>
  <si>
    <t>taɪz</t>
  </si>
  <si>
    <t>tiffany</t>
  </si>
  <si>
    <t>tɪfəni</t>
  </si>
  <si>
    <t>tiger</t>
  </si>
  <si>
    <t>taɪgər</t>
  </si>
  <si>
    <t>945</t>
  </si>
  <si>
    <t>tigers</t>
  </si>
  <si>
    <t>taɪgərz</t>
  </si>
  <si>
    <t>tigger</t>
  </si>
  <si>
    <t>tɪgər</t>
  </si>
  <si>
    <t>tig-ger</t>
  </si>
  <si>
    <t>tight</t>
  </si>
  <si>
    <t>taɪt</t>
  </si>
  <si>
    <t>2597</t>
  </si>
  <si>
    <t>tighten</t>
  </si>
  <si>
    <t>taɪtən</t>
  </si>
  <si>
    <t>tight-en</t>
  </si>
  <si>
    <t>tighter</t>
  </si>
  <si>
    <t>taɪtər</t>
  </si>
  <si>
    <t>tightly</t>
  </si>
  <si>
    <t>taɪtli</t>
  </si>
  <si>
    <t>tight-ly</t>
  </si>
  <si>
    <t>tights</t>
  </si>
  <si>
    <t>taɪts</t>
  </si>
  <si>
    <t>tiki</t>
  </si>
  <si>
    <t>ti-ki</t>
  </si>
  <si>
    <t>tɪl</t>
  </si>
  <si>
    <t>tile</t>
  </si>
  <si>
    <t>taɪl</t>
  </si>
  <si>
    <t>tiles</t>
  </si>
  <si>
    <t>taɪlz</t>
  </si>
  <si>
    <t>till</t>
  </si>
  <si>
    <t>8503</t>
  </si>
  <si>
    <t>tilly</t>
  </si>
  <si>
    <t>tɪli</t>
  </si>
  <si>
    <t>tilt</t>
  </si>
  <si>
    <t>tɪlt</t>
  </si>
  <si>
    <t>tilted</t>
  </si>
  <si>
    <t>tɪltɪd</t>
  </si>
  <si>
    <t>tilt-ed</t>
  </si>
  <si>
    <t>tɪm</t>
  </si>
  <si>
    <t>1867</t>
  </si>
  <si>
    <t>timber</t>
  </si>
  <si>
    <t>tɪmbər</t>
  </si>
  <si>
    <t>tim-ber</t>
  </si>
  <si>
    <t>time</t>
  </si>
  <si>
    <t>taɪm</t>
  </si>
  <si>
    <t>99890</t>
  </si>
  <si>
    <t>timed</t>
  </si>
  <si>
    <t>taɪmd</t>
  </si>
  <si>
    <t>timely</t>
  </si>
  <si>
    <t>taɪmli</t>
  </si>
  <si>
    <t>time-ly</t>
  </si>
  <si>
    <t>timer</t>
  </si>
  <si>
    <t>taɪmər</t>
  </si>
  <si>
    <t>times</t>
  </si>
  <si>
    <t>taɪmz</t>
  </si>
  <si>
    <t>11221</t>
  </si>
  <si>
    <t>timetable</t>
  </si>
  <si>
    <t>taɪmtebəl</t>
  </si>
  <si>
    <t>timid</t>
  </si>
  <si>
    <t>tɪmɪd</t>
  </si>
  <si>
    <t>timing</t>
  </si>
  <si>
    <t>taɪmɪŋ</t>
  </si>
  <si>
    <t>tim-ing</t>
  </si>
  <si>
    <t>timmer</t>
  </si>
  <si>
    <t>tɪmər</t>
  </si>
  <si>
    <t>tim-mer</t>
  </si>
  <si>
    <t>timon</t>
  </si>
  <si>
    <t>taɪmən</t>
  </si>
  <si>
    <t>ti-m-on</t>
  </si>
  <si>
    <t>timothy</t>
  </si>
  <si>
    <t>tɪməθi</t>
  </si>
  <si>
    <t>tim-o-thy</t>
  </si>
  <si>
    <t>tɪn</t>
  </si>
  <si>
    <t>ting</t>
  </si>
  <si>
    <t>tɪŋ</t>
  </si>
  <si>
    <t>tingle</t>
  </si>
  <si>
    <t>tɪŋgəl</t>
  </si>
  <si>
    <t>tin-gle</t>
  </si>
  <si>
    <t>tingling</t>
  </si>
  <si>
    <t>tɪŋgəlɪŋ</t>
  </si>
  <si>
    <t>tin-gling</t>
  </si>
  <si>
    <t>tiniest</t>
  </si>
  <si>
    <t>taɪniəst</t>
  </si>
  <si>
    <t>tini-est</t>
  </si>
  <si>
    <t>tink</t>
  </si>
  <si>
    <t>tɪŋk</t>
  </si>
  <si>
    <t>tinker</t>
  </si>
  <si>
    <t>tɪŋkər</t>
  </si>
  <si>
    <t>tin-ker</t>
  </si>
  <si>
    <t>tinkle</t>
  </si>
  <si>
    <t>tɪŋkəl</t>
  </si>
  <si>
    <t>tin-kle</t>
  </si>
  <si>
    <t>tinkles</t>
  </si>
  <si>
    <t>tɪŋkəlz</t>
  </si>
  <si>
    <t>tin-kles</t>
  </si>
  <si>
    <t>tinkling</t>
  </si>
  <si>
    <t>tɪŋkəlɪŋ</t>
  </si>
  <si>
    <t>tin-kling</t>
  </si>
  <si>
    <t>tiny</t>
  </si>
  <si>
    <t>taɪni</t>
  </si>
  <si>
    <t>tip</t>
  </si>
  <si>
    <t>tɪp</t>
  </si>
  <si>
    <t>tipped</t>
  </si>
  <si>
    <t>tɪpt</t>
  </si>
  <si>
    <t>tipping</t>
  </si>
  <si>
    <t>tɪpɪŋ</t>
  </si>
  <si>
    <t>tip-ping</t>
  </si>
  <si>
    <t>tips</t>
  </si>
  <si>
    <t>tɪps</t>
  </si>
  <si>
    <t>tire</t>
  </si>
  <si>
    <t>taɪər</t>
  </si>
  <si>
    <t>tired</t>
  </si>
  <si>
    <t>taɪərd</t>
  </si>
  <si>
    <t>5745</t>
  </si>
  <si>
    <t>tires</t>
  </si>
  <si>
    <t>taɪərz</t>
  </si>
  <si>
    <t>tiresome</t>
  </si>
  <si>
    <t>taɪərsəm</t>
  </si>
  <si>
    <t>tire-some</t>
  </si>
  <si>
    <t>tiring</t>
  </si>
  <si>
    <t>taɪrɪŋ</t>
  </si>
  <si>
    <t>tir-ing</t>
  </si>
  <si>
    <t>tis</t>
  </si>
  <si>
    <t>tɪz</t>
  </si>
  <si>
    <t>tissue</t>
  </si>
  <si>
    <t>tɪʃu</t>
  </si>
  <si>
    <t>tis-sue</t>
  </si>
  <si>
    <t>tissues</t>
  </si>
  <si>
    <t>tɪʃuz</t>
  </si>
  <si>
    <t>tis-sues</t>
  </si>
  <si>
    <t>tit</t>
  </si>
  <si>
    <t>tɪt</t>
  </si>
  <si>
    <t>titan</t>
  </si>
  <si>
    <t>ti-tan</t>
  </si>
  <si>
    <t>titanic</t>
  </si>
  <si>
    <t>taɪtænɪk</t>
  </si>
  <si>
    <t>ti-tan-ic</t>
  </si>
  <si>
    <t>titanium</t>
  </si>
  <si>
    <t>taɪteniəm</t>
  </si>
  <si>
    <t>ti-ta-ni-um</t>
  </si>
  <si>
    <t>titans</t>
  </si>
  <si>
    <t>taɪtənz</t>
  </si>
  <si>
    <t>ti-tans</t>
  </si>
  <si>
    <t>title</t>
  </si>
  <si>
    <t>taɪtəl</t>
  </si>
  <si>
    <t>ti-tle</t>
  </si>
  <si>
    <t>titles</t>
  </si>
  <si>
    <t>taɪtəlz</t>
  </si>
  <si>
    <t>ti-tles</t>
  </si>
  <si>
    <t>tits</t>
  </si>
  <si>
    <t>tɪts</t>
  </si>
  <si>
    <t>titties</t>
  </si>
  <si>
    <t>tɪtiz</t>
  </si>
  <si>
    <t>tit-ties</t>
  </si>
  <si>
    <t>titty</t>
  </si>
  <si>
    <t>tɪti</t>
  </si>
  <si>
    <t>tit-ty</t>
  </si>
  <si>
    <t>tnt</t>
  </si>
  <si>
    <t>tt</t>
  </si>
  <si>
    <t>to</t>
  </si>
  <si>
    <t>tɪ</t>
  </si>
  <si>
    <t>1156570</t>
  </si>
  <si>
    <t>toa</t>
  </si>
  <si>
    <t>toʊɑ</t>
  </si>
  <si>
    <t>toad</t>
  </si>
  <si>
    <t>toʊd</t>
  </si>
  <si>
    <t>toast</t>
  </si>
  <si>
    <t>toʊst</t>
  </si>
  <si>
    <t>toasted</t>
  </si>
  <si>
    <t>toʊstɪd</t>
  </si>
  <si>
    <t>toast-ed</t>
  </si>
  <si>
    <t>toaster</t>
  </si>
  <si>
    <t>toʊstər</t>
  </si>
  <si>
    <t>toast-er</t>
  </si>
  <si>
    <t>tobacco</t>
  </si>
  <si>
    <t>təbækoʊ</t>
  </si>
  <si>
    <t>to-bac-co</t>
  </si>
  <si>
    <t>toby</t>
  </si>
  <si>
    <t>toʊbi</t>
  </si>
  <si>
    <t>to-by</t>
  </si>
  <si>
    <t>tock</t>
  </si>
  <si>
    <t>tɑk</t>
  </si>
  <si>
    <t>tod</t>
  </si>
  <si>
    <t>tɑd</t>
  </si>
  <si>
    <t>today</t>
  </si>
  <si>
    <t>təde</t>
  </si>
  <si>
    <t>to-day</t>
  </si>
  <si>
    <t>22124</t>
  </si>
  <si>
    <t>toddy</t>
  </si>
  <si>
    <t>tɑdi</t>
  </si>
  <si>
    <t>tod-dy</t>
  </si>
  <si>
    <t>toe</t>
  </si>
  <si>
    <t>toʊ</t>
  </si>
  <si>
    <t>toenails</t>
  </si>
  <si>
    <t>toʊnelz</t>
  </si>
  <si>
    <t>toe-nails</t>
  </si>
  <si>
    <t>toes</t>
  </si>
  <si>
    <t>toʊz</t>
  </si>
  <si>
    <t>toey</t>
  </si>
  <si>
    <t>toʊi</t>
  </si>
  <si>
    <t>tofu</t>
  </si>
  <si>
    <t>toʊfu</t>
  </si>
  <si>
    <t>to-fu</t>
  </si>
  <si>
    <t>toga</t>
  </si>
  <si>
    <t>toʊgə</t>
  </si>
  <si>
    <t>to-ga</t>
  </si>
  <si>
    <t>together</t>
  </si>
  <si>
    <t>təgɛðər</t>
  </si>
  <si>
    <t>to-geth-er</t>
  </si>
  <si>
    <t>19553</t>
  </si>
  <si>
    <t>toil</t>
  </si>
  <si>
    <t>tɔɪl</t>
  </si>
  <si>
    <t>toilet</t>
  </si>
  <si>
    <t>tɔɪlət</t>
  </si>
  <si>
    <t>toi-let</t>
  </si>
  <si>
    <t>1474</t>
  </si>
  <si>
    <t>toilets</t>
  </si>
  <si>
    <t>tɔɪləts</t>
  </si>
  <si>
    <t>toi-lets</t>
  </si>
  <si>
    <t>token</t>
  </si>
  <si>
    <t>toʊkən</t>
  </si>
  <si>
    <t>to-ken</t>
  </si>
  <si>
    <t>tokens</t>
  </si>
  <si>
    <t>toʊkənz</t>
  </si>
  <si>
    <t>to-kens</t>
  </si>
  <si>
    <t>tokyo</t>
  </si>
  <si>
    <t>toʊkioʊ</t>
  </si>
  <si>
    <t>told</t>
  </si>
  <si>
    <t>toʊld</t>
  </si>
  <si>
    <t>35679</t>
  </si>
  <si>
    <t>toledo</t>
  </si>
  <si>
    <t>təlidoʊ</t>
  </si>
  <si>
    <t>tole-do</t>
  </si>
  <si>
    <t>tolerance</t>
  </si>
  <si>
    <t>tɑlərəns</t>
  </si>
  <si>
    <t>tol-er-ance</t>
  </si>
  <si>
    <t>tolerant</t>
  </si>
  <si>
    <t>tɑlərənt</t>
  </si>
  <si>
    <t>tol-er-ant</t>
  </si>
  <si>
    <t>tolerate</t>
  </si>
  <si>
    <t>tɑləret</t>
  </si>
  <si>
    <t>tol-er-ate</t>
  </si>
  <si>
    <t>tolerated</t>
  </si>
  <si>
    <t>tɑləretəd</t>
  </si>
  <si>
    <t>tol-er-at-ed</t>
  </si>
  <si>
    <t>toll</t>
  </si>
  <si>
    <t>toʊl</t>
  </si>
  <si>
    <t>tolstoy</t>
  </si>
  <si>
    <t>toʊlstɔɪ</t>
  </si>
  <si>
    <t>tol-stoy</t>
  </si>
  <si>
    <t>tom</t>
  </si>
  <si>
    <t>tɑm</t>
  </si>
  <si>
    <t>5588</t>
  </si>
  <si>
    <t>tomato</t>
  </si>
  <si>
    <t>təmɑtoʊ</t>
  </si>
  <si>
    <t>toma-to</t>
  </si>
  <si>
    <t>tomatoes</t>
  </si>
  <si>
    <t>təmɑtoʊz</t>
  </si>
  <si>
    <t>toma-toes</t>
  </si>
  <si>
    <t>tomb</t>
  </si>
  <si>
    <t>tum</t>
  </si>
  <si>
    <t>tomboy</t>
  </si>
  <si>
    <t>tɑmbɔɪ</t>
  </si>
  <si>
    <t>tombs</t>
  </si>
  <si>
    <t>tumz</t>
  </si>
  <si>
    <t>tombstone</t>
  </si>
  <si>
    <t>tumstoʊn</t>
  </si>
  <si>
    <t>tomb-stone</t>
  </si>
  <si>
    <t>tommy</t>
  </si>
  <si>
    <t>tɑmi</t>
  </si>
  <si>
    <t>tom-my</t>
  </si>
  <si>
    <t>tomorrow</t>
  </si>
  <si>
    <t>təmɑroʊ</t>
  </si>
  <si>
    <t>to-mor-row</t>
  </si>
  <si>
    <t>17134</t>
  </si>
  <si>
    <t>ton</t>
  </si>
  <si>
    <t>tən</t>
  </si>
  <si>
    <t>tone</t>
  </si>
  <si>
    <t>toʊn</t>
  </si>
  <si>
    <t>tones</t>
  </si>
  <si>
    <t>toʊnz</t>
  </si>
  <si>
    <t>tong</t>
  </si>
  <si>
    <t>tɔŋ</t>
  </si>
  <si>
    <t>tongue</t>
  </si>
  <si>
    <t>təŋ</t>
  </si>
  <si>
    <t>tongues</t>
  </si>
  <si>
    <t>təŋz</t>
  </si>
  <si>
    <t>tonic</t>
  </si>
  <si>
    <t>tɑnɪk</t>
  </si>
  <si>
    <t>ton-ic</t>
  </si>
  <si>
    <t>tonight</t>
  </si>
  <si>
    <t>tənaɪt</t>
  </si>
  <si>
    <t>21047</t>
  </si>
  <si>
    <t>tons</t>
  </si>
  <si>
    <t>tənz</t>
  </si>
  <si>
    <t>tonsils</t>
  </si>
  <si>
    <t>tɑnsəlz</t>
  </si>
  <si>
    <t>ton-sils</t>
  </si>
  <si>
    <t>tony</t>
  </si>
  <si>
    <t>toʊni</t>
  </si>
  <si>
    <t>3503</t>
  </si>
  <si>
    <t>too</t>
  </si>
  <si>
    <t>tu</t>
  </si>
  <si>
    <t>69950</t>
  </si>
  <si>
    <t>took</t>
  </si>
  <si>
    <t>tʊk</t>
  </si>
  <si>
    <t>17454</t>
  </si>
  <si>
    <t>tool</t>
  </si>
  <si>
    <t>tul</t>
  </si>
  <si>
    <t>toolbox</t>
  </si>
  <si>
    <t>tulbɔks</t>
  </si>
  <si>
    <t>tool-box</t>
  </si>
  <si>
    <t>tools</t>
  </si>
  <si>
    <t>tulz</t>
  </si>
  <si>
    <t>toons</t>
  </si>
  <si>
    <t>tunz</t>
  </si>
  <si>
    <t>toot</t>
  </si>
  <si>
    <t>tut</t>
  </si>
  <si>
    <t>tooth</t>
  </si>
  <si>
    <t>tuθ</t>
  </si>
  <si>
    <t>692</t>
  </si>
  <si>
    <t>toothache</t>
  </si>
  <si>
    <t>təθæk</t>
  </si>
  <si>
    <t>toothbrush</t>
  </si>
  <si>
    <t>tuθbrəʃ</t>
  </si>
  <si>
    <t>tooth-brush</t>
  </si>
  <si>
    <t>toothpaste</t>
  </si>
  <si>
    <t>tuθpest</t>
  </si>
  <si>
    <t>tooth-paste</t>
  </si>
  <si>
    <t>toothpick</t>
  </si>
  <si>
    <t>tuθpɪk</t>
  </si>
  <si>
    <t>tooth-pick</t>
  </si>
  <si>
    <t>toots</t>
  </si>
  <si>
    <t>tʊts</t>
  </si>
  <si>
    <t>tootsie</t>
  </si>
  <si>
    <t>tʊtsi</t>
  </si>
  <si>
    <t>toot-sie</t>
  </si>
  <si>
    <t>top</t>
  </si>
  <si>
    <t>tɔp</t>
  </si>
  <si>
    <t>6805</t>
  </si>
  <si>
    <t>topaz</t>
  </si>
  <si>
    <t>toʊpæz</t>
  </si>
  <si>
    <t>topeka</t>
  </si>
  <si>
    <t>təpikɑ</t>
  </si>
  <si>
    <t>tope-ka</t>
  </si>
  <si>
    <t>topic</t>
  </si>
  <si>
    <t>tɑpɪk</t>
  </si>
  <si>
    <t>top-ic</t>
  </si>
  <si>
    <t>topics</t>
  </si>
  <si>
    <t>tɑpɪks</t>
  </si>
  <si>
    <t>top-ics</t>
  </si>
  <si>
    <t>topless</t>
  </si>
  <si>
    <t>tɑpləs</t>
  </si>
  <si>
    <t>top-less</t>
  </si>
  <si>
    <t>topped</t>
  </si>
  <si>
    <t>tɑpt</t>
  </si>
  <si>
    <t>topper</t>
  </si>
  <si>
    <t>tɑpər</t>
  </si>
  <si>
    <t>top-per</t>
  </si>
  <si>
    <t>toppings</t>
  </si>
  <si>
    <t>tɑpɪŋz</t>
  </si>
  <si>
    <t>top-pings</t>
  </si>
  <si>
    <t>tops</t>
  </si>
  <si>
    <t>tɑps</t>
  </si>
  <si>
    <t>topside</t>
  </si>
  <si>
    <t>tɑpsaɪd</t>
  </si>
  <si>
    <t>top-side</t>
  </si>
  <si>
    <t>tor</t>
  </si>
  <si>
    <t>tɔr</t>
  </si>
  <si>
    <t>torah</t>
  </si>
  <si>
    <t>tɔrə</t>
  </si>
  <si>
    <t>torch</t>
  </si>
  <si>
    <t>tɔrʧ</t>
  </si>
  <si>
    <t>torches</t>
  </si>
  <si>
    <t>tɔrʧɪz</t>
  </si>
  <si>
    <t>torch-es</t>
  </si>
  <si>
    <t>tore</t>
  </si>
  <si>
    <t>tori</t>
  </si>
  <si>
    <t>tɔri</t>
  </si>
  <si>
    <t>torment</t>
  </si>
  <si>
    <t>tɔrmɛnt</t>
  </si>
  <si>
    <t>tor-ment</t>
  </si>
  <si>
    <t>tormented</t>
  </si>
  <si>
    <t>tɔrmɛntɪd</t>
  </si>
  <si>
    <t>tor-ment-ed</t>
  </si>
  <si>
    <t>torn</t>
  </si>
  <si>
    <t>tɔrn</t>
  </si>
  <si>
    <t>tornado</t>
  </si>
  <si>
    <t>tɔrnedoʊ</t>
  </si>
  <si>
    <t>tor-na-do</t>
  </si>
  <si>
    <t>toro</t>
  </si>
  <si>
    <t>tɔroʊ</t>
  </si>
  <si>
    <t>toronto</t>
  </si>
  <si>
    <t>tərɑntoʊ</t>
  </si>
  <si>
    <t>toron-to</t>
  </si>
  <si>
    <t>toros</t>
  </si>
  <si>
    <t>tɔroʊz</t>
  </si>
  <si>
    <t>torpedo</t>
  </si>
  <si>
    <t>tɔrpidoʊ</t>
  </si>
  <si>
    <t>tor-pe-do</t>
  </si>
  <si>
    <t>torpedoes</t>
  </si>
  <si>
    <t>tɔrpidoʊz</t>
  </si>
  <si>
    <t>tor-pe-does</t>
  </si>
  <si>
    <t>torso</t>
  </si>
  <si>
    <t>tɔrsoʊ</t>
  </si>
  <si>
    <t>tor-so</t>
  </si>
  <si>
    <t>tortilla</t>
  </si>
  <si>
    <t>tɔrtiə</t>
  </si>
  <si>
    <t>tor-tilla</t>
  </si>
  <si>
    <t>tortoise</t>
  </si>
  <si>
    <t>tɔrtəs</t>
  </si>
  <si>
    <t>tor-toise</t>
  </si>
  <si>
    <t>torture</t>
  </si>
  <si>
    <t>tɔrʧər</t>
  </si>
  <si>
    <t>tor-ture</t>
  </si>
  <si>
    <t>tortured</t>
  </si>
  <si>
    <t>tɔrʧərd</t>
  </si>
  <si>
    <t>tor-tured</t>
  </si>
  <si>
    <t>tortures</t>
  </si>
  <si>
    <t>tɔrʧərz</t>
  </si>
  <si>
    <t>tor-tures</t>
  </si>
  <si>
    <t>torturing</t>
  </si>
  <si>
    <t>tɔrʧərɪŋ</t>
  </si>
  <si>
    <t>tor-tur-ing</t>
  </si>
  <si>
    <t>toss</t>
  </si>
  <si>
    <t>tɔs</t>
  </si>
  <si>
    <t>tossed</t>
  </si>
  <si>
    <t>tɔst</t>
  </si>
  <si>
    <t>tossing</t>
  </si>
  <si>
    <t>tɔsɪŋ</t>
  </si>
  <si>
    <t>toss-ing</t>
  </si>
  <si>
    <t>tot</t>
  </si>
  <si>
    <t>total</t>
  </si>
  <si>
    <t>toʊtəl</t>
  </si>
  <si>
    <t>to-tal</t>
  </si>
  <si>
    <t>1920</t>
  </si>
  <si>
    <t>totaled</t>
  </si>
  <si>
    <t>toʊtəld</t>
  </si>
  <si>
    <t>to-taled</t>
  </si>
  <si>
    <t>totally</t>
  </si>
  <si>
    <t>toʊtəli</t>
  </si>
  <si>
    <t>to-tal-ly</t>
  </si>
  <si>
    <t>4377</t>
  </si>
  <si>
    <t>totals</t>
  </si>
  <si>
    <t>toʊtəlz</t>
  </si>
  <si>
    <t>to-tals</t>
  </si>
  <si>
    <t>tote</t>
  </si>
  <si>
    <t>toʊt</t>
  </si>
  <si>
    <t>toto</t>
  </si>
  <si>
    <t>toʊtoʊ</t>
  </si>
  <si>
    <t>to-to</t>
  </si>
  <si>
    <t>tots</t>
  </si>
  <si>
    <t>tɑts</t>
  </si>
  <si>
    <t>touch</t>
  </si>
  <si>
    <t>təʧ</t>
  </si>
  <si>
    <t>7534</t>
  </si>
  <si>
    <t>touchdown</t>
  </si>
  <si>
    <t>təʧdaʊn</t>
  </si>
  <si>
    <t>touch-down</t>
  </si>
  <si>
    <t>touchdowns</t>
  </si>
  <si>
    <t>təʧdaʊnz</t>
  </si>
  <si>
    <t>touch-downs</t>
  </si>
  <si>
    <t>touched</t>
  </si>
  <si>
    <t>təʧt</t>
  </si>
  <si>
    <t>touches</t>
  </si>
  <si>
    <t>təʧɪz</t>
  </si>
  <si>
    <t>touch-es</t>
  </si>
  <si>
    <t>touching</t>
  </si>
  <si>
    <t>təʧɪŋ</t>
  </si>
  <si>
    <t>touch-ing</t>
  </si>
  <si>
    <t>touchy</t>
  </si>
  <si>
    <t>təʧi</t>
  </si>
  <si>
    <t>tough</t>
  </si>
  <si>
    <t>təf</t>
  </si>
  <si>
    <t>4616</t>
  </si>
  <si>
    <t>tougher</t>
  </si>
  <si>
    <t>təfər</t>
  </si>
  <si>
    <t>toughest</t>
  </si>
  <si>
    <t>təfəst</t>
  </si>
  <si>
    <t>tough-est</t>
  </si>
  <si>
    <t>tought</t>
  </si>
  <si>
    <t>toupee</t>
  </si>
  <si>
    <t>tupe</t>
  </si>
  <si>
    <t>tour</t>
  </si>
  <si>
    <t>tʊr</t>
  </si>
  <si>
    <t>1571</t>
  </si>
  <si>
    <t>toured</t>
  </si>
  <si>
    <t>tʊrd</t>
  </si>
  <si>
    <t>tourette</t>
  </si>
  <si>
    <t>tərɛt</t>
  </si>
  <si>
    <t>touring</t>
  </si>
  <si>
    <t>tʊrɪŋ</t>
  </si>
  <si>
    <t>tour-ing</t>
  </si>
  <si>
    <t>tourist</t>
  </si>
  <si>
    <t>tʊrɪst</t>
  </si>
  <si>
    <t>tourists</t>
  </si>
  <si>
    <t>tʊrɪsts</t>
  </si>
  <si>
    <t>tournament</t>
  </si>
  <si>
    <t>tʊrnəmənt</t>
  </si>
  <si>
    <t>tour-na-ment</t>
  </si>
  <si>
    <t>tourniquet</t>
  </si>
  <si>
    <t>tərnɪkɪt</t>
  </si>
  <si>
    <t>tourni-quet</t>
  </si>
  <si>
    <t>tours</t>
  </si>
  <si>
    <t>tʊrz</t>
  </si>
  <si>
    <t>tout</t>
  </si>
  <si>
    <t>taʊt</t>
  </si>
  <si>
    <t>tov</t>
  </si>
  <si>
    <t>toʊv</t>
  </si>
  <si>
    <t>tow</t>
  </si>
  <si>
    <t>toward</t>
  </si>
  <si>
    <t>təwɔrd</t>
  </si>
  <si>
    <t>to-ward</t>
  </si>
  <si>
    <t>1169</t>
  </si>
  <si>
    <t>towards</t>
  </si>
  <si>
    <t>təwɔrdz</t>
  </si>
  <si>
    <t>to-wards</t>
  </si>
  <si>
    <t>towed</t>
  </si>
  <si>
    <t>towel</t>
  </si>
  <si>
    <t>taʊəl</t>
  </si>
  <si>
    <t>tow-el</t>
  </si>
  <si>
    <t>towels</t>
  </si>
  <si>
    <t>taʊəlz</t>
  </si>
  <si>
    <t>tow-els</t>
  </si>
  <si>
    <t>tower</t>
  </si>
  <si>
    <t>taʊər</t>
  </si>
  <si>
    <t>tow-er</t>
  </si>
  <si>
    <t>towers</t>
  </si>
  <si>
    <t>taʊərz</t>
  </si>
  <si>
    <t>tow-ers</t>
  </si>
  <si>
    <t>towing</t>
  </si>
  <si>
    <t>toʊɪŋ</t>
  </si>
  <si>
    <t>tow-ing</t>
  </si>
  <si>
    <t>town</t>
  </si>
  <si>
    <t>taʊn</t>
  </si>
  <si>
    <t>12644</t>
  </si>
  <si>
    <t>towns</t>
  </si>
  <si>
    <t>taʊnz</t>
  </si>
  <si>
    <t>townspeople</t>
  </si>
  <si>
    <t>taʊnzpipəl</t>
  </si>
  <si>
    <t>towns-peo-ple</t>
  </si>
  <si>
    <t>tox</t>
  </si>
  <si>
    <t>tɑks</t>
  </si>
  <si>
    <t>toxic</t>
  </si>
  <si>
    <t>tɑksɪk</t>
  </si>
  <si>
    <t>tox-ic</t>
  </si>
  <si>
    <t>toxicology</t>
  </si>
  <si>
    <t>tɑksɪkɑləʤi</t>
  </si>
  <si>
    <t>tox-i-col-o-gy</t>
  </si>
  <si>
    <t>toxin</t>
  </si>
  <si>
    <t>tɑksən</t>
  </si>
  <si>
    <t>tox-in</t>
  </si>
  <si>
    <t>toxins</t>
  </si>
  <si>
    <t>tɑksənz</t>
  </si>
  <si>
    <t>tox-ins</t>
  </si>
  <si>
    <t>toy</t>
  </si>
  <si>
    <t>tɔɪ</t>
  </si>
  <si>
    <t>toying</t>
  </si>
  <si>
    <t>tɔɪɪŋ</t>
  </si>
  <si>
    <t>toy-ing</t>
  </si>
  <si>
    <t>toyota</t>
  </si>
  <si>
    <t>toʊjoʊtə</t>
  </si>
  <si>
    <t>toy-ota</t>
  </si>
  <si>
    <t>toys</t>
  </si>
  <si>
    <t>tɔɪz</t>
  </si>
  <si>
    <t>trace</t>
  </si>
  <si>
    <t>tres</t>
  </si>
  <si>
    <t>traced</t>
  </si>
  <si>
    <t>trest</t>
  </si>
  <si>
    <t>tracer</t>
  </si>
  <si>
    <t>tresər</t>
  </si>
  <si>
    <t>trac-er</t>
  </si>
  <si>
    <t>traces</t>
  </si>
  <si>
    <t>tresɪz</t>
  </si>
  <si>
    <t>tracing</t>
  </si>
  <si>
    <t>tresɪŋ</t>
  </si>
  <si>
    <t>trac-ing</t>
  </si>
  <si>
    <t>track</t>
  </si>
  <si>
    <t>træk</t>
  </si>
  <si>
    <t>2843</t>
  </si>
  <si>
    <t>tracked</t>
  </si>
  <si>
    <t>trækt</t>
  </si>
  <si>
    <t>tracker</t>
  </si>
  <si>
    <t>trækər</t>
  </si>
  <si>
    <t>track-er</t>
  </si>
  <si>
    <t>trackers</t>
  </si>
  <si>
    <t>trækərz</t>
  </si>
  <si>
    <t>track-ers</t>
  </si>
  <si>
    <t>tracking</t>
  </si>
  <si>
    <t>trækɪŋ</t>
  </si>
  <si>
    <t>track-ing</t>
  </si>
  <si>
    <t>tracks</t>
  </si>
  <si>
    <t>træks</t>
  </si>
  <si>
    <t>tract</t>
  </si>
  <si>
    <t>traction</t>
  </si>
  <si>
    <t>trækʃən</t>
  </si>
  <si>
    <t>trac-tion</t>
  </si>
  <si>
    <t>tractor</t>
  </si>
  <si>
    <t>træktər</t>
  </si>
  <si>
    <t>trac-tor</t>
  </si>
  <si>
    <t>trade</t>
  </si>
  <si>
    <t>tred</t>
  </si>
  <si>
    <t>1795</t>
  </si>
  <si>
    <t>traded</t>
  </si>
  <si>
    <t>tredɪd</t>
  </si>
  <si>
    <t>trad-ed</t>
  </si>
  <si>
    <t>trademark</t>
  </si>
  <si>
    <t>tredmɑrk</t>
  </si>
  <si>
    <t>trade-mark</t>
  </si>
  <si>
    <t>trader</t>
  </si>
  <si>
    <t>tredər</t>
  </si>
  <si>
    <t>trad-er</t>
  </si>
  <si>
    <t>trades</t>
  </si>
  <si>
    <t>tredz</t>
  </si>
  <si>
    <t>trading</t>
  </si>
  <si>
    <t>tredɪŋ</t>
  </si>
  <si>
    <t>trad-ing</t>
  </si>
  <si>
    <t>tradition</t>
  </si>
  <si>
    <t>trədɪʃən</t>
  </si>
  <si>
    <t>tra-di-tion</t>
  </si>
  <si>
    <t>traditional</t>
  </si>
  <si>
    <t>trədɪʃənəl</t>
  </si>
  <si>
    <t>tra-di-tion-al</t>
  </si>
  <si>
    <t>traditionally</t>
  </si>
  <si>
    <t>trədɪʃənəli</t>
  </si>
  <si>
    <t>tra-di-tion-al-ly</t>
  </si>
  <si>
    <t>traditions</t>
  </si>
  <si>
    <t>trədɪʃənz</t>
  </si>
  <si>
    <t>tra-di-tions</t>
  </si>
  <si>
    <t>traduction</t>
  </si>
  <si>
    <t>trədəkʃən</t>
  </si>
  <si>
    <t>tra-duc-tion</t>
  </si>
  <si>
    <t>traffic</t>
  </si>
  <si>
    <t>træfɪk</t>
  </si>
  <si>
    <t>traf-fic</t>
  </si>
  <si>
    <t>trafficking</t>
  </si>
  <si>
    <t>træfɪkɪŋ</t>
  </si>
  <si>
    <t>traf-fick-ing</t>
  </si>
  <si>
    <t>tragedies</t>
  </si>
  <si>
    <t>træʤədiz</t>
  </si>
  <si>
    <t>tragedy</t>
  </si>
  <si>
    <t>træʤədi</t>
  </si>
  <si>
    <t>tragic</t>
  </si>
  <si>
    <t>træʤɪk</t>
  </si>
  <si>
    <t>trag-ic</t>
  </si>
  <si>
    <t>tragically</t>
  </si>
  <si>
    <t>træʤɪkli</t>
  </si>
  <si>
    <t>trag-i-cal-ly</t>
  </si>
  <si>
    <t>trail</t>
  </si>
  <si>
    <t>trel</t>
  </si>
  <si>
    <t>trailer</t>
  </si>
  <si>
    <t>trelər</t>
  </si>
  <si>
    <t>trail-er</t>
  </si>
  <si>
    <t>trailing</t>
  </si>
  <si>
    <t>trelɪŋ</t>
  </si>
  <si>
    <t>trail-ing</t>
  </si>
  <si>
    <t>trails</t>
  </si>
  <si>
    <t>trelz</t>
  </si>
  <si>
    <t>train</t>
  </si>
  <si>
    <t>tren</t>
  </si>
  <si>
    <t>4848</t>
  </si>
  <si>
    <t>trained</t>
  </si>
  <si>
    <t>trend</t>
  </si>
  <si>
    <t>trainee</t>
  </si>
  <si>
    <t>treni</t>
  </si>
  <si>
    <t>trainer</t>
  </si>
  <si>
    <t>trenər</t>
  </si>
  <si>
    <t>train-er</t>
  </si>
  <si>
    <t>training</t>
  </si>
  <si>
    <t>trenɪŋ</t>
  </si>
  <si>
    <t>train-ing</t>
  </si>
  <si>
    <t>trains</t>
  </si>
  <si>
    <t>trenz</t>
  </si>
  <si>
    <t>trait</t>
  </si>
  <si>
    <t>tret</t>
  </si>
  <si>
    <t>traitor</t>
  </si>
  <si>
    <t>tretər</t>
  </si>
  <si>
    <t>traitors</t>
  </si>
  <si>
    <t>tretərz</t>
  </si>
  <si>
    <t>traits</t>
  </si>
  <si>
    <t>trets</t>
  </si>
  <si>
    <t>trajectory</t>
  </si>
  <si>
    <t>trəʤɛktəri</t>
  </si>
  <si>
    <t>tra-jec-to-ry</t>
  </si>
  <si>
    <t>tram</t>
  </si>
  <si>
    <t>træm</t>
  </si>
  <si>
    <t>tramp</t>
  </si>
  <si>
    <t>træmp</t>
  </si>
  <si>
    <t>trampled</t>
  </si>
  <si>
    <t>træmpəld</t>
  </si>
  <si>
    <t>tram-pled</t>
  </si>
  <si>
    <t>tramps</t>
  </si>
  <si>
    <t>træmpz</t>
  </si>
  <si>
    <t>trance</t>
  </si>
  <si>
    <t>træns</t>
  </si>
  <si>
    <t>tranquilizer</t>
  </si>
  <si>
    <t>træŋkwəlaɪzər</t>
  </si>
  <si>
    <t>tran-quil-iz-er</t>
  </si>
  <si>
    <t>tranquillizer</t>
  </si>
  <si>
    <t>træŋkwɪlɪzər</t>
  </si>
  <si>
    <t>tran-quil-liz-er</t>
  </si>
  <si>
    <t>trans</t>
  </si>
  <si>
    <t>trænz</t>
  </si>
  <si>
    <t>transaction</t>
  </si>
  <si>
    <t>trænzækʃən</t>
  </si>
  <si>
    <t>trans-ac-tion</t>
  </si>
  <si>
    <t>transactions</t>
  </si>
  <si>
    <t>trænzækʃənz</t>
  </si>
  <si>
    <t>trans-ac-tions</t>
  </si>
  <si>
    <t>transceiver</t>
  </si>
  <si>
    <t>trænsivər</t>
  </si>
  <si>
    <t>trans-ceiver</t>
  </si>
  <si>
    <t>transcript</t>
  </si>
  <si>
    <t>trænskrɪpt</t>
  </si>
  <si>
    <t>tran-script</t>
  </si>
  <si>
    <t>transcripts</t>
  </si>
  <si>
    <t>trænskrɪpts</t>
  </si>
  <si>
    <t>tran-scripts</t>
  </si>
  <si>
    <t>transfer</t>
  </si>
  <si>
    <t>trænsfər</t>
  </si>
  <si>
    <t>trans-fer</t>
  </si>
  <si>
    <t>1048</t>
  </si>
  <si>
    <t>transferred</t>
  </si>
  <si>
    <t>trænsfərd</t>
  </si>
  <si>
    <t>trans-ferred</t>
  </si>
  <si>
    <t>transferring</t>
  </si>
  <si>
    <t>trænsfərɪŋ</t>
  </si>
  <si>
    <t>trans-fer-ring</t>
  </si>
  <si>
    <t>transfers</t>
  </si>
  <si>
    <t>trænsfərz</t>
  </si>
  <si>
    <t>trans-fers</t>
  </si>
  <si>
    <t>transform</t>
  </si>
  <si>
    <t>trænsfɔrm</t>
  </si>
  <si>
    <t>trans-form</t>
  </si>
  <si>
    <t>transformation</t>
  </si>
  <si>
    <t>trænsfərmeʃən</t>
  </si>
  <si>
    <t>trans-for-ma-tion</t>
  </si>
  <si>
    <t>transformed</t>
  </si>
  <si>
    <t>trænsfɔrmd</t>
  </si>
  <si>
    <t>trans-formed</t>
  </si>
  <si>
    <t>transformers</t>
  </si>
  <si>
    <t>trænsfɔrmərz</t>
  </si>
  <si>
    <t>trans-form-ers</t>
  </si>
  <si>
    <t>transfusion</t>
  </si>
  <si>
    <t>trænsfjuʒən</t>
  </si>
  <si>
    <t>trans-fu-sion</t>
  </si>
  <si>
    <t>transient</t>
  </si>
  <si>
    <t>trænʒənt</t>
  </si>
  <si>
    <t>tran-sient</t>
  </si>
  <si>
    <t>transit</t>
  </si>
  <si>
    <t>trænzɪt</t>
  </si>
  <si>
    <t>tran-sit</t>
  </si>
  <si>
    <t>transition</t>
  </si>
  <si>
    <t>trænzɪʃən</t>
  </si>
  <si>
    <t>tran-si-tion</t>
  </si>
  <si>
    <t>translate</t>
  </si>
  <si>
    <t>trænzlet</t>
  </si>
  <si>
    <t>trans-late</t>
  </si>
  <si>
    <t>translated</t>
  </si>
  <si>
    <t>trænzletəd</t>
  </si>
  <si>
    <t>trans-lat-ed</t>
  </si>
  <si>
    <t>translates</t>
  </si>
  <si>
    <t>trænslets</t>
  </si>
  <si>
    <t>trans-lates</t>
  </si>
  <si>
    <t>translating</t>
  </si>
  <si>
    <t>trænsletɪŋ</t>
  </si>
  <si>
    <t>trans-lat-ing</t>
  </si>
  <si>
    <t>translation</t>
  </si>
  <si>
    <t>trænzleʃən</t>
  </si>
  <si>
    <t>trans-la-tion</t>
  </si>
  <si>
    <t>translator</t>
  </si>
  <si>
    <t>trænzletər</t>
  </si>
  <si>
    <t>trans-la-tor</t>
  </si>
  <si>
    <t>transmission</t>
  </si>
  <si>
    <t>trænzmɪʃən</t>
  </si>
  <si>
    <t>trans-mis-sion</t>
  </si>
  <si>
    <t>transmissions</t>
  </si>
  <si>
    <t>trænzmɪʃənz</t>
  </si>
  <si>
    <t>trans-mis-sions</t>
  </si>
  <si>
    <t>transmit</t>
  </si>
  <si>
    <t>trænzmɪt</t>
  </si>
  <si>
    <t>trans-mit</t>
  </si>
  <si>
    <t>transmitted</t>
  </si>
  <si>
    <t>trænzmɪtəd</t>
  </si>
  <si>
    <t>trans-mit-ted</t>
  </si>
  <si>
    <t>transmitter</t>
  </si>
  <si>
    <t>trænsmɪtər</t>
  </si>
  <si>
    <t>trans-mit-ter</t>
  </si>
  <si>
    <t>transmitting</t>
  </si>
  <si>
    <t>trænsmɪtɪŋ</t>
  </si>
  <si>
    <t>trans-mit-ting</t>
  </si>
  <si>
    <t>transparent</t>
  </si>
  <si>
    <t>trænspɛrənt</t>
  </si>
  <si>
    <t>trans-par-ent</t>
  </si>
  <si>
    <t>transplant</t>
  </si>
  <si>
    <t>trænsplænt</t>
  </si>
  <si>
    <t>trans-plant</t>
  </si>
  <si>
    <t>transplants</t>
  </si>
  <si>
    <t>trænsplænts</t>
  </si>
  <si>
    <t>trans-plants</t>
  </si>
  <si>
    <t>transponder</t>
  </si>
  <si>
    <t>trænspɑndər</t>
  </si>
  <si>
    <t>transpon-der</t>
  </si>
  <si>
    <t>transport</t>
  </si>
  <si>
    <t>trænspɔrt</t>
  </si>
  <si>
    <t>trans-port</t>
  </si>
  <si>
    <t>transportation</t>
  </si>
  <si>
    <t>trænspərteʃən</t>
  </si>
  <si>
    <t>trans-porta-tion</t>
  </si>
  <si>
    <t>transported</t>
  </si>
  <si>
    <t>trænspɔrtəd</t>
  </si>
  <si>
    <t>trans-port-ed</t>
  </si>
  <si>
    <t>transporter</t>
  </si>
  <si>
    <t>trænspɔrtər</t>
  </si>
  <si>
    <t>trans-porter</t>
  </si>
  <si>
    <t>transporting</t>
  </si>
  <si>
    <t>trænspɔrtɪŋ</t>
  </si>
  <si>
    <t>trans-port-ing</t>
  </si>
  <si>
    <t>transverse</t>
  </si>
  <si>
    <t>trænzvərs</t>
  </si>
  <si>
    <t>trans-verse</t>
  </si>
  <si>
    <t>transvestite</t>
  </si>
  <si>
    <t>trænzvɛstaɪt</t>
  </si>
  <si>
    <t>trans-ves-tite</t>
  </si>
  <si>
    <t>trap</t>
  </si>
  <si>
    <t>træp</t>
  </si>
  <si>
    <t>trapeze</t>
  </si>
  <si>
    <t>trəpiz</t>
  </si>
  <si>
    <t>trapped</t>
  </si>
  <si>
    <t>træpt</t>
  </si>
  <si>
    <t>1030</t>
  </si>
  <si>
    <t>trapper</t>
  </si>
  <si>
    <t>træpər</t>
  </si>
  <si>
    <t>trap-per</t>
  </si>
  <si>
    <t>traps</t>
  </si>
  <si>
    <t>træps</t>
  </si>
  <si>
    <t>trash</t>
  </si>
  <si>
    <t>træʃ</t>
  </si>
  <si>
    <t>trashed</t>
  </si>
  <si>
    <t>træʃt</t>
  </si>
  <si>
    <t>trashy</t>
  </si>
  <si>
    <t>træʃi</t>
  </si>
  <si>
    <t>trauma</t>
  </si>
  <si>
    <t>trɔmə</t>
  </si>
  <si>
    <t>trau-ma</t>
  </si>
  <si>
    <t>traumatic</t>
  </si>
  <si>
    <t>trɔmætɪk</t>
  </si>
  <si>
    <t>trau-mat-ic</t>
  </si>
  <si>
    <t>traumatized</t>
  </si>
  <si>
    <t>trɔmətaɪzd</t>
  </si>
  <si>
    <t>trau-ma-tized</t>
  </si>
  <si>
    <t>travel</t>
  </si>
  <si>
    <t>trævəl</t>
  </si>
  <si>
    <t>trav-el</t>
  </si>
  <si>
    <t>1702</t>
  </si>
  <si>
    <t>traveled</t>
  </si>
  <si>
    <t>trævəld</t>
  </si>
  <si>
    <t>trav-eled</t>
  </si>
  <si>
    <t>traveler</t>
  </si>
  <si>
    <t>trævələr</t>
  </si>
  <si>
    <t>trav-el-er</t>
  </si>
  <si>
    <t>travelers</t>
  </si>
  <si>
    <t>trævələrz</t>
  </si>
  <si>
    <t>trav-el-ers</t>
  </si>
  <si>
    <t>traveling</t>
  </si>
  <si>
    <t>trævəlɪŋ</t>
  </si>
  <si>
    <t>trav-el-ing</t>
  </si>
  <si>
    <t>travelled</t>
  </si>
  <si>
    <t>trav-elled</t>
  </si>
  <si>
    <t>travelling</t>
  </si>
  <si>
    <t>trav-el-ling</t>
  </si>
  <si>
    <t>travels</t>
  </si>
  <si>
    <t>trævəlz</t>
  </si>
  <si>
    <t>trav-els</t>
  </si>
  <si>
    <t>travesty</t>
  </si>
  <si>
    <t>trævəsti</t>
  </si>
  <si>
    <t>trav-es-ty</t>
  </si>
  <si>
    <t>travis</t>
  </si>
  <si>
    <t>trævɪs</t>
  </si>
  <si>
    <t>tray</t>
  </si>
  <si>
    <t>tre</t>
  </si>
  <si>
    <t>trays</t>
  </si>
  <si>
    <t>trez</t>
  </si>
  <si>
    <t>treacherous</t>
  </si>
  <si>
    <t>trɛʧərəs</t>
  </si>
  <si>
    <t>treach-er-ous</t>
  </si>
  <si>
    <t>treachery</t>
  </si>
  <si>
    <t>trɛʧəri</t>
  </si>
  <si>
    <t>treach-ery</t>
  </si>
  <si>
    <t>tread</t>
  </si>
  <si>
    <t>trɛd</t>
  </si>
  <si>
    <t>treading</t>
  </si>
  <si>
    <t>trɛdɪŋ</t>
  </si>
  <si>
    <t>tread-ing</t>
  </si>
  <si>
    <t>treadmill</t>
  </si>
  <si>
    <t>trɛdmɪl</t>
  </si>
  <si>
    <t>tread-mill</t>
  </si>
  <si>
    <t>treason</t>
  </si>
  <si>
    <t>trizən</t>
  </si>
  <si>
    <t>trea-son</t>
  </si>
  <si>
    <t>treasure</t>
  </si>
  <si>
    <t>trɛʒər</t>
  </si>
  <si>
    <t>trea-sure</t>
  </si>
  <si>
    <t>treasurer</t>
  </si>
  <si>
    <t>trɛʒərər</t>
  </si>
  <si>
    <t>trea-sur-er</t>
  </si>
  <si>
    <t>treasures</t>
  </si>
  <si>
    <t>trɛʒərz</t>
  </si>
  <si>
    <t>trea-sures</t>
  </si>
  <si>
    <t>treasury</t>
  </si>
  <si>
    <t>trɛʒəri</t>
  </si>
  <si>
    <t>trea-sury</t>
  </si>
  <si>
    <t>treat</t>
  </si>
  <si>
    <t>trit</t>
  </si>
  <si>
    <t>2646</t>
  </si>
  <si>
    <t>treated</t>
  </si>
  <si>
    <t>tritɪd</t>
  </si>
  <si>
    <t>treat-ed</t>
  </si>
  <si>
    <t>treating</t>
  </si>
  <si>
    <t>tritɪŋ</t>
  </si>
  <si>
    <t>treat-ing</t>
  </si>
  <si>
    <t>treatment</t>
  </si>
  <si>
    <t>tritmənt</t>
  </si>
  <si>
    <t>treat-ment</t>
  </si>
  <si>
    <t>treatments</t>
  </si>
  <si>
    <t>tritmənts</t>
  </si>
  <si>
    <t>treat-ments</t>
  </si>
  <si>
    <t>treats</t>
  </si>
  <si>
    <t>trits</t>
  </si>
  <si>
    <t>treaty</t>
  </si>
  <si>
    <t>triti</t>
  </si>
  <si>
    <t>trebuchet</t>
  </si>
  <si>
    <t>trɛbjuʧe</t>
  </si>
  <si>
    <t>tre-buchet</t>
  </si>
  <si>
    <t>tree</t>
  </si>
  <si>
    <t>tri</t>
  </si>
  <si>
    <t>3315</t>
  </si>
  <si>
    <t>trees</t>
  </si>
  <si>
    <t>triz</t>
  </si>
  <si>
    <t>1565</t>
  </si>
  <si>
    <t>trek</t>
  </si>
  <si>
    <t>trɛk</t>
  </si>
  <si>
    <t>tremble</t>
  </si>
  <si>
    <t>trɛmbəl</t>
  </si>
  <si>
    <t>trem-ble</t>
  </si>
  <si>
    <t>trembling</t>
  </si>
  <si>
    <t>trɛmbəlɪŋ</t>
  </si>
  <si>
    <t>trem-bling</t>
  </si>
  <si>
    <t>tremendous</t>
  </si>
  <si>
    <t>trɪmɛndəs</t>
  </si>
  <si>
    <t>tremen-dous</t>
  </si>
  <si>
    <t>tremendously</t>
  </si>
  <si>
    <t>trɪmɛndəsli</t>
  </si>
  <si>
    <t>tremen-dous-ly</t>
  </si>
  <si>
    <t>trench</t>
  </si>
  <si>
    <t>trɛnʧ</t>
  </si>
  <si>
    <t>trenches</t>
  </si>
  <si>
    <t>trɛnʧɪz</t>
  </si>
  <si>
    <t>trench-es</t>
  </si>
  <si>
    <t>trɛnd</t>
  </si>
  <si>
    <t>trendy</t>
  </si>
  <si>
    <t>trɛndi</t>
  </si>
  <si>
    <t>trenton</t>
  </si>
  <si>
    <t>trɛntən</t>
  </si>
  <si>
    <t>tren-ton</t>
  </si>
  <si>
    <t>trɛz</t>
  </si>
  <si>
    <t>trespass</t>
  </si>
  <si>
    <t>trɛspæs</t>
  </si>
  <si>
    <t>tres-pass</t>
  </si>
  <si>
    <t>trespasses</t>
  </si>
  <si>
    <t>trɛspæsɪz</t>
  </si>
  <si>
    <t>tres-pass-es</t>
  </si>
  <si>
    <t>trespassing</t>
  </si>
  <si>
    <t>trɛspæsɪŋ</t>
  </si>
  <si>
    <t>tres-pass-ing</t>
  </si>
  <si>
    <t>trey</t>
  </si>
  <si>
    <t>triad</t>
  </si>
  <si>
    <t>traɪæd</t>
  </si>
  <si>
    <t>tri-ad</t>
  </si>
  <si>
    <t>triads</t>
  </si>
  <si>
    <t>traɪædz</t>
  </si>
  <si>
    <t>tri-ads</t>
  </si>
  <si>
    <t>triage</t>
  </si>
  <si>
    <t>traɪɪʤ</t>
  </si>
  <si>
    <t>trial</t>
  </si>
  <si>
    <t>traɪəl</t>
  </si>
  <si>
    <t>tri-al</t>
  </si>
  <si>
    <t>trials</t>
  </si>
  <si>
    <t>traɪəlz</t>
  </si>
  <si>
    <t>tri-als</t>
  </si>
  <si>
    <t>triangle</t>
  </si>
  <si>
    <t>traɪæŋgəl</t>
  </si>
  <si>
    <t>tri-an-gle</t>
  </si>
  <si>
    <t>tribal</t>
  </si>
  <si>
    <t>traɪbəl</t>
  </si>
  <si>
    <t>trib-al</t>
  </si>
  <si>
    <t>tribe</t>
  </si>
  <si>
    <t>traɪb</t>
  </si>
  <si>
    <t>tribes</t>
  </si>
  <si>
    <t>traɪbz</t>
  </si>
  <si>
    <t>tribunal</t>
  </si>
  <si>
    <t>trəbjunəl</t>
  </si>
  <si>
    <t>tri-bunal</t>
  </si>
  <si>
    <t>tribune</t>
  </si>
  <si>
    <t>trɪbjun</t>
  </si>
  <si>
    <t>tri-bune</t>
  </si>
  <si>
    <t>tribute</t>
  </si>
  <si>
    <t>trɪbjut</t>
  </si>
  <si>
    <t>trib-ute</t>
  </si>
  <si>
    <t>trick</t>
  </si>
  <si>
    <t>trɪk</t>
  </si>
  <si>
    <t>2411</t>
  </si>
  <si>
    <t>tricked</t>
  </si>
  <si>
    <t>trɪkt</t>
  </si>
  <si>
    <t>tricks</t>
  </si>
  <si>
    <t>trɪks</t>
  </si>
  <si>
    <t>969</t>
  </si>
  <si>
    <t>trickster</t>
  </si>
  <si>
    <t>trɪkstər</t>
  </si>
  <si>
    <t>trick-ster</t>
  </si>
  <si>
    <t>tricky</t>
  </si>
  <si>
    <t>trɪki</t>
  </si>
  <si>
    <t>tried</t>
  </si>
  <si>
    <t>traɪd</t>
  </si>
  <si>
    <t>9529</t>
  </si>
  <si>
    <t>tries</t>
  </si>
  <si>
    <t>traɪz</t>
  </si>
  <si>
    <t>trifecta</t>
  </si>
  <si>
    <t>traɪfɛktə</t>
  </si>
  <si>
    <t>tri-fec-ta</t>
  </si>
  <si>
    <t>trifle</t>
  </si>
  <si>
    <t>traɪfəl</t>
  </si>
  <si>
    <t>tri-fle</t>
  </si>
  <si>
    <t>trigger</t>
  </si>
  <si>
    <t>trɪgər</t>
  </si>
  <si>
    <t>trig-ger</t>
  </si>
  <si>
    <t>triggered</t>
  </si>
  <si>
    <t>trɪgərd</t>
  </si>
  <si>
    <t>trig-gered</t>
  </si>
  <si>
    <t>triggers</t>
  </si>
  <si>
    <t>trɪgərz</t>
  </si>
  <si>
    <t>trig-gers</t>
  </si>
  <si>
    <t>trillion</t>
  </si>
  <si>
    <t>trɪljən</t>
  </si>
  <si>
    <t>tril-lion</t>
  </si>
  <si>
    <t>trim</t>
  </si>
  <si>
    <t>trɪm</t>
  </si>
  <si>
    <t>trimester</t>
  </si>
  <si>
    <t>traɪmɛstər</t>
  </si>
  <si>
    <t>trimmed</t>
  </si>
  <si>
    <t>trɪmd</t>
  </si>
  <si>
    <t>trina</t>
  </si>
  <si>
    <t>traɪnə</t>
  </si>
  <si>
    <t>tri-na</t>
  </si>
  <si>
    <t>trinity</t>
  </si>
  <si>
    <t>trɪnɪti</t>
  </si>
  <si>
    <t>trin-i-ty</t>
  </si>
  <si>
    <t>trio</t>
  </si>
  <si>
    <t>trioʊ</t>
  </si>
  <si>
    <t>trip</t>
  </si>
  <si>
    <t>trɪp</t>
  </si>
  <si>
    <t>4202</t>
  </si>
  <si>
    <t>triple</t>
  </si>
  <si>
    <t>trɪpəl</t>
  </si>
  <si>
    <t>tripled</t>
  </si>
  <si>
    <t>trɪpəld</t>
  </si>
  <si>
    <t>triplets</t>
  </si>
  <si>
    <t>trɪpləts</t>
  </si>
  <si>
    <t>tripod</t>
  </si>
  <si>
    <t>traɪpɑd</t>
  </si>
  <si>
    <t>tri-pod</t>
  </si>
  <si>
    <t>tripped</t>
  </si>
  <si>
    <t>trɪpt</t>
  </si>
  <si>
    <t>tripping</t>
  </si>
  <si>
    <t>trɪpɪŋ</t>
  </si>
  <si>
    <t>trip-ping</t>
  </si>
  <si>
    <t>trips</t>
  </si>
  <si>
    <t>trɪps</t>
  </si>
  <si>
    <t>tristan</t>
  </si>
  <si>
    <t>trɪstæn</t>
  </si>
  <si>
    <t>tris-tan</t>
  </si>
  <si>
    <t>triumph</t>
  </si>
  <si>
    <t>traɪəmf</t>
  </si>
  <si>
    <t>tri-umph</t>
  </si>
  <si>
    <t>triumphant</t>
  </si>
  <si>
    <t>traɪəmfənt</t>
  </si>
  <si>
    <t>tri-umphant</t>
  </si>
  <si>
    <t>trivia</t>
  </si>
  <si>
    <t>trɪviə</t>
  </si>
  <si>
    <t>triv-ia</t>
  </si>
  <si>
    <t>trivial</t>
  </si>
  <si>
    <t>trɪviəl</t>
  </si>
  <si>
    <t>triv-ial</t>
  </si>
  <si>
    <t>trois</t>
  </si>
  <si>
    <t>twɑ</t>
  </si>
  <si>
    <t>trojan</t>
  </si>
  <si>
    <t>troʊʤən</t>
  </si>
  <si>
    <t>tro-jan</t>
  </si>
  <si>
    <t>trojans</t>
  </si>
  <si>
    <t>troʊʤənz</t>
  </si>
  <si>
    <t>tro-jans</t>
  </si>
  <si>
    <t>troll</t>
  </si>
  <si>
    <t>troʊl</t>
  </si>
  <si>
    <t>trolley</t>
  </si>
  <si>
    <t>trɑli</t>
  </si>
  <si>
    <t>trol-ley</t>
  </si>
  <si>
    <t>trolls</t>
  </si>
  <si>
    <t>troʊlz</t>
  </si>
  <si>
    <t>trombone</t>
  </si>
  <si>
    <t>trɑmboʊn</t>
  </si>
  <si>
    <t>trom-bone</t>
  </si>
  <si>
    <t>troop</t>
  </si>
  <si>
    <t>trup</t>
  </si>
  <si>
    <t>trooper</t>
  </si>
  <si>
    <t>trupər</t>
  </si>
  <si>
    <t>troop-er</t>
  </si>
  <si>
    <t>troopers</t>
  </si>
  <si>
    <t>trupərz</t>
  </si>
  <si>
    <t>troop-ers</t>
  </si>
  <si>
    <t>troops</t>
  </si>
  <si>
    <t>trups</t>
  </si>
  <si>
    <t>trophies</t>
  </si>
  <si>
    <t>troʊfiz</t>
  </si>
  <si>
    <t>tro-phies</t>
  </si>
  <si>
    <t>trophy</t>
  </si>
  <si>
    <t>troʊfi</t>
  </si>
  <si>
    <t>tro-phy</t>
  </si>
  <si>
    <t>tropical</t>
  </si>
  <si>
    <t>trɑpɪkəl</t>
  </si>
  <si>
    <t>trop-i-cal</t>
  </si>
  <si>
    <t>trot</t>
  </si>
  <si>
    <t>trɑt</t>
  </si>
  <si>
    <t>trouble</t>
  </si>
  <si>
    <t>trəbəl</t>
  </si>
  <si>
    <t>trou-ble</t>
  </si>
  <si>
    <t>11401</t>
  </si>
  <si>
    <t>troubled</t>
  </si>
  <si>
    <t>trəbəld</t>
  </si>
  <si>
    <t>trou-bled</t>
  </si>
  <si>
    <t>troublemaker</t>
  </si>
  <si>
    <t>trəbəlmekər</t>
  </si>
  <si>
    <t>trou-ble-mak-er</t>
  </si>
  <si>
    <t>troubles</t>
  </si>
  <si>
    <t>trəbəlz</t>
  </si>
  <si>
    <t>trou-bles</t>
  </si>
  <si>
    <t>troublesome</t>
  </si>
  <si>
    <t>trəbəlsəm</t>
  </si>
  <si>
    <t>trou-ble-some</t>
  </si>
  <si>
    <t>troubling</t>
  </si>
  <si>
    <t>trəbəlɪŋ</t>
  </si>
  <si>
    <t>trou-bling</t>
  </si>
  <si>
    <t>trough</t>
  </si>
  <si>
    <t>trɔf</t>
  </si>
  <si>
    <t>troupe</t>
  </si>
  <si>
    <t>trousers</t>
  </si>
  <si>
    <t>traʊzərz</t>
  </si>
  <si>
    <t>trout</t>
  </si>
  <si>
    <t>traʊt</t>
  </si>
  <si>
    <t>troy</t>
  </si>
  <si>
    <t>trɔɪ</t>
  </si>
  <si>
    <t>truce</t>
  </si>
  <si>
    <t>trus</t>
  </si>
  <si>
    <t>truck</t>
  </si>
  <si>
    <t>trək</t>
  </si>
  <si>
    <t>3716</t>
  </si>
  <si>
    <t>trucker</t>
  </si>
  <si>
    <t>trəkər</t>
  </si>
  <si>
    <t>truck-er</t>
  </si>
  <si>
    <t>trucking</t>
  </si>
  <si>
    <t>trəkɪŋ</t>
  </si>
  <si>
    <t>truck-ing</t>
  </si>
  <si>
    <t>truckload</t>
  </si>
  <si>
    <t>trəkloʊd</t>
  </si>
  <si>
    <t>truck-load</t>
  </si>
  <si>
    <t>trucks</t>
  </si>
  <si>
    <t>trəks</t>
  </si>
  <si>
    <t>true</t>
  </si>
  <si>
    <t>tru</t>
  </si>
  <si>
    <t>12921</t>
  </si>
  <si>
    <t>truly</t>
  </si>
  <si>
    <t>truli</t>
  </si>
  <si>
    <t>tru-ly</t>
  </si>
  <si>
    <t>truman</t>
  </si>
  <si>
    <t>trumən</t>
  </si>
  <si>
    <t>tru-man</t>
  </si>
  <si>
    <t>trump</t>
  </si>
  <si>
    <t>trəmp</t>
  </si>
  <si>
    <t>trumpet</t>
  </si>
  <si>
    <t>trəmpət</t>
  </si>
  <si>
    <t>trum-pet</t>
  </si>
  <si>
    <t>trunk</t>
  </si>
  <si>
    <t>trəŋk</t>
  </si>
  <si>
    <t>trunks</t>
  </si>
  <si>
    <t>trəŋks</t>
  </si>
  <si>
    <t>trust</t>
  </si>
  <si>
    <t>trəst</t>
  </si>
  <si>
    <t>9087</t>
  </si>
  <si>
    <t>trusted</t>
  </si>
  <si>
    <t>trəstɪd</t>
  </si>
  <si>
    <t>trust-ed</t>
  </si>
  <si>
    <t>trustees</t>
  </si>
  <si>
    <t>trəstiz</t>
  </si>
  <si>
    <t>trusting</t>
  </si>
  <si>
    <t>trəstɪŋ</t>
  </si>
  <si>
    <t>trust-ing</t>
  </si>
  <si>
    <t>trusts</t>
  </si>
  <si>
    <t>trəsts</t>
  </si>
  <si>
    <t>trustworthy</t>
  </si>
  <si>
    <t>trəstwərði</t>
  </si>
  <si>
    <t>trust-wor-thy</t>
  </si>
  <si>
    <t>trusty</t>
  </si>
  <si>
    <t>trəsti</t>
  </si>
  <si>
    <t>truth</t>
  </si>
  <si>
    <t>truθ</t>
  </si>
  <si>
    <t>9801</t>
  </si>
  <si>
    <t>truthful</t>
  </si>
  <si>
    <t>truθfəl</t>
  </si>
  <si>
    <t>truth-ful</t>
  </si>
  <si>
    <t>truthfully</t>
  </si>
  <si>
    <t>truθfəli</t>
  </si>
  <si>
    <t>truth-ful-ly</t>
  </si>
  <si>
    <t>truths</t>
  </si>
  <si>
    <t>truθs</t>
  </si>
  <si>
    <t>try</t>
  </si>
  <si>
    <t>traɪ</t>
  </si>
  <si>
    <t>24314</t>
  </si>
  <si>
    <t>trying</t>
  </si>
  <si>
    <t>traɪɪŋ</t>
  </si>
  <si>
    <t>try-ing</t>
  </si>
  <si>
    <t>22849</t>
  </si>
  <si>
    <t>tryouts</t>
  </si>
  <si>
    <t>traɪaʊts</t>
  </si>
  <si>
    <t>try-outs</t>
  </si>
  <si>
    <t>ts</t>
  </si>
  <si>
    <t>tiɛs</t>
  </si>
  <si>
    <t>tsar</t>
  </si>
  <si>
    <t>zɑr</t>
  </si>
  <si>
    <t>tsk</t>
  </si>
  <si>
    <t>tub</t>
  </si>
  <si>
    <t>təb</t>
  </si>
  <si>
    <t>tuba</t>
  </si>
  <si>
    <t>tubə</t>
  </si>
  <si>
    <t>tu-ba</t>
  </si>
  <si>
    <t>tube</t>
  </si>
  <si>
    <t>tubes</t>
  </si>
  <si>
    <t>tubz</t>
  </si>
  <si>
    <t>tubs</t>
  </si>
  <si>
    <t>təbz</t>
  </si>
  <si>
    <t>tuck</t>
  </si>
  <si>
    <t>tək</t>
  </si>
  <si>
    <t>tucked</t>
  </si>
  <si>
    <t>təkt</t>
  </si>
  <si>
    <t>tucker</t>
  </si>
  <si>
    <t>təkər</t>
  </si>
  <si>
    <t>tuck-er</t>
  </si>
  <si>
    <t>tucson</t>
  </si>
  <si>
    <t>tusɑn</t>
  </si>
  <si>
    <t>tuc-son</t>
  </si>
  <si>
    <t>tuesday</t>
  </si>
  <si>
    <t>tuzde</t>
  </si>
  <si>
    <t>tues-day</t>
  </si>
  <si>
    <t>1206</t>
  </si>
  <si>
    <t>tuesdays</t>
  </si>
  <si>
    <t>tuzdez</t>
  </si>
  <si>
    <t>tues-days</t>
  </si>
  <si>
    <t>tug</t>
  </si>
  <si>
    <t>təg</t>
  </si>
  <si>
    <t>tuition</t>
  </si>
  <si>
    <t>tjuɪʃən</t>
  </si>
  <si>
    <t>tu-ition</t>
  </si>
  <si>
    <t>tulips</t>
  </si>
  <si>
    <t>tulɪps</t>
  </si>
  <si>
    <t>tulsa</t>
  </si>
  <si>
    <t>təlsə</t>
  </si>
  <si>
    <t>tul-sa</t>
  </si>
  <si>
    <t>təm</t>
  </si>
  <si>
    <t>tumble</t>
  </si>
  <si>
    <t>təmbəl</t>
  </si>
  <si>
    <t>tum-ble</t>
  </si>
  <si>
    <t>tumbling</t>
  </si>
  <si>
    <t>təmbəlɪŋ</t>
  </si>
  <si>
    <t>tum-bling</t>
  </si>
  <si>
    <t>tummy</t>
  </si>
  <si>
    <t>təmi</t>
  </si>
  <si>
    <t>tum-my</t>
  </si>
  <si>
    <t>tumor</t>
  </si>
  <si>
    <t>tumər</t>
  </si>
  <si>
    <t>tu-mor</t>
  </si>
  <si>
    <t>tumors</t>
  </si>
  <si>
    <t>tumərz</t>
  </si>
  <si>
    <t>tu-mors</t>
  </si>
  <si>
    <t>tuna</t>
  </si>
  <si>
    <t>tunə</t>
  </si>
  <si>
    <t>tu-na</t>
  </si>
  <si>
    <t>tune</t>
  </si>
  <si>
    <t>tun</t>
  </si>
  <si>
    <t>tuned</t>
  </si>
  <si>
    <t>tund</t>
  </si>
  <si>
    <t>tunes</t>
  </si>
  <si>
    <t>tung</t>
  </si>
  <si>
    <t>tuning</t>
  </si>
  <si>
    <t>tunɪŋ</t>
  </si>
  <si>
    <t>tun-ing</t>
  </si>
  <si>
    <t>tunisia</t>
  </si>
  <si>
    <t>tuniʒə</t>
  </si>
  <si>
    <t>tunnel</t>
  </si>
  <si>
    <t>tənəl</t>
  </si>
  <si>
    <t>tun-nel</t>
  </si>
  <si>
    <t>tunnels</t>
  </si>
  <si>
    <t>tənəlz</t>
  </si>
  <si>
    <t>tun-nels</t>
  </si>
  <si>
    <t>turban</t>
  </si>
  <si>
    <t>tərbən</t>
  </si>
  <si>
    <t>tur-ban</t>
  </si>
  <si>
    <t>turbine</t>
  </si>
  <si>
    <t>tərbaɪn</t>
  </si>
  <si>
    <t>tur-bine</t>
  </si>
  <si>
    <t>turbo</t>
  </si>
  <si>
    <t>tərboʊ</t>
  </si>
  <si>
    <t>tur-bo</t>
  </si>
  <si>
    <t>turbulence</t>
  </si>
  <si>
    <t>tərbjələns</t>
  </si>
  <si>
    <t>tur-bu-lence</t>
  </si>
  <si>
    <t>turbulent</t>
  </si>
  <si>
    <t>tərbjələnt</t>
  </si>
  <si>
    <t>tur-bu-lent</t>
  </si>
  <si>
    <t>turd</t>
  </si>
  <si>
    <t>tərd</t>
  </si>
  <si>
    <t>turf</t>
  </si>
  <si>
    <t>tərf</t>
  </si>
  <si>
    <t>turk</t>
  </si>
  <si>
    <t>tərk</t>
  </si>
  <si>
    <t>turkey</t>
  </si>
  <si>
    <t>tərki</t>
  </si>
  <si>
    <t>tur-key</t>
  </si>
  <si>
    <t>1153</t>
  </si>
  <si>
    <t>turkeys</t>
  </si>
  <si>
    <t>tərkiz</t>
  </si>
  <si>
    <t>tur-keys</t>
  </si>
  <si>
    <t>turkish</t>
  </si>
  <si>
    <t>tərkɪʃ</t>
  </si>
  <si>
    <t>turk-ish</t>
  </si>
  <si>
    <t>turks</t>
  </si>
  <si>
    <t>tərks</t>
  </si>
  <si>
    <t>turmoil</t>
  </si>
  <si>
    <t>tərmɔɪl</t>
  </si>
  <si>
    <t>tur-moil</t>
  </si>
  <si>
    <t>turn</t>
  </si>
  <si>
    <t>tərn</t>
  </si>
  <si>
    <t>15630</t>
  </si>
  <si>
    <t>turnabout</t>
  </si>
  <si>
    <t>tərnəbaʊt</t>
  </si>
  <si>
    <t>turn-about</t>
  </si>
  <si>
    <t>turncoat</t>
  </si>
  <si>
    <t>tərnkoʊt</t>
  </si>
  <si>
    <t>turn-coat</t>
  </si>
  <si>
    <t>turned</t>
  </si>
  <si>
    <t>tərnd</t>
  </si>
  <si>
    <t>5388</t>
  </si>
  <si>
    <t>turner</t>
  </si>
  <si>
    <t>tərnər</t>
  </si>
  <si>
    <t>turn-er</t>
  </si>
  <si>
    <t>turning</t>
  </si>
  <si>
    <t>tərnɪŋ</t>
  </si>
  <si>
    <t>turn-ing</t>
  </si>
  <si>
    <t>turnip</t>
  </si>
  <si>
    <t>tərnəp</t>
  </si>
  <si>
    <t>turnout</t>
  </si>
  <si>
    <t>tərnaʊt</t>
  </si>
  <si>
    <t>turnpike</t>
  </si>
  <si>
    <t>tərnpaɪk</t>
  </si>
  <si>
    <t>turn-pike</t>
  </si>
  <si>
    <t>turns</t>
  </si>
  <si>
    <t>tərnz</t>
  </si>
  <si>
    <t>2552</t>
  </si>
  <si>
    <t>turnstiles</t>
  </si>
  <si>
    <t>tərnstaɪlz</t>
  </si>
  <si>
    <t>turn-stiles</t>
  </si>
  <si>
    <t>turpentine</t>
  </si>
  <si>
    <t>tərpəntaɪn</t>
  </si>
  <si>
    <t>tur-pen-tine</t>
  </si>
  <si>
    <t>turtle</t>
  </si>
  <si>
    <t>tərtəl</t>
  </si>
  <si>
    <t>tur-tle</t>
  </si>
  <si>
    <t>turtles</t>
  </si>
  <si>
    <t>tərtəlz</t>
  </si>
  <si>
    <t>tur-tles</t>
  </si>
  <si>
    <t>tuscan</t>
  </si>
  <si>
    <t>təskən</t>
  </si>
  <si>
    <t>tus-can</t>
  </si>
  <si>
    <t>tush</t>
  </si>
  <si>
    <t>tʊʃ</t>
  </si>
  <si>
    <t>tusks</t>
  </si>
  <si>
    <t>təsks</t>
  </si>
  <si>
    <t>tət</t>
  </si>
  <si>
    <t>tutor</t>
  </si>
  <si>
    <t>tutər</t>
  </si>
  <si>
    <t>tu-tor</t>
  </si>
  <si>
    <t>tutorial</t>
  </si>
  <si>
    <t>tutɔriəl</t>
  </si>
  <si>
    <t>tu-to-ri-al</t>
  </si>
  <si>
    <t>tutoring</t>
  </si>
  <si>
    <t>tutərɪŋ</t>
  </si>
  <si>
    <t>tu-tor-ing</t>
  </si>
  <si>
    <t>tutti</t>
  </si>
  <si>
    <t>tuti</t>
  </si>
  <si>
    <t>tut-ti</t>
  </si>
  <si>
    <t>tux</t>
  </si>
  <si>
    <t>təks</t>
  </si>
  <si>
    <t>tuxedo</t>
  </si>
  <si>
    <t>təksidoʊ</t>
  </si>
  <si>
    <t>tuxe-do</t>
  </si>
  <si>
    <t>tuxedos</t>
  </si>
  <si>
    <t>təksidoʊz</t>
  </si>
  <si>
    <t>tuxe-dos</t>
  </si>
  <si>
    <t>tv</t>
  </si>
  <si>
    <t>5199</t>
  </si>
  <si>
    <t>twa</t>
  </si>
  <si>
    <t>twain</t>
  </si>
  <si>
    <t>twen</t>
  </si>
  <si>
    <t>twas</t>
  </si>
  <si>
    <t>twəz</t>
  </si>
  <si>
    <t>twat</t>
  </si>
  <si>
    <t>twɑt</t>
  </si>
  <si>
    <t>tweed</t>
  </si>
  <si>
    <t>twid</t>
  </si>
  <si>
    <t>tweezers</t>
  </si>
  <si>
    <t>twizərz</t>
  </si>
  <si>
    <t>tweez-ers</t>
  </si>
  <si>
    <t>twelfth</t>
  </si>
  <si>
    <t>twɛlfθ</t>
  </si>
  <si>
    <t>twelve</t>
  </si>
  <si>
    <t>twɛlv</t>
  </si>
  <si>
    <t>twenties</t>
  </si>
  <si>
    <t>twɛntiz</t>
  </si>
  <si>
    <t>twen-ties</t>
  </si>
  <si>
    <t>twenty</t>
  </si>
  <si>
    <t>twɛnti</t>
  </si>
  <si>
    <t>twen-ty</t>
  </si>
  <si>
    <t>twerp</t>
  </si>
  <si>
    <t>twərp</t>
  </si>
  <si>
    <t>twice</t>
  </si>
  <si>
    <t>twaɪs</t>
  </si>
  <si>
    <t>3191</t>
  </si>
  <si>
    <t>twig</t>
  </si>
  <si>
    <t>twɪg</t>
  </si>
  <si>
    <t>twilight</t>
  </si>
  <si>
    <t>twaɪlaɪt</t>
  </si>
  <si>
    <t>twi-light</t>
  </si>
  <si>
    <t>twin</t>
  </si>
  <si>
    <t>twɪn</t>
  </si>
  <si>
    <t>twinkle</t>
  </si>
  <si>
    <t>twɪŋkəl</t>
  </si>
  <si>
    <t>twin-kle</t>
  </si>
  <si>
    <t>twins</t>
  </si>
  <si>
    <t>twɪnz</t>
  </si>
  <si>
    <t>twirl</t>
  </si>
  <si>
    <t>twərl</t>
  </si>
  <si>
    <t>twirling</t>
  </si>
  <si>
    <t>twərlɪŋ</t>
  </si>
  <si>
    <t>twist</t>
  </si>
  <si>
    <t>twɪst</t>
  </si>
  <si>
    <t>twisted</t>
  </si>
  <si>
    <t>twɪstɪd</t>
  </si>
  <si>
    <t>twist-ed</t>
  </si>
  <si>
    <t>twister</t>
  </si>
  <si>
    <t>twɪstər</t>
  </si>
  <si>
    <t>twisting</t>
  </si>
  <si>
    <t>twɪstɪŋ</t>
  </si>
  <si>
    <t>twist-ing</t>
  </si>
  <si>
    <t>twists</t>
  </si>
  <si>
    <t>twɪsts</t>
  </si>
  <si>
    <t>twisty</t>
  </si>
  <si>
    <t>twɪsti</t>
  </si>
  <si>
    <t>twit</t>
  </si>
  <si>
    <t>twɪt</t>
  </si>
  <si>
    <t>twitch</t>
  </si>
  <si>
    <t>twɪʧ</t>
  </si>
  <si>
    <t>twitching</t>
  </si>
  <si>
    <t>twɪʧɪŋ</t>
  </si>
  <si>
    <t>twitch-ing</t>
  </si>
  <si>
    <t>two</t>
  </si>
  <si>
    <t>54384</t>
  </si>
  <si>
    <t>twos</t>
  </si>
  <si>
    <t>tuz</t>
  </si>
  <si>
    <t>tycoon</t>
  </si>
  <si>
    <t>taɪkun</t>
  </si>
  <si>
    <t>ty-coon</t>
  </si>
  <si>
    <t>tying</t>
  </si>
  <si>
    <t>taɪɪŋ</t>
  </si>
  <si>
    <t>ty-ing</t>
  </si>
  <si>
    <t>tyler</t>
  </si>
  <si>
    <t>taɪlər</t>
  </si>
  <si>
    <t>type</t>
  </si>
  <si>
    <t>taɪp</t>
  </si>
  <si>
    <t>3093</t>
  </si>
  <si>
    <t>typed</t>
  </si>
  <si>
    <t>taɪpt</t>
  </si>
  <si>
    <t>types</t>
  </si>
  <si>
    <t>taɪps</t>
  </si>
  <si>
    <t>typewriter</t>
  </si>
  <si>
    <t>taɪpraɪtər</t>
  </si>
  <si>
    <t>type-writ-er</t>
  </si>
  <si>
    <t>typhoon</t>
  </si>
  <si>
    <t>taɪfun</t>
  </si>
  <si>
    <t>ty-phoon</t>
  </si>
  <si>
    <t>typical</t>
  </si>
  <si>
    <t>tɪpɪkəl</t>
  </si>
  <si>
    <t>typ-i-cal</t>
  </si>
  <si>
    <t>typically</t>
  </si>
  <si>
    <t>tɪpɪkəli</t>
  </si>
  <si>
    <t>typ-i-cal-ly</t>
  </si>
  <si>
    <t>typing</t>
  </si>
  <si>
    <t>taɪpɪŋ</t>
  </si>
  <si>
    <t>typ-ing</t>
  </si>
  <si>
    <t>tyr</t>
  </si>
  <si>
    <t>tər</t>
  </si>
  <si>
    <t>tyrannical</t>
  </si>
  <si>
    <t>tərænɪkəl</t>
  </si>
  <si>
    <t>tyran-ni-cal</t>
  </si>
  <si>
    <t>tyranny</t>
  </si>
  <si>
    <t>tɪrəni</t>
  </si>
  <si>
    <t>tyran-ny</t>
  </si>
  <si>
    <t>tyrant</t>
  </si>
  <si>
    <t>taɪrənt</t>
  </si>
  <si>
    <t>tyre</t>
  </si>
  <si>
    <t>tyres</t>
  </si>
  <si>
    <t>tyrone</t>
  </si>
  <si>
    <t>taɪroʊn</t>
  </si>
  <si>
    <t>ty-rone</t>
  </si>
  <si>
    <t>2506</t>
  </si>
  <si>
    <t>ufo</t>
  </si>
  <si>
    <t>juɛfoʊ</t>
  </si>
  <si>
    <t>ufos</t>
  </si>
  <si>
    <t>juɛfoʊz</t>
  </si>
  <si>
    <t>ugh</t>
  </si>
  <si>
    <t>əg</t>
  </si>
  <si>
    <t>uglier</t>
  </si>
  <si>
    <t>əgliər</t>
  </si>
  <si>
    <t>ugli-er</t>
  </si>
  <si>
    <t>ugliest</t>
  </si>
  <si>
    <t>əgliəst</t>
  </si>
  <si>
    <t>ugli-est</t>
  </si>
  <si>
    <t>ugliness</t>
  </si>
  <si>
    <t>əglinəs</t>
  </si>
  <si>
    <t>ug-li-ness</t>
  </si>
  <si>
    <t>ugly</t>
  </si>
  <si>
    <t>əgli</t>
  </si>
  <si>
    <t>ug-ly</t>
  </si>
  <si>
    <t>uh</t>
  </si>
  <si>
    <t>36579</t>
  </si>
  <si>
    <t>ulcer</t>
  </si>
  <si>
    <t>əlsər</t>
  </si>
  <si>
    <t>ul-cer</t>
  </si>
  <si>
    <t>ulcers</t>
  </si>
  <si>
    <t>əlsərz</t>
  </si>
  <si>
    <t>ul-cers</t>
  </si>
  <si>
    <t>ulterior</t>
  </si>
  <si>
    <t>əltɪriər</t>
  </si>
  <si>
    <t>ul-te-ri-or</t>
  </si>
  <si>
    <t>ultimate</t>
  </si>
  <si>
    <t>əltəmət</t>
  </si>
  <si>
    <t>ul-ti-mate</t>
  </si>
  <si>
    <t>ultimately</t>
  </si>
  <si>
    <t>əltəmətli</t>
  </si>
  <si>
    <t>ul-ti-mate-ly</t>
  </si>
  <si>
    <t>ultimatum</t>
  </si>
  <si>
    <t>əltəmetəm</t>
  </si>
  <si>
    <t>ul-ti-ma-tum</t>
  </si>
  <si>
    <t>ultra</t>
  </si>
  <si>
    <t>əltrə</t>
  </si>
  <si>
    <t>ul-tra</t>
  </si>
  <si>
    <t>ultrasound</t>
  </si>
  <si>
    <t>əltrəsaʊnd</t>
  </si>
  <si>
    <t>ul-tra-sound</t>
  </si>
  <si>
    <t>ulysses</t>
  </si>
  <si>
    <t>julɪsiz</t>
  </si>
  <si>
    <t>um</t>
  </si>
  <si>
    <t>əm</t>
  </si>
  <si>
    <t>11197</t>
  </si>
  <si>
    <t>umbilical</t>
  </si>
  <si>
    <t>əmbɪlɪkəl</t>
  </si>
  <si>
    <t>um-bil-i-cal</t>
  </si>
  <si>
    <t>umbrella</t>
  </si>
  <si>
    <t>əmbrɛlə</t>
  </si>
  <si>
    <t>um-brel-la</t>
  </si>
  <si>
    <t>umbrellas</t>
  </si>
  <si>
    <t>əmbrɛləz</t>
  </si>
  <si>
    <t>um-brel-las</t>
  </si>
  <si>
    <t>umm</t>
  </si>
  <si>
    <t>umpire</t>
  </si>
  <si>
    <t>əmpaɪər</t>
  </si>
  <si>
    <t>um-pire</t>
  </si>
  <si>
    <t>un</t>
  </si>
  <si>
    <t>juɛn</t>
  </si>
  <si>
    <t>una</t>
  </si>
  <si>
    <t>unə</t>
  </si>
  <si>
    <t>unable</t>
  </si>
  <si>
    <t>ənebəl</t>
  </si>
  <si>
    <t>un-able</t>
  </si>
  <si>
    <t>unacceptable</t>
  </si>
  <si>
    <t>ənæksɛptəbəl</t>
  </si>
  <si>
    <t>un-ac-cept-able</t>
  </si>
  <si>
    <t>unaccounted</t>
  </si>
  <si>
    <t>ənəkaʊntɪd</t>
  </si>
  <si>
    <t>un-ac-count-ed</t>
  </si>
  <si>
    <t>unanimous</t>
  </si>
  <si>
    <t>junænəməs</t>
  </si>
  <si>
    <t>unan-i-mous</t>
  </si>
  <si>
    <t>unannounced</t>
  </si>
  <si>
    <t>ənənaʊnst</t>
  </si>
  <si>
    <t>unan-nounced</t>
  </si>
  <si>
    <t>unanswered</t>
  </si>
  <si>
    <t>ənænsərd</t>
  </si>
  <si>
    <t>unan-swered</t>
  </si>
  <si>
    <t>unarmed</t>
  </si>
  <si>
    <t>ənɑrmd</t>
  </si>
  <si>
    <t>un-armed</t>
  </si>
  <si>
    <t>unattended</t>
  </si>
  <si>
    <t>ənətɛndɪd</t>
  </si>
  <si>
    <t>unat-tend-ed</t>
  </si>
  <si>
    <t>unattractive</t>
  </si>
  <si>
    <t>ənətræktɪv</t>
  </si>
  <si>
    <t>unattrac-tive</t>
  </si>
  <si>
    <t>unauthorized</t>
  </si>
  <si>
    <t>ənɔθəraɪzd</t>
  </si>
  <si>
    <t>unau-tho-rized</t>
  </si>
  <si>
    <t>unavailable</t>
  </si>
  <si>
    <t>ənəveləbəl</t>
  </si>
  <si>
    <t>un-avail-able</t>
  </si>
  <si>
    <t>unavoidable</t>
  </si>
  <si>
    <t>ənəvɔɪdəbəl</t>
  </si>
  <si>
    <t>un-avoid-able</t>
  </si>
  <si>
    <t>unaware</t>
  </si>
  <si>
    <t>ənəwɛr</t>
  </si>
  <si>
    <t>un-aware</t>
  </si>
  <si>
    <t>unbearable</t>
  </si>
  <si>
    <t>ənbɛrəbəl</t>
  </si>
  <si>
    <t>un-bear-able</t>
  </si>
  <si>
    <t>unbelievable</t>
  </si>
  <si>
    <t>ənbəlivəbəl</t>
  </si>
  <si>
    <t>un-be-liev-able</t>
  </si>
  <si>
    <t>1500</t>
  </si>
  <si>
    <t>unbelievably</t>
  </si>
  <si>
    <t>ənbəlivəbli</t>
  </si>
  <si>
    <t>un-be-liev-ably</t>
  </si>
  <si>
    <t>unborn</t>
  </si>
  <si>
    <t>ənbɔrn</t>
  </si>
  <si>
    <t>un-born</t>
  </si>
  <si>
    <t>unbuttoned</t>
  </si>
  <si>
    <t>ənbətənd</t>
  </si>
  <si>
    <t>un-but-toned</t>
  </si>
  <si>
    <t>unc</t>
  </si>
  <si>
    <t>ənk</t>
  </si>
  <si>
    <t>uncanny</t>
  </si>
  <si>
    <t>ənkæni</t>
  </si>
  <si>
    <t>un-can-ny</t>
  </si>
  <si>
    <t>uncertain</t>
  </si>
  <si>
    <t>ənsərtən</t>
  </si>
  <si>
    <t>un-cer-tain</t>
  </si>
  <si>
    <t>uncertainty</t>
  </si>
  <si>
    <t>ənsərtənti</t>
  </si>
  <si>
    <t>un-cer-tain-ty</t>
  </si>
  <si>
    <t>uncharted</t>
  </si>
  <si>
    <t>ənʧɑrtɪd</t>
  </si>
  <si>
    <t>un-chart-ed</t>
  </si>
  <si>
    <t>uncle</t>
  </si>
  <si>
    <t>əŋkəl</t>
  </si>
  <si>
    <t>un-cle</t>
  </si>
  <si>
    <t>6327</t>
  </si>
  <si>
    <t>unclean</t>
  </si>
  <si>
    <t>ənklin</t>
  </si>
  <si>
    <t>un-clean</t>
  </si>
  <si>
    <t>unclear</t>
  </si>
  <si>
    <t>ənklɪr</t>
  </si>
  <si>
    <t>un-clear</t>
  </si>
  <si>
    <t>uncles</t>
  </si>
  <si>
    <t>əŋkəlz</t>
  </si>
  <si>
    <t>un-cles</t>
  </si>
  <si>
    <t>uncomfortable</t>
  </si>
  <si>
    <t>ənkəmfərtəbəl</t>
  </si>
  <si>
    <t>un-com-fort-able</t>
  </si>
  <si>
    <t>uncommon</t>
  </si>
  <si>
    <t>ənkɑmən</t>
  </si>
  <si>
    <t>un-com-mon</t>
  </si>
  <si>
    <t>unconditional</t>
  </si>
  <si>
    <t>ənkəndɪʃənəl</t>
  </si>
  <si>
    <t>un-con-di-tion-al</t>
  </si>
  <si>
    <t>unconnected</t>
  </si>
  <si>
    <t>ənkənɛktɪd</t>
  </si>
  <si>
    <t>un-con-nect-ed</t>
  </si>
  <si>
    <t>unconscionable</t>
  </si>
  <si>
    <t>ənkɑnʃənəbəl</t>
  </si>
  <si>
    <t>un-con-scionable</t>
  </si>
  <si>
    <t>unconscious</t>
  </si>
  <si>
    <t>ənkɑnʃəs</t>
  </si>
  <si>
    <t>un-con-scious</t>
  </si>
  <si>
    <t>uncontrollable</t>
  </si>
  <si>
    <t>ənkəntroʊləbəl</t>
  </si>
  <si>
    <t>un-con-trol-lable</t>
  </si>
  <si>
    <t>uncool</t>
  </si>
  <si>
    <t>ənkul</t>
  </si>
  <si>
    <t>un-cool</t>
  </si>
  <si>
    <t>uncover</t>
  </si>
  <si>
    <t>ənkəvər</t>
  </si>
  <si>
    <t>un-cov-er</t>
  </si>
  <si>
    <t>uncovered</t>
  </si>
  <si>
    <t>ənkəvərd</t>
  </si>
  <si>
    <t>un-cov-ered</t>
  </si>
  <si>
    <t>uncut</t>
  </si>
  <si>
    <t>ənkət</t>
  </si>
  <si>
    <t>un-cut</t>
  </si>
  <si>
    <t>undamaged</t>
  </si>
  <si>
    <t>əndæməʤd</t>
  </si>
  <si>
    <t>un-dam-aged</t>
  </si>
  <si>
    <t>undead</t>
  </si>
  <si>
    <t>əndɛd</t>
  </si>
  <si>
    <t>un-dead</t>
  </si>
  <si>
    <t>undeclared</t>
  </si>
  <si>
    <t>əndɪklɛrd</t>
  </si>
  <si>
    <t>un-de-clared</t>
  </si>
  <si>
    <t>undefeated</t>
  </si>
  <si>
    <t>əndɪfitɪd</t>
  </si>
  <si>
    <t>un-de-feat-ed</t>
  </si>
  <si>
    <t>undefended</t>
  </si>
  <si>
    <t>əndɪfɛndɪd</t>
  </si>
  <si>
    <t>un-de-fend-ed</t>
  </si>
  <si>
    <t>undeniable</t>
  </si>
  <si>
    <t>əndɪnaɪəbəl</t>
  </si>
  <si>
    <t>un-de-ni-able</t>
  </si>
  <si>
    <t>under</t>
  </si>
  <si>
    <t>əndər</t>
  </si>
  <si>
    <t>un-der</t>
  </si>
  <si>
    <t>13358</t>
  </si>
  <si>
    <t>underage</t>
  </si>
  <si>
    <t>əndərɪʤ</t>
  </si>
  <si>
    <t>un-der-age</t>
  </si>
  <si>
    <t>undercover</t>
  </si>
  <si>
    <t>əndərkəvər</t>
  </si>
  <si>
    <t>un-der-cov-er</t>
  </si>
  <si>
    <t>underdog</t>
  </si>
  <si>
    <t>əndərdɔg</t>
  </si>
  <si>
    <t>un-der-dog</t>
  </si>
  <si>
    <t>underestimate</t>
  </si>
  <si>
    <t>əndərɛstəmet</t>
  </si>
  <si>
    <t>un-der-es-ti-mate</t>
  </si>
  <si>
    <t>underestimated</t>
  </si>
  <si>
    <t>əndərɛstəmetɪd</t>
  </si>
  <si>
    <t>un-der-es-ti-mat-ed</t>
  </si>
  <si>
    <t>underground</t>
  </si>
  <si>
    <t>əndərgraʊnd</t>
  </si>
  <si>
    <t>un-der-ground</t>
  </si>
  <si>
    <t>underlay</t>
  </si>
  <si>
    <t>əndərle</t>
  </si>
  <si>
    <t>un-der-lay</t>
  </si>
  <si>
    <t>underlying</t>
  </si>
  <si>
    <t>əndərlaɪɪŋ</t>
  </si>
  <si>
    <t>un-der-ly-ing</t>
  </si>
  <si>
    <t>undermine</t>
  </si>
  <si>
    <t>əndərmaɪn</t>
  </si>
  <si>
    <t>un-der-mine</t>
  </si>
  <si>
    <t>underneath</t>
  </si>
  <si>
    <t>əndərniθ</t>
  </si>
  <si>
    <t>un-der-neath</t>
  </si>
  <si>
    <t>underpants</t>
  </si>
  <si>
    <t>əndərpænts</t>
  </si>
  <si>
    <t>un-der-pants</t>
  </si>
  <si>
    <t>understand</t>
  </si>
  <si>
    <t>əndərstænd</t>
  </si>
  <si>
    <t>un-der-stand</t>
  </si>
  <si>
    <t>24605</t>
  </si>
  <si>
    <t>understandable</t>
  </si>
  <si>
    <t>əndərstændəbəl</t>
  </si>
  <si>
    <t>un-der-stand-able</t>
  </si>
  <si>
    <t>understanding</t>
  </si>
  <si>
    <t>əndərstændɪŋ</t>
  </si>
  <si>
    <t>un-der-stand-ing</t>
  </si>
  <si>
    <t>understands</t>
  </si>
  <si>
    <t>əndərstændz</t>
  </si>
  <si>
    <t>un-der-stands</t>
  </si>
  <si>
    <t>understatement</t>
  </si>
  <si>
    <t>əndərstetmənt</t>
  </si>
  <si>
    <t>un-der-state-ment</t>
  </si>
  <si>
    <t>understood</t>
  </si>
  <si>
    <t>əndərstʊd</t>
  </si>
  <si>
    <t>un-der-stood</t>
  </si>
  <si>
    <t>1639</t>
  </si>
  <si>
    <t>understudy</t>
  </si>
  <si>
    <t>əndərstədi</t>
  </si>
  <si>
    <t>un-der-study</t>
  </si>
  <si>
    <t>undertake</t>
  </si>
  <si>
    <t>əndərtek</t>
  </si>
  <si>
    <t>un-der-take</t>
  </si>
  <si>
    <t>undertaker</t>
  </si>
  <si>
    <t>əndərtekər</t>
  </si>
  <si>
    <t>un-der-tak-er</t>
  </si>
  <si>
    <t>underwater</t>
  </si>
  <si>
    <t>əndərwɔtər</t>
  </si>
  <si>
    <t>un-der-wa-ter</t>
  </si>
  <si>
    <t>underway</t>
  </si>
  <si>
    <t>əndərwe</t>
  </si>
  <si>
    <t>un-der-way</t>
  </si>
  <si>
    <t>underwear</t>
  </si>
  <si>
    <t>əndərwɛr</t>
  </si>
  <si>
    <t>un-der-wear</t>
  </si>
  <si>
    <t>underworld</t>
  </si>
  <si>
    <t>əndərwərld</t>
  </si>
  <si>
    <t>un-der-world</t>
  </si>
  <si>
    <t>undetected</t>
  </si>
  <si>
    <t>əndɪtɛktɪd</t>
  </si>
  <si>
    <t>un-de-tect-ed</t>
  </si>
  <si>
    <t>undies</t>
  </si>
  <si>
    <t>əndaɪz</t>
  </si>
  <si>
    <t>undisclosed</t>
  </si>
  <si>
    <t>əndɪskloʊzd</t>
  </si>
  <si>
    <t>undis-closed</t>
  </si>
  <si>
    <t>undivided</t>
  </si>
  <si>
    <t>əndəvaɪdɪd</t>
  </si>
  <si>
    <t>un-di-vid-ed</t>
  </si>
  <si>
    <t>undo</t>
  </si>
  <si>
    <t>əndu</t>
  </si>
  <si>
    <t>un-do</t>
  </si>
  <si>
    <t>undone</t>
  </si>
  <si>
    <t>əndən</t>
  </si>
  <si>
    <t>un-done</t>
  </si>
  <si>
    <t>undoubtedly</t>
  </si>
  <si>
    <t>əndaʊtɪdli</t>
  </si>
  <si>
    <t>un-doubt-ed-ly</t>
  </si>
  <si>
    <t>undress</t>
  </si>
  <si>
    <t>əndrɛs</t>
  </si>
  <si>
    <t>un-dress</t>
  </si>
  <si>
    <t>undressed</t>
  </si>
  <si>
    <t>əndrɛst</t>
  </si>
  <si>
    <t>un-dressed</t>
  </si>
  <si>
    <t>uneasy</t>
  </si>
  <si>
    <t>ənizi</t>
  </si>
  <si>
    <t>un-easy</t>
  </si>
  <si>
    <t>unemployed</t>
  </si>
  <si>
    <t>ənɛmplɔɪd</t>
  </si>
  <si>
    <t>un-em-ployed</t>
  </si>
  <si>
    <t>unemployment</t>
  </si>
  <si>
    <t>ənɪmplɔɪmənt</t>
  </si>
  <si>
    <t>un-em-ploy-ment</t>
  </si>
  <si>
    <t>unending</t>
  </si>
  <si>
    <t>ənɛndɪŋ</t>
  </si>
  <si>
    <t>un-end-ing</t>
  </si>
  <si>
    <t>unethical</t>
  </si>
  <si>
    <t>ənɛθɪkəl</t>
  </si>
  <si>
    <t>un-eth-i-cal</t>
  </si>
  <si>
    <t>unexpected</t>
  </si>
  <si>
    <t>ənɪkspɛktɪd</t>
  </si>
  <si>
    <t>un-ex-pect-ed</t>
  </si>
  <si>
    <t>unexpectedly</t>
  </si>
  <si>
    <t>ənɪkspɛktɪdli</t>
  </si>
  <si>
    <t>un-ex-pect-ed-ly</t>
  </si>
  <si>
    <t>unexplained</t>
  </si>
  <si>
    <t>ənɪksplend</t>
  </si>
  <si>
    <t>un-ex-plained</t>
  </si>
  <si>
    <t>unfair</t>
  </si>
  <si>
    <t>ɔnfɛr</t>
  </si>
  <si>
    <t>un-fair</t>
  </si>
  <si>
    <t>unfaithful</t>
  </si>
  <si>
    <t>ənfeθfəl</t>
  </si>
  <si>
    <t>un-faith-ful</t>
  </si>
  <si>
    <t>unfamiliar</t>
  </si>
  <si>
    <t>ənfəmɪljər</t>
  </si>
  <si>
    <t>un-fa-mil-iar</t>
  </si>
  <si>
    <t>unfeeling</t>
  </si>
  <si>
    <t>ənfilɪŋ</t>
  </si>
  <si>
    <t>un-feel-ing</t>
  </si>
  <si>
    <t>unfinished</t>
  </si>
  <si>
    <t>ənfɪnɪʃt</t>
  </si>
  <si>
    <t>un-fin-ished</t>
  </si>
  <si>
    <t>unfit</t>
  </si>
  <si>
    <t>ənfɪt</t>
  </si>
  <si>
    <t>un-fit</t>
  </si>
  <si>
    <t>unfold</t>
  </si>
  <si>
    <t>ənfoʊld</t>
  </si>
  <si>
    <t>un-fold</t>
  </si>
  <si>
    <t>unforgettable</t>
  </si>
  <si>
    <t>ənfərgɛtəbəl</t>
  </si>
  <si>
    <t>un-for-get-table</t>
  </si>
  <si>
    <t>unforgivable</t>
  </si>
  <si>
    <t>ənfɔrgɪvəbəl</t>
  </si>
  <si>
    <t>un-for-giv-able</t>
  </si>
  <si>
    <t>unfortunate</t>
  </si>
  <si>
    <t>ənfɔrʧənət</t>
  </si>
  <si>
    <t>un-for-tu-nate</t>
  </si>
  <si>
    <t>unfortunately</t>
  </si>
  <si>
    <t>ənfɔrʧənətli</t>
  </si>
  <si>
    <t>un-for-tu-nate-ly</t>
  </si>
  <si>
    <t>1652</t>
  </si>
  <si>
    <t>unfriendly</t>
  </si>
  <si>
    <t>ənfrɛndli</t>
  </si>
  <si>
    <t>un-friend-ly</t>
  </si>
  <si>
    <t>ungrateful</t>
  </si>
  <si>
    <t>əngretfəl</t>
  </si>
  <si>
    <t>un-grate-ful</t>
  </si>
  <si>
    <t>unguarded</t>
  </si>
  <si>
    <t>əngɑrdɪd</t>
  </si>
  <si>
    <t>un-guard-ed</t>
  </si>
  <si>
    <t>unhappiness</t>
  </si>
  <si>
    <t>ənhæpinɪs</t>
  </si>
  <si>
    <t>un-hap-pi-ness</t>
  </si>
  <si>
    <t>unhappy</t>
  </si>
  <si>
    <t>ənhæpi</t>
  </si>
  <si>
    <t>un-hap-py</t>
  </si>
  <si>
    <t>unharmed</t>
  </si>
  <si>
    <t>ənhɑrmd</t>
  </si>
  <si>
    <t>un-harmed</t>
  </si>
  <si>
    <t>unhealthy</t>
  </si>
  <si>
    <t>ənhɛlθi</t>
  </si>
  <si>
    <t>un-healthy</t>
  </si>
  <si>
    <t>unheard</t>
  </si>
  <si>
    <t>ənhərd</t>
  </si>
  <si>
    <t>un-heard</t>
  </si>
  <si>
    <t>unholy</t>
  </si>
  <si>
    <t>ənhoʊli</t>
  </si>
  <si>
    <t>un-holy</t>
  </si>
  <si>
    <t>unicorn</t>
  </si>
  <si>
    <t>junɪkɔrn</t>
  </si>
  <si>
    <t>uni-corn</t>
  </si>
  <si>
    <t>unicorns</t>
  </si>
  <si>
    <t>junɪkɔrnz</t>
  </si>
  <si>
    <t>uni-corns</t>
  </si>
  <si>
    <t>unidentified</t>
  </si>
  <si>
    <t>ənaɪdɛntəfaɪd</t>
  </si>
  <si>
    <t>uniden-ti-fied</t>
  </si>
  <si>
    <t>unification</t>
  </si>
  <si>
    <t>junəfəkeʃən</t>
  </si>
  <si>
    <t>uni-fi-ca-tion</t>
  </si>
  <si>
    <t>unified</t>
  </si>
  <si>
    <t>junəfaɪd</t>
  </si>
  <si>
    <t>uni-fied</t>
  </si>
  <si>
    <t>uniform</t>
  </si>
  <si>
    <t>junəfɔrm</t>
  </si>
  <si>
    <t>uni-form</t>
  </si>
  <si>
    <t>uniforms</t>
  </si>
  <si>
    <t>junəfɔrmz</t>
  </si>
  <si>
    <t>uni-forms</t>
  </si>
  <si>
    <t>unimaginable</t>
  </si>
  <si>
    <t>ənɪmæʤɪnəbəl</t>
  </si>
  <si>
    <t>unimag-in-able</t>
  </si>
  <si>
    <t>unimportant</t>
  </si>
  <si>
    <t>ənɪmpɔrtənt</t>
  </si>
  <si>
    <t>unim-por-tant</t>
  </si>
  <si>
    <t>uninvited</t>
  </si>
  <si>
    <t>ənɪnvaɪtɪd</t>
  </si>
  <si>
    <t>un-in-vit-ed</t>
  </si>
  <si>
    <t>union</t>
  </si>
  <si>
    <t>junjən</t>
  </si>
  <si>
    <t>unions</t>
  </si>
  <si>
    <t>junjənz</t>
  </si>
  <si>
    <t>unique</t>
  </si>
  <si>
    <t>junik</t>
  </si>
  <si>
    <t>unit</t>
  </si>
  <si>
    <t>junɪt</t>
  </si>
  <si>
    <t>1845</t>
  </si>
  <si>
    <t>unite</t>
  </si>
  <si>
    <t>junaɪt</t>
  </si>
  <si>
    <t>united</t>
  </si>
  <si>
    <t>junaɪtɪd</t>
  </si>
  <si>
    <t>unit-ed</t>
  </si>
  <si>
    <t>2564</t>
  </si>
  <si>
    <t>units</t>
  </si>
  <si>
    <t>junɪts</t>
  </si>
  <si>
    <t>1032</t>
  </si>
  <si>
    <t>unity</t>
  </si>
  <si>
    <t>junɪti</t>
  </si>
  <si>
    <t>uni-ty</t>
  </si>
  <si>
    <t>universal</t>
  </si>
  <si>
    <t>junəvərsəl</t>
  </si>
  <si>
    <t>uni-ver-sal</t>
  </si>
  <si>
    <t>universe</t>
  </si>
  <si>
    <t>junəvərs</t>
  </si>
  <si>
    <t>uni-verse</t>
  </si>
  <si>
    <t>universities</t>
  </si>
  <si>
    <t>junəvərsətiz</t>
  </si>
  <si>
    <t>uni-ver-si-ties</t>
  </si>
  <si>
    <t>university</t>
  </si>
  <si>
    <t>junəvərsəti</t>
  </si>
  <si>
    <t>uni-ver-si-ty</t>
  </si>
  <si>
    <t>unjust</t>
  </si>
  <si>
    <t>ənʤəst</t>
  </si>
  <si>
    <t>un-just</t>
  </si>
  <si>
    <t>unkind</t>
  </si>
  <si>
    <t>ənkaɪnd</t>
  </si>
  <si>
    <t>un-kind</t>
  </si>
  <si>
    <t>unknown</t>
  </si>
  <si>
    <t>ənnoʊn</t>
  </si>
  <si>
    <t>un-known</t>
  </si>
  <si>
    <t>unknowns</t>
  </si>
  <si>
    <t>ənoʊnz</t>
  </si>
  <si>
    <t>un-knowns</t>
  </si>
  <si>
    <t>unleash</t>
  </si>
  <si>
    <t>ənliʃ</t>
  </si>
  <si>
    <t>un-leash</t>
  </si>
  <si>
    <t>unleashed</t>
  </si>
  <si>
    <t>ənliʃt</t>
  </si>
  <si>
    <t>un-leashed</t>
  </si>
  <si>
    <t>unless</t>
  </si>
  <si>
    <t>ənlɛs</t>
  </si>
  <si>
    <t>un-less</t>
  </si>
  <si>
    <t>5798</t>
  </si>
  <si>
    <t>unlike</t>
  </si>
  <si>
    <t>ənlaɪk</t>
  </si>
  <si>
    <t>un-like</t>
  </si>
  <si>
    <t>unlikely</t>
  </si>
  <si>
    <t>ənlaɪkli</t>
  </si>
  <si>
    <t>un-like-ly</t>
  </si>
  <si>
    <t>unlimited</t>
  </si>
  <si>
    <t>ənlɪmɪtɪd</t>
  </si>
  <si>
    <t>un-lim-it-ed</t>
  </si>
  <si>
    <t>unlisted</t>
  </si>
  <si>
    <t>ənlɪstɪd</t>
  </si>
  <si>
    <t>un-list-ed</t>
  </si>
  <si>
    <t>unload</t>
  </si>
  <si>
    <t>ənloʊd</t>
  </si>
  <si>
    <t>un-load</t>
  </si>
  <si>
    <t>unloaded</t>
  </si>
  <si>
    <t>ənloʊdɪd</t>
  </si>
  <si>
    <t>un-load-ed</t>
  </si>
  <si>
    <t>unloading</t>
  </si>
  <si>
    <t>ənloʊdɪŋ</t>
  </si>
  <si>
    <t>un-load-ing</t>
  </si>
  <si>
    <t>unlock</t>
  </si>
  <si>
    <t>ənlɑk</t>
  </si>
  <si>
    <t>un-lock</t>
  </si>
  <si>
    <t>unlocked</t>
  </si>
  <si>
    <t>ənlɑkt</t>
  </si>
  <si>
    <t>un-locked</t>
  </si>
  <si>
    <t>unlucky</t>
  </si>
  <si>
    <t>ənləki</t>
  </si>
  <si>
    <t>un-lucky</t>
  </si>
  <si>
    <t>unmarked</t>
  </si>
  <si>
    <t>ənmɑrkt</t>
  </si>
  <si>
    <t>un-marked</t>
  </si>
  <si>
    <t>unmarried</t>
  </si>
  <si>
    <t>ənmɛrid</t>
  </si>
  <si>
    <t>un-mar-ried</t>
  </si>
  <si>
    <t>unmistakable</t>
  </si>
  <si>
    <t>ənmɪstekəbəl</t>
  </si>
  <si>
    <t>un-mis-tak-able</t>
  </si>
  <si>
    <t>unnatural</t>
  </si>
  <si>
    <t>ənnæʧərəl</t>
  </si>
  <si>
    <t>un-nat-u-ral</t>
  </si>
  <si>
    <t>unnecessary</t>
  </si>
  <si>
    <t>ənnɛsəsɛri</t>
  </si>
  <si>
    <t>un-nec-es-sary</t>
  </si>
  <si>
    <t>unnoticed</t>
  </si>
  <si>
    <t>ənnoʊtɪst</t>
  </si>
  <si>
    <t>un-no-ticed</t>
  </si>
  <si>
    <t>unofficial</t>
  </si>
  <si>
    <t>ənəfɪʃəl</t>
  </si>
  <si>
    <t>un-of-fi-cial</t>
  </si>
  <si>
    <t>unopened</t>
  </si>
  <si>
    <t>ənoʊpənd</t>
  </si>
  <si>
    <t>un-opened</t>
  </si>
  <si>
    <t>unorthodox</t>
  </si>
  <si>
    <t>ənɔrθədɑks</t>
  </si>
  <si>
    <t>un-ortho-dox</t>
  </si>
  <si>
    <t>unpack</t>
  </si>
  <si>
    <t>ənpæk</t>
  </si>
  <si>
    <t>un-pack</t>
  </si>
  <si>
    <t>unpacked</t>
  </si>
  <si>
    <t>ənpækt</t>
  </si>
  <si>
    <t>un-packed</t>
  </si>
  <si>
    <t>unpacking</t>
  </si>
  <si>
    <t>ənpækɪŋ</t>
  </si>
  <si>
    <t>un-pack-ing</t>
  </si>
  <si>
    <t>unpaid</t>
  </si>
  <si>
    <t>ənped</t>
  </si>
  <si>
    <t>un-paid</t>
  </si>
  <si>
    <t>unpleasant</t>
  </si>
  <si>
    <t>ənplɛzənt</t>
  </si>
  <si>
    <t>un-pleas-ant</t>
  </si>
  <si>
    <t>unpopular</t>
  </si>
  <si>
    <t>ənpɑpjələr</t>
  </si>
  <si>
    <t>un-pop-u-lar</t>
  </si>
  <si>
    <t>unprecedented</t>
  </si>
  <si>
    <t>ənprɛsɪdɛntɪd</t>
  </si>
  <si>
    <t>un-prece-dent-ed</t>
  </si>
  <si>
    <t>unpredictable</t>
  </si>
  <si>
    <t>ənprɪdɪktəbəl</t>
  </si>
  <si>
    <t>un-pre-dictable</t>
  </si>
  <si>
    <t>unprepared</t>
  </si>
  <si>
    <t>ənpripɛrd</t>
  </si>
  <si>
    <t>un-pre-pared</t>
  </si>
  <si>
    <t>unprofessional</t>
  </si>
  <si>
    <t>ənprəfɛʃənəl</t>
  </si>
  <si>
    <t>un-pro-fes-sion-al</t>
  </si>
  <si>
    <t>unprotected</t>
  </si>
  <si>
    <t>ənprətɛktɪd</t>
  </si>
  <si>
    <t>un-pro-tect-ed</t>
  </si>
  <si>
    <t>unravel</t>
  </si>
  <si>
    <t>ənrævəl</t>
  </si>
  <si>
    <t>un-rav-el</t>
  </si>
  <si>
    <t>unraveled</t>
  </si>
  <si>
    <t>ənrævəld</t>
  </si>
  <si>
    <t>un-rav-eled</t>
  </si>
  <si>
    <t>unreal</t>
  </si>
  <si>
    <t>ənril</t>
  </si>
  <si>
    <t>un-re-al</t>
  </si>
  <si>
    <t>unrealistic</t>
  </si>
  <si>
    <t>ənrilɪstɪk</t>
  </si>
  <si>
    <t>un-re-al-is-tic</t>
  </si>
  <si>
    <t>unreasonable</t>
  </si>
  <si>
    <t>ənriznəbəl</t>
  </si>
  <si>
    <t>un-rea-son-able</t>
  </si>
  <si>
    <t>unrelated</t>
  </si>
  <si>
    <t>ənrɪletɪd</t>
  </si>
  <si>
    <t>un-re-lat-ed</t>
  </si>
  <si>
    <t>unreliable</t>
  </si>
  <si>
    <t>ənrɪlaɪəbəl</t>
  </si>
  <si>
    <t>un-re-li-able</t>
  </si>
  <si>
    <t>unrest</t>
  </si>
  <si>
    <t>ənrɛst</t>
  </si>
  <si>
    <t>un-rest</t>
  </si>
  <si>
    <t>uns</t>
  </si>
  <si>
    <t>ənz</t>
  </si>
  <si>
    <t>unsafe</t>
  </si>
  <si>
    <t>ənsef</t>
  </si>
  <si>
    <t>un-safe</t>
  </si>
  <si>
    <t>unseen</t>
  </si>
  <si>
    <t>ənsin</t>
  </si>
  <si>
    <t>un-seen</t>
  </si>
  <si>
    <t>unsolved</t>
  </si>
  <si>
    <t>ənsɑlvd</t>
  </si>
  <si>
    <t>un-solved</t>
  </si>
  <si>
    <t>unspeakable</t>
  </si>
  <si>
    <t>ənspikəbəl</t>
  </si>
  <si>
    <t>un-speak-able</t>
  </si>
  <si>
    <t>unspoken</t>
  </si>
  <si>
    <t>ənspoʊkən</t>
  </si>
  <si>
    <t>un-spo-ken</t>
  </si>
  <si>
    <t>unstable</t>
  </si>
  <si>
    <t>ənstebəl</t>
  </si>
  <si>
    <t>un-sta-ble</t>
  </si>
  <si>
    <t>unstoppable</t>
  </si>
  <si>
    <t>ənstɑpəbəl</t>
  </si>
  <si>
    <t>un-stop-pable</t>
  </si>
  <si>
    <t>unsure</t>
  </si>
  <si>
    <t>ənʃʊr</t>
  </si>
  <si>
    <t>un-sure</t>
  </si>
  <si>
    <t>unsuspecting</t>
  </si>
  <si>
    <t>ənsəspɛktɪŋ</t>
  </si>
  <si>
    <t>un-sus-pect-ing</t>
  </si>
  <si>
    <t>unthinkable</t>
  </si>
  <si>
    <t>ənθɪŋkəbəl</t>
  </si>
  <si>
    <t>un-think-able</t>
  </si>
  <si>
    <t>untie</t>
  </si>
  <si>
    <t>əntaɪ</t>
  </si>
  <si>
    <t>un-tie</t>
  </si>
  <si>
    <t>untied</t>
  </si>
  <si>
    <t>əntaɪd</t>
  </si>
  <si>
    <t>un-tied</t>
  </si>
  <si>
    <t>until</t>
  </si>
  <si>
    <t>əntɪl</t>
  </si>
  <si>
    <t>un-til</t>
  </si>
  <si>
    <t>15426</t>
  </si>
  <si>
    <t>untill</t>
  </si>
  <si>
    <t>un-till</t>
  </si>
  <si>
    <t>unto</t>
  </si>
  <si>
    <t>əntu</t>
  </si>
  <si>
    <t>un-to</t>
  </si>
  <si>
    <t>untold</t>
  </si>
  <si>
    <t>əntoʊld</t>
  </si>
  <si>
    <t>un-told</t>
  </si>
  <si>
    <t>untouchable</t>
  </si>
  <si>
    <t>əntəʧəbəl</t>
  </si>
  <si>
    <t>un-touch-able</t>
  </si>
  <si>
    <t>untouched</t>
  </si>
  <si>
    <t>əntəʧt</t>
  </si>
  <si>
    <t>un-touched</t>
  </si>
  <si>
    <t>untraceable</t>
  </si>
  <si>
    <t>əntresəbəl</t>
  </si>
  <si>
    <t>un-trace-able</t>
  </si>
  <si>
    <t>untrue</t>
  </si>
  <si>
    <t>əntru</t>
  </si>
  <si>
    <t>un-true</t>
  </si>
  <si>
    <t>unusual</t>
  </si>
  <si>
    <t>ənjuʒuəl</t>
  </si>
  <si>
    <t>un-usu-al</t>
  </si>
  <si>
    <t>unusually</t>
  </si>
  <si>
    <t>ənjuʒuəli</t>
  </si>
  <si>
    <t>un-usu-al-ly</t>
  </si>
  <si>
    <t>unveiling</t>
  </si>
  <si>
    <t>ənvelɪŋ</t>
  </si>
  <si>
    <t>un-veil-ing</t>
  </si>
  <si>
    <t>unwanted</t>
  </si>
  <si>
    <t>ənwɔntɪd</t>
  </si>
  <si>
    <t>un-want-ed</t>
  </si>
  <si>
    <t>unwarranted</t>
  </si>
  <si>
    <t>ənwɔrəntɪd</t>
  </si>
  <si>
    <t>un-war-rant-ed</t>
  </si>
  <si>
    <t>unwilling</t>
  </si>
  <si>
    <t>ənwɪlɪŋ</t>
  </si>
  <si>
    <t>un-will-ing</t>
  </si>
  <si>
    <t>unwind</t>
  </si>
  <si>
    <t>ənwaɪnd</t>
  </si>
  <si>
    <t>un-wind</t>
  </si>
  <si>
    <t>unwise</t>
  </si>
  <si>
    <t>ənwaɪz</t>
  </si>
  <si>
    <t>un-wise</t>
  </si>
  <si>
    <t>unworthy</t>
  </si>
  <si>
    <t>ənwərði</t>
  </si>
  <si>
    <t>un-wor-thy</t>
  </si>
  <si>
    <t>up</t>
  </si>
  <si>
    <t>əp</t>
  </si>
  <si>
    <t>187170</t>
  </si>
  <si>
    <t>upbeat</t>
  </si>
  <si>
    <t>əpbit</t>
  </si>
  <si>
    <t>up-beat</t>
  </si>
  <si>
    <t>upbringing</t>
  </si>
  <si>
    <t>əpbrɪŋɪŋ</t>
  </si>
  <si>
    <t>up-bring-ing</t>
  </si>
  <si>
    <t>upcoming</t>
  </si>
  <si>
    <t>əpkəmɪŋ</t>
  </si>
  <si>
    <t>up-com-ing</t>
  </si>
  <si>
    <t>update</t>
  </si>
  <si>
    <t>əpdet</t>
  </si>
  <si>
    <t>up-date</t>
  </si>
  <si>
    <t>updated</t>
  </si>
  <si>
    <t>əpdetɪd</t>
  </si>
  <si>
    <t>up-dat-ed</t>
  </si>
  <si>
    <t>updates</t>
  </si>
  <si>
    <t>əpdets</t>
  </si>
  <si>
    <t>up-dates</t>
  </si>
  <si>
    <t>upfront</t>
  </si>
  <si>
    <t>əpfrənt</t>
  </si>
  <si>
    <t>up-front</t>
  </si>
  <si>
    <t>upgrade</t>
  </si>
  <si>
    <t>əpgred</t>
  </si>
  <si>
    <t>up-grade</t>
  </si>
  <si>
    <t>upgraded</t>
  </si>
  <si>
    <t>əpgredɪd</t>
  </si>
  <si>
    <t>up-grad-ed</t>
  </si>
  <si>
    <t>uphill</t>
  </si>
  <si>
    <t>əphɪl</t>
  </si>
  <si>
    <t>up-hill</t>
  </si>
  <si>
    <t>uphold</t>
  </si>
  <si>
    <t>əphoʊld</t>
  </si>
  <si>
    <t>up-hold</t>
  </si>
  <si>
    <t>upholstery</t>
  </si>
  <si>
    <t>əpoʊlstəri</t>
  </si>
  <si>
    <t>up-hol-stery</t>
  </si>
  <si>
    <t>uplink</t>
  </si>
  <si>
    <t>uplɪŋk</t>
  </si>
  <si>
    <t>up-link</t>
  </si>
  <si>
    <t>upload</t>
  </si>
  <si>
    <t>əploʊd</t>
  </si>
  <si>
    <t>up-load</t>
  </si>
  <si>
    <t>upon</t>
  </si>
  <si>
    <t>əpɑn</t>
  </si>
  <si>
    <t>up-on</t>
  </si>
  <si>
    <t>3199</t>
  </si>
  <si>
    <t>upper</t>
  </si>
  <si>
    <t>əpər</t>
  </si>
  <si>
    <t>up-per</t>
  </si>
  <si>
    <t>upright</t>
  </si>
  <si>
    <t>əpraɪt</t>
  </si>
  <si>
    <t>up-right</t>
  </si>
  <si>
    <t>uprising</t>
  </si>
  <si>
    <t>əpraɪzɪŋ</t>
  </si>
  <si>
    <t>up-ris-ing</t>
  </si>
  <si>
    <t>upriver</t>
  </si>
  <si>
    <t>əprɪvər</t>
  </si>
  <si>
    <t>up-riv-er</t>
  </si>
  <si>
    <t>uproar</t>
  </si>
  <si>
    <t>əprɔr</t>
  </si>
  <si>
    <t>up-roar</t>
  </si>
  <si>
    <t>əps</t>
  </si>
  <si>
    <t>upset</t>
  </si>
  <si>
    <t>əpsɛt</t>
  </si>
  <si>
    <t>up-set</t>
  </si>
  <si>
    <t>3800</t>
  </si>
  <si>
    <t>upsets</t>
  </si>
  <si>
    <t>əpsɛts</t>
  </si>
  <si>
    <t>up-sets</t>
  </si>
  <si>
    <t>upsetting</t>
  </si>
  <si>
    <t>əpsɛtɪŋ</t>
  </si>
  <si>
    <t>up-set-ting</t>
  </si>
  <si>
    <t>upside</t>
  </si>
  <si>
    <t>əpsaɪd</t>
  </si>
  <si>
    <t>up-side</t>
  </si>
  <si>
    <t>upstairs</t>
  </si>
  <si>
    <t>əpstɛrz</t>
  </si>
  <si>
    <t>up-stairs</t>
  </si>
  <si>
    <t>3607</t>
  </si>
  <si>
    <t>upstanding</t>
  </si>
  <si>
    <t>əpstændɪŋ</t>
  </si>
  <si>
    <t>up-stand-ing</t>
  </si>
  <si>
    <t>upstate</t>
  </si>
  <si>
    <t>əpstet</t>
  </si>
  <si>
    <t>up-state</t>
  </si>
  <si>
    <t>upstream</t>
  </si>
  <si>
    <t>əpstrim</t>
  </si>
  <si>
    <t>up-stream</t>
  </si>
  <si>
    <t>uptight</t>
  </si>
  <si>
    <t>əptaɪt</t>
  </si>
  <si>
    <t>up-tight</t>
  </si>
  <si>
    <t>uptown</t>
  </si>
  <si>
    <t>əptaʊn</t>
  </si>
  <si>
    <t>up-town</t>
  </si>
  <si>
    <t>upward</t>
  </si>
  <si>
    <t>əpwərd</t>
  </si>
  <si>
    <t>up-ward</t>
  </si>
  <si>
    <t>upwards</t>
  </si>
  <si>
    <t>əpwərdz</t>
  </si>
  <si>
    <t>up-wards</t>
  </si>
  <si>
    <t>uranium</t>
  </si>
  <si>
    <t>jəreniəm</t>
  </si>
  <si>
    <t>ura-ni-um</t>
  </si>
  <si>
    <t>urban</t>
  </si>
  <si>
    <t>ərbən</t>
  </si>
  <si>
    <t>ur-ban</t>
  </si>
  <si>
    <t>urge</t>
  </si>
  <si>
    <t>ərʤ</t>
  </si>
  <si>
    <t>urged</t>
  </si>
  <si>
    <t>ərʤd</t>
  </si>
  <si>
    <t>urgency</t>
  </si>
  <si>
    <t>ərʤənsi</t>
  </si>
  <si>
    <t>ur-gen-cy</t>
  </si>
  <si>
    <t>urgent</t>
  </si>
  <si>
    <t>ərʤənt</t>
  </si>
  <si>
    <t>ur-gent</t>
  </si>
  <si>
    <t>urgently</t>
  </si>
  <si>
    <t>ərʤəntli</t>
  </si>
  <si>
    <t>ur-gent-ly</t>
  </si>
  <si>
    <t>urges</t>
  </si>
  <si>
    <t>ərʤɪz</t>
  </si>
  <si>
    <t>urging</t>
  </si>
  <si>
    <t>ərʤɪŋ</t>
  </si>
  <si>
    <t>urg-ing</t>
  </si>
  <si>
    <t>urinals</t>
  </si>
  <si>
    <t>jərənəlz</t>
  </si>
  <si>
    <t>uri-nals</t>
  </si>
  <si>
    <t>urinate</t>
  </si>
  <si>
    <t>jərənet</t>
  </si>
  <si>
    <t>uri-nate</t>
  </si>
  <si>
    <t>urine</t>
  </si>
  <si>
    <t>jʊrən</t>
  </si>
  <si>
    <t>urn</t>
  </si>
  <si>
    <t>us</t>
  </si>
  <si>
    <t>juɛs</t>
  </si>
  <si>
    <t>86478</t>
  </si>
  <si>
    <t>usa</t>
  </si>
  <si>
    <t>juɛse</t>
  </si>
  <si>
    <t>use</t>
  </si>
  <si>
    <t>juz</t>
  </si>
  <si>
    <t>17536</t>
  </si>
  <si>
    <t>used</t>
  </si>
  <si>
    <t>juzd</t>
  </si>
  <si>
    <t>17551</t>
  </si>
  <si>
    <t>useful</t>
  </si>
  <si>
    <t>jusfəl</t>
  </si>
  <si>
    <t>use-ful</t>
  </si>
  <si>
    <t>useless</t>
  </si>
  <si>
    <t>jusləs</t>
  </si>
  <si>
    <t>use-less</t>
  </si>
  <si>
    <t>user</t>
  </si>
  <si>
    <t>juzər</t>
  </si>
  <si>
    <t>us-er</t>
  </si>
  <si>
    <t>users</t>
  </si>
  <si>
    <t>juzərz</t>
  </si>
  <si>
    <t>uses</t>
  </si>
  <si>
    <t>juzɪz</t>
  </si>
  <si>
    <t>us-es</t>
  </si>
  <si>
    <t>usher</t>
  </si>
  <si>
    <t>əʃər</t>
  </si>
  <si>
    <t>ush-er</t>
  </si>
  <si>
    <t>using</t>
  </si>
  <si>
    <t>juzɪŋ</t>
  </si>
  <si>
    <t>us-ing</t>
  </si>
  <si>
    <t>3520</t>
  </si>
  <si>
    <t>ust</t>
  </si>
  <si>
    <t>əst</t>
  </si>
  <si>
    <t>usual</t>
  </si>
  <si>
    <t>juʒəwəl</t>
  </si>
  <si>
    <t>usu-al</t>
  </si>
  <si>
    <t>usually</t>
  </si>
  <si>
    <t>juʒəwəli</t>
  </si>
  <si>
    <t>usu-al-ly</t>
  </si>
  <si>
    <t>utah</t>
  </si>
  <si>
    <t>jutɔ</t>
  </si>
  <si>
    <t>uterus</t>
  </si>
  <si>
    <t>jutərəs</t>
  </si>
  <si>
    <t>uther</t>
  </si>
  <si>
    <t>utility</t>
  </si>
  <si>
    <t>jutɪləti</t>
  </si>
  <si>
    <t>util-i-ty</t>
  </si>
  <si>
    <t>utmost</t>
  </si>
  <si>
    <t>ətmoʊst</t>
  </si>
  <si>
    <t>ut-most</t>
  </si>
  <si>
    <t>utopia</t>
  </si>
  <si>
    <t>jutoʊpiə</t>
  </si>
  <si>
    <t>utter</t>
  </si>
  <si>
    <t>ətər</t>
  </si>
  <si>
    <t>ut-ter</t>
  </si>
  <si>
    <t>utterly</t>
  </si>
  <si>
    <t>ətərli</t>
  </si>
  <si>
    <t>ut-ter-ly</t>
  </si>
  <si>
    <t>v</t>
  </si>
  <si>
    <t>vi</t>
  </si>
  <si>
    <t>va</t>
  </si>
  <si>
    <t>vɑ</t>
  </si>
  <si>
    <t>vac</t>
  </si>
  <si>
    <t>væk</t>
  </si>
  <si>
    <t>vacant</t>
  </si>
  <si>
    <t>vekənt</t>
  </si>
  <si>
    <t>va-cant</t>
  </si>
  <si>
    <t>vacate</t>
  </si>
  <si>
    <t>veket</t>
  </si>
  <si>
    <t>va-cate</t>
  </si>
  <si>
    <t>vacation</t>
  </si>
  <si>
    <t>vekeʃən</t>
  </si>
  <si>
    <t>va-ca-tion</t>
  </si>
  <si>
    <t>vacations</t>
  </si>
  <si>
    <t>vekeʃənz</t>
  </si>
  <si>
    <t>va-ca-tions</t>
  </si>
  <si>
    <t>vaccine</t>
  </si>
  <si>
    <t>væksin</t>
  </si>
  <si>
    <t>vac-cine</t>
  </si>
  <si>
    <t>vacuum</t>
  </si>
  <si>
    <t>vækjum</t>
  </si>
  <si>
    <t>vac-u-um</t>
  </si>
  <si>
    <t>vagina</t>
  </si>
  <si>
    <t>vəʤaɪnə</t>
  </si>
  <si>
    <t>vagi-na</t>
  </si>
  <si>
    <t>vaginal</t>
  </si>
  <si>
    <t>vəʤaɪnəl</t>
  </si>
  <si>
    <t>vagi-nal</t>
  </si>
  <si>
    <t>vague</t>
  </si>
  <si>
    <t>veg</t>
  </si>
  <si>
    <t>vaguely</t>
  </si>
  <si>
    <t>vegli</t>
  </si>
  <si>
    <t>vague-ly</t>
  </si>
  <si>
    <t>vail</t>
  </si>
  <si>
    <t>vel</t>
  </si>
  <si>
    <t>vain</t>
  </si>
  <si>
    <t>ven</t>
  </si>
  <si>
    <t>val</t>
  </si>
  <si>
    <t>væl</t>
  </si>
  <si>
    <t>valance</t>
  </si>
  <si>
    <t>væləns</t>
  </si>
  <si>
    <t>vale</t>
  </si>
  <si>
    <t>valedictorian</t>
  </si>
  <si>
    <t>vælədɪktɔriən</t>
  </si>
  <si>
    <t>vale-dic-to-ri-an</t>
  </si>
  <si>
    <t>valentine</t>
  </si>
  <si>
    <t>væləntaɪn</t>
  </si>
  <si>
    <t>valen-tine</t>
  </si>
  <si>
    <t>valet</t>
  </si>
  <si>
    <t>væle</t>
  </si>
  <si>
    <t>valiant</t>
  </si>
  <si>
    <t>væljənt</t>
  </si>
  <si>
    <t>valid</t>
  </si>
  <si>
    <t>vælɪd</t>
  </si>
  <si>
    <t>valium</t>
  </si>
  <si>
    <t>væliəm</t>
  </si>
  <si>
    <t>val-i-um</t>
  </si>
  <si>
    <t>valley</t>
  </si>
  <si>
    <t>væli</t>
  </si>
  <si>
    <t>val-ley</t>
  </si>
  <si>
    <t>valleys</t>
  </si>
  <si>
    <t>væliz</t>
  </si>
  <si>
    <t>val-leys</t>
  </si>
  <si>
    <t>valor</t>
  </si>
  <si>
    <t>vælər</t>
  </si>
  <si>
    <t>val-or</t>
  </si>
  <si>
    <t>valour</t>
  </si>
  <si>
    <t>vælur</t>
  </si>
  <si>
    <t>val-our</t>
  </si>
  <si>
    <t>valuable</t>
  </si>
  <si>
    <t>væljəbəl</t>
  </si>
  <si>
    <t>valu-able</t>
  </si>
  <si>
    <t>valuables</t>
  </si>
  <si>
    <t>væljəbəlz</t>
  </si>
  <si>
    <t>valu-ables</t>
  </si>
  <si>
    <t>value</t>
  </si>
  <si>
    <t>vælju</t>
  </si>
  <si>
    <t>val-ue</t>
  </si>
  <si>
    <t>valued</t>
  </si>
  <si>
    <t>væljud</t>
  </si>
  <si>
    <t>val-ued</t>
  </si>
  <si>
    <t>values</t>
  </si>
  <si>
    <t>væljuz</t>
  </si>
  <si>
    <t>val-ues</t>
  </si>
  <si>
    <t>valve</t>
  </si>
  <si>
    <t>vælv</t>
  </si>
  <si>
    <t>valves</t>
  </si>
  <si>
    <t>vælvz</t>
  </si>
  <si>
    <t>vamos</t>
  </si>
  <si>
    <t>vɑmoʊz</t>
  </si>
  <si>
    <t>va-mos</t>
  </si>
  <si>
    <t>vamp</t>
  </si>
  <si>
    <t>væmp</t>
  </si>
  <si>
    <t>vampire</t>
  </si>
  <si>
    <t>væmpaɪr</t>
  </si>
  <si>
    <t>vam-pire</t>
  </si>
  <si>
    <t>vampires</t>
  </si>
  <si>
    <t>væmpaɪrz</t>
  </si>
  <si>
    <t>vam-pires</t>
  </si>
  <si>
    <t>van</t>
  </si>
  <si>
    <t>væn</t>
  </si>
  <si>
    <t>vancouver</t>
  </si>
  <si>
    <t>vænkuvər</t>
  </si>
  <si>
    <t>van-cou-ver</t>
  </si>
  <si>
    <t>vandalism</t>
  </si>
  <si>
    <t>vændəlɪzəm</t>
  </si>
  <si>
    <t>van-dal-ism</t>
  </si>
  <si>
    <t>vandals</t>
  </si>
  <si>
    <t>vændəlz</t>
  </si>
  <si>
    <t>van-dals</t>
  </si>
  <si>
    <t>vanessa</t>
  </si>
  <si>
    <t>vənɛsə</t>
  </si>
  <si>
    <t>vanes-sa</t>
  </si>
  <si>
    <t>vanilla</t>
  </si>
  <si>
    <t>vənɪlə</t>
  </si>
  <si>
    <t>vanil-la</t>
  </si>
  <si>
    <t>vanish</t>
  </si>
  <si>
    <t>vænɪʃ</t>
  </si>
  <si>
    <t>van-ish</t>
  </si>
  <si>
    <t>vanished</t>
  </si>
  <si>
    <t>vænɪʃt</t>
  </si>
  <si>
    <t>van-ished</t>
  </si>
  <si>
    <t>vanishes</t>
  </si>
  <si>
    <t>vænɪʃɪz</t>
  </si>
  <si>
    <t>van-ish-es</t>
  </si>
  <si>
    <t>vanishing</t>
  </si>
  <si>
    <t>vænɪʃɪŋ</t>
  </si>
  <si>
    <t>van-ish-ing</t>
  </si>
  <si>
    <t>vanity</t>
  </si>
  <si>
    <t>vænɪti</t>
  </si>
  <si>
    <t>van-i-ty</t>
  </si>
  <si>
    <t>vanquish</t>
  </si>
  <si>
    <t>væŋkwɪʃ</t>
  </si>
  <si>
    <t>van-quish</t>
  </si>
  <si>
    <t>vanquished</t>
  </si>
  <si>
    <t>væŋkwɪʃt</t>
  </si>
  <si>
    <t>van-quished</t>
  </si>
  <si>
    <t>vanquishing</t>
  </si>
  <si>
    <t>væŋkwɪʃɪŋ</t>
  </si>
  <si>
    <t>van-quish-ing</t>
  </si>
  <si>
    <t>vans</t>
  </si>
  <si>
    <t>vænz</t>
  </si>
  <si>
    <t>variables</t>
  </si>
  <si>
    <t>vɛriəbəlz</t>
  </si>
  <si>
    <t>vari-ables</t>
  </si>
  <si>
    <t>variation</t>
  </si>
  <si>
    <t>vɛrieʃən</t>
  </si>
  <si>
    <t>vari-a-tion</t>
  </si>
  <si>
    <t>variations</t>
  </si>
  <si>
    <t>vɛrieʃənz</t>
  </si>
  <si>
    <t>vari-a-tions</t>
  </si>
  <si>
    <t>variety</t>
  </si>
  <si>
    <t>vəraɪəti</t>
  </si>
  <si>
    <t>va-ri-ety</t>
  </si>
  <si>
    <t>various</t>
  </si>
  <si>
    <t>vɛriəs</t>
  </si>
  <si>
    <t>var-i-ous</t>
  </si>
  <si>
    <t>varmints</t>
  </si>
  <si>
    <t>vɑrmɪnts</t>
  </si>
  <si>
    <t>varna</t>
  </si>
  <si>
    <t>vɑrnə</t>
  </si>
  <si>
    <t>var-na</t>
  </si>
  <si>
    <t>varsity</t>
  </si>
  <si>
    <t>vɑrsɪti</t>
  </si>
  <si>
    <t>var-si-ty</t>
  </si>
  <si>
    <t>vary</t>
  </si>
  <si>
    <t>vɛri</t>
  </si>
  <si>
    <t>vascular</t>
  </si>
  <si>
    <t>væskjələr</t>
  </si>
  <si>
    <t>vas-cu-lar</t>
  </si>
  <si>
    <t>vase</t>
  </si>
  <si>
    <t>vɑz</t>
  </si>
  <si>
    <t>vasectomy</t>
  </si>
  <si>
    <t>væzɛktəmi</t>
  </si>
  <si>
    <t>va-sec-to-my</t>
  </si>
  <si>
    <t>vast</t>
  </si>
  <si>
    <t>væst</t>
  </si>
  <si>
    <t>vat</t>
  </si>
  <si>
    <t>væt</t>
  </si>
  <si>
    <t>vatican</t>
  </si>
  <si>
    <t>vætɪkən</t>
  </si>
  <si>
    <t>vat-i-can</t>
  </si>
  <si>
    <t>vaudeville</t>
  </si>
  <si>
    <t>vɑdvɪl</t>
  </si>
  <si>
    <t>vaude-ville</t>
  </si>
  <si>
    <t>vault</t>
  </si>
  <si>
    <t>vɔlt</t>
  </si>
  <si>
    <t>vaults</t>
  </si>
  <si>
    <t>vɔlts</t>
  </si>
  <si>
    <t>vc</t>
  </si>
  <si>
    <t>vk</t>
  </si>
  <si>
    <t>veal</t>
  </si>
  <si>
    <t>vil</t>
  </si>
  <si>
    <t>vector</t>
  </si>
  <si>
    <t>vɛktər</t>
  </si>
  <si>
    <t>vec-tor</t>
  </si>
  <si>
    <t>veda</t>
  </si>
  <si>
    <t>vedə</t>
  </si>
  <si>
    <t>ve-da</t>
  </si>
  <si>
    <t>veer</t>
  </si>
  <si>
    <t>vɪr</t>
  </si>
  <si>
    <t>vɛg</t>
  </si>
  <si>
    <t>vega</t>
  </si>
  <si>
    <t>vegə</t>
  </si>
  <si>
    <t>ve-ga</t>
  </si>
  <si>
    <t>vegas</t>
  </si>
  <si>
    <t>vegəs</t>
  </si>
  <si>
    <t>ve-gas</t>
  </si>
  <si>
    <t>vegetable</t>
  </si>
  <si>
    <t>vɛʤtəbəl</t>
  </si>
  <si>
    <t>veg-etable</t>
  </si>
  <si>
    <t>vegetables</t>
  </si>
  <si>
    <t>vɛʤtəbəlz</t>
  </si>
  <si>
    <t>veg-eta-bles</t>
  </si>
  <si>
    <t>vegetarian</t>
  </si>
  <si>
    <t>vɛʤətɛriən</t>
  </si>
  <si>
    <t>veg-e-tar-i-an</t>
  </si>
  <si>
    <t>vehicle</t>
  </si>
  <si>
    <t>viɪkəl</t>
  </si>
  <si>
    <t>ve-hi-cle</t>
  </si>
  <si>
    <t>vehicles</t>
  </si>
  <si>
    <t>viɪkəlz</t>
  </si>
  <si>
    <t>ve-hi-cles</t>
  </si>
  <si>
    <t>veil</t>
  </si>
  <si>
    <t>veils</t>
  </si>
  <si>
    <t>velz</t>
  </si>
  <si>
    <t>vein</t>
  </si>
  <si>
    <t>veins</t>
  </si>
  <si>
    <t>venz</t>
  </si>
  <si>
    <t>velocity</t>
  </si>
  <si>
    <t>vəlɑsəti</t>
  </si>
  <si>
    <t>ve-loc-i-ty</t>
  </si>
  <si>
    <t>velvet</t>
  </si>
  <si>
    <t>vɛlvət</t>
  </si>
  <si>
    <t>vel-vet</t>
  </si>
  <si>
    <t>vendetta</t>
  </si>
  <si>
    <t>vɛndɛtə</t>
  </si>
  <si>
    <t>vendet-ta</t>
  </si>
  <si>
    <t>vending</t>
  </si>
  <si>
    <t>vɛndɪŋ</t>
  </si>
  <si>
    <t>vend-ing</t>
  </si>
  <si>
    <t>vendor</t>
  </si>
  <si>
    <t>vɛndər</t>
  </si>
  <si>
    <t>ven-dor</t>
  </si>
  <si>
    <t>vendors</t>
  </si>
  <si>
    <t>vɛndərz</t>
  </si>
  <si>
    <t>ven-dors</t>
  </si>
  <si>
    <t>veneer</t>
  </si>
  <si>
    <t>vənɪr</t>
  </si>
  <si>
    <t>ve-neer</t>
  </si>
  <si>
    <t>venezuela</t>
  </si>
  <si>
    <t>vɛnɪzwelə</t>
  </si>
  <si>
    <t>vengeance</t>
  </si>
  <si>
    <t>vɛnʤəns</t>
  </si>
  <si>
    <t>vengeful</t>
  </si>
  <si>
    <t>vɛnʤfəl</t>
  </si>
  <si>
    <t>venge-ful</t>
  </si>
  <si>
    <t>venice</t>
  </si>
  <si>
    <t>vɛnɪs</t>
  </si>
  <si>
    <t>venom</t>
  </si>
  <si>
    <t>vɛnəm</t>
  </si>
  <si>
    <t>ven-om</t>
  </si>
  <si>
    <t>vent</t>
  </si>
  <si>
    <t>vɛnt</t>
  </si>
  <si>
    <t>ventilation</t>
  </si>
  <si>
    <t>vɛntɪleʃən</t>
  </si>
  <si>
    <t>ven-ti-la-tion</t>
  </si>
  <si>
    <t>ventilator</t>
  </si>
  <si>
    <t>vɛntɪletər</t>
  </si>
  <si>
    <t>ven-ti-la-tor</t>
  </si>
  <si>
    <t>venting</t>
  </si>
  <si>
    <t>vɛntɪŋ</t>
  </si>
  <si>
    <t>vent-ing</t>
  </si>
  <si>
    <t>ventriloquist</t>
  </si>
  <si>
    <t>vɛntrɪləkwəst</t>
  </si>
  <si>
    <t>ven-tril-o-quist</t>
  </si>
  <si>
    <t>vents</t>
  </si>
  <si>
    <t>vɛnts</t>
  </si>
  <si>
    <t>venture</t>
  </si>
  <si>
    <t>vɛnʧər</t>
  </si>
  <si>
    <t>ven-ture</t>
  </si>
  <si>
    <t>ventures</t>
  </si>
  <si>
    <t>vɛnʧərz</t>
  </si>
  <si>
    <t>ven-tures</t>
  </si>
  <si>
    <t>venue</t>
  </si>
  <si>
    <t>vɛnju</t>
  </si>
  <si>
    <t>venus</t>
  </si>
  <si>
    <t>vinəs</t>
  </si>
  <si>
    <t>vera</t>
  </si>
  <si>
    <t>vɛrə</t>
  </si>
  <si>
    <t>ve-ra</t>
  </si>
  <si>
    <t>verb</t>
  </si>
  <si>
    <t>vərb</t>
  </si>
  <si>
    <t>verbal</t>
  </si>
  <si>
    <t>vərbəl</t>
  </si>
  <si>
    <t>ver-bal</t>
  </si>
  <si>
    <t>verbs</t>
  </si>
  <si>
    <t>vərbz</t>
  </si>
  <si>
    <t>verde</t>
  </si>
  <si>
    <t>vərdi</t>
  </si>
  <si>
    <t>verdict</t>
  </si>
  <si>
    <t>vərdɪkt</t>
  </si>
  <si>
    <t>ver-dict</t>
  </si>
  <si>
    <t>verge</t>
  </si>
  <si>
    <t>vərʤ</t>
  </si>
  <si>
    <t>verification</t>
  </si>
  <si>
    <t>vɛrəfəkeʃən</t>
  </si>
  <si>
    <t>ver-i-fi-ca-tion</t>
  </si>
  <si>
    <t>verified</t>
  </si>
  <si>
    <t>vɛrəfaɪd</t>
  </si>
  <si>
    <t>ver-i-fied</t>
  </si>
  <si>
    <t>verify</t>
  </si>
  <si>
    <t>vɛrəfaɪ</t>
  </si>
  <si>
    <t>ver-i-fy</t>
  </si>
  <si>
    <t>veritable</t>
  </si>
  <si>
    <t>vɛrɪtəbəl</t>
  </si>
  <si>
    <t>ver-i-ta-ble</t>
  </si>
  <si>
    <t>vermin</t>
  </si>
  <si>
    <t>vərmɪn</t>
  </si>
  <si>
    <t>ver-min</t>
  </si>
  <si>
    <t>vermont</t>
  </si>
  <si>
    <t>vərmɑnt</t>
  </si>
  <si>
    <t>ver-mont</t>
  </si>
  <si>
    <t>vermouth</t>
  </si>
  <si>
    <t>vərmuθ</t>
  </si>
  <si>
    <t>ver-mouth</t>
  </si>
  <si>
    <t>vernon</t>
  </si>
  <si>
    <t>vərnən</t>
  </si>
  <si>
    <t>ver-non</t>
  </si>
  <si>
    <t>veronica</t>
  </si>
  <si>
    <t>vərɑnɪkə</t>
  </si>
  <si>
    <t>veron-i-ca</t>
  </si>
  <si>
    <t>versa</t>
  </si>
  <si>
    <t>vərsə</t>
  </si>
  <si>
    <t>ver-sa</t>
  </si>
  <si>
    <t>versailles</t>
  </si>
  <si>
    <t>vɛrselz</t>
  </si>
  <si>
    <t>ver-sailles</t>
  </si>
  <si>
    <t>versatile</t>
  </si>
  <si>
    <t>vərsətəl</t>
  </si>
  <si>
    <t>ver-sa-tile</t>
  </si>
  <si>
    <t>verse</t>
  </si>
  <si>
    <t>vərs</t>
  </si>
  <si>
    <t>versed</t>
  </si>
  <si>
    <t>vərst</t>
  </si>
  <si>
    <t>verses</t>
  </si>
  <si>
    <t>vərsɪz</t>
  </si>
  <si>
    <t>vers-es</t>
  </si>
  <si>
    <t>version</t>
  </si>
  <si>
    <t>vərʒən</t>
  </si>
  <si>
    <t>ver-sion</t>
  </si>
  <si>
    <t>versions</t>
  </si>
  <si>
    <t>vərʒənz</t>
  </si>
  <si>
    <t>ver-sions</t>
  </si>
  <si>
    <t>versus</t>
  </si>
  <si>
    <t>vərsəz</t>
  </si>
  <si>
    <t>ver-sus</t>
  </si>
  <si>
    <t>vertebrae</t>
  </si>
  <si>
    <t>vərtəbre</t>
  </si>
  <si>
    <t>ver-te-brae</t>
  </si>
  <si>
    <t>vertical</t>
  </si>
  <si>
    <t>vərtɪkəl</t>
  </si>
  <si>
    <t>ver-ti-cal</t>
  </si>
  <si>
    <t>very</t>
  </si>
  <si>
    <t>63304</t>
  </si>
  <si>
    <t>vessel</t>
  </si>
  <si>
    <t>vɛsəl</t>
  </si>
  <si>
    <t>ves-sel</t>
  </si>
  <si>
    <t>vessels</t>
  </si>
  <si>
    <t>vɛsəlz</t>
  </si>
  <si>
    <t>ves-sels</t>
  </si>
  <si>
    <t>vest</t>
  </si>
  <si>
    <t>vɛst</t>
  </si>
  <si>
    <t>vesta</t>
  </si>
  <si>
    <t>vɛstə</t>
  </si>
  <si>
    <t>ves-ta</t>
  </si>
  <si>
    <t>vested</t>
  </si>
  <si>
    <t>vɛstɪd</t>
  </si>
  <si>
    <t>vest-ed</t>
  </si>
  <si>
    <t>vests</t>
  </si>
  <si>
    <t>vɛsts</t>
  </si>
  <si>
    <t>vet</t>
  </si>
  <si>
    <t>vɛt</t>
  </si>
  <si>
    <t>veta</t>
  </si>
  <si>
    <t>vɛtə</t>
  </si>
  <si>
    <t>ve-ta</t>
  </si>
  <si>
    <t>veteran</t>
  </si>
  <si>
    <t>vɛtərən</t>
  </si>
  <si>
    <t>vet-er-an</t>
  </si>
  <si>
    <t>veterans</t>
  </si>
  <si>
    <t>vɛtərənz</t>
  </si>
  <si>
    <t>vet-er-ans</t>
  </si>
  <si>
    <t>veterinarian</t>
  </si>
  <si>
    <t>vɛtərənɛriən</t>
  </si>
  <si>
    <t>vet-eri-nar-i-an</t>
  </si>
  <si>
    <t>veto</t>
  </si>
  <si>
    <t>vitoʊ</t>
  </si>
  <si>
    <t>ve-to</t>
  </si>
  <si>
    <t>vexed</t>
  </si>
  <si>
    <t>vɛkst</t>
  </si>
  <si>
    <t>via</t>
  </si>
  <si>
    <t>viə</t>
  </si>
  <si>
    <t>viable</t>
  </si>
  <si>
    <t>vaɪəbəl</t>
  </si>
  <si>
    <t>vi-able</t>
  </si>
  <si>
    <t>vial</t>
  </si>
  <si>
    <t>vaɪəl</t>
  </si>
  <si>
    <t>vials</t>
  </si>
  <si>
    <t>vaɪəlz</t>
  </si>
  <si>
    <t>vibe</t>
  </si>
  <si>
    <t>vaɪb</t>
  </si>
  <si>
    <t>vibes</t>
  </si>
  <si>
    <t>vaɪbz</t>
  </si>
  <si>
    <t>vibrant</t>
  </si>
  <si>
    <t>vaɪbrənt</t>
  </si>
  <si>
    <t>vi-brant</t>
  </si>
  <si>
    <t>vibrate</t>
  </si>
  <si>
    <t>vaɪbret</t>
  </si>
  <si>
    <t>vi-brate</t>
  </si>
  <si>
    <t>vibrating</t>
  </si>
  <si>
    <t>vaɪbretɪŋ</t>
  </si>
  <si>
    <t>vi-brat-ing</t>
  </si>
  <si>
    <t>vibration</t>
  </si>
  <si>
    <t>vaɪbreʃən</t>
  </si>
  <si>
    <t>vi-bra-tion</t>
  </si>
  <si>
    <t>vibrations</t>
  </si>
  <si>
    <t>vaɪbreʃənz</t>
  </si>
  <si>
    <t>vi-bra-tions</t>
  </si>
  <si>
    <t>vibrator</t>
  </si>
  <si>
    <t>vaɪbretər</t>
  </si>
  <si>
    <t>vi-bra-tor</t>
  </si>
  <si>
    <t>vic</t>
  </si>
  <si>
    <t>vɪk</t>
  </si>
  <si>
    <t>vicar</t>
  </si>
  <si>
    <t>vɪkər</t>
  </si>
  <si>
    <t>vice</t>
  </si>
  <si>
    <t>vaɪs</t>
  </si>
  <si>
    <t>vicinity</t>
  </si>
  <si>
    <t>vɪsɪnɪti</t>
  </si>
  <si>
    <t>vicin-i-ty</t>
  </si>
  <si>
    <t>vicious</t>
  </si>
  <si>
    <t>vɪʃəs</t>
  </si>
  <si>
    <t>vi-cious</t>
  </si>
  <si>
    <t>vicomte</t>
  </si>
  <si>
    <t>vɪkɑmti</t>
  </si>
  <si>
    <t>vi-comte</t>
  </si>
  <si>
    <t>victim</t>
  </si>
  <si>
    <t>vɪktɪm</t>
  </si>
  <si>
    <t>vic-tim</t>
  </si>
  <si>
    <t>2434</t>
  </si>
  <si>
    <t>victims</t>
  </si>
  <si>
    <t>vɪktɪmz</t>
  </si>
  <si>
    <t>vic-tims</t>
  </si>
  <si>
    <t>victor</t>
  </si>
  <si>
    <t>vɪktər</t>
  </si>
  <si>
    <t>vic-tor</t>
  </si>
  <si>
    <t>victoria</t>
  </si>
  <si>
    <t>vɪktɔriə</t>
  </si>
  <si>
    <t>vic-to-ria</t>
  </si>
  <si>
    <t>victorian</t>
  </si>
  <si>
    <t>vɪktɔriən</t>
  </si>
  <si>
    <t>vic-to-ri-an</t>
  </si>
  <si>
    <t>victories</t>
  </si>
  <si>
    <t>vɪktəriz</t>
  </si>
  <si>
    <t>vic-to-ries</t>
  </si>
  <si>
    <t>victorious</t>
  </si>
  <si>
    <t>vɪktɔriəs</t>
  </si>
  <si>
    <t>vic-to-ri-ous</t>
  </si>
  <si>
    <t>victory</t>
  </si>
  <si>
    <t>vɪktəri</t>
  </si>
  <si>
    <t>vic-to-ry</t>
  </si>
  <si>
    <t>video</t>
  </si>
  <si>
    <t>vɪdioʊ</t>
  </si>
  <si>
    <t>2105</t>
  </si>
  <si>
    <t>videos</t>
  </si>
  <si>
    <t>vɪdioʊz</t>
  </si>
  <si>
    <t>videotape</t>
  </si>
  <si>
    <t>vɪdioʊtep</t>
  </si>
  <si>
    <t>video-tape</t>
  </si>
  <si>
    <t>videotaped</t>
  </si>
  <si>
    <t>vɪdioʊtept</t>
  </si>
  <si>
    <t>video-taped</t>
  </si>
  <si>
    <t>videotapes</t>
  </si>
  <si>
    <t>vɪdioʊteps</t>
  </si>
  <si>
    <t>video-tapes</t>
  </si>
  <si>
    <t>vie</t>
  </si>
  <si>
    <t>vaɪ</t>
  </si>
  <si>
    <t>vienna</t>
  </si>
  <si>
    <t>viɛnə</t>
  </si>
  <si>
    <t>vi-en-na</t>
  </si>
  <si>
    <t>vietcong</t>
  </si>
  <si>
    <t>vjɛtkɔŋ</t>
  </si>
  <si>
    <t>vi-et-cong</t>
  </si>
  <si>
    <t>vietnam</t>
  </si>
  <si>
    <t>viɛtnɑm</t>
  </si>
  <si>
    <t>viet-nam</t>
  </si>
  <si>
    <t>vietnamese</t>
  </si>
  <si>
    <t>viɛtnɑmis</t>
  </si>
  <si>
    <t>viet-namese</t>
  </si>
  <si>
    <t>view</t>
  </si>
  <si>
    <t>vju</t>
  </si>
  <si>
    <t>1965</t>
  </si>
  <si>
    <t>viewed</t>
  </si>
  <si>
    <t>vjud</t>
  </si>
  <si>
    <t>viewer</t>
  </si>
  <si>
    <t>vjuər</t>
  </si>
  <si>
    <t>view-er</t>
  </si>
  <si>
    <t>viewers</t>
  </si>
  <si>
    <t>vjuərz</t>
  </si>
  <si>
    <t>view-ers</t>
  </si>
  <si>
    <t>viewing</t>
  </si>
  <si>
    <t>vjuɪŋ</t>
  </si>
  <si>
    <t>view-ing</t>
  </si>
  <si>
    <t>viewpoint</t>
  </si>
  <si>
    <t>vjupɔɪnt</t>
  </si>
  <si>
    <t>view-point</t>
  </si>
  <si>
    <t>views</t>
  </si>
  <si>
    <t>vjuz</t>
  </si>
  <si>
    <t>vigilante</t>
  </si>
  <si>
    <t>vɪʤəlænti</t>
  </si>
  <si>
    <t>vig-i-lante</t>
  </si>
  <si>
    <t>viking</t>
  </si>
  <si>
    <t>vaɪkɪŋ</t>
  </si>
  <si>
    <t>vikings</t>
  </si>
  <si>
    <t>vaɪkɪŋz</t>
  </si>
  <si>
    <t>vila</t>
  </si>
  <si>
    <t>vilə</t>
  </si>
  <si>
    <t>vi-la</t>
  </si>
  <si>
    <t>vile</t>
  </si>
  <si>
    <t>vaɪl</t>
  </si>
  <si>
    <t>villa</t>
  </si>
  <si>
    <t>vɪlə</t>
  </si>
  <si>
    <t>vil-la</t>
  </si>
  <si>
    <t>village</t>
  </si>
  <si>
    <t>vɪlɪʤ</t>
  </si>
  <si>
    <t>vil-lage</t>
  </si>
  <si>
    <t>villagers</t>
  </si>
  <si>
    <t>vɪlɪʤərz</t>
  </si>
  <si>
    <t>vil-lagers</t>
  </si>
  <si>
    <t>villages</t>
  </si>
  <si>
    <t>vɪlɪʤɪz</t>
  </si>
  <si>
    <t>vil-lages</t>
  </si>
  <si>
    <t>villain</t>
  </si>
  <si>
    <t>vɪlən</t>
  </si>
  <si>
    <t>vil-lain</t>
  </si>
  <si>
    <t>villains</t>
  </si>
  <si>
    <t>vɪlənz</t>
  </si>
  <si>
    <t>vil-lains</t>
  </si>
  <si>
    <t>ville</t>
  </si>
  <si>
    <t>vɪl</t>
  </si>
  <si>
    <t>vin</t>
  </si>
  <si>
    <t>vɪn</t>
  </si>
  <si>
    <t>vincent</t>
  </si>
  <si>
    <t>vɪnsɪnt</t>
  </si>
  <si>
    <t>vin-cent</t>
  </si>
  <si>
    <t>vinci</t>
  </si>
  <si>
    <t>vɪnʧi</t>
  </si>
  <si>
    <t>vin-ci</t>
  </si>
  <si>
    <t>vindictive</t>
  </si>
  <si>
    <t>vɪndɪktɪv</t>
  </si>
  <si>
    <t>vin-dic-tive</t>
  </si>
  <si>
    <t>vine</t>
  </si>
  <si>
    <t>vaɪn</t>
  </si>
  <si>
    <t>vinegar</t>
  </si>
  <si>
    <t>vɪnəgər</t>
  </si>
  <si>
    <t>vine-gar</t>
  </si>
  <si>
    <t>vines</t>
  </si>
  <si>
    <t>vaɪnz</t>
  </si>
  <si>
    <t>vineyard</t>
  </si>
  <si>
    <t>vɪnjərd</t>
  </si>
  <si>
    <t>vine-yard</t>
  </si>
  <si>
    <t>vinny</t>
  </si>
  <si>
    <t>vɪni</t>
  </si>
  <si>
    <t>vin-ny</t>
  </si>
  <si>
    <t>vintage</t>
  </si>
  <si>
    <t>vɪntɪʤ</t>
  </si>
  <si>
    <t>vin-tage</t>
  </si>
  <si>
    <t>vinyl</t>
  </si>
  <si>
    <t>vaɪnəl</t>
  </si>
  <si>
    <t>viola</t>
  </si>
  <si>
    <t>vioʊlə</t>
  </si>
  <si>
    <t>vi-o-la</t>
  </si>
  <si>
    <t>violate</t>
  </si>
  <si>
    <t>vaɪəlet</t>
  </si>
  <si>
    <t>vi-o-late</t>
  </si>
  <si>
    <t>violated</t>
  </si>
  <si>
    <t>vaɪəletɪd</t>
  </si>
  <si>
    <t>vi-o-lat-ed</t>
  </si>
  <si>
    <t>violating</t>
  </si>
  <si>
    <t>vaɪəletɪŋ</t>
  </si>
  <si>
    <t>vi-o-lat-ing</t>
  </si>
  <si>
    <t>violation</t>
  </si>
  <si>
    <t>vaɪəleʃən</t>
  </si>
  <si>
    <t>vi-o-la-tion</t>
  </si>
  <si>
    <t>violations</t>
  </si>
  <si>
    <t>vaɪəleʃənz</t>
  </si>
  <si>
    <t>vi-o-la-tions</t>
  </si>
  <si>
    <t>violence</t>
  </si>
  <si>
    <t>vaɪələns</t>
  </si>
  <si>
    <t>vi-o-lence</t>
  </si>
  <si>
    <t>violent</t>
  </si>
  <si>
    <t>vaɪələnt</t>
  </si>
  <si>
    <t>vi-o-lent</t>
  </si>
  <si>
    <t>850</t>
  </si>
  <si>
    <t>violently</t>
  </si>
  <si>
    <t>vaɪələntli</t>
  </si>
  <si>
    <t>vi-o-lent-ly</t>
  </si>
  <si>
    <t>violet</t>
  </si>
  <si>
    <t>vaɪəlɪt</t>
  </si>
  <si>
    <t>vi-o-let</t>
  </si>
  <si>
    <t>violets</t>
  </si>
  <si>
    <t>vaɪələts</t>
  </si>
  <si>
    <t>vi-o-lets</t>
  </si>
  <si>
    <t>violin</t>
  </si>
  <si>
    <t>vaɪəlɪn</t>
  </si>
  <si>
    <t>vi-o-lin</t>
  </si>
  <si>
    <t>violins</t>
  </si>
  <si>
    <t>vaɪəlɪnz</t>
  </si>
  <si>
    <t>vi-o-lins</t>
  </si>
  <si>
    <t>vip</t>
  </si>
  <si>
    <t>viaɪpi</t>
  </si>
  <si>
    <t>viper</t>
  </si>
  <si>
    <t>vaɪpər</t>
  </si>
  <si>
    <t>virge</t>
  </si>
  <si>
    <t>virgil</t>
  </si>
  <si>
    <t>vərʤəl</t>
  </si>
  <si>
    <t>vir-gil</t>
  </si>
  <si>
    <t>virgin</t>
  </si>
  <si>
    <t>vərʤɪn</t>
  </si>
  <si>
    <t>vir-gin</t>
  </si>
  <si>
    <t>virginia</t>
  </si>
  <si>
    <t>vərʤɪnjə</t>
  </si>
  <si>
    <t>vir-ginia</t>
  </si>
  <si>
    <t>virginity</t>
  </si>
  <si>
    <t>vərʤɪnɪti</t>
  </si>
  <si>
    <t>vir-gin-i-ty</t>
  </si>
  <si>
    <t>virgins</t>
  </si>
  <si>
    <t>vərʤənz</t>
  </si>
  <si>
    <t>vir-gins</t>
  </si>
  <si>
    <t>virtual</t>
  </si>
  <si>
    <t>vərʧuəl</t>
  </si>
  <si>
    <t>vir-tu-al</t>
  </si>
  <si>
    <t>virtually</t>
  </si>
  <si>
    <t>vərʧuəli</t>
  </si>
  <si>
    <t>vir-tu-al-ly</t>
  </si>
  <si>
    <t>virtue</t>
  </si>
  <si>
    <t>vərʧu</t>
  </si>
  <si>
    <t>virtues</t>
  </si>
  <si>
    <t>vərʧuz</t>
  </si>
  <si>
    <t>virtuous</t>
  </si>
  <si>
    <t>vərʧuəs</t>
  </si>
  <si>
    <t>vir-tu-ous</t>
  </si>
  <si>
    <t>virus</t>
  </si>
  <si>
    <t>vaɪrəs</t>
  </si>
  <si>
    <t>viruses</t>
  </si>
  <si>
    <t>vaɪrəsɪz</t>
  </si>
  <si>
    <t>virus-es</t>
  </si>
  <si>
    <t>visa</t>
  </si>
  <si>
    <t>vizə</t>
  </si>
  <si>
    <t>visibility</t>
  </si>
  <si>
    <t>vɪzəbɪlɪti</t>
  </si>
  <si>
    <t>vis-i-bil-i-ty</t>
  </si>
  <si>
    <t>visible</t>
  </si>
  <si>
    <t>vɪzəbəl</t>
  </si>
  <si>
    <t>vis-i-ble</t>
  </si>
  <si>
    <t>vision</t>
  </si>
  <si>
    <t>vɪʒən</t>
  </si>
  <si>
    <t>vi-sion</t>
  </si>
  <si>
    <t>visionaries</t>
  </si>
  <si>
    <t>vɪʒənɛriz</t>
  </si>
  <si>
    <t>vi-sion-ar-ies</t>
  </si>
  <si>
    <t>visionary</t>
  </si>
  <si>
    <t>vɪʒənɛri</t>
  </si>
  <si>
    <t>vi-sion-ary</t>
  </si>
  <si>
    <t>visions</t>
  </si>
  <si>
    <t>vɪʒənz</t>
  </si>
  <si>
    <t>vi-sions</t>
  </si>
  <si>
    <t>visit</t>
  </si>
  <si>
    <t>vɪzɪt</t>
  </si>
  <si>
    <t>vis-it</t>
  </si>
  <si>
    <t>2993</t>
  </si>
  <si>
    <t>visitation</t>
  </si>
  <si>
    <t>vɪzɪteʃən</t>
  </si>
  <si>
    <t>vis-i-ta-tion</t>
  </si>
  <si>
    <t>visited</t>
  </si>
  <si>
    <t>vɪzɪtɪd</t>
  </si>
  <si>
    <t>vis-it-ed</t>
  </si>
  <si>
    <t>visiting</t>
  </si>
  <si>
    <t>vɪzɪtɪŋ</t>
  </si>
  <si>
    <t>vis-it-ing</t>
  </si>
  <si>
    <t>visitor</t>
  </si>
  <si>
    <t>vɪzɪtər</t>
  </si>
  <si>
    <t>vis-i-tor</t>
  </si>
  <si>
    <t>visitors</t>
  </si>
  <si>
    <t>vɪzɪtərz</t>
  </si>
  <si>
    <t>vis-i-tors</t>
  </si>
  <si>
    <t>visits</t>
  </si>
  <si>
    <t>vɪzɪts</t>
  </si>
  <si>
    <t>vis-its</t>
  </si>
  <si>
    <t>vista</t>
  </si>
  <si>
    <t>vɪstə</t>
  </si>
  <si>
    <t>visual</t>
  </si>
  <si>
    <t>vɪʒəwəl</t>
  </si>
  <si>
    <t>vis-ual</t>
  </si>
  <si>
    <t>visualize</t>
  </si>
  <si>
    <t>vɪʒwəlaɪz</t>
  </si>
  <si>
    <t>vi-su-al-ize</t>
  </si>
  <si>
    <t>vital</t>
  </si>
  <si>
    <t>vaɪtəl</t>
  </si>
  <si>
    <t>vi-tal</t>
  </si>
  <si>
    <t>vitals</t>
  </si>
  <si>
    <t>vaɪtəlz</t>
  </si>
  <si>
    <t>vi-tals</t>
  </si>
  <si>
    <t>vitamin</t>
  </si>
  <si>
    <t>vaɪtəmən</t>
  </si>
  <si>
    <t>vi-ta-min</t>
  </si>
  <si>
    <t>vitamins</t>
  </si>
  <si>
    <t>vaɪtəmənz</t>
  </si>
  <si>
    <t>vi-ta-mins</t>
  </si>
  <si>
    <t>vitro</t>
  </si>
  <si>
    <t>vɪtroʊ</t>
  </si>
  <si>
    <t>vit-ro</t>
  </si>
  <si>
    <t>viva</t>
  </si>
  <si>
    <t>vivə</t>
  </si>
  <si>
    <t>vi-va</t>
  </si>
  <si>
    <t>vivian</t>
  </si>
  <si>
    <t>vɪviən</t>
  </si>
  <si>
    <t>vi-vian</t>
  </si>
  <si>
    <t>vivid</t>
  </si>
  <si>
    <t>vɪvɪd</t>
  </si>
  <si>
    <t>vixen</t>
  </si>
  <si>
    <t>vɪksɪn</t>
  </si>
  <si>
    <t>vix-en</t>
  </si>
  <si>
    <t>voc</t>
  </si>
  <si>
    <t>vɑk</t>
  </si>
  <si>
    <t>vocabulary</t>
  </si>
  <si>
    <t>voʊkæbjəlɛri</t>
  </si>
  <si>
    <t>vo-cab-u-lary</t>
  </si>
  <si>
    <t>vocal</t>
  </si>
  <si>
    <t>voʊkəl</t>
  </si>
  <si>
    <t>vo-cal</t>
  </si>
  <si>
    <t>vocation</t>
  </si>
  <si>
    <t>voʊkeʃən</t>
  </si>
  <si>
    <t>vo-ca-tion</t>
  </si>
  <si>
    <t>vodka</t>
  </si>
  <si>
    <t>vɑdkə</t>
  </si>
  <si>
    <t>vod-ka</t>
  </si>
  <si>
    <t>vogue</t>
  </si>
  <si>
    <t>voʊg</t>
  </si>
  <si>
    <t>voice</t>
  </si>
  <si>
    <t>vɔɪs</t>
  </si>
  <si>
    <t>voicemail</t>
  </si>
  <si>
    <t>vɔɪsmel</t>
  </si>
  <si>
    <t>voice-mail</t>
  </si>
  <si>
    <t>voices</t>
  </si>
  <si>
    <t>vɔɪsɪz</t>
  </si>
  <si>
    <t>voic-es</t>
  </si>
  <si>
    <t>void</t>
  </si>
  <si>
    <t>vɔɪd</t>
  </si>
  <si>
    <t>voila</t>
  </si>
  <si>
    <t>vwɑlɑ</t>
  </si>
  <si>
    <t>volatile</t>
  </si>
  <si>
    <t>vɑlətəl</t>
  </si>
  <si>
    <t>volcanic</t>
  </si>
  <si>
    <t>vɑlkænɪk</t>
  </si>
  <si>
    <t>vol-canic</t>
  </si>
  <si>
    <t>volcano</t>
  </si>
  <si>
    <t>vɑlkenoʊ</t>
  </si>
  <si>
    <t>vol-cano</t>
  </si>
  <si>
    <t>volcanoes</t>
  </si>
  <si>
    <t>vɑlkenoʊz</t>
  </si>
  <si>
    <t>vol-ca-noes</t>
  </si>
  <si>
    <t>vole</t>
  </si>
  <si>
    <t>voʊl</t>
  </si>
  <si>
    <t>volleyball</t>
  </si>
  <si>
    <t>vɑlibɔl</t>
  </si>
  <si>
    <t>vol-ley-ball</t>
  </si>
  <si>
    <t>volta</t>
  </si>
  <si>
    <t>voʊltə</t>
  </si>
  <si>
    <t>vol-ta</t>
  </si>
  <si>
    <t>voltage</t>
  </si>
  <si>
    <t>voʊltɪʤ</t>
  </si>
  <si>
    <t>volt-age</t>
  </si>
  <si>
    <t>volts</t>
  </si>
  <si>
    <t>voʊlts</t>
  </si>
  <si>
    <t>volume</t>
  </si>
  <si>
    <t>vɑljum</t>
  </si>
  <si>
    <t>vol-ume</t>
  </si>
  <si>
    <t>volumes</t>
  </si>
  <si>
    <t>vɑljumz</t>
  </si>
  <si>
    <t>vol-umes</t>
  </si>
  <si>
    <t>voluntarily</t>
  </si>
  <si>
    <t>vɑləntɛrəli</t>
  </si>
  <si>
    <t>vol-un-tar-i-ly</t>
  </si>
  <si>
    <t>voluntary</t>
  </si>
  <si>
    <t>vɑləntɛri</t>
  </si>
  <si>
    <t>vol-un-tary</t>
  </si>
  <si>
    <t>volunteer</t>
  </si>
  <si>
    <t>vɑləntɪr</t>
  </si>
  <si>
    <t>vol-un-teer</t>
  </si>
  <si>
    <t>volunteered</t>
  </si>
  <si>
    <t>vɑləntɪrd</t>
  </si>
  <si>
    <t>vol-un-teered</t>
  </si>
  <si>
    <t>volunteering</t>
  </si>
  <si>
    <t>vɔləntɪrɪŋ</t>
  </si>
  <si>
    <t>vol-un-teer-ing</t>
  </si>
  <si>
    <t>volunteers</t>
  </si>
  <si>
    <t>vɑləntɪrz</t>
  </si>
  <si>
    <t>vol-un-teers</t>
  </si>
  <si>
    <t>vomit</t>
  </si>
  <si>
    <t>vɑmət</t>
  </si>
  <si>
    <t>vom-it</t>
  </si>
  <si>
    <t>vomited</t>
  </si>
  <si>
    <t>vɑmətɪd</t>
  </si>
  <si>
    <t>vom-it-ed</t>
  </si>
  <si>
    <t>vomiting</t>
  </si>
  <si>
    <t>vɑmətɪŋ</t>
  </si>
  <si>
    <t>vom-it-ing</t>
  </si>
  <si>
    <t>von</t>
  </si>
  <si>
    <t>vɔn</t>
  </si>
  <si>
    <t>voodoo</t>
  </si>
  <si>
    <t>vudu</t>
  </si>
  <si>
    <t>vortex</t>
  </si>
  <si>
    <t>vɔrtɛks</t>
  </si>
  <si>
    <t>vor-tex</t>
  </si>
  <si>
    <t>vote</t>
  </si>
  <si>
    <t>voʊt</t>
  </si>
  <si>
    <t>1751</t>
  </si>
  <si>
    <t>voted</t>
  </si>
  <si>
    <t>voʊtɪd</t>
  </si>
  <si>
    <t>vot-ed</t>
  </si>
  <si>
    <t>voters</t>
  </si>
  <si>
    <t>voʊtərz</t>
  </si>
  <si>
    <t>vot-ers</t>
  </si>
  <si>
    <t>votes</t>
  </si>
  <si>
    <t>voʊts</t>
  </si>
  <si>
    <t>voting</t>
  </si>
  <si>
    <t>voʊtɪŋ</t>
  </si>
  <si>
    <t>vot-ing</t>
  </si>
  <si>
    <t>vouch</t>
  </si>
  <si>
    <t>vaʊʧ</t>
  </si>
  <si>
    <t>voucher</t>
  </si>
  <si>
    <t>vaʊʧər</t>
  </si>
  <si>
    <t>vouch-er</t>
  </si>
  <si>
    <t>vouchers</t>
  </si>
  <si>
    <t>vaʊʧərz</t>
  </si>
  <si>
    <t>vouch-ers</t>
  </si>
  <si>
    <t>vow</t>
  </si>
  <si>
    <t>vaʊ</t>
  </si>
  <si>
    <t>vowed</t>
  </si>
  <si>
    <t>vaʊd</t>
  </si>
  <si>
    <t>vows</t>
  </si>
  <si>
    <t>vaʊz</t>
  </si>
  <si>
    <t>voyage</t>
  </si>
  <si>
    <t>vɔɪəʤ</t>
  </si>
  <si>
    <t>voy-age</t>
  </si>
  <si>
    <t>voyager</t>
  </si>
  <si>
    <t>vɔɪɪʤər</t>
  </si>
  <si>
    <t>voy-ager</t>
  </si>
  <si>
    <t>voyeur</t>
  </si>
  <si>
    <t>vɔɪjur</t>
  </si>
  <si>
    <t>vp</t>
  </si>
  <si>
    <t>vipi</t>
  </si>
  <si>
    <t>vs</t>
  </si>
  <si>
    <t>vulcan</t>
  </si>
  <si>
    <t>vəlkən</t>
  </si>
  <si>
    <t>vul-can</t>
  </si>
  <si>
    <t>vulgar</t>
  </si>
  <si>
    <t>vəlgər</t>
  </si>
  <si>
    <t>vul-gar</t>
  </si>
  <si>
    <t>vulnerability</t>
  </si>
  <si>
    <t>vəlnərəbɪlɪti</t>
  </si>
  <si>
    <t>vul-ner-a-bil-i-ty</t>
  </si>
  <si>
    <t>vulnerable</t>
  </si>
  <si>
    <t>vəlnərəbəl</t>
  </si>
  <si>
    <t>vul-ner-a-ble</t>
  </si>
  <si>
    <t>vulture</t>
  </si>
  <si>
    <t>vəlʧər</t>
  </si>
  <si>
    <t>vul-ture</t>
  </si>
  <si>
    <t>vultures</t>
  </si>
  <si>
    <t>vəlʧərz</t>
  </si>
  <si>
    <t>vul-tures</t>
  </si>
  <si>
    <t>w</t>
  </si>
  <si>
    <t>dəbəlju</t>
  </si>
  <si>
    <t>wa</t>
  </si>
  <si>
    <t>wɑ</t>
  </si>
  <si>
    <t>wack</t>
  </si>
  <si>
    <t>wæk</t>
  </si>
  <si>
    <t>wacker</t>
  </si>
  <si>
    <t>wækər</t>
  </si>
  <si>
    <t>wack-er</t>
  </si>
  <si>
    <t>wacko</t>
  </si>
  <si>
    <t>wækoʊ</t>
  </si>
  <si>
    <t>wacky</t>
  </si>
  <si>
    <t>wæki</t>
  </si>
  <si>
    <t>wad</t>
  </si>
  <si>
    <t>wɑd</t>
  </si>
  <si>
    <t>wade</t>
  </si>
  <si>
    <t>wed</t>
  </si>
  <si>
    <t>waffle</t>
  </si>
  <si>
    <t>wɑfəl</t>
  </si>
  <si>
    <t>waf-fle</t>
  </si>
  <si>
    <t>waffles</t>
  </si>
  <si>
    <t>wɑfəlz</t>
  </si>
  <si>
    <t>waf-fles</t>
  </si>
  <si>
    <t>wage</t>
  </si>
  <si>
    <t>weʤ</t>
  </si>
  <si>
    <t>wager</t>
  </si>
  <si>
    <t>weʤər</t>
  </si>
  <si>
    <t>wa-ger</t>
  </si>
  <si>
    <t>wagered</t>
  </si>
  <si>
    <t>weʤərd</t>
  </si>
  <si>
    <t>wa-gered</t>
  </si>
  <si>
    <t>wages</t>
  </si>
  <si>
    <t>weʤɪz</t>
  </si>
  <si>
    <t>wagner</t>
  </si>
  <si>
    <t>wægnər</t>
  </si>
  <si>
    <t>wag-n-er</t>
  </si>
  <si>
    <t>wagon</t>
  </si>
  <si>
    <t>wægən</t>
  </si>
  <si>
    <t>wag-on</t>
  </si>
  <si>
    <t>wagonload</t>
  </si>
  <si>
    <t>wægənloʊd</t>
  </si>
  <si>
    <t>wag-onload</t>
  </si>
  <si>
    <t>wagons</t>
  </si>
  <si>
    <t>wægənz</t>
  </si>
  <si>
    <t>wag-ons</t>
  </si>
  <si>
    <t>wah</t>
  </si>
  <si>
    <t>wahoo</t>
  </si>
  <si>
    <t>wɑhu</t>
  </si>
  <si>
    <t>wa-hoo</t>
  </si>
  <si>
    <t>wailing</t>
  </si>
  <si>
    <t>welɪŋ</t>
  </si>
  <si>
    <t>wail-ing</t>
  </si>
  <si>
    <t>waist</t>
  </si>
  <si>
    <t>west</t>
  </si>
  <si>
    <t>waistband</t>
  </si>
  <si>
    <t>westbænd</t>
  </si>
  <si>
    <t>waist-band</t>
  </si>
  <si>
    <t>waistcoat</t>
  </si>
  <si>
    <t>weskoʊt</t>
  </si>
  <si>
    <t>waist-coat</t>
  </si>
  <si>
    <t>wait</t>
  </si>
  <si>
    <t>wet</t>
  </si>
  <si>
    <t>42343</t>
  </si>
  <si>
    <t>waited</t>
  </si>
  <si>
    <t>wetɪd</t>
  </si>
  <si>
    <t>wait-ed</t>
  </si>
  <si>
    <t>waiter</t>
  </si>
  <si>
    <t>wetər</t>
  </si>
  <si>
    <t>wait-er</t>
  </si>
  <si>
    <t>waiters</t>
  </si>
  <si>
    <t>wetərz</t>
  </si>
  <si>
    <t>wait-ers</t>
  </si>
  <si>
    <t>waiting</t>
  </si>
  <si>
    <t>wetɪŋ</t>
  </si>
  <si>
    <t>wait-ing</t>
  </si>
  <si>
    <t>10767</t>
  </si>
  <si>
    <t>waitress</t>
  </si>
  <si>
    <t>wetrəs</t>
  </si>
  <si>
    <t>wait-ress</t>
  </si>
  <si>
    <t>waitresses</t>
  </si>
  <si>
    <t>wetrəsɪz</t>
  </si>
  <si>
    <t>wait-ress-es</t>
  </si>
  <si>
    <t>waits</t>
  </si>
  <si>
    <t>wets</t>
  </si>
  <si>
    <t>waive</t>
  </si>
  <si>
    <t>wev</t>
  </si>
  <si>
    <t>waiver</t>
  </si>
  <si>
    <t>wevər</t>
  </si>
  <si>
    <t>waiv-er</t>
  </si>
  <si>
    <t>wake</t>
  </si>
  <si>
    <t>wek</t>
  </si>
  <si>
    <t>5366</t>
  </si>
  <si>
    <t>wakened</t>
  </si>
  <si>
    <t>wekənd</t>
  </si>
  <si>
    <t>wak-ened</t>
  </si>
  <si>
    <t>wakes</t>
  </si>
  <si>
    <t>weks</t>
  </si>
  <si>
    <t>waking</t>
  </si>
  <si>
    <t>wekɪŋ</t>
  </si>
  <si>
    <t>wak-ing</t>
  </si>
  <si>
    <t>waldorf</t>
  </si>
  <si>
    <t>wɔldɔrf</t>
  </si>
  <si>
    <t>wal-dorf</t>
  </si>
  <si>
    <t>wales</t>
  </si>
  <si>
    <t>welz</t>
  </si>
  <si>
    <t>wali</t>
  </si>
  <si>
    <t>wɑli</t>
  </si>
  <si>
    <t>walk</t>
  </si>
  <si>
    <t>wɔk</t>
  </si>
  <si>
    <t>11009</t>
  </si>
  <si>
    <t>walked</t>
  </si>
  <si>
    <t>wɔkt</t>
  </si>
  <si>
    <t>2737</t>
  </si>
  <si>
    <t>walker</t>
  </si>
  <si>
    <t>wɔkər</t>
  </si>
  <si>
    <t>walk-er</t>
  </si>
  <si>
    <t>walking</t>
  </si>
  <si>
    <t>wɔkɪŋ</t>
  </si>
  <si>
    <t>walk-ing</t>
  </si>
  <si>
    <t>3826</t>
  </si>
  <si>
    <t>walkout</t>
  </si>
  <si>
    <t>wɔkaʊt</t>
  </si>
  <si>
    <t>walk-out</t>
  </si>
  <si>
    <t>walks</t>
  </si>
  <si>
    <t>wɔks</t>
  </si>
  <si>
    <t>wall</t>
  </si>
  <si>
    <t>wɔl</t>
  </si>
  <si>
    <t>3605</t>
  </si>
  <si>
    <t>walla</t>
  </si>
  <si>
    <t>wɔlə</t>
  </si>
  <si>
    <t>wal-la</t>
  </si>
  <si>
    <t>wallet</t>
  </si>
  <si>
    <t>wɔlət</t>
  </si>
  <si>
    <t>wal-let</t>
  </si>
  <si>
    <t>1163</t>
  </si>
  <si>
    <t>wallets</t>
  </si>
  <si>
    <t>wɔləts</t>
  </si>
  <si>
    <t>wal-lets</t>
  </si>
  <si>
    <t>wallflower</t>
  </si>
  <si>
    <t>wɔlflaʊər</t>
  </si>
  <si>
    <t>wall-flower</t>
  </si>
  <si>
    <t>wallow</t>
  </si>
  <si>
    <t>wɑloʊ</t>
  </si>
  <si>
    <t>wal-low</t>
  </si>
  <si>
    <t>wallpaper</t>
  </si>
  <si>
    <t>wɔlpepər</t>
  </si>
  <si>
    <t>wall-pa-per</t>
  </si>
  <si>
    <t>walls</t>
  </si>
  <si>
    <t>wɔlz</t>
  </si>
  <si>
    <t>wally</t>
  </si>
  <si>
    <t>wɔli</t>
  </si>
  <si>
    <t>wal-ly</t>
  </si>
  <si>
    <t>walnut</t>
  </si>
  <si>
    <t>wɔlnət</t>
  </si>
  <si>
    <t>wal-nut</t>
  </si>
  <si>
    <t>walnuts</t>
  </si>
  <si>
    <t>wɔlnəts</t>
  </si>
  <si>
    <t>wal-nuts</t>
  </si>
  <si>
    <t>walrus</t>
  </si>
  <si>
    <t>wɔlrəs</t>
  </si>
  <si>
    <t>wal-rus</t>
  </si>
  <si>
    <t>walsh</t>
  </si>
  <si>
    <t>wɔlʃ</t>
  </si>
  <si>
    <t>walt</t>
  </si>
  <si>
    <t>wɔlt</t>
  </si>
  <si>
    <t>walter</t>
  </si>
  <si>
    <t>wɔltər</t>
  </si>
  <si>
    <t>wal-ter</t>
  </si>
  <si>
    <t>waltz</t>
  </si>
  <si>
    <t>wɔlts</t>
  </si>
  <si>
    <t>waltzing</t>
  </si>
  <si>
    <t>wɔltsɪŋ</t>
  </si>
  <si>
    <t>waltz-ing</t>
  </si>
  <si>
    <t>wan</t>
  </si>
  <si>
    <t>wand</t>
  </si>
  <si>
    <t>wɑnd</t>
  </si>
  <si>
    <t>wander</t>
  </si>
  <si>
    <t>wɑndər</t>
  </si>
  <si>
    <t>wan-der</t>
  </si>
  <si>
    <t>wandered</t>
  </si>
  <si>
    <t>wɑndərd</t>
  </si>
  <si>
    <t>wan-dered</t>
  </si>
  <si>
    <t>wandering</t>
  </si>
  <si>
    <t>wɑndərɪŋ</t>
  </si>
  <si>
    <t>wan-der-ing</t>
  </si>
  <si>
    <t>wang</t>
  </si>
  <si>
    <t>wæŋ</t>
  </si>
  <si>
    <t>wanker</t>
  </si>
  <si>
    <t>wɔŋkər</t>
  </si>
  <si>
    <t>wanna</t>
  </si>
  <si>
    <t>wɑnə</t>
  </si>
  <si>
    <t>wan-na</t>
  </si>
  <si>
    <t>25796</t>
  </si>
  <si>
    <t>wannabe</t>
  </si>
  <si>
    <t>wɑnəbi</t>
  </si>
  <si>
    <t>want</t>
  </si>
  <si>
    <t>wɔnt</t>
  </si>
  <si>
    <t>140718</t>
  </si>
  <si>
    <t>wanted</t>
  </si>
  <si>
    <t>wɔntɪd</t>
  </si>
  <si>
    <t>want-ed</t>
  </si>
  <si>
    <t>25616</t>
  </si>
  <si>
    <t>wanting</t>
  </si>
  <si>
    <t>wɑnɪŋ</t>
  </si>
  <si>
    <t>want-ing</t>
  </si>
  <si>
    <t>1251</t>
  </si>
  <si>
    <t>wants</t>
  </si>
  <si>
    <t>wɔnts</t>
  </si>
  <si>
    <t>15655</t>
  </si>
  <si>
    <t>war</t>
  </si>
  <si>
    <t>wɔr</t>
  </si>
  <si>
    <t>8912</t>
  </si>
  <si>
    <t>ward</t>
  </si>
  <si>
    <t>wɔrd</t>
  </si>
  <si>
    <t>warden</t>
  </si>
  <si>
    <t>wɔrdən</t>
  </si>
  <si>
    <t>war-den</t>
  </si>
  <si>
    <t>wardrobe</t>
  </si>
  <si>
    <t>wɔrdroʊb</t>
  </si>
  <si>
    <t>wards</t>
  </si>
  <si>
    <t>wɔrdz</t>
  </si>
  <si>
    <t>ware</t>
  </si>
  <si>
    <t>wɛr</t>
  </si>
  <si>
    <t>warehouse</t>
  </si>
  <si>
    <t>wɛrhaʊs</t>
  </si>
  <si>
    <t>ware-house</t>
  </si>
  <si>
    <t>warfare</t>
  </si>
  <si>
    <t>wɔrfɛr</t>
  </si>
  <si>
    <t>war-fare</t>
  </si>
  <si>
    <t>warhead</t>
  </si>
  <si>
    <t>wɔrhɛd</t>
  </si>
  <si>
    <t>war-head</t>
  </si>
  <si>
    <t>warheads</t>
  </si>
  <si>
    <t>wɔrhɛdz</t>
  </si>
  <si>
    <t>war-heads</t>
  </si>
  <si>
    <t>warlock</t>
  </si>
  <si>
    <t>wɔrlɔk</t>
  </si>
  <si>
    <t>war-lock</t>
  </si>
  <si>
    <t>warlocks</t>
  </si>
  <si>
    <t>wɔrlɔks</t>
  </si>
  <si>
    <t>war-locks</t>
  </si>
  <si>
    <t>warm</t>
  </si>
  <si>
    <t>wɔrm</t>
  </si>
  <si>
    <t>2659</t>
  </si>
  <si>
    <t>warmed</t>
  </si>
  <si>
    <t>wɔrmd</t>
  </si>
  <si>
    <t>warmer</t>
  </si>
  <si>
    <t>wɔrmər</t>
  </si>
  <si>
    <t>warming</t>
  </si>
  <si>
    <t>wɔrmɪŋ</t>
  </si>
  <si>
    <t>warm-ing</t>
  </si>
  <si>
    <t>warmth</t>
  </si>
  <si>
    <t>wɔrmθ</t>
  </si>
  <si>
    <t>warn</t>
  </si>
  <si>
    <t>wɔrn</t>
  </si>
  <si>
    <t>warned</t>
  </si>
  <si>
    <t>wɔrnd</t>
  </si>
  <si>
    <t>warner</t>
  </si>
  <si>
    <t>wɔrnər</t>
  </si>
  <si>
    <t>warn-er</t>
  </si>
  <si>
    <t>warning</t>
  </si>
  <si>
    <t>wɔrnɪŋ</t>
  </si>
  <si>
    <t>warn-ing</t>
  </si>
  <si>
    <t>1630</t>
  </si>
  <si>
    <t>warnings</t>
  </si>
  <si>
    <t>wɔrnɪŋz</t>
  </si>
  <si>
    <t>warn-ings</t>
  </si>
  <si>
    <t>warp</t>
  </si>
  <si>
    <t>wɔrp</t>
  </si>
  <si>
    <t>warped</t>
  </si>
  <si>
    <t>wɔrpt</t>
  </si>
  <si>
    <t>warrant</t>
  </si>
  <si>
    <t>wɔrənt</t>
  </si>
  <si>
    <t>war-rant</t>
  </si>
  <si>
    <t>1060</t>
  </si>
  <si>
    <t>warrants</t>
  </si>
  <si>
    <t>wɔrənts</t>
  </si>
  <si>
    <t>war-rants</t>
  </si>
  <si>
    <t>warren</t>
  </si>
  <si>
    <t>wɔrən</t>
  </si>
  <si>
    <t>war-ren</t>
  </si>
  <si>
    <t>warring</t>
  </si>
  <si>
    <t>wɔrɪŋ</t>
  </si>
  <si>
    <t>war-ring</t>
  </si>
  <si>
    <t>warrior</t>
  </si>
  <si>
    <t>wɔrjər</t>
  </si>
  <si>
    <t>war-rior</t>
  </si>
  <si>
    <t>warriors</t>
  </si>
  <si>
    <t>wɔrjərz</t>
  </si>
  <si>
    <t>war-riors</t>
  </si>
  <si>
    <t>wars</t>
  </si>
  <si>
    <t>wɔrz</t>
  </si>
  <si>
    <t>warsaw</t>
  </si>
  <si>
    <t>wɔrsɔ</t>
  </si>
  <si>
    <t>war-saw</t>
  </si>
  <si>
    <t>warship</t>
  </si>
  <si>
    <t>wɔrʃɪp</t>
  </si>
  <si>
    <t>war-ship</t>
  </si>
  <si>
    <t>wart</t>
  </si>
  <si>
    <t>wɔrt</t>
  </si>
  <si>
    <t>wartime</t>
  </si>
  <si>
    <t>wɔrtaɪm</t>
  </si>
  <si>
    <t>warts</t>
  </si>
  <si>
    <t>wɔrts</t>
  </si>
  <si>
    <t>was</t>
  </si>
  <si>
    <t>wɑz</t>
  </si>
  <si>
    <t>288391</t>
  </si>
  <si>
    <t>wash</t>
  </si>
  <si>
    <t>wɑʃ</t>
  </si>
  <si>
    <t>2077</t>
  </si>
  <si>
    <t>washed</t>
  </si>
  <si>
    <t>wɑʃt</t>
  </si>
  <si>
    <t>washer</t>
  </si>
  <si>
    <t>wɑʃər</t>
  </si>
  <si>
    <t>wash-er</t>
  </si>
  <si>
    <t>washes</t>
  </si>
  <si>
    <t>wɑʃɪz</t>
  </si>
  <si>
    <t>wash-es</t>
  </si>
  <si>
    <t>washing</t>
  </si>
  <si>
    <t>wɑʃɪŋ</t>
  </si>
  <si>
    <t>wash-ing</t>
  </si>
  <si>
    <t>washington</t>
  </si>
  <si>
    <t>wɔʃɪŋtən</t>
  </si>
  <si>
    <t>wash-ing-ton</t>
  </si>
  <si>
    <t>washroom</t>
  </si>
  <si>
    <t>wɑʃrum</t>
  </si>
  <si>
    <t>wash-room</t>
  </si>
  <si>
    <t>wasn</t>
  </si>
  <si>
    <t>wɔzn</t>
  </si>
  <si>
    <t>21984</t>
  </si>
  <si>
    <t>wasp</t>
  </si>
  <si>
    <t>wɑsp</t>
  </si>
  <si>
    <t>waste</t>
  </si>
  <si>
    <t>2716</t>
  </si>
  <si>
    <t>wasted</t>
  </si>
  <si>
    <t>westɪd</t>
  </si>
  <si>
    <t>wast-ed</t>
  </si>
  <si>
    <t>wasteland</t>
  </si>
  <si>
    <t>westlænd</t>
  </si>
  <si>
    <t>waste-land</t>
  </si>
  <si>
    <t>wasting</t>
  </si>
  <si>
    <t>westɪŋ</t>
  </si>
  <si>
    <t>wast-ing</t>
  </si>
  <si>
    <t>1135</t>
  </si>
  <si>
    <t>watch</t>
  </si>
  <si>
    <t>wɔʧ</t>
  </si>
  <si>
    <t>16831</t>
  </si>
  <si>
    <t>watchdog</t>
  </si>
  <si>
    <t>wɑʧdɔg</t>
  </si>
  <si>
    <t>watch-dog</t>
  </si>
  <si>
    <t>watched</t>
  </si>
  <si>
    <t>wɔʧt</t>
  </si>
  <si>
    <t>1353</t>
  </si>
  <si>
    <t>watcher</t>
  </si>
  <si>
    <t>wɑʧər</t>
  </si>
  <si>
    <t>watch-er</t>
  </si>
  <si>
    <t>watchers</t>
  </si>
  <si>
    <t>wɑʧərz</t>
  </si>
  <si>
    <t>watch-ers</t>
  </si>
  <si>
    <t>watches</t>
  </si>
  <si>
    <t>wɑʧɪz</t>
  </si>
  <si>
    <t>watch-es</t>
  </si>
  <si>
    <t>watching</t>
  </si>
  <si>
    <t>wɑʧɪŋ</t>
  </si>
  <si>
    <t>watch-ing</t>
  </si>
  <si>
    <t>5081</t>
  </si>
  <si>
    <t>watchman</t>
  </si>
  <si>
    <t>wɑʧmən</t>
  </si>
  <si>
    <t>watch-man</t>
  </si>
  <si>
    <t>water</t>
  </si>
  <si>
    <t>wɔtər</t>
  </si>
  <si>
    <t>wa-ter</t>
  </si>
  <si>
    <t>11478</t>
  </si>
  <si>
    <t>watered</t>
  </si>
  <si>
    <t>wɔtərd</t>
  </si>
  <si>
    <t>wa-tered</t>
  </si>
  <si>
    <t>waterfall</t>
  </si>
  <si>
    <t>wɔtərfɔl</t>
  </si>
  <si>
    <t>wa-ter-fall</t>
  </si>
  <si>
    <t>waterfront</t>
  </si>
  <si>
    <t>wɔtərfrənt</t>
  </si>
  <si>
    <t>wa-ter-front</t>
  </si>
  <si>
    <t>watergate</t>
  </si>
  <si>
    <t>wɔtərget</t>
  </si>
  <si>
    <t>wa-ter-gate</t>
  </si>
  <si>
    <t>watering</t>
  </si>
  <si>
    <t>wɔtərɪŋ</t>
  </si>
  <si>
    <t>wa-ter-ing</t>
  </si>
  <si>
    <t>watermelon</t>
  </si>
  <si>
    <t>wɔtərmɛlən</t>
  </si>
  <si>
    <t>wa-ter-mel-on</t>
  </si>
  <si>
    <t>waterproof</t>
  </si>
  <si>
    <t>wɔtərpruf</t>
  </si>
  <si>
    <t>wa-ter-proof</t>
  </si>
  <si>
    <t>waters</t>
  </si>
  <si>
    <t>wɔtərz</t>
  </si>
  <si>
    <t>wa-ters</t>
  </si>
  <si>
    <t>watson</t>
  </si>
  <si>
    <t>wɑtsən</t>
  </si>
  <si>
    <t>wat-son</t>
  </si>
  <si>
    <t>watt</t>
  </si>
  <si>
    <t>wɑt</t>
  </si>
  <si>
    <t>wattle</t>
  </si>
  <si>
    <t>wɑtəl</t>
  </si>
  <si>
    <t>wat-tle</t>
  </si>
  <si>
    <t>watts</t>
  </si>
  <si>
    <t>wɑts</t>
  </si>
  <si>
    <t>wave</t>
  </si>
  <si>
    <t>waved</t>
  </si>
  <si>
    <t>wevd</t>
  </si>
  <si>
    <t>waves</t>
  </si>
  <si>
    <t>wevz</t>
  </si>
  <si>
    <t>waving</t>
  </si>
  <si>
    <t>wevɪŋ</t>
  </si>
  <si>
    <t>wav-ing</t>
  </si>
  <si>
    <t>wavy</t>
  </si>
  <si>
    <t>wevi</t>
  </si>
  <si>
    <t>wax</t>
  </si>
  <si>
    <t>wæks</t>
  </si>
  <si>
    <t>waxed</t>
  </si>
  <si>
    <t>wækst</t>
  </si>
  <si>
    <t>waxing</t>
  </si>
  <si>
    <t>wæksɪŋ</t>
  </si>
  <si>
    <t>wax-ing</t>
  </si>
  <si>
    <t>way</t>
  </si>
  <si>
    <t>we</t>
  </si>
  <si>
    <t>72661</t>
  </si>
  <si>
    <t>wayne</t>
  </si>
  <si>
    <t>wen</t>
  </si>
  <si>
    <t>ways</t>
  </si>
  <si>
    <t>wez</t>
  </si>
  <si>
    <t>459607</t>
  </si>
  <si>
    <t>weak</t>
  </si>
  <si>
    <t>wik</t>
  </si>
  <si>
    <t>1607</t>
  </si>
  <si>
    <t>weaken</t>
  </si>
  <si>
    <t>wikən</t>
  </si>
  <si>
    <t>weak-en</t>
  </si>
  <si>
    <t>weakened</t>
  </si>
  <si>
    <t>wikənd</t>
  </si>
  <si>
    <t>weak-ened</t>
  </si>
  <si>
    <t>weakens</t>
  </si>
  <si>
    <t>wikənz</t>
  </si>
  <si>
    <t>weak-ens</t>
  </si>
  <si>
    <t>weaker</t>
  </si>
  <si>
    <t>wikər</t>
  </si>
  <si>
    <t>weak-er</t>
  </si>
  <si>
    <t>weakest</t>
  </si>
  <si>
    <t>wikəst</t>
  </si>
  <si>
    <t>weak-est</t>
  </si>
  <si>
    <t>weaklings</t>
  </si>
  <si>
    <t>wiklɪŋz</t>
  </si>
  <si>
    <t>weak-lings</t>
  </si>
  <si>
    <t>weakness</t>
  </si>
  <si>
    <t>wiknəs</t>
  </si>
  <si>
    <t>weak-ness</t>
  </si>
  <si>
    <t>weaknesses</t>
  </si>
  <si>
    <t>wiknəsɪz</t>
  </si>
  <si>
    <t>weak-ness-es</t>
  </si>
  <si>
    <t>wealth</t>
  </si>
  <si>
    <t>wɛlθ</t>
  </si>
  <si>
    <t>wealthy</t>
  </si>
  <si>
    <t>wɛlθi</t>
  </si>
  <si>
    <t>weapon</t>
  </si>
  <si>
    <t>wɛpən</t>
  </si>
  <si>
    <t>2379</t>
  </si>
  <si>
    <t>weaponry</t>
  </si>
  <si>
    <t>wɛpənri</t>
  </si>
  <si>
    <t>weapon-ry</t>
  </si>
  <si>
    <t>weapons</t>
  </si>
  <si>
    <t>wɛpənz</t>
  </si>
  <si>
    <t>wear</t>
  </si>
  <si>
    <t>5576</t>
  </si>
  <si>
    <t>wearing</t>
  </si>
  <si>
    <t>wɛrɪŋ</t>
  </si>
  <si>
    <t>wear-ing</t>
  </si>
  <si>
    <t>4410</t>
  </si>
  <si>
    <t>wears</t>
  </si>
  <si>
    <t>wɛrz</t>
  </si>
  <si>
    <t>weary</t>
  </si>
  <si>
    <t>wɪri</t>
  </si>
  <si>
    <t>weasel</t>
  </si>
  <si>
    <t>wizəl</t>
  </si>
  <si>
    <t>weaselly</t>
  </si>
  <si>
    <t>wizəli</t>
  </si>
  <si>
    <t>weasel-ly</t>
  </si>
  <si>
    <t>weasels</t>
  </si>
  <si>
    <t>wizəlz</t>
  </si>
  <si>
    <t>weather</t>
  </si>
  <si>
    <t>wɛðər</t>
  </si>
  <si>
    <t>weath-er</t>
  </si>
  <si>
    <t>1746</t>
  </si>
  <si>
    <t>weatherman</t>
  </si>
  <si>
    <t>wɛðərmæn</t>
  </si>
  <si>
    <t>weath-er-man</t>
  </si>
  <si>
    <t>weave</t>
  </si>
  <si>
    <t>wiv</t>
  </si>
  <si>
    <t>weaver</t>
  </si>
  <si>
    <t>wivər</t>
  </si>
  <si>
    <t>web</t>
  </si>
  <si>
    <t>wɛb</t>
  </si>
  <si>
    <t>webber</t>
  </si>
  <si>
    <t>wɛbər</t>
  </si>
  <si>
    <t>web-ber</t>
  </si>
  <si>
    <t>website</t>
  </si>
  <si>
    <t>wɛbsaɪt</t>
  </si>
  <si>
    <t>web-site</t>
  </si>
  <si>
    <t>webster</t>
  </si>
  <si>
    <t>wɛbstər</t>
  </si>
  <si>
    <t>web-ster</t>
  </si>
  <si>
    <t>wɛd</t>
  </si>
  <si>
    <t>wedded</t>
  </si>
  <si>
    <t>wɛdɪd</t>
  </si>
  <si>
    <t>wed-ded</t>
  </si>
  <si>
    <t>wedding</t>
  </si>
  <si>
    <t>wɛdɪŋ</t>
  </si>
  <si>
    <t>wed-ding</t>
  </si>
  <si>
    <t>5173</t>
  </si>
  <si>
    <t>weddings</t>
  </si>
  <si>
    <t>wɛdɪŋz</t>
  </si>
  <si>
    <t>wed-dings</t>
  </si>
  <si>
    <t>wedge</t>
  </si>
  <si>
    <t>wɛʤ</t>
  </si>
  <si>
    <t>wedged</t>
  </si>
  <si>
    <t>wɛʤd</t>
  </si>
  <si>
    <t>wedlock</t>
  </si>
  <si>
    <t>wɛdlɑk</t>
  </si>
  <si>
    <t>wed-lock</t>
  </si>
  <si>
    <t>wednesday</t>
  </si>
  <si>
    <t>wɛnzde</t>
  </si>
  <si>
    <t>wednes-day</t>
  </si>
  <si>
    <t>wednesdays</t>
  </si>
  <si>
    <t>wɛnzdez</t>
  </si>
  <si>
    <t>wednes-days</t>
  </si>
  <si>
    <t>wee</t>
  </si>
  <si>
    <t>weed</t>
  </si>
  <si>
    <t>wid</t>
  </si>
  <si>
    <t>weeds</t>
  </si>
  <si>
    <t>widz</t>
  </si>
  <si>
    <t>week</t>
  </si>
  <si>
    <t>weekend</t>
  </si>
  <si>
    <t>wikɪnd</t>
  </si>
  <si>
    <t>week-end</t>
  </si>
  <si>
    <t>3118</t>
  </si>
  <si>
    <t>weekends</t>
  </si>
  <si>
    <t>wikɛndz</t>
  </si>
  <si>
    <t>week-ends</t>
  </si>
  <si>
    <t>weekly</t>
  </si>
  <si>
    <t>wikli</t>
  </si>
  <si>
    <t>week-ly</t>
  </si>
  <si>
    <t>weeks</t>
  </si>
  <si>
    <t>wiks</t>
  </si>
  <si>
    <t>6637</t>
  </si>
  <si>
    <t>weenie</t>
  </si>
  <si>
    <t>wini</t>
  </si>
  <si>
    <t>wee-nie</t>
  </si>
  <si>
    <t>weep</t>
  </si>
  <si>
    <t>wip</t>
  </si>
  <si>
    <t>weeping</t>
  </si>
  <si>
    <t>wipɪŋ</t>
  </si>
  <si>
    <t>weep-ing</t>
  </si>
  <si>
    <t>weigh</t>
  </si>
  <si>
    <t>weighed</t>
  </si>
  <si>
    <t>weighing</t>
  </si>
  <si>
    <t>weɪŋ</t>
  </si>
  <si>
    <t>weigh-ing</t>
  </si>
  <si>
    <t>weighs</t>
  </si>
  <si>
    <t>weight</t>
  </si>
  <si>
    <t>1850</t>
  </si>
  <si>
    <t>weights</t>
  </si>
  <si>
    <t>weir</t>
  </si>
  <si>
    <t>wir</t>
  </si>
  <si>
    <t>weird</t>
  </si>
  <si>
    <t>wɪrd</t>
  </si>
  <si>
    <t>5156</t>
  </si>
  <si>
    <t>weirder</t>
  </si>
  <si>
    <t>wɪrdər</t>
  </si>
  <si>
    <t>weird-er</t>
  </si>
  <si>
    <t>weirdest</t>
  </si>
  <si>
    <t>wɪrdəst</t>
  </si>
  <si>
    <t>weird-est</t>
  </si>
  <si>
    <t>weirdly</t>
  </si>
  <si>
    <t>wɪrdli</t>
  </si>
  <si>
    <t>weird-ly</t>
  </si>
  <si>
    <t>weirdness</t>
  </si>
  <si>
    <t>wɪrdnəs</t>
  </si>
  <si>
    <t>weird-ness</t>
  </si>
  <si>
    <t>weirdo</t>
  </si>
  <si>
    <t>wɪrdoʊ</t>
  </si>
  <si>
    <t>weirdos</t>
  </si>
  <si>
    <t>wɪrdoʊz</t>
  </si>
  <si>
    <t>welch</t>
  </si>
  <si>
    <t>wɛlʧ</t>
  </si>
  <si>
    <t>welcome</t>
  </si>
  <si>
    <t>wɛlkəm</t>
  </si>
  <si>
    <t>wel-come</t>
  </si>
  <si>
    <t>9140</t>
  </si>
  <si>
    <t>welcomed</t>
  </si>
  <si>
    <t>wɛlkəmd</t>
  </si>
  <si>
    <t>wel-comed</t>
  </si>
  <si>
    <t>welcomes</t>
  </si>
  <si>
    <t>wɛlkəmz</t>
  </si>
  <si>
    <t>wel-comes</t>
  </si>
  <si>
    <t>welcoming</t>
  </si>
  <si>
    <t>wɛlkəmɪŋ</t>
  </si>
  <si>
    <t>wel-com-ing</t>
  </si>
  <si>
    <t>welfare</t>
  </si>
  <si>
    <t>wɛlfɛr</t>
  </si>
  <si>
    <t>wel-fare</t>
  </si>
  <si>
    <t>weli</t>
  </si>
  <si>
    <t>wɛli</t>
  </si>
  <si>
    <t>well</t>
  </si>
  <si>
    <t>wɛl</t>
  </si>
  <si>
    <t>152523</t>
  </si>
  <si>
    <t>wellington</t>
  </si>
  <si>
    <t>wɛlɪŋtən</t>
  </si>
  <si>
    <t>welling-ton</t>
  </si>
  <si>
    <t>wells</t>
  </si>
  <si>
    <t>wɛlz</t>
  </si>
  <si>
    <t>welsh</t>
  </si>
  <si>
    <t>wɛn</t>
  </si>
  <si>
    <t>wench</t>
  </si>
  <si>
    <t>wɛnʧ</t>
  </si>
  <si>
    <t>went</t>
  </si>
  <si>
    <t>wɛnt</t>
  </si>
  <si>
    <t>20987</t>
  </si>
  <si>
    <t>wept</t>
  </si>
  <si>
    <t>wɛpt</t>
  </si>
  <si>
    <t>were</t>
  </si>
  <si>
    <t>wər</t>
  </si>
  <si>
    <t>84804</t>
  </si>
  <si>
    <t>weren</t>
  </si>
  <si>
    <t>wɛrən</t>
  </si>
  <si>
    <t>6237</t>
  </si>
  <si>
    <t>werewolf</t>
  </si>
  <si>
    <t>wɛrwʊlf</t>
  </si>
  <si>
    <t>were-wolf</t>
  </si>
  <si>
    <t>werewolves</t>
  </si>
  <si>
    <t>wɛrwʊlvz</t>
  </si>
  <si>
    <t>were-wolves</t>
  </si>
  <si>
    <t>wesley</t>
  </si>
  <si>
    <t>wɛsli</t>
  </si>
  <si>
    <t>wes-ley</t>
  </si>
  <si>
    <t>wɛst</t>
  </si>
  <si>
    <t>westbound</t>
  </si>
  <si>
    <t>wɛstbaʊnd</t>
  </si>
  <si>
    <t>west-bound</t>
  </si>
  <si>
    <t>western</t>
  </si>
  <si>
    <t>wɛstərn</t>
  </si>
  <si>
    <t>west-ern</t>
  </si>
  <si>
    <t>westminster</t>
  </si>
  <si>
    <t>wɛstmɪnstər</t>
  </si>
  <si>
    <t>west-min-ster</t>
  </si>
  <si>
    <t>westward</t>
  </si>
  <si>
    <t>wɛstwərd</t>
  </si>
  <si>
    <t>west-ward</t>
  </si>
  <si>
    <t>wɛt</t>
  </si>
  <si>
    <t>2000</t>
  </si>
  <si>
    <t>wh</t>
  </si>
  <si>
    <t>woʊ</t>
  </si>
  <si>
    <t>wha</t>
  </si>
  <si>
    <t>wə</t>
  </si>
  <si>
    <t>whack</t>
  </si>
  <si>
    <t>whacked</t>
  </si>
  <si>
    <t>wækt</t>
  </si>
  <si>
    <t>whacking</t>
  </si>
  <si>
    <t>wækɪŋ</t>
  </si>
  <si>
    <t>whack-ing</t>
  </si>
  <si>
    <t>whale</t>
  </si>
  <si>
    <t>wel</t>
  </si>
  <si>
    <t>whales</t>
  </si>
  <si>
    <t>wham</t>
  </si>
  <si>
    <t>wæm</t>
  </si>
  <si>
    <t>whammo</t>
  </si>
  <si>
    <t>wæmoʊ</t>
  </si>
  <si>
    <t>wham-mo</t>
  </si>
  <si>
    <t>wharf</t>
  </si>
  <si>
    <t>wɔrf</t>
  </si>
  <si>
    <t>what</t>
  </si>
  <si>
    <t>wət</t>
  </si>
  <si>
    <t>501965</t>
  </si>
  <si>
    <t>whatever</t>
  </si>
  <si>
    <t>wətɛvər</t>
  </si>
  <si>
    <t>what-ev-er</t>
  </si>
  <si>
    <t>12584</t>
  </si>
  <si>
    <t>whatnot</t>
  </si>
  <si>
    <t>wətnɑt</t>
  </si>
  <si>
    <t>what-not</t>
  </si>
  <si>
    <t>whats</t>
  </si>
  <si>
    <t>wəts</t>
  </si>
  <si>
    <t>whatsoever</t>
  </si>
  <si>
    <t>wətsoʊɛvər</t>
  </si>
  <si>
    <t>what-so-ev-er</t>
  </si>
  <si>
    <t>wheat</t>
  </si>
  <si>
    <t>wit</t>
  </si>
  <si>
    <t>whee</t>
  </si>
  <si>
    <t>wheel</t>
  </si>
  <si>
    <t>wil</t>
  </si>
  <si>
    <t>wheelchair</t>
  </si>
  <si>
    <t>wilʧɛr</t>
  </si>
  <si>
    <t>wheel-chair</t>
  </si>
  <si>
    <t>wheeler</t>
  </si>
  <si>
    <t>wilər</t>
  </si>
  <si>
    <t>wheel-er</t>
  </si>
  <si>
    <t>wheels</t>
  </si>
  <si>
    <t>wilz</t>
  </si>
  <si>
    <t>when</t>
  </si>
  <si>
    <t>wɪn</t>
  </si>
  <si>
    <t>103739</t>
  </si>
  <si>
    <t>whence</t>
  </si>
  <si>
    <t>wɛns</t>
  </si>
  <si>
    <t>whenever</t>
  </si>
  <si>
    <t>wɛnɛvər</t>
  </si>
  <si>
    <t>when-ev-er</t>
  </si>
  <si>
    <t>where</t>
  </si>
  <si>
    <t>93341</t>
  </si>
  <si>
    <t>whereabouts</t>
  </si>
  <si>
    <t>wɛrəbaʊts</t>
  </si>
  <si>
    <t>where-abouts</t>
  </si>
  <si>
    <t>whereas</t>
  </si>
  <si>
    <t>wɛræz</t>
  </si>
  <si>
    <t>where-as</t>
  </si>
  <si>
    <t>wherever</t>
  </si>
  <si>
    <t>wɛrɛvər</t>
  </si>
  <si>
    <t>wher-ev-er</t>
  </si>
  <si>
    <t>whether</t>
  </si>
  <si>
    <t>3424</t>
  </si>
  <si>
    <t>whew</t>
  </si>
  <si>
    <t>wu</t>
  </si>
  <si>
    <t>which</t>
  </si>
  <si>
    <t>wɪʧ</t>
  </si>
  <si>
    <t>24339</t>
  </si>
  <si>
    <t>whichever</t>
  </si>
  <si>
    <t>wɪʧɛvər</t>
  </si>
  <si>
    <t>which-ever</t>
  </si>
  <si>
    <t>whiff</t>
  </si>
  <si>
    <t>wɪf</t>
  </si>
  <si>
    <t>while</t>
  </si>
  <si>
    <t>waɪl</t>
  </si>
  <si>
    <t>17821</t>
  </si>
  <si>
    <t>whilst</t>
  </si>
  <si>
    <t>waɪlst</t>
  </si>
  <si>
    <t>whim</t>
  </si>
  <si>
    <t>wɪm</t>
  </si>
  <si>
    <t>whimpering</t>
  </si>
  <si>
    <t>wɪmpərɪŋ</t>
  </si>
  <si>
    <t>whim-per-ing</t>
  </si>
  <si>
    <t>whimpers</t>
  </si>
  <si>
    <t>wɪmpərz</t>
  </si>
  <si>
    <t>whim-pers</t>
  </si>
  <si>
    <t>whine</t>
  </si>
  <si>
    <t>waɪn</t>
  </si>
  <si>
    <t>whining</t>
  </si>
  <si>
    <t>waɪnɪŋ</t>
  </si>
  <si>
    <t>whin-ing</t>
  </si>
  <si>
    <t>whinny</t>
  </si>
  <si>
    <t>wɪni</t>
  </si>
  <si>
    <t>whin-ny</t>
  </si>
  <si>
    <t>whiny</t>
  </si>
  <si>
    <t>waɪni</t>
  </si>
  <si>
    <t>whip</t>
  </si>
  <si>
    <t>wɪp</t>
  </si>
  <si>
    <t>whiplash</t>
  </si>
  <si>
    <t>wɪplæʃ</t>
  </si>
  <si>
    <t>whipped</t>
  </si>
  <si>
    <t>wɪpt</t>
  </si>
  <si>
    <t>whipper</t>
  </si>
  <si>
    <t>wɪpər</t>
  </si>
  <si>
    <t>whip-per</t>
  </si>
  <si>
    <t>whipping</t>
  </si>
  <si>
    <t>wɪpɪŋ</t>
  </si>
  <si>
    <t>whip-ping</t>
  </si>
  <si>
    <t>whips</t>
  </si>
  <si>
    <t>wɪps</t>
  </si>
  <si>
    <t>whirl</t>
  </si>
  <si>
    <t>wərl</t>
  </si>
  <si>
    <t>whirlwind</t>
  </si>
  <si>
    <t>wərlwɪnd</t>
  </si>
  <si>
    <t>whirl-wind</t>
  </si>
  <si>
    <t>whirring</t>
  </si>
  <si>
    <t>wərɪŋ</t>
  </si>
  <si>
    <t>whiskers</t>
  </si>
  <si>
    <t>wɪskərz</t>
  </si>
  <si>
    <t>whiskey</t>
  </si>
  <si>
    <t>wɪski</t>
  </si>
  <si>
    <t>whisky</t>
  </si>
  <si>
    <t>whisper</t>
  </si>
  <si>
    <t>wɪspər</t>
  </si>
  <si>
    <t>whis-per</t>
  </si>
  <si>
    <t>whispered</t>
  </si>
  <si>
    <t>wɪspərd</t>
  </si>
  <si>
    <t>whis-pered</t>
  </si>
  <si>
    <t>whispering</t>
  </si>
  <si>
    <t>wɪspərɪŋ</t>
  </si>
  <si>
    <t>whis-per-ing</t>
  </si>
  <si>
    <t>whispers</t>
  </si>
  <si>
    <t>wɪspərz</t>
  </si>
  <si>
    <t>whis-pers</t>
  </si>
  <si>
    <t>whistle</t>
  </si>
  <si>
    <t>wɪsəl</t>
  </si>
  <si>
    <t>whis-tle</t>
  </si>
  <si>
    <t>whistler</t>
  </si>
  <si>
    <t>wɪslər</t>
  </si>
  <si>
    <t>whistles</t>
  </si>
  <si>
    <t>wɪsəlz</t>
  </si>
  <si>
    <t>whis-tles</t>
  </si>
  <si>
    <t>whistling</t>
  </si>
  <si>
    <t>wɪslɪŋ</t>
  </si>
  <si>
    <t>whit</t>
  </si>
  <si>
    <t>wɪt</t>
  </si>
  <si>
    <t>white</t>
  </si>
  <si>
    <t>waɪt</t>
  </si>
  <si>
    <t>8744</t>
  </si>
  <si>
    <t>whiteacre</t>
  </si>
  <si>
    <t>waɪtikər</t>
  </si>
  <si>
    <t>whites</t>
  </si>
  <si>
    <t>waɪts</t>
  </si>
  <si>
    <t>whitey</t>
  </si>
  <si>
    <t>waɪti</t>
  </si>
  <si>
    <t>whitfield</t>
  </si>
  <si>
    <t>wɪtfild</t>
  </si>
  <si>
    <t>whit-field</t>
  </si>
  <si>
    <t>whitman</t>
  </si>
  <si>
    <t>wɪtmən</t>
  </si>
  <si>
    <t>whit-man</t>
  </si>
  <si>
    <t>whitney</t>
  </si>
  <si>
    <t>wɪtni</t>
  </si>
  <si>
    <t>whit-ney</t>
  </si>
  <si>
    <t>whiz</t>
  </si>
  <si>
    <t>wɪz</t>
  </si>
  <si>
    <t>who</t>
  </si>
  <si>
    <t>113370</t>
  </si>
  <si>
    <t>whoa</t>
  </si>
  <si>
    <t>8023</t>
  </si>
  <si>
    <t>whoever</t>
  </si>
  <si>
    <t>huɛvər</t>
  </si>
  <si>
    <t>who-ev-er</t>
  </si>
  <si>
    <t>2203</t>
  </si>
  <si>
    <t>whole</t>
  </si>
  <si>
    <t>19660</t>
  </si>
  <si>
    <t>wholesale</t>
  </si>
  <si>
    <t>hoʊlsel</t>
  </si>
  <si>
    <t>whole-sale</t>
  </si>
  <si>
    <t>wholesome</t>
  </si>
  <si>
    <t>hoʊlsəm</t>
  </si>
  <si>
    <t>whole-some</t>
  </si>
  <si>
    <t>wholly</t>
  </si>
  <si>
    <t>whol-ly</t>
  </si>
  <si>
    <t>whom</t>
  </si>
  <si>
    <t>whomever</t>
  </si>
  <si>
    <t>humɛvər</t>
  </si>
  <si>
    <t>whomev-er</t>
  </si>
  <si>
    <t>whoo</t>
  </si>
  <si>
    <t>whoop</t>
  </si>
  <si>
    <t>wup</t>
  </si>
  <si>
    <t>whoopee</t>
  </si>
  <si>
    <t>wupi</t>
  </si>
  <si>
    <t>whooping</t>
  </si>
  <si>
    <t>wupɪŋ</t>
  </si>
  <si>
    <t>whoop-ing</t>
  </si>
  <si>
    <t>whoops</t>
  </si>
  <si>
    <t>wups</t>
  </si>
  <si>
    <t>whoosh</t>
  </si>
  <si>
    <t>wuʃ</t>
  </si>
  <si>
    <t>whore</t>
  </si>
  <si>
    <t>hɔr</t>
  </si>
  <si>
    <t>whorehouse</t>
  </si>
  <si>
    <t>hɔrhaʊs</t>
  </si>
  <si>
    <t>whore-house</t>
  </si>
  <si>
    <t>whores</t>
  </si>
  <si>
    <t>hɔrz</t>
  </si>
  <si>
    <t>whoring</t>
  </si>
  <si>
    <t>hɔrɪŋ</t>
  </si>
  <si>
    <t>whor-ing</t>
  </si>
  <si>
    <t>whose</t>
  </si>
  <si>
    <t>huz</t>
  </si>
  <si>
    <t>3187</t>
  </si>
  <si>
    <t>whup</t>
  </si>
  <si>
    <t>wəp</t>
  </si>
  <si>
    <t>why</t>
  </si>
  <si>
    <t>waɪ</t>
  </si>
  <si>
    <t>114687</t>
  </si>
  <si>
    <t>wichita</t>
  </si>
  <si>
    <t>wɪʧətɔ</t>
  </si>
  <si>
    <t>wi-chi-ta</t>
  </si>
  <si>
    <t>wick</t>
  </si>
  <si>
    <t>wɪk</t>
  </si>
  <si>
    <t>wicked</t>
  </si>
  <si>
    <t>wɪkəd</t>
  </si>
  <si>
    <t>wicker</t>
  </si>
  <si>
    <t>wɪkər</t>
  </si>
  <si>
    <t>wick-er</t>
  </si>
  <si>
    <t>wide</t>
  </si>
  <si>
    <t>waɪd</t>
  </si>
  <si>
    <t>1214</t>
  </si>
  <si>
    <t>widely</t>
  </si>
  <si>
    <t>waɪdli</t>
  </si>
  <si>
    <t>wide-ly</t>
  </si>
  <si>
    <t>wider</t>
  </si>
  <si>
    <t>waɪdər</t>
  </si>
  <si>
    <t>widespread</t>
  </si>
  <si>
    <t>waɪdsprɛd</t>
  </si>
  <si>
    <t>wide-spread</t>
  </si>
  <si>
    <t>widow</t>
  </si>
  <si>
    <t>wɪdoʊ</t>
  </si>
  <si>
    <t>wid-ow</t>
  </si>
  <si>
    <t>widower</t>
  </si>
  <si>
    <t>wɪdoʊər</t>
  </si>
  <si>
    <t>wid-ow-er</t>
  </si>
  <si>
    <t>widows</t>
  </si>
  <si>
    <t>wɪdoʊz</t>
  </si>
  <si>
    <t>wid-ows</t>
  </si>
  <si>
    <t>wiedersehen</t>
  </si>
  <si>
    <t>widərshɛn</t>
  </si>
  <si>
    <t>wieder-se-hen</t>
  </si>
  <si>
    <t>wiener</t>
  </si>
  <si>
    <t>winər</t>
  </si>
  <si>
    <t>wife</t>
  </si>
  <si>
    <t>waɪf</t>
  </si>
  <si>
    <t>17795</t>
  </si>
  <si>
    <t>wig</t>
  </si>
  <si>
    <t>wɪg</t>
  </si>
  <si>
    <t>wigging</t>
  </si>
  <si>
    <t>wɪgɪŋ</t>
  </si>
  <si>
    <t>wig-ging</t>
  </si>
  <si>
    <t>wiggle</t>
  </si>
  <si>
    <t>wɪgəl</t>
  </si>
  <si>
    <t>wig-gle</t>
  </si>
  <si>
    <t>wigs</t>
  </si>
  <si>
    <t>wɪgz</t>
  </si>
  <si>
    <t>wiki</t>
  </si>
  <si>
    <t>wɪki</t>
  </si>
  <si>
    <t>wi-ki</t>
  </si>
  <si>
    <t>wild</t>
  </si>
  <si>
    <t>waɪld</t>
  </si>
  <si>
    <t>2923</t>
  </si>
  <si>
    <t>wildcat</t>
  </si>
  <si>
    <t>waɪldkæt</t>
  </si>
  <si>
    <t>wild-cat</t>
  </si>
  <si>
    <t>wildcats</t>
  </si>
  <si>
    <t>waɪldkæts</t>
  </si>
  <si>
    <t>wild-cats</t>
  </si>
  <si>
    <t>wildebeest</t>
  </si>
  <si>
    <t>waɪldbiz</t>
  </si>
  <si>
    <t>wilde-beest</t>
  </si>
  <si>
    <t>wilder</t>
  </si>
  <si>
    <t>waɪldər</t>
  </si>
  <si>
    <t>wilderness</t>
  </si>
  <si>
    <t>wɪldərnəs</t>
  </si>
  <si>
    <t>wilder-ness</t>
  </si>
  <si>
    <t>wildest</t>
  </si>
  <si>
    <t>waɪldɪst</t>
  </si>
  <si>
    <t>wildfire</t>
  </si>
  <si>
    <t>waɪldfaɪər</t>
  </si>
  <si>
    <t>wild-fire</t>
  </si>
  <si>
    <t>wildlife</t>
  </si>
  <si>
    <t>waɪldlaɪf</t>
  </si>
  <si>
    <t>wildly</t>
  </si>
  <si>
    <t>waɪldli</t>
  </si>
  <si>
    <t>wild-ly</t>
  </si>
  <si>
    <t>wilds</t>
  </si>
  <si>
    <t>waɪldz</t>
  </si>
  <si>
    <t>wiles</t>
  </si>
  <si>
    <t>waɪlz</t>
  </si>
  <si>
    <t>will</t>
  </si>
  <si>
    <t>wɪl</t>
  </si>
  <si>
    <t>108306</t>
  </si>
  <si>
    <t>william</t>
  </si>
  <si>
    <t>wɪljəm</t>
  </si>
  <si>
    <t>williams</t>
  </si>
  <si>
    <t>wɪljəmz</t>
  </si>
  <si>
    <t>willie</t>
  </si>
  <si>
    <t>wɪli</t>
  </si>
  <si>
    <t>willing</t>
  </si>
  <si>
    <t>wɪlɪŋ</t>
  </si>
  <si>
    <t>will-ing</t>
  </si>
  <si>
    <t>2512</t>
  </si>
  <si>
    <t>willingly</t>
  </si>
  <si>
    <t>wɪlɪŋli</t>
  </si>
  <si>
    <t>will-ing-ly</t>
  </si>
  <si>
    <t>willingness</t>
  </si>
  <si>
    <t>wɪlɪŋnəs</t>
  </si>
  <si>
    <t>will-ing-ness</t>
  </si>
  <si>
    <t>willow</t>
  </si>
  <si>
    <t>wɪloʊ</t>
  </si>
  <si>
    <t>wil-low</t>
  </si>
  <si>
    <t>willows</t>
  </si>
  <si>
    <t>wɪloʊz</t>
  </si>
  <si>
    <t>wil-lows</t>
  </si>
  <si>
    <t>willpower</t>
  </si>
  <si>
    <t>wɪlpaʊər</t>
  </si>
  <si>
    <t>willpow-er</t>
  </si>
  <si>
    <t>wills</t>
  </si>
  <si>
    <t>wɪlz</t>
  </si>
  <si>
    <t>willy</t>
  </si>
  <si>
    <t>wilson</t>
  </si>
  <si>
    <t>wɪlsən</t>
  </si>
  <si>
    <t>wil-son</t>
  </si>
  <si>
    <t>wilt</t>
  </si>
  <si>
    <t>wɪlt</t>
  </si>
  <si>
    <t>wilton</t>
  </si>
  <si>
    <t>wɪltən</t>
  </si>
  <si>
    <t>wimp</t>
  </si>
  <si>
    <t>wɪmp</t>
  </si>
  <si>
    <t>wimps</t>
  </si>
  <si>
    <t>wɪmps</t>
  </si>
  <si>
    <t>win</t>
  </si>
  <si>
    <t>6867</t>
  </si>
  <si>
    <t>winch</t>
  </si>
  <si>
    <t>wɪnʧ</t>
  </si>
  <si>
    <t>winchester</t>
  </si>
  <si>
    <t>wɪnʧɛstər</t>
  </si>
  <si>
    <t>win-ches-ter</t>
  </si>
  <si>
    <t>wind</t>
  </si>
  <si>
    <t>wɪnd</t>
  </si>
  <si>
    <t>3028</t>
  </si>
  <si>
    <t>winding</t>
  </si>
  <si>
    <t>waɪndɪŋ</t>
  </si>
  <si>
    <t>wind-ing</t>
  </si>
  <si>
    <t>windmill</t>
  </si>
  <si>
    <t>wɪndmɪl</t>
  </si>
  <si>
    <t>wind-mill</t>
  </si>
  <si>
    <t>window</t>
  </si>
  <si>
    <t>wɪndoʊ</t>
  </si>
  <si>
    <t>win-dow</t>
  </si>
  <si>
    <t>4386</t>
  </si>
  <si>
    <t>windowpane</t>
  </si>
  <si>
    <t>wɪndoʊpen</t>
  </si>
  <si>
    <t>win-dow-pane</t>
  </si>
  <si>
    <t>windows</t>
  </si>
  <si>
    <t>wɪndoʊz</t>
  </si>
  <si>
    <t>win-dows</t>
  </si>
  <si>
    <t>windpipe</t>
  </si>
  <si>
    <t>wɪndpaɪp</t>
  </si>
  <si>
    <t>wind-pipe</t>
  </si>
  <si>
    <t>winds</t>
  </si>
  <si>
    <t>wɪndz</t>
  </si>
  <si>
    <t>windshield</t>
  </si>
  <si>
    <t>wɪndʃild</t>
  </si>
  <si>
    <t>wind-shield</t>
  </si>
  <si>
    <t>windsor</t>
  </si>
  <si>
    <t>wɪnzər</t>
  </si>
  <si>
    <t>wind-sor</t>
  </si>
  <si>
    <t>windup</t>
  </si>
  <si>
    <t>waɪndəp</t>
  </si>
  <si>
    <t>windy</t>
  </si>
  <si>
    <t>wɪndi</t>
  </si>
  <si>
    <t>wine</t>
  </si>
  <si>
    <t>3078</t>
  </si>
  <si>
    <t>wines</t>
  </si>
  <si>
    <t>waɪnz</t>
  </si>
  <si>
    <t>wing</t>
  </si>
  <si>
    <t>wɪŋ</t>
  </si>
  <si>
    <t>winged</t>
  </si>
  <si>
    <t>wɪŋd</t>
  </si>
  <si>
    <t>wingman</t>
  </si>
  <si>
    <t>wɪŋmən</t>
  </si>
  <si>
    <t>wing-man</t>
  </si>
  <si>
    <t>wings</t>
  </si>
  <si>
    <t>wɪŋz</t>
  </si>
  <si>
    <t>wink</t>
  </si>
  <si>
    <t>wɪŋk</t>
  </si>
  <si>
    <t>winkle</t>
  </si>
  <si>
    <t>wɪŋkəl</t>
  </si>
  <si>
    <t>win-kle</t>
  </si>
  <si>
    <t>winner</t>
  </si>
  <si>
    <t>wɪnər</t>
  </si>
  <si>
    <t>win-ner</t>
  </si>
  <si>
    <t>1592</t>
  </si>
  <si>
    <t>winners</t>
  </si>
  <si>
    <t>wɪnərz</t>
  </si>
  <si>
    <t>win-ners</t>
  </si>
  <si>
    <t>winning</t>
  </si>
  <si>
    <t>wɪnɪŋ</t>
  </si>
  <si>
    <t>win-ning</t>
  </si>
  <si>
    <t>winnings</t>
  </si>
  <si>
    <t>wɪnɪŋz</t>
  </si>
  <si>
    <t>win-nings</t>
  </si>
  <si>
    <t>wins</t>
  </si>
  <si>
    <t>wɪnz</t>
  </si>
  <si>
    <t>winslow</t>
  </si>
  <si>
    <t>wɪnzloʊ</t>
  </si>
  <si>
    <t>winter</t>
  </si>
  <si>
    <t>wɪntər</t>
  </si>
  <si>
    <t>win-ter</t>
  </si>
  <si>
    <t>winters</t>
  </si>
  <si>
    <t>wɪntərz</t>
  </si>
  <si>
    <t>win-ters</t>
  </si>
  <si>
    <t>wipe</t>
  </si>
  <si>
    <t>waɪp</t>
  </si>
  <si>
    <t>wiped</t>
  </si>
  <si>
    <t>waɪpt</t>
  </si>
  <si>
    <t>wipes</t>
  </si>
  <si>
    <t>waɪps</t>
  </si>
  <si>
    <t>wiping</t>
  </si>
  <si>
    <t>waɪpɪŋ</t>
  </si>
  <si>
    <t>wip-ing</t>
  </si>
  <si>
    <t>wire</t>
  </si>
  <si>
    <t>waɪər</t>
  </si>
  <si>
    <t>wired</t>
  </si>
  <si>
    <t>waɪərd</t>
  </si>
  <si>
    <t>wireless</t>
  </si>
  <si>
    <t>waɪrlɪs</t>
  </si>
  <si>
    <t>wire-less</t>
  </si>
  <si>
    <t>wires</t>
  </si>
  <si>
    <t>waɪərz</t>
  </si>
  <si>
    <t>wiretap</t>
  </si>
  <si>
    <t>waɪərtæp</t>
  </si>
  <si>
    <t>wire-tap</t>
  </si>
  <si>
    <t>wiring</t>
  </si>
  <si>
    <t>waɪrɪŋ</t>
  </si>
  <si>
    <t>wisconsin</t>
  </si>
  <si>
    <t>wɪskɑnsən</t>
  </si>
  <si>
    <t>wis-con-sin</t>
  </si>
  <si>
    <t>wisdom</t>
  </si>
  <si>
    <t>wɪzdəm</t>
  </si>
  <si>
    <t>wis-dom</t>
  </si>
  <si>
    <t>wise</t>
  </si>
  <si>
    <t>waɪz</t>
  </si>
  <si>
    <t>wisely</t>
  </si>
  <si>
    <t>waɪzli</t>
  </si>
  <si>
    <t>wise-ly</t>
  </si>
  <si>
    <t>wiser</t>
  </si>
  <si>
    <t>waɪzər</t>
  </si>
  <si>
    <t>wis-er</t>
  </si>
  <si>
    <t>wish</t>
  </si>
  <si>
    <t>wɪʃ</t>
  </si>
  <si>
    <t>11991</t>
  </si>
  <si>
    <t>wished</t>
  </si>
  <si>
    <t>wɪʃt</t>
  </si>
  <si>
    <t>wishes</t>
  </si>
  <si>
    <t>wɪʃɪz</t>
  </si>
  <si>
    <t>wish-es</t>
  </si>
  <si>
    <t>wishful</t>
  </si>
  <si>
    <t>wɪʃfəl</t>
  </si>
  <si>
    <t>wish-ful</t>
  </si>
  <si>
    <t>wishing</t>
  </si>
  <si>
    <t>wɪʃɪŋ</t>
  </si>
  <si>
    <t>wish-ing</t>
  </si>
  <si>
    <t>wisteria</t>
  </si>
  <si>
    <t>wɪstɪriə</t>
  </si>
  <si>
    <t>wis-te-ria</t>
  </si>
  <si>
    <t>witch</t>
  </si>
  <si>
    <t>witchcraft</t>
  </si>
  <si>
    <t>wɪʧkræft</t>
  </si>
  <si>
    <t>witch-craft</t>
  </si>
  <si>
    <t>witches</t>
  </si>
  <si>
    <t>wɪʧɪz</t>
  </si>
  <si>
    <t>witch-es</t>
  </si>
  <si>
    <t>witchy</t>
  </si>
  <si>
    <t>wɪʧi</t>
  </si>
  <si>
    <t>with</t>
  </si>
  <si>
    <t>wɪθ</t>
  </si>
  <si>
    <t>257465</t>
  </si>
  <si>
    <t>withdraw</t>
  </si>
  <si>
    <t>wɪθdrɔ</t>
  </si>
  <si>
    <t>with-draw</t>
  </si>
  <si>
    <t>withdrawal</t>
  </si>
  <si>
    <t>wɪθdrɔəl</t>
  </si>
  <si>
    <t>with-draw-al</t>
  </si>
  <si>
    <t>withdrawing</t>
  </si>
  <si>
    <t>wɪθdrɔɪŋ</t>
  </si>
  <si>
    <t>with-draw-ing</t>
  </si>
  <si>
    <t>withdrawn</t>
  </si>
  <si>
    <t>wɪθdrɔn</t>
  </si>
  <si>
    <t>with-drawn</t>
  </si>
  <si>
    <t>withdrew</t>
  </si>
  <si>
    <t>wɪθdru</t>
  </si>
  <si>
    <t>with-drew</t>
  </si>
  <si>
    <t>wither</t>
  </si>
  <si>
    <t>wɪðər</t>
  </si>
  <si>
    <t>with-er</t>
  </si>
  <si>
    <t>withered</t>
  </si>
  <si>
    <t>wɪðərd</t>
  </si>
  <si>
    <t>with-ered</t>
  </si>
  <si>
    <t>withering</t>
  </si>
  <si>
    <t>wɪðərɪŋ</t>
  </si>
  <si>
    <t>with-er-ing</t>
  </si>
  <si>
    <t>withheld</t>
  </si>
  <si>
    <t>wɪθhɛld</t>
  </si>
  <si>
    <t>with-held</t>
  </si>
  <si>
    <t>withhold</t>
  </si>
  <si>
    <t>wɪθhoʊld</t>
  </si>
  <si>
    <t>with-hold</t>
  </si>
  <si>
    <t>withholding</t>
  </si>
  <si>
    <t>wɪθhoʊldɪŋ</t>
  </si>
  <si>
    <t>with-hold-ing</t>
  </si>
  <si>
    <t>within</t>
  </si>
  <si>
    <t>wɪθɪn</t>
  </si>
  <si>
    <t>with-in</t>
  </si>
  <si>
    <t>without</t>
  </si>
  <si>
    <t>wɪθaʊt</t>
  </si>
  <si>
    <t>with-out</t>
  </si>
  <si>
    <t>18087</t>
  </si>
  <si>
    <t>withstand</t>
  </si>
  <si>
    <t>wɪθstænd</t>
  </si>
  <si>
    <t>with-stand</t>
  </si>
  <si>
    <t>witness</t>
  </si>
  <si>
    <t>wɪtnəs</t>
  </si>
  <si>
    <t>wit-ness</t>
  </si>
  <si>
    <t>2621</t>
  </si>
  <si>
    <t>witnessed</t>
  </si>
  <si>
    <t>wɪtnəst</t>
  </si>
  <si>
    <t>wit-nessed</t>
  </si>
  <si>
    <t>witnesses</t>
  </si>
  <si>
    <t>wɪtnəsɪz</t>
  </si>
  <si>
    <t>wit-ness-es</t>
  </si>
  <si>
    <t>witnessing</t>
  </si>
  <si>
    <t>wɪtnəsɪŋ</t>
  </si>
  <si>
    <t>wit-ness-ing</t>
  </si>
  <si>
    <t>wits</t>
  </si>
  <si>
    <t>wɪts</t>
  </si>
  <si>
    <t>witter</t>
  </si>
  <si>
    <t>wɪtər</t>
  </si>
  <si>
    <t>wit-ter</t>
  </si>
  <si>
    <t>witty</t>
  </si>
  <si>
    <t>wɪti</t>
  </si>
  <si>
    <t>wit-ty</t>
  </si>
  <si>
    <t>wives</t>
  </si>
  <si>
    <t>waɪvz</t>
  </si>
  <si>
    <t>wizard</t>
  </si>
  <si>
    <t>wɪzərd</t>
  </si>
  <si>
    <t>wiz-ard</t>
  </si>
  <si>
    <t>wizards</t>
  </si>
  <si>
    <t>wɪzərdz</t>
  </si>
  <si>
    <t>wiz-ards</t>
  </si>
  <si>
    <t>wl</t>
  </si>
  <si>
    <t>wɛ</t>
  </si>
  <si>
    <t>wo</t>
  </si>
  <si>
    <t>woe</t>
  </si>
  <si>
    <t>woke</t>
  </si>
  <si>
    <t>woʊk</t>
  </si>
  <si>
    <t>1344</t>
  </si>
  <si>
    <t>woken</t>
  </si>
  <si>
    <t>woʊkən</t>
  </si>
  <si>
    <t>wo-ken</t>
  </si>
  <si>
    <t>wolf</t>
  </si>
  <si>
    <t>wʊlf</t>
  </si>
  <si>
    <t>wolfram</t>
  </si>
  <si>
    <t>wʊlfræm</t>
  </si>
  <si>
    <t>wol-fram</t>
  </si>
  <si>
    <t>wolverine</t>
  </si>
  <si>
    <t>wʊlvərin</t>
  </si>
  <si>
    <t>wolver-ine</t>
  </si>
  <si>
    <t>wolves</t>
  </si>
  <si>
    <t>wʊlvz</t>
  </si>
  <si>
    <t>woman</t>
  </si>
  <si>
    <t>wʊmən</t>
  </si>
  <si>
    <t>wom-an</t>
  </si>
  <si>
    <t>22166</t>
  </si>
  <si>
    <t>womb</t>
  </si>
  <si>
    <t>wum</t>
  </si>
  <si>
    <t>women</t>
  </si>
  <si>
    <t>wɪmən</t>
  </si>
  <si>
    <t>wom-en</t>
  </si>
  <si>
    <t>9978</t>
  </si>
  <si>
    <t>won</t>
  </si>
  <si>
    <t>38729</t>
  </si>
  <si>
    <t>wonder</t>
  </si>
  <si>
    <t>wəndər</t>
  </si>
  <si>
    <t>won-der</t>
  </si>
  <si>
    <t>5966</t>
  </si>
  <si>
    <t>wondered</t>
  </si>
  <si>
    <t>wəndərd</t>
  </si>
  <si>
    <t>won-dered</t>
  </si>
  <si>
    <t>wonderful</t>
  </si>
  <si>
    <t>wəndərfəl</t>
  </si>
  <si>
    <t>won-der-ful</t>
  </si>
  <si>
    <t>8364</t>
  </si>
  <si>
    <t>wonderfully</t>
  </si>
  <si>
    <t>wəndərfəli</t>
  </si>
  <si>
    <t>won-der-ful-ly</t>
  </si>
  <si>
    <t>wondering</t>
  </si>
  <si>
    <t>wəndərɪŋ</t>
  </si>
  <si>
    <t>won-der-ing</t>
  </si>
  <si>
    <t>3231</t>
  </si>
  <si>
    <t>wonderland</t>
  </si>
  <si>
    <t>wəndərlænd</t>
  </si>
  <si>
    <t>won-der-land</t>
  </si>
  <si>
    <t>wonders</t>
  </si>
  <si>
    <t>wəndərz</t>
  </si>
  <si>
    <t>won-ders</t>
  </si>
  <si>
    <t>wondrous</t>
  </si>
  <si>
    <t>wəndrəs</t>
  </si>
  <si>
    <t>won-drous</t>
  </si>
  <si>
    <t>wong</t>
  </si>
  <si>
    <t>wɔŋ</t>
  </si>
  <si>
    <t>wont</t>
  </si>
  <si>
    <t>woʊnt</t>
  </si>
  <si>
    <t>woo</t>
  </si>
  <si>
    <t>wood</t>
  </si>
  <si>
    <t>wʊd</t>
  </si>
  <si>
    <t>woodcutter</t>
  </si>
  <si>
    <t>wʊdkətər</t>
  </si>
  <si>
    <t>wood-cut-ter</t>
  </si>
  <si>
    <t>wooden</t>
  </si>
  <si>
    <t>wʊdən</t>
  </si>
  <si>
    <t>wood-en</t>
  </si>
  <si>
    <t>woodhouse</t>
  </si>
  <si>
    <t>wʊdhaʊs</t>
  </si>
  <si>
    <t>wood-house</t>
  </si>
  <si>
    <t>woodland</t>
  </si>
  <si>
    <t>wʊdlænd</t>
  </si>
  <si>
    <t>wood-land</t>
  </si>
  <si>
    <t>woodman</t>
  </si>
  <si>
    <t>wʊdmən</t>
  </si>
  <si>
    <t>wood-man</t>
  </si>
  <si>
    <t>woodpecker</t>
  </si>
  <si>
    <t>wʊdpɛkər</t>
  </si>
  <si>
    <t>wood-peck-er</t>
  </si>
  <si>
    <t>woods</t>
  </si>
  <si>
    <t>wʊdz</t>
  </si>
  <si>
    <t>woodward</t>
  </si>
  <si>
    <t>wʊdwɔrd</t>
  </si>
  <si>
    <t>wood-ward</t>
  </si>
  <si>
    <t>woody</t>
  </si>
  <si>
    <t>wʊdi</t>
  </si>
  <si>
    <t>wooed</t>
  </si>
  <si>
    <t>wud</t>
  </si>
  <si>
    <t>woof</t>
  </si>
  <si>
    <t>wuf</t>
  </si>
  <si>
    <t>woohoo</t>
  </si>
  <si>
    <t>wʊhu</t>
  </si>
  <si>
    <t>wool</t>
  </si>
  <si>
    <t>wʊl</t>
  </si>
  <si>
    <t>woolworth</t>
  </si>
  <si>
    <t>wʊlwərθ</t>
  </si>
  <si>
    <t>wool-worth</t>
  </si>
  <si>
    <t>wop</t>
  </si>
  <si>
    <t>wɑp</t>
  </si>
  <si>
    <t>worcestershire</t>
  </si>
  <si>
    <t>wʊstəʃər</t>
  </si>
  <si>
    <t>worces-ter-shire</t>
  </si>
  <si>
    <t>word</t>
  </si>
  <si>
    <t>wərd</t>
  </si>
  <si>
    <t>12013</t>
  </si>
  <si>
    <t>words</t>
  </si>
  <si>
    <t>wərdz</t>
  </si>
  <si>
    <t>6223</t>
  </si>
  <si>
    <t>wore</t>
  </si>
  <si>
    <t>work</t>
  </si>
  <si>
    <t>wərk</t>
  </si>
  <si>
    <t>40699</t>
  </si>
  <si>
    <t>worked</t>
  </si>
  <si>
    <t>wərkt</t>
  </si>
  <si>
    <t>5877</t>
  </si>
  <si>
    <t>worker</t>
  </si>
  <si>
    <t>wərkər</t>
  </si>
  <si>
    <t>work-er</t>
  </si>
  <si>
    <t>workers</t>
  </si>
  <si>
    <t>wərkərz</t>
  </si>
  <si>
    <t>work-ers</t>
  </si>
  <si>
    <t>working</t>
  </si>
  <si>
    <t>wərkɪŋ</t>
  </si>
  <si>
    <t>work-ing</t>
  </si>
  <si>
    <t>12775</t>
  </si>
  <si>
    <t>workmen</t>
  </si>
  <si>
    <t>wərkmɪn</t>
  </si>
  <si>
    <t>work-men</t>
  </si>
  <si>
    <t>workout</t>
  </si>
  <si>
    <t>wərkaʊt</t>
  </si>
  <si>
    <t>work-out</t>
  </si>
  <si>
    <t>workouts</t>
  </si>
  <si>
    <t>wərkaʊts</t>
  </si>
  <si>
    <t>work-outs</t>
  </si>
  <si>
    <t>workplace</t>
  </si>
  <si>
    <t>wərkples</t>
  </si>
  <si>
    <t>work-place</t>
  </si>
  <si>
    <t>works</t>
  </si>
  <si>
    <t>wərks</t>
  </si>
  <si>
    <t>5357</t>
  </si>
  <si>
    <t>workshop</t>
  </si>
  <si>
    <t>wərkʃɑp</t>
  </si>
  <si>
    <t>work-shop</t>
  </si>
  <si>
    <t>workup</t>
  </si>
  <si>
    <t>wərkəp</t>
  </si>
  <si>
    <t>world</t>
  </si>
  <si>
    <t>wərld</t>
  </si>
  <si>
    <t>23216</t>
  </si>
  <si>
    <t>worldly</t>
  </si>
  <si>
    <t>wərldli</t>
  </si>
  <si>
    <t>world-ly</t>
  </si>
  <si>
    <t>worlds</t>
  </si>
  <si>
    <t>wərldz</t>
  </si>
  <si>
    <t>worldwide</t>
  </si>
  <si>
    <t>wərldwaɪd</t>
  </si>
  <si>
    <t>world-wide</t>
  </si>
  <si>
    <t>worm</t>
  </si>
  <si>
    <t>wərm</t>
  </si>
  <si>
    <t>wormhole</t>
  </si>
  <si>
    <t>wərmhɔl</t>
  </si>
  <si>
    <t>worm-hole</t>
  </si>
  <si>
    <t>worms</t>
  </si>
  <si>
    <t>wərmz</t>
  </si>
  <si>
    <t>worn</t>
  </si>
  <si>
    <t>worried</t>
  </si>
  <si>
    <t>wərid</t>
  </si>
  <si>
    <t>wor-ried</t>
  </si>
  <si>
    <t>4831</t>
  </si>
  <si>
    <t>worries</t>
  </si>
  <si>
    <t>wəriz</t>
  </si>
  <si>
    <t>wor-ries</t>
  </si>
  <si>
    <t>worry</t>
  </si>
  <si>
    <t>wəri</t>
  </si>
  <si>
    <t>wor-ry</t>
  </si>
  <si>
    <t>14638</t>
  </si>
  <si>
    <t>worrying</t>
  </si>
  <si>
    <t>wəriɪŋ</t>
  </si>
  <si>
    <t>wor-ry-ing</t>
  </si>
  <si>
    <t>worse</t>
  </si>
  <si>
    <t>wərs</t>
  </si>
  <si>
    <t>5002</t>
  </si>
  <si>
    <t>worship</t>
  </si>
  <si>
    <t>wərʃɪp</t>
  </si>
  <si>
    <t>wor-ship</t>
  </si>
  <si>
    <t>worshipped</t>
  </si>
  <si>
    <t>wərʃəpt</t>
  </si>
  <si>
    <t>wor-shipped</t>
  </si>
  <si>
    <t>worships</t>
  </si>
  <si>
    <t>wərʃəps</t>
  </si>
  <si>
    <t>wor-ships</t>
  </si>
  <si>
    <t>worst</t>
  </si>
  <si>
    <t>wərst</t>
  </si>
  <si>
    <t>2874</t>
  </si>
  <si>
    <t>worth</t>
  </si>
  <si>
    <t>wərθ</t>
  </si>
  <si>
    <t>5569</t>
  </si>
  <si>
    <t>worthing</t>
  </si>
  <si>
    <t>wərθɪŋ</t>
  </si>
  <si>
    <t>wor-thing</t>
  </si>
  <si>
    <t>worthless</t>
  </si>
  <si>
    <t>wərθləs</t>
  </si>
  <si>
    <t>worth-less</t>
  </si>
  <si>
    <t>worthwhile</t>
  </si>
  <si>
    <t>wərθwaɪl</t>
  </si>
  <si>
    <t>worth-while</t>
  </si>
  <si>
    <t>worthy</t>
  </si>
  <si>
    <t>wərði</t>
  </si>
  <si>
    <t>wor-thy</t>
  </si>
  <si>
    <t>would</t>
  </si>
  <si>
    <t>90162</t>
  </si>
  <si>
    <t>wouldn</t>
  </si>
  <si>
    <t>wʊldn</t>
  </si>
  <si>
    <t>23628</t>
  </si>
  <si>
    <t>wound</t>
  </si>
  <si>
    <t>wund</t>
  </si>
  <si>
    <t>wounded</t>
  </si>
  <si>
    <t>wundɪd</t>
  </si>
  <si>
    <t>wound-ed</t>
  </si>
  <si>
    <t>wounds</t>
  </si>
  <si>
    <t>wundz</t>
  </si>
  <si>
    <t>wow</t>
  </si>
  <si>
    <t>waʊ</t>
  </si>
  <si>
    <t>8160</t>
  </si>
  <si>
    <t>wracked</t>
  </si>
  <si>
    <t>wrangler</t>
  </si>
  <si>
    <t>ræŋgələr</t>
  </si>
  <si>
    <t>wran-gler</t>
  </si>
  <si>
    <t>wrap</t>
  </si>
  <si>
    <t>wrapped</t>
  </si>
  <si>
    <t>ræpt</t>
  </si>
  <si>
    <t>wrapper</t>
  </si>
  <si>
    <t>wrap-per</t>
  </si>
  <si>
    <t>wrappers</t>
  </si>
  <si>
    <t>ræpərz</t>
  </si>
  <si>
    <t>wrap-pers</t>
  </si>
  <si>
    <t>wrapping</t>
  </si>
  <si>
    <t>wrap-ping</t>
  </si>
  <si>
    <t>wraps</t>
  </si>
  <si>
    <t>ræps</t>
  </si>
  <si>
    <t>wrath</t>
  </si>
  <si>
    <t>ræθ</t>
  </si>
  <si>
    <t>wreath</t>
  </si>
  <si>
    <t>riθ</t>
  </si>
  <si>
    <t>wreck</t>
  </si>
  <si>
    <t>wreckage</t>
  </si>
  <si>
    <t>rɛkɪʤ</t>
  </si>
  <si>
    <t>wreck-age</t>
  </si>
  <si>
    <t>wrecked</t>
  </si>
  <si>
    <t>rɛkt</t>
  </si>
  <si>
    <t>wrecking</t>
  </si>
  <si>
    <t>rɛkɪŋ</t>
  </si>
  <si>
    <t>wreck-ing</t>
  </si>
  <si>
    <t>wrecks</t>
  </si>
  <si>
    <t>wrench</t>
  </si>
  <si>
    <t>rɛnʧ</t>
  </si>
  <si>
    <t>wrestle</t>
  </si>
  <si>
    <t>rɛsəl</t>
  </si>
  <si>
    <t>wres-tle</t>
  </si>
  <si>
    <t>wrestled</t>
  </si>
  <si>
    <t>rɛsəld</t>
  </si>
  <si>
    <t>wres-tled</t>
  </si>
  <si>
    <t>wrestler</t>
  </si>
  <si>
    <t>rɛsələr</t>
  </si>
  <si>
    <t>wrestling</t>
  </si>
  <si>
    <t>rɛsəlɪŋ</t>
  </si>
  <si>
    <t>wretch</t>
  </si>
  <si>
    <t>rɛʧ</t>
  </si>
  <si>
    <t>wretched</t>
  </si>
  <si>
    <t>rɛʧɪd</t>
  </si>
  <si>
    <t>wretch-ed</t>
  </si>
  <si>
    <t>wright</t>
  </si>
  <si>
    <t>wring</t>
  </si>
  <si>
    <t>wrinkle</t>
  </si>
  <si>
    <t>rɪŋkəl</t>
  </si>
  <si>
    <t>wrin-kle</t>
  </si>
  <si>
    <t>wrinkled</t>
  </si>
  <si>
    <t>rɪŋkəld</t>
  </si>
  <si>
    <t>wrin-kled</t>
  </si>
  <si>
    <t>wrinkles</t>
  </si>
  <si>
    <t>rɪŋkəlz</t>
  </si>
  <si>
    <t>wrin-kles</t>
  </si>
  <si>
    <t>wrist</t>
  </si>
  <si>
    <t>rɪst</t>
  </si>
  <si>
    <t>wrists</t>
  </si>
  <si>
    <t>rɪsts</t>
  </si>
  <si>
    <t>wristwatch</t>
  </si>
  <si>
    <t>rɪstwɑʧ</t>
  </si>
  <si>
    <t>wrist-watch</t>
  </si>
  <si>
    <t>writ</t>
  </si>
  <si>
    <t>rɪt</t>
  </si>
  <si>
    <t>write</t>
  </si>
  <si>
    <t>6467</t>
  </si>
  <si>
    <t>writer</t>
  </si>
  <si>
    <t>raɪtər</t>
  </si>
  <si>
    <t>writ-er</t>
  </si>
  <si>
    <t>writers</t>
  </si>
  <si>
    <t>raɪtərz</t>
  </si>
  <si>
    <t>writ-ers</t>
  </si>
  <si>
    <t>writes</t>
  </si>
  <si>
    <t>writing</t>
  </si>
  <si>
    <t>raɪtɪŋ</t>
  </si>
  <si>
    <t>writ-ing</t>
  </si>
  <si>
    <t>2852</t>
  </si>
  <si>
    <t>writings</t>
  </si>
  <si>
    <t>raɪtɪŋz</t>
  </si>
  <si>
    <t>writ-ings</t>
  </si>
  <si>
    <t>written</t>
  </si>
  <si>
    <t>rɪtən</t>
  </si>
  <si>
    <t>writ-ten</t>
  </si>
  <si>
    <t>2247</t>
  </si>
  <si>
    <t>wrong</t>
  </si>
  <si>
    <t>rɔŋ</t>
  </si>
  <si>
    <t>26678</t>
  </si>
  <si>
    <t>wronged</t>
  </si>
  <si>
    <t>rɔŋd</t>
  </si>
  <si>
    <t>wrongful</t>
  </si>
  <si>
    <t>rɔŋfəl</t>
  </si>
  <si>
    <t>wrong-ful</t>
  </si>
  <si>
    <t>wrongly</t>
  </si>
  <si>
    <t>rɔŋli</t>
  </si>
  <si>
    <t>wrong-ly</t>
  </si>
  <si>
    <t>wrongs</t>
  </si>
  <si>
    <t>rɔŋz</t>
  </si>
  <si>
    <t>wrote</t>
  </si>
  <si>
    <t>roʊt</t>
  </si>
  <si>
    <t>3629</t>
  </si>
  <si>
    <t>wuss</t>
  </si>
  <si>
    <t>wəs</t>
  </si>
  <si>
    <t>wynn</t>
  </si>
  <si>
    <t>wyoming</t>
  </si>
  <si>
    <t>waɪoʊmɪŋ</t>
  </si>
  <si>
    <t>x</t>
  </si>
  <si>
    <t>xenon</t>
  </si>
  <si>
    <t>zinɑn</t>
  </si>
  <si>
    <t>xerox</t>
  </si>
  <si>
    <t>zɪrɑks</t>
  </si>
  <si>
    <t>xe-rox</t>
  </si>
  <si>
    <t>xi</t>
  </si>
  <si>
    <t>y</t>
  </si>
  <si>
    <t>4345</t>
  </si>
  <si>
    <t>ya</t>
  </si>
  <si>
    <t>7664</t>
  </si>
  <si>
    <t>yacht</t>
  </si>
  <si>
    <t>jɑt</t>
  </si>
  <si>
    <t>yah</t>
  </si>
  <si>
    <t>yahoo</t>
  </si>
  <si>
    <t>jɑhu</t>
  </si>
  <si>
    <t>ya-hoo</t>
  </si>
  <si>
    <t>yak</t>
  </si>
  <si>
    <t>jæk</t>
  </si>
  <si>
    <t>yale</t>
  </si>
  <si>
    <t>jel</t>
  </si>
  <si>
    <t>yan</t>
  </si>
  <si>
    <t>jæn</t>
  </si>
  <si>
    <t>yang</t>
  </si>
  <si>
    <t>jæŋ</t>
  </si>
  <si>
    <t>yank</t>
  </si>
  <si>
    <t>jæŋk</t>
  </si>
  <si>
    <t>yanked</t>
  </si>
  <si>
    <t>jæŋkt</t>
  </si>
  <si>
    <t>yankee</t>
  </si>
  <si>
    <t>jæŋki</t>
  </si>
  <si>
    <t>yan-kee</t>
  </si>
  <si>
    <t>yankees</t>
  </si>
  <si>
    <t>jæŋkiz</t>
  </si>
  <si>
    <t>yan-kees</t>
  </si>
  <si>
    <t>yanks</t>
  </si>
  <si>
    <t>jæŋks</t>
  </si>
  <si>
    <t>yap</t>
  </si>
  <si>
    <t>jæp</t>
  </si>
  <si>
    <t>yapping</t>
  </si>
  <si>
    <t>jæpɪŋ</t>
  </si>
  <si>
    <t>yap-ping</t>
  </si>
  <si>
    <t>yard</t>
  </si>
  <si>
    <t>jɑrd</t>
  </si>
  <si>
    <t>1278</t>
  </si>
  <si>
    <t>yards</t>
  </si>
  <si>
    <t>jɑrdz</t>
  </si>
  <si>
    <t>yarmouth</t>
  </si>
  <si>
    <t>jɑrmaʊθ</t>
  </si>
  <si>
    <t>yarn</t>
  </si>
  <si>
    <t>jɑrn</t>
  </si>
  <si>
    <t>yawn</t>
  </si>
  <si>
    <t>jɔn</t>
  </si>
  <si>
    <t>yawning</t>
  </si>
  <si>
    <t>jɔnɪŋ</t>
  </si>
  <si>
    <t>yawn-ing</t>
  </si>
  <si>
    <t>yawp</t>
  </si>
  <si>
    <t>jɔp</t>
  </si>
  <si>
    <t>yay</t>
  </si>
  <si>
    <t>je</t>
  </si>
  <si>
    <t>ye</t>
  </si>
  <si>
    <t>jɛ</t>
  </si>
  <si>
    <t>yea</t>
  </si>
  <si>
    <t>yeah</t>
  </si>
  <si>
    <t>jæ</t>
  </si>
  <si>
    <t>152262</t>
  </si>
  <si>
    <t>year</t>
  </si>
  <si>
    <t>jɪr</t>
  </si>
  <si>
    <t>14174</t>
  </si>
  <si>
    <t>yearbook</t>
  </si>
  <si>
    <t>jɪrbʊk</t>
  </si>
  <si>
    <t>year-book</t>
  </si>
  <si>
    <t>yearly</t>
  </si>
  <si>
    <t>jɪrli</t>
  </si>
  <si>
    <t>year-ly</t>
  </si>
  <si>
    <t>yearn</t>
  </si>
  <si>
    <t>jərn</t>
  </si>
  <si>
    <t>yearning</t>
  </si>
  <si>
    <t>jərnɪŋ</t>
  </si>
  <si>
    <t>yearn-ing</t>
  </si>
  <si>
    <t>years</t>
  </si>
  <si>
    <t>jɪrz</t>
  </si>
  <si>
    <t>29003</t>
  </si>
  <si>
    <t>yee</t>
  </si>
  <si>
    <t>ji</t>
  </si>
  <si>
    <t>yell</t>
  </si>
  <si>
    <t>jɛl</t>
  </si>
  <si>
    <t>yelled</t>
  </si>
  <si>
    <t>jɛld</t>
  </si>
  <si>
    <t>yelling</t>
  </si>
  <si>
    <t>jɛlɪŋ</t>
  </si>
  <si>
    <t>yellow</t>
  </si>
  <si>
    <t>jɛloʊ</t>
  </si>
  <si>
    <t>yel-low</t>
  </si>
  <si>
    <t>1724</t>
  </si>
  <si>
    <t>yells</t>
  </si>
  <si>
    <t>jɛlz</t>
  </si>
  <si>
    <t>yelping</t>
  </si>
  <si>
    <t>jɛlpɪŋ</t>
  </si>
  <si>
    <t>yelp-ing</t>
  </si>
  <si>
    <t>yen</t>
  </si>
  <si>
    <t>jɛn</t>
  </si>
  <si>
    <t>yep</t>
  </si>
  <si>
    <t>jɛp</t>
  </si>
  <si>
    <t>yes</t>
  </si>
  <si>
    <t>jɛs</t>
  </si>
  <si>
    <t>101835</t>
  </si>
  <si>
    <t>yesterday</t>
  </si>
  <si>
    <t>jɛstərde</t>
  </si>
  <si>
    <t>yes-ter-day</t>
  </si>
  <si>
    <t>4935</t>
  </si>
  <si>
    <t>yet</t>
  </si>
  <si>
    <t>jɛt</t>
  </si>
  <si>
    <t>17428</t>
  </si>
  <si>
    <t>yeti</t>
  </si>
  <si>
    <t>jɛti</t>
  </si>
  <si>
    <t>yggdrasil</t>
  </si>
  <si>
    <t>jægdresəl</t>
  </si>
  <si>
    <t>yg-gdrasil</t>
  </si>
  <si>
    <t>yi</t>
  </si>
  <si>
    <t>yield</t>
  </si>
  <si>
    <t>jild</t>
  </si>
  <si>
    <t>yikes</t>
  </si>
  <si>
    <t>jaɪks</t>
  </si>
  <si>
    <t>yin</t>
  </si>
  <si>
    <t>jɪn</t>
  </si>
  <si>
    <t>yip</t>
  </si>
  <si>
    <t>jɪp</t>
  </si>
  <si>
    <t>yippee</t>
  </si>
  <si>
    <t>jɪpi</t>
  </si>
  <si>
    <t>ymca</t>
  </si>
  <si>
    <t>jæmkə</t>
  </si>
  <si>
    <t>ym-ca</t>
  </si>
  <si>
    <t>yo</t>
  </si>
  <si>
    <t>joʊ</t>
  </si>
  <si>
    <t>4177</t>
  </si>
  <si>
    <t>yoga</t>
  </si>
  <si>
    <t>joʊgə</t>
  </si>
  <si>
    <t>yo-ga</t>
  </si>
  <si>
    <t>yogurt</t>
  </si>
  <si>
    <t>joʊgərt</t>
  </si>
  <si>
    <t>yo-gurt</t>
  </si>
  <si>
    <t>yoke</t>
  </si>
  <si>
    <t>joʊk</t>
  </si>
  <si>
    <t>yonder</t>
  </si>
  <si>
    <t>jɑndər</t>
  </si>
  <si>
    <t>yon-der</t>
  </si>
  <si>
    <t>yonkers</t>
  </si>
  <si>
    <t>jɑŋkərz</t>
  </si>
  <si>
    <t>york</t>
  </si>
  <si>
    <t>jɔrk</t>
  </si>
  <si>
    <t>7069</t>
  </si>
  <si>
    <t>yorker</t>
  </si>
  <si>
    <t>jɔrkər</t>
  </si>
  <si>
    <t>york-er</t>
  </si>
  <si>
    <t>yorkers</t>
  </si>
  <si>
    <t>jɔrkərz</t>
  </si>
  <si>
    <t>york-ers</t>
  </si>
  <si>
    <t>yorkshire</t>
  </si>
  <si>
    <t>jɔrkʃər</t>
  </si>
  <si>
    <t>york-shire</t>
  </si>
  <si>
    <t>you</t>
  </si>
  <si>
    <t>2134713</t>
  </si>
  <si>
    <t>young</t>
  </si>
  <si>
    <t>jəŋ</t>
  </si>
  <si>
    <t>12402</t>
  </si>
  <si>
    <t>younger</t>
  </si>
  <si>
    <t>jəŋgər</t>
  </si>
  <si>
    <t>1257</t>
  </si>
  <si>
    <t>youngest</t>
  </si>
  <si>
    <t>jəŋgəst</t>
  </si>
  <si>
    <t>youngster</t>
  </si>
  <si>
    <t>jəŋstər</t>
  </si>
  <si>
    <t>young-ster</t>
  </si>
  <si>
    <t>youngsters</t>
  </si>
  <si>
    <t>jəŋstərz</t>
  </si>
  <si>
    <t>young-sters</t>
  </si>
  <si>
    <t>your</t>
  </si>
  <si>
    <t>jʊr</t>
  </si>
  <si>
    <t>328715</t>
  </si>
  <si>
    <t>youre</t>
  </si>
  <si>
    <t>yours</t>
  </si>
  <si>
    <t>jʊrz</t>
  </si>
  <si>
    <t>10441</t>
  </si>
  <si>
    <t>yourself</t>
  </si>
  <si>
    <t>jɔrsɛlf</t>
  </si>
  <si>
    <t>your-self</t>
  </si>
  <si>
    <t>22151</t>
  </si>
  <si>
    <t>yourselves</t>
  </si>
  <si>
    <t>jɔrsɛlvz</t>
  </si>
  <si>
    <t>your-selves</t>
  </si>
  <si>
    <t>1479</t>
  </si>
  <si>
    <t>yous</t>
  </si>
  <si>
    <t>jus</t>
  </si>
  <si>
    <t>youse</t>
  </si>
  <si>
    <t>youth</t>
  </si>
  <si>
    <t>juθ</t>
  </si>
  <si>
    <t>858</t>
  </si>
  <si>
    <t>youthful</t>
  </si>
  <si>
    <t>juθfəl</t>
  </si>
  <si>
    <t>youth-ful</t>
  </si>
  <si>
    <t>yoyo</t>
  </si>
  <si>
    <t>joʊjoʊ</t>
  </si>
  <si>
    <t>yuan</t>
  </si>
  <si>
    <t>juɑn</t>
  </si>
  <si>
    <t>yuck</t>
  </si>
  <si>
    <t>jək</t>
  </si>
  <si>
    <t>yum</t>
  </si>
  <si>
    <t>jəm</t>
  </si>
  <si>
    <t>yummy</t>
  </si>
  <si>
    <t>jəmi</t>
  </si>
  <si>
    <t>yum-my</t>
  </si>
  <si>
    <t>yup</t>
  </si>
  <si>
    <t>jəp</t>
  </si>
  <si>
    <t>z</t>
  </si>
  <si>
    <t>zi</t>
  </si>
  <si>
    <t>zachariah</t>
  </si>
  <si>
    <t>zækəraɪə</t>
  </si>
  <si>
    <t>zachari-ah</t>
  </si>
  <si>
    <t>zack</t>
  </si>
  <si>
    <t>zæk</t>
  </si>
  <si>
    <t>za-ck</t>
  </si>
  <si>
    <t>1056</t>
  </si>
  <si>
    <t>zak</t>
  </si>
  <si>
    <t>zap</t>
  </si>
  <si>
    <t>zæp</t>
  </si>
  <si>
    <t>zealand</t>
  </si>
  <si>
    <t>zilənd</t>
  </si>
  <si>
    <t>zea-land</t>
  </si>
  <si>
    <t>zebra</t>
  </si>
  <si>
    <t>zibrə</t>
  </si>
  <si>
    <t>ze-bra</t>
  </si>
  <si>
    <t>zed</t>
  </si>
  <si>
    <t>zɛd</t>
  </si>
  <si>
    <t>zee</t>
  </si>
  <si>
    <t>zen</t>
  </si>
  <si>
    <t>zɛn</t>
  </si>
  <si>
    <t>zephyr</t>
  </si>
  <si>
    <t>zɛfər</t>
  </si>
  <si>
    <t>zeppelin</t>
  </si>
  <si>
    <t>zɛpɪlɪn</t>
  </si>
  <si>
    <t>zep-pelin</t>
  </si>
  <si>
    <t>zero</t>
  </si>
  <si>
    <t>ziroʊ</t>
  </si>
  <si>
    <t>ze-ro</t>
  </si>
  <si>
    <t>zeros</t>
  </si>
  <si>
    <t>zɪroʊz</t>
  </si>
  <si>
    <t>ze-ros</t>
  </si>
  <si>
    <t>zeus</t>
  </si>
  <si>
    <t>zus</t>
  </si>
  <si>
    <t>zillion</t>
  </si>
  <si>
    <t>zɪljən</t>
  </si>
  <si>
    <t>zil-lion</t>
  </si>
  <si>
    <t>zimbabwe</t>
  </si>
  <si>
    <t>zɪmbɑbwe</t>
  </si>
  <si>
    <t>zim-bab-we</t>
  </si>
  <si>
    <t>zing</t>
  </si>
  <si>
    <t>zɪŋ</t>
  </si>
  <si>
    <t>zion</t>
  </si>
  <si>
    <t>zaɪən</t>
  </si>
  <si>
    <t>zip</t>
  </si>
  <si>
    <t>zɪp</t>
  </si>
  <si>
    <t>zipper</t>
  </si>
  <si>
    <t>zɪpər</t>
  </si>
  <si>
    <t>zip-per</t>
  </si>
  <si>
    <t>zipping</t>
  </si>
  <si>
    <t>zɪpɪŋ</t>
  </si>
  <si>
    <t>zip-ping</t>
  </si>
  <si>
    <t>zira</t>
  </si>
  <si>
    <t>zaɪrə</t>
  </si>
  <si>
    <t>zi-ra</t>
  </si>
  <si>
    <t>zit</t>
  </si>
  <si>
    <t>zɪt</t>
  </si>
  <si>
    <t>zod</t>
  </si>
  <si>
    <t>zɑd</t>
  </si>
  <si>
    <t>zombie</t>
  </si>
  <si>
    <t>zɑmbi</t>
  </si>
  <si>
    <t>zom-bie</t>
  </si>
  <si>
    <t>zombies</t>
  </si>
  <si>
    <t>zɑmbiz</t>
  </si>
  <si>
    <t>zom-bies</t>
  </si>
  <si>
    <t>zone</t>
  </si>
  <si>
    <t>zoʊn</t>
  </si>
  <si>
    <t>zones</t>
  </si>
  <si>
    <t>zoʊnz</t>
  </si>
  <si>
    <t>zoning</t>
  </si>
  <si>
    <t>zoʊnɪŋ</t>
  </si>
  <si>
    <t>zon-ing</t>
  </si>
  <si>
    <t>zoo</t>
  </si>
  <si>
    <t>zu</t>
  </si>
  <si>
    <t>zoologist</t>
  </si>
  <si>
    <t>zoʊɑləʤəst</t>
  </si>
  <si>
    <t>zo-ol-o-gist</t>
  </si>
  <si>
    <t>zoom</t>
  </si>
  <si>
    <t>zum</t>
  </si>
  <si>
    <t>zorro</t>
  </si>
  <si>
    <t>zɔroʊ</t>
  </si>
  <si>
    <t>zor-ro</t>
  </si>
  <si>
    <t>zucchini</t>
  </si>
  <si>
    <t>zukini</t>
  </si>
  <si>
    <t>zuc-chi-ni</t>
  </si>
  <si>
    <t>zulu</t>
  </si>
  <si>
    <t>zu-lu</t>
  </si>
  <si>
    <t>zurich</t>
  </si>
  <si>
    <t>zʊrɪk</t>
  </si>
  <si>
    <t>Total Differences</t>
  </si>
  <si>
    <t>Total 0 Syllables in Eng-To-Ipa</t>
  </si>
  <si>
    <t>Eng-To-Ipa 1 Syllable and Pyphen 1 Syllables</t>
  </si>
  <si>
    <t>Eng-To-Ipa 1 Syllable and Pyphen &gt;1 Syllables</t>
  </si>
  <si>
    <t>Eng-To-Ipa &gt;1 Syllable and Pyphen 1 Syllables</t>
  </si>
  <si>
    <t>Eng-to-Ipa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</si>
</sst>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7" applyNumberFormat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2" borderId="0" xfId="1"/>
    <xf numFmtId="0" fontId="3" fillId="4" borderId="0" xfId="3"/>
    <xf numFmtId="0" fontId="2" fillId="3" borderId="7" xfId="2"/>
  </cellXfs>
  <cellStyles count="4">
    <cellStyle name="Accent1" xfId="3" builtinId="29"/>
    <cellStyle name="Input" xfId="2" builtinId="20"/>
    <cellStyle name="Neutral" xfId="1" builtinId="2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66FF99"/>
        </patternFill>
      </fill>
    </dxf>
  </dxfs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41"/>
  <sheetViews>
    <sheetView tabSelected="1" topLeftCell="D1" workbookViewId="0">
      <selection activeCell="K11" sqref="K11"/>
    </sheetView>
  </sheetViews>
  <sheetFormatPr defaultRowHeight="15" x14ac:dyDescent="0.25"/>
  <cols>
    <col min="1" max="1" width="24.28515625" customWidth="1"/>
    <col min="2" max="2" width="25.7109375" customWidth="1"/>
    <col min="3" max="3" width="22.7109375" customWidth="1"/>
    <col min="4" max="4" width="27.140625" customWidth="1"/>
    <col min="5" max="5" width="23.28515625" customWidth="1"/>
    <col min="6" max="6" width="22.85546875" customWidth="1"/>
    <col min="7" max="7" width="19.42578125" customWidth="1"/>
    <col min="8" max="8" width="14.42578125" customWidth="1"/>
    <col min="10" max="10" width="50.140625" customWidth="1"/>
    <col min="11" max="11" width="11.28515625" customWidth="1"/>
    <col min="12" max="12" width="10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5">
      <c r="A2" t="s">
        <v>8</v>
      </c>
      <c r="B2" t="s">
        <v>9</v>
      </c>
      <c r="C2" t="s">
        <v>8</v>
      </c>
      <c r="D2" t="s">
        <v>10</v>
      </c>
      <c r="E2" t="s">
        <v>11</v>
      </c>
      <c r="F2">
        <v>1</v>
      </c>
      <c r="G2">
        <v>1</v>
      </c>
    </row>
    <row r="3" spans="1:18" x14ac:dyDescent="0.25">
      <c r="A3" t="s">
        <v>12</v>
      </c>
      <c r="B3" t="s">
        <v>13</v>
      </c>
      <c r="C3" t="s">
        <v>12</v>
      </c>
      <c r="D3" t="s">
        <v>14</v>
      </c>
      <c r="E3" t="s">
        <v>15</v>
      </c>
      <c r="F3">
        <v>1</v>
      </c>
      <c r="G3">
        <v>1</v>
      </c>
      <c r="J3" s="9"/>
      <c r="K3" s="8" t="s">
        <v>2</v>
      </c>
      <c r="L3" s="8">
        <v>1</v>
      </c>
      <c r="M3" s="8">
        <v>2</v>
      </c>
      <c r="N3" s="8">
        <v>3</v>
      </c>
      <c r="O3" s="8">
        <v>4</v>
      </c>
      <c r="P3" s="8">
        <v>5</v>
      </c>
      <c r="Q3" s="8">
        <v>6</v>
      </c>
      <c r="R3" s="8">
        <v>7</v>
      </c>
    </row>
    <row r="4" spans="1:18" x14ac:dyDescent="0.25">
      <c r="A4" t="s">
        <v>16</v>
      </c>
      <c r="B4" t="s">
        <v>17</v>
      </c>
      <c r="C4" t="s">
        <v>16</v>
      </c>
      <c r="D4" t="s">
        <v>18</v>
      </c>
      <c r="E4" t="s">
        <v>19</v>
      </c>
      <c r="F4">
        <v>1</v>
      </c>
      <c r="G4">
        <v>1</v>
      </c>
      <c r="J4" s="10" t="s">
        <v>54489</v>
      </c>
      <c r="K4" s="10">
        <v>0</v>
      </c>
      <c r="L4">
        <f>COUNTIFS(F:F,"0", G:G,"1")</f>
        <v>355</v>
      </c>
      <c r="M4">
        <f>COUNTIFS(F:F,"0", G:G,"2")</f>
        <v>229</v>
      </c>
      <c r="N4">
        <f>COUNTIFS(F:F,"0", G:G,"3")</f>
        <v>76</v>
      </c>
      <c r="O4">
        <f>COUNTIFS(F:F,"0", G:G,"4")</f>
        <v>19</v>
      </c>
      <c r="P4">
        <f>COUNTIFS(F:F,"0", G:G,"5")</f>
        <v>6</v>
      </c>
      <c r="Q4">
        <f>COUNTIFS(F:F,"0", G:G,"6")</f>
        <v>0</v>
      </c>
      <c r="R4">
        <f>COUNTIFS(F:F,"0", G:G,"7")</f>
        <v>0</v>
      </c>
    </row>
    <row r="5" spans="1:18" x14ac:dyDescent="0.25">
      <c r="A5" t="s">
        <v>20</v>
      </c>
      <c r="B5" t="s">
        <v>21</v>
      </c>
      <c r="C5" t="s">
        <v>20</v>
      </c>
      <c r="D5" t="s">
        <v>22</v>
      </c>
      <c r="E5" t="s">
        <v>15</v>
      </c>
      <c r="F5">
        <v>2</v>
      </c>
      <c r="G5">
        <v>1</v>
      </c>
      <c r="H5" t="s">
        <v>23</v>
      </c>
      <c r="K5" s="10">
        <v>1</v>
      </c>
      <c r="L5">
        <f>COUNTIFS(F:F,"1", G:G,"1")</f>
        <v>4983</v>
      </c>
      <c r="M5">
        <f>COUNTIFS(F:F,"1", G:G,"2")</f>
        <v>210</v>
      </c>
      <c r="N5">
        <f>COUNTIFS(F:F,"1", G:G,"3")</f>
        <v>4</v>
      </c>
      <c r="O5">
        <f>COUNTIFS(F:F,"1", G:G,"4")</f>
        <v>0</v>
      </c>
      <c r="P5">
        <f>COUNTIFS(F:F,"1", G:G,"5")</f>
        <v>0</v>
      </c>
      <c r="Q5">
        <f>COUNTIFS(F:F,"1", G:G,"6")</f>
        <v>0</v>
      </c>
      <c r="R5">
        <f>COUNTIFS(F:F,"1", G:G,"7")</f>
        <v>0</v>
      </c>
    </row>
    <row r="6" spans="1:18" x14ac:dyDescent="0.25">
      <c r="A6" t="s">
        <v>24</v>
      </c>
      <c r="B6" t="s">
        <v>25</v>
      </c>
      <c r="C6" t="s">
        <v>24</v>
      </c>
      <c r="D6" t="s">
        <v>26</v>
      </c>
      <c r="E6" t="s">
        <v>27</v>
      </c>
      <c r="F6">
        <v>1</v>
      </c>
      <c r="G6">
        <v>1</v>
      </c>
      <c r="K6" s="10">
        <v>2</v>
      </c>
      <c r="L6">
        <f>COUNTIFS(F:F,"2", G:G,"1")</f>
        <v>1625</v>
      </c>
      <c r="M6">
        <f>COUNTIFS(F:F,"2", G:G,"2")</f>
        <v>6422</v>
      </c>
      <c r="N6">
        <f>COUNTIFS(F:F,"2", G:G,"3")</f>
        <v>335</v>
      </c>
      <c r="O6">
        <f>COUNTIFS(F:F,"2", G:G,"4")</f>
        <v>4</v>
      </c>
      <c r="P6">
        <f>COUNTIFS(F:F,"2", G:G,"5")</f>
        <v>0</v>
      </c>
      <c r="Q6">
        <f>COUNTIFS(F:F,"2", G:G,"6")</f>
        <v>0</v>
      </c>
      <c r="R6">
        <f>COUNTIFS(F:F,"2", G:G,"7")</f>
        <v>0</v>
      </c>
    </row>
    <row r="7" spans="1:18" x14ac:dyDescent="0.25">
      <c r="A7" t="s">
        <v>28</v>
      </c>
      <c r="B7" t="s">
        <v>29</v>
      </c>
      <c r="C7" t="s">
        <v>28</v>
      </c>
      <c r="D7" t="s">
        <v>30</v>
      </c>
      <c r="E7" t="s">
        <v>31</v>
      </c>
      <c r="F7">
        <v>4</v>
      </c>
      <c r="G7">
        <v>1</v>
      </c>
      <c r="H7" t="s">
        <v>23</v>
      </c>
      <c r="K7" s="10">
        <v>3</v>
      </c>
      <c r="L7">
        <f>COUNTIFS(F:F,"3", G:G,"1")</f>
        <v>199</v>
      </c>
      <c r="M7">
        <f>COUNTIFS(F:F,"3", G:G,"2")</f>
        <v>940</v>
      </c>
      <c r="N7">
        <f>COUNTIFS(F:F,"3", G:G,"3")</f>
        <v>2572</v>
      </c>
      <c r="O7">
        <f>COUNTIFS(F:F,"3", G:G,"4")</f>
        <v>187</v>
      </c>
      <c r="P7">
        <f>COUNTIFS(F:F,"3", G:G,"5")</f>
        <v>3</v>
      </c>
      <c r="Q7">
        <f>COUNTIFS(F:F,"3", G:G,"6")</f>
        <v>0</v>
      </c>
      <c r="R7">
        <f>COUNTIFS(F:F,"3", G:G,"7")</f>
        <v>0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31</v>
      </c>
      <c r="F8">
        <v>3</v>
      </c>
      <c r="G8">
        <v>2</v>
      </c>
      <c r="H8" t="s">
        <v>23</v>
      </c>
      <c r="K8" s="10">
        <v>4</v>
      </c>
      <c r="L8">
        <f>COUNTIFS(F:F,"4", G:G,"1")</f>
        <v>21</v>
      </c>
      <c r="M8">
        <f>COUNTIFS(F:F,"4", G:G,"2")</f>
        <v>102</v>
      </c>
      <c r="N8">
        <f>COUNTIFS(F:F,"4", G:G,"3")</f>
        <v>357</v>
      </c>
      <c r="O8">
        <f>COUNTIFS(F:F,"4", G:G,"4")</f>
        <v>792</v>
      </c>
      <c r="P8">
        <f>COUNTIFS(F:F,"4", G:G,"5")</f>
        <v>63</v>
      </c>
      <c r="Q8">
        <f>COUNTIFS(F:F,"4", G:G,"6")</f>
        <v>1</v>
      </c>
      <c r="R8">
        <f>COUNTIFS(F:F,"4", G:G,"7")</f>
        <v>0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31</v>
      </c>
      <c r="F9">
        <v>3</v>
      </c>
      <c r="G9">
        <v>2</v>
      </c>
      <c r="H9" t="s">
        <v>23</v>
      </c>
      <c r="K9" s="10">
        <v>5</v>
      </c>
      <c r="L9">
        <f>COUNTIFS(F:F,"5", G:G,"1")</f>
        <v>0</v>
      </c>
      <c r="M9">
        <f>COUNTIFS(F:F,"5", G:G,"2")</f>
        <v>6</v>
      </c>
      <c r="N9">
        <f>COUNTIFS(F:F,"5", G:G,"3")</f>
        <v>27</v>
      </c>
      <c r="O9">
        <f>COUNTIFS(F:F,"5", G:G,"4")</f>
        <v>67</v>
      </c>
      <c r="P9">
        <f>COUNTIFS(F:F,"5", G:G,"5")</f>
        <v>196</v>
      </c>
      <c r="Q9">
        <f>COUNTIFS(F:F,"5", G:G,"6")</f>
        <v>11</v>
      </c>
      <c r="R9">
        <f>COUNTIFS(F:F,"5", G:G,"7")</f>
        <v>0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31</v>
      </c>
      <c r="F10">
        <v>4</v>
      </c>
      <c r="G10">
        <v>3</v>
      </c>
      <c r="H10" t="s">
        <v>23</v>
      </c>
      <c r="K10" s="10">
        <v>6</v>
      </c>
      <c r="L10">
        <f>COUNTIFS(F:F,"6", G:G,"1")</f>
        <v>0</v>
      </c>
      <c r="M10">
        <f>COUNTIFS(F:F,"6", G:G,"2")</f>
        <v>0</v>
      </c>
      <c r="N10">
        <f>COUNTIFS(F:F,"6", G:G,"3")</f>
        <v>2</v>
      </c>
      <c r="O10">
        <f>COUNTIFS(F:F,"6",G:G,"4")</f>
        <v>1</v>
      </c>
      <c r="P10">
        <f>COUNTIFS(F:F,"6", G:G,"5")</f>
        <v>8</v>
      </c>
      <c r="Q10">
        <f>COUNTIFS(F:F,"6", G:G,"6")</f>
        <v>15</v>
      </c>
      <c r="R10">
        <f>COUNTIFS(F:F,"6", G:G,"7")</f>
        <v>1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48</v>
      </c>
      <c r="F11">
        <v>4</v>
      </c>
      <c r="G11">
        <v>3</v>
      </c>
      <c r="H11" t="s">
        <v>23</v>
      </c>
      <c r="K11" s="10">
        <v>7</v>
      </c>
      <c r="L11">
        <f>COUNTIFS(F:F,"7", G:G,"1")</f>
        <v>0</v>
      </c>
      <c r="M11">
        <f>COUNTIFS(F:F,"7", G:G,"2")</f>
        <v>0</v>
      </c>
      <c r="N11">
        <f>COUNTIFS(F:F,"7", G:G,"3")</f>
        <v>0</v>
      </c>
      <c r="O11">
        <f>COUNTIFS(F:F,"7", G:G,"4")</f>
        <v>1</v>
      </c>
      <c r="P11">
        <f>COUNTIFS(F:F,"7", G:G,"5")</f>
        <v>0</v>
      </c>
      <c r="Q11">
        <f>COUNTIFS(F:F,"7", G:G,"6")</f>
        <v>0</v>
      </c>
      <c r="R11">
        <f>COUNTIFS(F:F,"7", G:G,"7")</f>
        <v>0</v>
      </c>
    </row>
    <row r="12" spans="1:18" x14ac:dyDescent="0.25">
      <c r="A12" t="s">
        <v>49</v>
      </c>
      <c r="B12" t="s">
        <v>50</v>
      </c>
      <c r="C12" t="s">
        <v>49</v>
      </c>
      <c r="D12" t="s">
        <v>51</v>
      </c>
      <c r="E12" t="s">
        <v>48</v>
      </c>
      <c r="F12">
        <v>2</v>
      </c>
      <c r="G12">
        <v>1</v>
      </c>
      <c r="H12" t="s">
        <v>23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15</v>
      </c>
      <c r="F13">
        <v>2</v>
      </c>
      <c r="G13">
        <v>2</v>
      </c>
    </row>
    <row r="14" spans="1:18" x14ac:dyDescent="0.25">
      <c r="A14" t="s">
        <v>56</v>
      </c>
      <c r="B14" t="s">
        <v>50</v>
      </c>
      <c r="C14" t="s">
        <v>57</v>
      </c>
      <c r="D14" t="s">
        <v>58</v>
      </c>
      <c r="E14" t="s">
        <v>15</v>
      </c>
      <c r="F14">
        <v>2</v>
      </c>
      <c r="G14">
        <v>2</v>
      </c>
    </row>
    <row r="15" spans="1:18" x14ac:dyDescent="0.25">
      <c r="A15" t="s">
        <v>59</v>
      </c>
      <c r="B15" t="s">
        <v>60</v>
      </c>
      <c r="C15" t="s">
        <v>59</v>
      </c>
      <c r="D15" t="s">
        <v>61</v>
      </c>
      <c r="E15" t="s">
        <v>15</v>
      </c>
      <c r="F15">
        <v>3</v>
      </c>
      <c r="G15">
        <v>1</v>
      </c>
      <c r="H15" t="s">
        <v>23</v>
      </c>
    </row>
    <row r="16" spans="1:18" x14ac:dyDescent="0.25">
      <c r="A16" t="s">
        <v>62</v>
      </c>
      <c r="B16" t="s">
        <v>63</v>
      </c>
      <c r="C16" t="s">
        <v>64</v>
      </c>
      <c r="D16" t="s">
        <v>65</v>
      </c>
      <c r="E16" t="s">
        <v>48</v>
      </c>
      <c r="F16">
        <v>3</v>
      </c>
      <c r="G16">
        <v>2</v>
      </c>
      <c r="H16" t="s">
        <v>23</v>
      </c>
    </row>
    <row r="17" spans="1:11" x14ac:dyDescent="0.25">
      <c r="A17" t="s">
        <v>66</v>
      </c>
      <c r="B17" t="s">
        <v>67</v>
      </c>
      <c r="C17" t="s">
        <v>68</v>
      </c>
      <c r="D17" t="s">
        <v>69</v>
      </c>
      <c r="E17" t="s">
        <v>70</v>
      </c>
      <c r="F17">
        <v>4</v>
      </c>
      <c r="G17">
        <v>4</v>
      </c>
    </row>
    <row r="18" spans="1:11" x14ac:dyDescent="0.25">
      <c r="A18" t="s">
        <v>71</v>
      </c>
      <c r="B18" t="s">
        <v>72</v>
      </c>
      <c r="C18" t="s">
        <v>73</v>
      </c>
      <c r="D18" t="s">
        <v>74</v>
      </c>
      <c r="E18" t="s">
        <v>31</v>
      </c>
      <c r="F18">
        <v>3</v>
      </c>
      <c r="G18">
        <v>3</v>
      </c>
    </row>
    <row r="19" spans="1:11" x14ac:dyDescent="0.25">
      <c r="A19" t="s">
        <v>75</v>
      </c>
      <c r="B19" t="s">
        <v>76</v>
      </c>
      <c r="C19" t="s">
        <v>77</v>
      </c>
      <c r="D19" t="s">
        <v>78</v>
      </c>
      <c r="E19" t="s">
        <v>48</v>
      </c>
      <c r="F19">
        <v>3</v>
      </c>
      <c r="G19">
        <v>3</v>
      </c>
    </row>
    <row r="20" spans="1:11" x14ac:dyDescent="0.25">
      <c r="A20" t="s">
        <v>79</v>
      </c>
      <c r="B20" t="s">
        <v>80</v>
      </c>
      <c r="C20" t="s">
        <v>79</v>
      </c>
      <c r="D20" t="s">
        <v>81</v>
      </c>
      <c r="E20" t="s">
        <v>15</v>
      </c>
      <c r="F20">
        <v>2</v>
      </c>
      <c r="G20">
        <v>1</v>
      </c>
      <c r="H20" t="s">
        <v>23</v>
      </c>
    </row>
    <row r="21" spans="1:11" x14ac:dyDescent="0.25">
      <c r="A21" t="s">
        <v>82</v>
      </c>
      <c r="B21" t="s">
        <v>83</v>
      </c>
      <c r="C21" t="s">
        <v>84</v>
      </c>
      <c r="D21" t="s">
        <v>85</v>
      </c>
      <c r="E21" t="s">
        <v>70</v>
      </c>
      <c r="F21">
        <v>3</v>
      </c>
      <c r="G21">
        <v>2</v>
      </c>
      <c r="H21" t="s">
        <v>23</v>
      </c>
      <c r="J21" s="1" t="s">
        <v>54484</v>
      </c>
      <c r="K21" s="2">
        <f>COUNTIF(H:H,"Y")</f>
        <v>4175</v>
      </c>
    </row>
    <row r="22" spans="1:11" x14ac:dyDescent="0.25">
      <c r="A22" t="s">
        <v>86</v>
      </c>
      <c r="B22" t="s">
        <v>87</v>
      </c>
      <c r="C22" t="s">
        <v>86</v>
      </c>
      <c r="D22" t="s">
        <v>88</v>
      </c>
      <c r="E22" t="s">
        <v>31</v>
      </c>
      <c r="F22">
        <v>2</v>
      </c>
      <c r="G22">
        <v>1</v>
      </c>
      <c r="H22" t="s">
        <v>23</v>
      </c>
      <c r="J22" s="3" t="s">
        <v>54485</v>
      </c>
      <c r="K22" s="4">
        <f>COUNTIF(F:F,0)</f>
        <v>685</v>
      </c>
    </row>
    <row r="23" spans="1:11" x14ac:dyDescent="0.25">
      <c r="A23" t="s">
        <v>89</v>
      </c>
      <c r="B23" t="s">
        <v>90</v>
      </c>
      <c r="C23" t="s">
        <v>91</v>
      </c>
      <c r="D23" t="s">
        <v>92</v>
      </c>
      <c r="E23" t="s">
        <v>15</v>
      </c>
      <c r="F23">
        <v>3</v>
      </c>
      <c r="G23">
        <v>2</v>
      </c>
      <c r="H23" t="s">
        <v>23</v>
      </c>
      <c r="J23" s="5"/>
      <c r="K23" s="6"/>
    </row>
    <row r="24" spans="1:11" x14ac:dyDescent="0.25">
      <c r="A24" t="s">
        <v>93</v>
      </c>
      <c r="B24" t="s">
        <v>94</v>
      </c>
      <c r="C24" t="s">
        <v>95</v>
      </c>
      <c r="D24" t="s">
        <v>81</v>
      </c>
      <c r="E24" t="s">
        <v>15</v>
      </c>
      <c r="F24">
        <v>3</v>
      </c>
      <c r="G24">
        <v>2</v>
      </c>
      <c r="H24" t="s">
        <v>23</v>
      </c>
      <c r="J24" s="7"/>
      <c r="K24" s="7"/>
    </row>
    <row r="25" spans="1:11" x14ac:dyDescent="0.25">
      <c r="A25" t="s">
        <v>96</v>
      </c>
      <c r="B25" t="s">
        <v>97</v>
      </c>
      <c r="C25" t="s">
        <v>98</v>
      </c>
      <c r="D25" t="s">
        <v>99</v>
      </c>
      <c r="E25" t="s">
        <v>48</v>
      </c>
      <c r="F25">
        <v>4</v>
      </c>
      <c r="G25">
        <v>3</v>
      </c>
      <c r="H25" t="s">
        <v>23</v>
      </c>
      <c r="J25" s="1" t="s">
        <v>54486</v>
      </c>
      <c r="K25" s="2">
        <f>COUNTIFS(F:F,"1", G:G,"1")</f>
        <v>4983</v>
      </c>
    </row>
    <row r="26" spans="1:11" x14ac:dyDescent="0.25">
      <c r="A26" t="s">
        <v>100</v>
      </c>
      <c r="B26" t="s">
        <v>101</v>
      </c>
      <c r="C26" t="s">
        <v>102</v>
      </c>
      <c r="D26" t="s">
        <v>103</v>
      </c>
      <c r="E26" t="s">
        <v>48</v>
      </c>
      <c r="F26">
        <v>4</v>
      </c>
      <c r="G26">
        <v>3</v>
      </c>
      <c r="H26" t="s">
        <v>23</v>
      </c>
      <c r="J26" s="3" t="s">
        <v>54487</v>
      </c>
      <c r="K26" s="4">
        <f>COUNTIFS(F:F,"1", G:G,"&gt;1")</f>
        <v>214</v>
      </c>
    </row>
    <row r="27" spans="1:11" x14ac:dyDescent="0.25">
      <c r="A27" t="s">
        <v>104</v>
      </c>
      <c r="B27" t="s">
        <v>80</v>
      </c>
      <c r="C27" t="s">
        <v>104</v>
      </c>
      <c r="D27" t="s">
        <v>105</v>
      </c>
      <c r="E27" t="s">
        <v>70</v>
      </c>
      <c r="F27">
        <v>2</v>
      </c>
      <c r="G27">
        <v>1</v>
      </c>
      <c r="H27" t="s">
        <v>23</v>
      </c>
      <c r="J27" s="5" t="s">
        <v>54488</v>
      </c>
      <c r="K27" s="6">
        <f>COUNTIFS(F:F,"&gt;1", G:G,"1")</f>
        <v>1845</v>
      </c>
    </row>
    <row r="28" spans="1:11" x14ac:dyDescent="0.25">
      <c r="A28" t="s">
        <v>106</v>
      </c>
      <c r="B28" t="s">
        <v>107</v>
      </c>
      <c r="C28" t="s">
        <v>108</v>
      </c>
      <c r="D28" t="s">
        <v>109</v>
      </c>
      <c r="E28" t="s">
        <v>15</v>
      </c>
      <c r="F28">
        <v>2</v>
      </c>
      <c r="G28">
        <v>3</v>
      </c>
      <c r="H28" t="s">
        <v>23</v>
      </c>
    </row>
    <row r="29" spans="1:11" x14ac:dyDescent="0.25">
      <c r="A29" t="s">
        <v>110</v>
      </c>
      <c r="B29" t="s">
        <v>111</v>
      </c>
      <c r="C29" t="s">
        <v>112</v>
      </c>
      <c r="D29" t="s">
        <v>113</v>
      </c>
      <c r="E29" t="s">
        <v>70</v>
      </c>
      <c r="F29">
        <v>3</v>
      </c>
      <c r="G29">
        <v>3</v>
      </c>
    </row>
    <row r="30" spans="1:11" x14ac:dyDescent="0.25">
      <c r="A30" t="s">
        <v>114</v>
      </c>
      <c r="B30" t="s">
        <v>115</v>
      </c>
      <c r="C30" t="s">
        <v>114</v>
      </c>
      <c r="D30" t="s">
        <v>116</v>
      </c>
      <c r="E30" t="s">
        <v>117</v>
      </c>
      <c r="F30">
        <v>2</v>
      </c>
      <c r="G30">
        <v>1</v>
      </c>
      <c r="H30" t="s">
        <v>23</v>
      </c>
    </row>
    <row r="31" spans="1:11" x14ac:dyDescent="0.25">
      <c r="A31" t="s">
        <v>118</v>
      </c>
      <c r="B31" t="s">
        <v>119</v>
      </c>
      <c r="C31" t="s">
        <v>120</v>
      </c>
      <c r="D31" t="s">
        <v>121</v>
      </c>
      <c r="E31" t="s">
        <v>48</v>
      </c>
      <c r="F31">
        <v>5</v>
      </c>
      <c r="G31">
        <v>4</v>
      </c>
      <c r="H31" t="s">
        <v>23</v>
      </c>
    </row>
    <row r="32" spans="1:11" x14ac:dyDescent="0.25">
      <c r="A32" t="s">
        <v>122</v>
      </c>
      <c r="B32" t="s">
        <v>123</v>
      </c>
      <c r="C32" t="s">
        <v>122</v>
      </c>
      <c r="D32" t="s">
        <v>124</v>
      </c>
      <c r="E32" t="s">
        <v>31</v>
      </c>
      <c r="F32">
        <v>2</v>
      </c>
      <c r="G32">
        <v>1</v>
      </c>
      <c r="H32" t="s">
        <v>23</v>
      </c>
    </row>
    <row r="33" spans="1:8" x14ac:dyDescent="0.25">
      <c r="A33" t="s">
        <v>125</v>
      </c>
      <c r="B33" t="s">
        <v>126</v>
      </c>
      <c r="C33" t="s">
        <v>127</v>
      </c>
      <c r="D33" t="s">
        <v>128</v>
      </c>
      <c r="E33" t="s">
        <v>48</v>
      </c>
      <c r="F33">
        <v>3</v>
      </c>
      <c r="G33">
        <v>2</v>
      </c>
      <c r="H33" t="s">
        <v>23</v>
      </c>
    </row>
    <row r="34" spans="1:8" x14ac:dyDescent="0.25">
      <c r="A34" t="s">
        <v>129</v>
      </c>
      <c r="B34" t="s">
        <v>130</v>
      </c>
      <c r="C34" t="s">
        <v>129</v>
      </c>
      <c r="D34" t="s">
        <v>131</v>
      </c>
      <c r="E34" t="s">
        <v>132</v>
      </c>
      <c r="F34">
        <v>2</v>
      </c>
      <c r="G34">
        <v>1</v>
      </c>
      <c r="H34" t="s">
        <v>23</v>
      </c>
    </row>
    <row r="35" spans="1:8" x14ac:dyDescent="0.25">
      <c r="A35" t="s">
        <v>133</v>
      </c>
      <c r="B35" t="s">
        <v>134</v>
      </c>
      <c r="C35" t="s">
        <v>133</v>
      </c>
      <c r="D35" t="s">
        <v>135</v>
      </c>
      <c r="E35" t="s">
        <v>132</v>
      </c>
      <c r="F35">
        <v>2</v>
      </c>
      <c r="G35">
        <v>1</v>
      </c>
      <c r="H35" t="s">
        <v>23</v>
      </c>
    </row>
    <row r="36" spans="1:8" x14ac:dyDescent="0.25">
      <c r="A36" t="s">
        <v>136</v>
      </c>
      <c r="B36" t="s">
        <v>137</v>
      </c>
      <c r="C36" t="s">
        <v>138</v>
      </c>
      <c r="D36" t="s">
        <v>139</v>
      </c>
      <c r="E36" t="s">
        <v>48</v>
      </c>
      <c r="F36">
        <v>5</v>
      </c>
      <c r="G36">
        <v>2</v>
      </c>
      <c r="H36" t="s">
        <v>23</v>
      </c>
    </row>
    <row r="37" spans="1:8" x14ac:dyDescent="0.25">
      <c r="A37" t="s">
        <v>140</v>
      </c>
      <c r="B37" t="s">
        <v>141</v>
      </c>
      <c r="C37" t="s">
        <v>142</v>
      </c>
      <c r="D37" t="s">
        <v>143</v>
      </c>
      <c r="E37" t="s">
        <v>15</v>
      </c>
      <c r="F37">
        <v>3</v>
      </c>
      <c r="G37">
        <v>2</v>
      </c>
      <c r="H37" t="s">
        <v>23</v>
      </c>
    </row>
    <row r="38" spans="1:8" x14ac:dyDescent="0.25">
      <c r="A38" t="s">
        <v>144</v>
      </c>
      <c r="B38" t="s">
        <v>145</v>
      </c>
      <c r="C38" t="s">
        <v>146</v>
      </c>
      <c r="D38" t="s">
        <v>147</v>
      </c>
      <c r="E38" t="s">
        <v>48</v>
      </c>
      <c r="F38">
        <v>3</v>
      </c>
      <c r="G38">
        <v>2</v>
      </c>
      <c r="H38" t="s">
        <v>23</v>
      </c>
    </row>
    <row r="39" spans="1:8" x14ac:dyDescent="0.25">
      <c r="A39" t="s">
        <v>148</v>
      </c>
      <c r="B39" t="s">
        <v>149</v>
      </c>
      <c r="C39" t="s">
        <v>148</v>
      </c>
      <c r="D39" t="s">
        <v>150</v>
      </c>
      <c r="E39" t="s">
        <v>15</v>
      </c>
      <c r="F39">
        <v>3</v>
      </c>
      <c r="G39">
        <v>1</v>
      </c>
      <c r="H39" t="s">
        <v>23</v>
      </c>
    </row>
    <row r="40" spans="1:8" x14ac:dyDescent="0.25">
      <c r="A40" t="s">
        <v>151</v>
      </c>
      <c r="B40" t="s">
        <v>152</v>
      </c>
      <c r="C40" t="s">
        <v>151</v>
      </c>
      <c r="D40" t="s">
        <v>153</v>
      </c>
      <c r="E40" t="s">
        <v>117</v>
      </c>
      <c r="F40">
        <v>2</v>
      </c>
      <c r="G40">
        <v>1</v>
      </c>
      <c r="H40" t="s">
        <v>23</v>
      </c>
    </row>
    <row r="41" spans="1:8" x14ac:dyDescent="0.25">
      <c r="A41" t="s">
        <v>154</v>
      </c>
      <c r="B41" t="s">
        <v>155</v>
      </c>
      <c r="C41" t="s">
        <v>154</v>
      </c>
      <c r="D41" t="s">
        <v>121</v>
      </c>
      <c r="E41" t="s">
        <v>70</v>
      </c>
      <c r="F41">
        <v>2</v>
      </c>
      <c r="G41">
        <v>1</v>
      </c>
      <c r="H41" t="s">
        <v>23</v>
      </c>
    </row>
    <row r="42" spans="1:8" x14ac:dyDescent="0.25">
      <c r="A42" t="s">
        <v>156</v>
      </c>
      <c r="B42" t="s">
        <v>157</v>
      </c>
      <c r="C42" t="s">
        <v>158</v>
      </c>
      <c r="D42" t="s">
        <v>159</v>
      </c>
      <c r="E42" t="s">
        <v>117</v>
      </c>
      <c r="F42">
        <v>3</v>
      </c>
      <c r="G42">
        <v>2</v>
      </c>
      <c r="H42" t="s">
        <v>23</v>
      </c>
    </row>
    <row r="43" spans="1:8" x14ac:dyDescent="0.25">
      <c r="A43" t="s">
        <v>160</v>
      </c>
      <c r="B43" t="s">
        <v>161</v>
      </c>
      <c r="C43" t="s">
        <v>160</v>
      </c>
      <c r="D43" t="s">
        <v>162</v>
      </c>
      <c r="E43" t="s">
        <v>70</v>
      </c>
      <c r="F43">
        <v>2</v>
      </c>
      <c r="G43">
        <v>1</v>
      </c>
      <c r="H43" t="s">
        <v>23</v>
      </c>
    </row>
    <row r="44" spans="1:8" x14ac:dyDescent="0.25">
      <c r="A44" t="s">
        <v>163</v>
      </c>
      <c r="B44" t="s">
        <v>164</v>
      </c>
      <c r="C44" t="s">
        <v>165</v>
      </c>
      <c r="D44" t="s">
        <v>166</v>
      </c>
      <c r="E44" t="s">
        <v>48</v>
      </c>
      <c r="F44">
        <v>2</v>
      </c>
      <c r="G44">
        <v>2</v>
      </c>
    </row>
    <row r="45" spans="1:8" x14ac:dyDescent="0.25">
      <c r="A45" t="s">
        <v>167</v>
      </c>
      <c r="B45" t="s">
        <v>168</v>
      </c>
      <c r="C45" t="s">
        <v>169</v>
      </c>
      <c r="D45" t="s">
        <v>170</v>
      </c>
      <c r="E45" t="s">
        <v>70</v>
      </c>
      <c r="F45">
        <v>2</v>
      </c>
      <c r="G45">
        <v>2</v>
      </c>
    </row>
    <row r="46" spans="1:8" x14ac:dyDescent="0.25">
      <c r="A46" t="s">
        <v>171</v>
      </c>
      <c r="B46" t="s">
        <v>172</v>
      </c>
      <c r="C46" t="s">
        <v>173</v>
      </c>
      <c r="D46" t="s">
        <v>174</v>
      </c>
      <c r="E46" t="s">
        <v>70</v>
      </c>
      <c r="F46">
        <v>3</v>
      </c>
      <c r="G46">
        <v>3</v>
      </c>
    </row>
    <row r="47" spans="1:8" x14ac:dyDescent="0.25">
      <c r="A47" t="s">
        <v>175</v>
      </c>
      <c r="B47" t="s">
        <v>176</v>
      </c>
      <c r="C47" t="s">
        <v>177</v>
      </c>
      <c r="D47" t="s">
        <v>178</v>
      </c>
      <c r="E47" t="s">
        <v>117</v>
      </c>
      <c r="F47">
        <v>4</v>
      </c>
      <c r="G47">
        <v>4</v>
      </c>
    </row>
    <row r="48" spans="1:8" x14ac:dyDescent="0.25">
      <c r="A48" t="s">
        <v>179</v>
      </c>
      <c r="B48" t="s">
        <v>180</v>
      </c>
      <c r="C48" t="s">
        <v>181</v>
      </c>
      <c r="D48" t="s">
        <v>182</v>
      </c>
      <c r="E48" t="s">
        <v>48</v>
      </c>
      <c r="F48">
        <v>4</v>
      </c>
      <c r="G48">
        <v>4</v>
      </c>
    </row>
    <row r="49" spans="1:8" x14ac:dyDescent="0.25">
      <c r="A49" t="s">
        <v>183</v>
      </c>
      <c r="B49" t="s">
        <v>184</v>
      </c>
      <c r="C49" t="s">
        <v>185</v>
      </c>
      <c r="D49" t="s">
        <v>186</v>
      </c>
      <c r="E49" t="s">
        <v>31</v>
      </c>
      <c r="F49">
        <v>2</v>
      </c>
      <c r="G49">
        <v>2</v>
      </c>
    </row>
    <row r="50" spans="1:8" x14ac:dyDescent="0.25">
      <c r="A50" t="s">
        <v>187</v>
      </c>
      <c r="B50" t="s">
        <v>188</v>
      </c>
      <c r="C50" t="s">
        <v>189</v>
      </c>
      <c r="D50" t="s">
        <v>190</v>
      </c>
      <c r="E50" t="s">
        <v>31</v>
      </c>
      <c r="F50">
        <v>2</v>
      </c>
      <c r="G50">
        <v>2</v>
      </c>
    </row>
    <row r="51" spans="1:8" x14ac:dyDescent="0.25">
      <c r="A51" t="s">
        <v>191</v>
      </c>
      <c r="B51" t="s">
        <v>192</v>
      </c>
      <c r="C51" t="s">
        <v>193</v>
      </c>
      <c r="D51" t="s">
        <v>159</v>
      </c>
      <c r="E51" t="s">
        <v>48</v>
      </c>
      <c r="F51">
        <v>3</v>
      </c>
      <c r="G51">
        <v>3</v>
      </c>
    </row>
    <row r="52" spans="1:8" x14ac:dyDescent="0.25">
      <c r="A52" t="s">
        <v>194</v>
      </c>
      <c r="B52" t="s">
        <v>195</v>
      </c>
      <c r="C52" t="s">
        <v>196</v>
      </c>
      <c r="D52" t="s">
        <v>197</v>
      </c>
      <c r="E52" t="s">
        <v>70</v>
      </c>
      <c r="F52">
        <v>2</v>
      </c>
      <c r="G52">
        <v>2</v>
      </c>
    </row>
    <row r="53" spans="1:8" x14ac:dyDescent="0.25">
      <c r="A53" t="s">
        <v>198</v>
      </c>
      <c r="B53" t="s">
        <v>199</v>
      </c>
      <c r="C53" t="s">
        <v>200</v>
      </c>
      <c r="D53" t="s">
        <v>201</v>
      </c>
      <c r="E53" t="s">
        <v>70</v>
      </c>
      <c r="F53">
        <v>2</v>
      </c>
      <c r="G53">
        <v>2</v>
      </c>
    </row>
    <row r="54" spans="1:8" x14ac:dyDescent="0.25">
      <c r="A54" t="s">
        <v>202</v>
      </c>
      <c r="B54" t="s">
        <v>203</v>
      </c>
      <c r="C54" t="s">
        <v>202</v>
      </c>
      <c r="D54" t="s">
        <v>170</v>
      </c>
      <c r="E54" t="s">
        <v>15</v>
      </c>
      <c r="F54">
        <v>2</v>
      </c>
      <c r="G54">
        <v>1</v>
      </c>
      <c r="H54" t="s">
        <v>23</v>
      </c>
    </row>
    <row r="55" spans="1:8" x14ac:dyDescent="0.25">
      <c r="A55" t="s">
        <v>204</v>
      </c>
      <c r="B55" t="s">
        <v>205</v>
      </c>
      <c r="C55" t="s">
        <v>206</v>
      </c>
      <c r="D55" t="s">
        <v>159</v>
      </c>
      <c r="E55" t="s">
        <v>48</v>
      </c>
      <c r="F55">
        <v>3</v>
      </c>
      <c r="G55">
        <v>2</v>
      </c>
      <c r="H55" t="s">
        <v>23</v>
      </c>
    </row>
    <row r="56" spans="1:8" x14ac:dyDescent="0.25">
      <c r="A56" t="s">
        <v>207</v>
      </c>
      <c r="B56" t="s">
        <v>208</v>
      </c>
      <c r="C56" t="s">
        <v>207</v>
      </c>
      <c r="D56" t="s">
        <v>209</v>
      </c>
      <c r="E56" t="s">
        <v>48</v>
      </c>
      <c r="F56">
        <v>2</v>
      </c>
      <c r="G56">
        <v>1</v>
      </c>
      <c r="H56" t="s">
        <v>23</v>
      </c>
    </row>
    <row r="57" spans="1:8" x14ac:dyDescent="0.25">
      <c r="A57" t="s">
        <v>210</v>
      </c>
      <c r="B57" t="s">
        <v>211</v>
      </c>
      <c r="C57" t="s">
        <v>210</v>
      </c>
      <c r="D57" t="s">
        <v>212</v>
      </c>
      <c r="E57" t="s">
        <v>31</v>
      </c>
      <c r="F57">
        <v>2</v>
      </c>
      <c r="G57">
        <v>1</v>
      </c>
      <c r="H57" t="s">
        <v>23</v>
      </c>
    </row>
    <row r="58" spans="1:8" x14ac:dyDescent="0.25">
      <c r="A58" t="s">
        <v>213</v>
      </c>
      <c r="B58" t="s">
        <v>214</v>
      </c>
      <c r="C58" t="s">
        <v>215</v>
      </c>
      <c r="D58" t="s">
        <v>216</v>
      </c>
      <c r="E58" t="s">
        <v>48</v>
      </c>
      <c r="F58">
        <v>3</v>
      </c>
      <c r="G58">
        <v>2</v>
      </c>
      <c r="H58" t="s">
        <v>23</v>
      </c>
    </row>
    <row r="59" spans="1:8" x14ac:dyDescent="0.25">
      <c r="A59" t="s">
        <v>217</v>
      </c>
      <c r="B59" t="s">
        <v>218</v>
      </c>
      <c r="C59" t="s">
        <v>217</v>
      </c>
      <c r="D59" t="s">
        <v>219</v>
      </c>
      <c r="E59" t="s">
        <v>48</v>
      </c>
      <c r="F59">
        <v>3</v>
      </c>
      <c r="G59">
        <v>1</v>
      </c>
      <c r="H59" t="s">
        <v>23</v>
      </c>
    </row>
    <row r="60" spans="1:8" x14ac:dyDescent="0.25">
      <c r="A60" t="s">
        <v>220</v>
      </c>
      <c r="B60" t="s">
        <v>221</v>
      </c>
      <c r="C60" t="s">
        <v>222</v>
      </c>
      <c r="D60" t="s">
        <v>223</v>
      </c>
      <c r="E60" t="s">
        <v>31</v>
      </c>
      <c r="F60">
        <v>3</v>
      </c>
      <c r="G60">
        <v>2</v>
      </c>
      <c r="H60" t="s">
        <v>23</v>
      </c>
    </row>
    <row r="61" spans="1:8" x14ac:dyDescent="0.25">
      <c r="A61" t="s">
        <v>224</v>
      </c>
      <c r="B61" t="s">
        <v>225</v>
      </c>
      <c r="C61" t="s">
        <v>226</v>
      </c>
      <c r="D61" t="s">
        <v>227</v>
      </c>
      <c r="E61" t="s">
        <v>70</v>
      </c>
      <c r="F61">
        <v>3</v>
      </c>
      <c r="G61">
        <v>2</v>
      </c>
      <c r="H61" t="s">
        <v>23</v>
      </c>
    </row>
    <row r="62" spans="1:8" x14ac:dyDescent="0.25">
      <c r="A62" t="s">
        <v>228</v>
      </c>
      <c r="B62" t="s">
        <v>229</v>
      </c>
      <c r="C62" t="s">
        <v>228</v>
      </c>
      <c r="D62" t="s">
        <v>230</v>
      </c>
      <c r="E62" t="s">
        <v>48</v>
      </c>
      <c r="F62">
        <v>2</v>
      </c>
      <c r="G62">
        <v>1</v>
      </c>
      <c r="H62" t="s">
        <v>23</v>
      </c>
    </row>
    <row r="63" spans="1:8" x14ac:dyDescent="0.25">
      <c r="A63" t="s">
        <v>231</v>
      </c>
      <c r="B63" t="s">
        <v>232</v>
      </c>
      <c r="C63" t="s">
        <v>231</v>
      </c>
      <c r="D63" t="s">
        <v>233</v>
      </c>
      <c r="E63" t="s">
        <v>48</v>
      </c>
      <c r="F63">
        <v>2</v>
      </c>
      <c r="G63">
        <v>1</v>
      </c>
      <c r="H63" t="s">
        <v>23</v>
      </c>
    </row>
    <row r="64" spans="1:8" x14ac:dyDescent="0.25">
      <c r="A64" t="s">
        <v>234</v>
      </c>
      <c r="B64" t="s">
        <v>235</v>
      </c>
      <c r="C64" t="s">
        <v>236</v>
      </c>
      <c r="D64" t="s">
        <v>237</v>
      </c>
      <c r="E64" t="s">
        <v>70</v>
      </c>
      <c r="F64">
        <v>4</v>
      </c>
      <c r="G64">
        <v>3</v>
      </c>
      <c r="H64" t="s">
        <v>23</v>
      </c>
    </row>
    <row r="65" spans="1:8" x14ac:dyDescent="0.25">
      <c r="A65" t="s">
        <v>238</v>
      </c>
      <c r="B65" t="s">
        <v>239</v>
      </c>
      <c r="C65" t="s">
        <v>240</v>
      </c>
      <c r="D65" t="s">
        <v>241</v>
      </c>
      <c r="E65" t="s">
        <v>48</v>
      </c>
      <c r="F65">
        <v>4</v>
      </c>
      <c r="G65">
        <v>2</v>
      </c>
      <c r="H65" t="s">
        <v>23</v>
      </c>
    </row>
    <row r="66" spans="1:8" x14ac:dyDescent="0.25">
      <c r="A66" t="s">
        <v>242</v>
      </c>
      <c r="B66" t="s">
        <v>243</v>
      </c>
      <c r="C66" t="s">
        <v>244</v>
      </c>
      <c r="D66" t="s">
        <v>245</v>
      </c>
      <c r="E66" t="s">
        <v>48</v>
      </c>
      <c r="F66">
        <v>4</v>
      </c>
      <c r="G66">
        <v>3</v>
      </c>
      <c r="H66" t="s">
        <v>23</v>
      </c>
    </row>
    <row r="67" spans="1:8" x14ac:dyDescent="0.25">
      <c r="A67" t="s">
        <v>246</v>
      </c>
      <c r="B67" t="s">
        <v>247</v>
      </c>
      <c r="C67" t="s">
        <v>248</v>
      </c>
      <c r="D67" t="s">
        <v>249</v>
      </c>
      <c r="E67" t="s">
        <v>15</v>
      </c>
      <c r="F67">
        <v>4</v>
      </c>
      <c r="G67">
        <v>3</v>
      </c>
      <c r="H67" t="s">
        <v>23</v>
      </c>
    </row>
    <row r="68" spans="1:8" x14ac:dyDescent="0.25">
      <c r="A68" t="s">
        <v>250</v>
      </c>
      <c r="B68" t="s">
        <v>251</v>
      </c>
      <c r="C68" t="s">
        <v>252</v>
      </c>
      <c r="D68" t="s">
        <v>253</v>
      </c>
      <c r="E68" t="s">
        <v>31</v>
      </c>
      <c r="F68">
        <v>3</v>
      </c>
      <c r="G68">
        <v>4</v>
      </c>
      <c r="H68" t="s">
        <v>23</v>
      </c>
    </row>
    <row r="69" spans="1:8" x14ac:dyDescent="0.25">
      <c r="A69" t="s">
        <v>254</v>
      </c>
      <c r="B69" t="s">
        <v>255</v>
      </c>
      <c r="C69" t="s">
        <v>256</v>
      </c>
      <c r="D69" t="s">
        <v>47</v>
      </c>
      <c r="E69" t="s">
        <v>70</v>
      </c>
      <c r="F69">
        <v>4</v>
      </c>
      <c r="G69">
        <v>5</v>
      </c>
      <c r="H69" t="s">
        <v>23</v>
      </c>
    </row>
    <row r="70" spans="1:8" x14ac:dyDescent="0.25">
      <c r="A70" t="s">
        <v>257</v>
      </c>
      <c r="B70" t="s">
        <v>258</v>
      </c>
      <c r="C70" t="s">
        <v>259</v>
      </c>
      <c r="D70" t="s">
        <v>159</v>
      </c>
      <c r="E70" t="s">
        <v>31</v>
      </c>
      <c r="F70">
        <v>4</v>
      </c>
      <c r="G70">
        <v>5</v>
      </c>
      <c r="H70" t="s">
        <v>23</v>
      </c>
    </row>
    <row r="71" spans="1:8" x14ac:dyDescent="0.25">
      <c r="A71" t="s">
        <v>260</v>
      </c>
      <c r="B71" t="s">
        <v>261</v>
      </c>
      <c r="C71" t="s">
        <v>262</v>
      </c>
      <c r="D71" t="s">
        <v>263</v>
      </c>
      <c r="E71" t="s">
        <v>48</v>
      </c>
      <c r="F71">
        <v>4</v>
      </c>
      <c r="G71">
        <v>5</v>
      </c>
      <c r="H71" t="s">
        <v>23</v>
      </c>
    </row>
    <row r="72" spans="1:8" x14ac:dyDescent="0.25">
      <c r="A72" t="s">
        <v>264</v>
      </c>
      <c r="B72" t="s">
        <v>265</v>
      </c>
      <c r="C72" t="s">
        <v>266</v>
      </c>
      <c r="D72" t="s">
        <v>267</v>
      </c>
      <c r="E72" t="s">
        <v>48</v>
      </c>
      <c r="F72">
        <v>2</v>
      </c>
      <c r="G72">
        <v>2</v>
      </c>
    </row>
    <row r="73" spans="1:8" x14ac:dyDescent="0.25">
      <c r="A73" t="s">
        <v>268</v>
      </c>
      <c r="B73" t="s">
        <v>269</v>
      </c>
      <c r="C73" t="s">
        <v>270</v>
      </c>
      <c r="D73" t="s">
        <v>121</v>
      </c>
      <c r="E73" t="s">
        <v>48</v>
      </c>
      <c r="F73">
        <v>2</v>
      </c>
      <c r="G73">
        <v>2</v>
      </c>
    </row>
    <row r="74" spans="1:8" x14ac:dyDescent="0.25">
      <c r="A74" t="s">
        <v>271</v>
      </c>
      <c r="B74" t="s">
        <v>272</v>
      </c>
      <c r="C74" t="s">
        <v>273</v>
      </c>
      <c r="D74" t="s">
        <v>274</v>
      </c>
      <c r="E74" t="s">
        <v>31</v>
      </c>
      <c r="F74">
        <v>2</v>
      </c>
      <c r="G74">
        <v>2</v>
      </c>
    </row>
    <row r="75" spans="1:8" x14ac:dyDescent="0.25">
      <c r="A75" t="s">
        <v>275</v>
      </c>
      <c r="B75" t="s">
        <v>276</v>
      </c>
      <c r="C75" t="s">
        <v>277</v>
      </c>
      <c r="D75" t="s">
        <v>278</v>
      </c>
      <c r="E75" t="s">
        <v>70</v>
      </c>
      <c r="F75">
        <v>4</v>
      </c>
      <c r="G75">
        <v>3</v>
      </c>
      <c r="H75" t="s">
        <v>23</v>
      </c>
    </row>
    <row r="76" spans="1:8" x14ac:dyDescent="0.25">
      <c r="A76" t="s">
        <v>279</v>
      </c>
      <c r="B76" t="s">
        <v>280</v>
      </c>
      <c r="C76" t="s">
        <v>281</v>
      </c>
      <c r="D76" t="s">
        <v>282</v>
      </c>
      <c r="E76" t="s">
        <v>48</v>
      </c>
      <c r="F76">
        <v>3</v>
      </c>
      <c r="G76">
        <v>3</v>
      </c>
    </row>
    <row r="77" spans="1:8" x14ac:dyDescent="0.25">
      <c r="A77" t="s">
        <v>283</v>
      </c>
      <c r="B77" t="s">
        <v>284</v>
      </c>
      <c r="C77" t="s">
        <v>285</v>
      </c>
      <c r="D77" t="s">
        <v>286</v>
      </c>
      <c r="E77" t="s">
        <v>31</v>
      </c>
      <c r="F77">
        <v>3</v>
      </c>
      <c r="G77">
        <v>3</v>
      </c>
    </row>
    <row r="78" spans="1:8" x14ac:dyDescent="0.25">
      <c r="A78" t="s">
        <v>287</v>
      </c>
      <c r="B78" t="s">
        <v>288</v>
      </c>
      <c r="C78" t="s">
        <v>289</v>
      </c>
      <c r="D78" t="s">
        <v>290</v>
      </c>
      <c r="E78" t="s">
        <v>31</v>
      </c>
      <c r="F78">
        <v>3</v>
      </c>
      <c r="G78">
        <v>3</v>
      </c>
    </row>
    <row r="79" spans="1:8" x14ac:dyDescent="0.25">
      <c r="A79" t="s">
        <v>291</v>
      </c>
      <c r="B79" t="s">
        <v>292</v>
      </c>
      <c r="C79" t="s">
        <v>293</v>
      </c>
      <c r="D79" t="s">
        <v>294</v>
      </c>
      <c r="E79" t="s">
        <v>31</v>
      </c>
      <c r="F79">
        <v>2</v>
      </c>
      <c r="G79">
        <v>2</v>
      </c>
    </row>
    <row r="80" spans="1:8" x14ac:dyDescent="0.25">
      <c r="A80" t="s">
        <v>295</v>
      </c>
      <c r="B80" t="s">
        <v>296</v>
      </c>
      <c r="C80" t="s">
        <v>297</v>
      </c>
      <c r="D80" t="s">
        <v>298</v>
      </c>
      <c r="E80" t="s">
        <v>48</v>
      </c>
      <c r="F80">
        <v>2</v>
      </c>
      <c r="G80">
        <v>2</v>
      </c>
    </row>
    <row r="81" spans="1:8" x14ac:dyDescent="0.25">
      <c r="A81" t="s">
        <v>299</v>
      </c>
      <c r="B81" t="s">
        <v>300</v>
      </c>
      <c r="C81" t="s">
        <v>301</v>
      </c>
      <c r="D81" t="s">
        <v>190</v>
      </c>
      <c r="E81" t="s">
        <v>31</v>
      </c>
      <c r="F81">
        <v>2</v>
      </c>
      <c r="G81">
        <v>2</v>
      </c>
    </row>
    <row r="82" spans="1:8" x14ac:dyDescent="0.25">
      <c r="A82" t="s">
        <v>302</v>
      </c>
      <c r="B82" t="s">
        <v>303</v>
      </c>
      <c r="C82" t="s">
        <v>304</v>
      </c>
      <c r="D82" t="s">
        <v>147</v>
      </c>
      <c r="E82" t="s">
        <v>70</v>
      </c>
      <c r="F82">
        <v>4</v>
      </c>
      <c r="G82">
        <v>4</v>
      </c>
    </row>
    <row r="83" spans="1:8" x14ac:dyDescent="0.25">
      <c r="A83" t="s">
        <v>305</v>
      </c>
      <c r="B83" t="s">
        <v>306</v>
      </c>
      <c r="C83" t="s">
        <v>307</v>
      </c>
      <c r="D83" t="s">
        <v>139</v>
      </c>
      <c r="E83" t="s">
        <v>31</v>
      </c>
      <c r="F83">
        <v>3</v>
      </c>
      <c r="G83">
        <v>3</v>
      </c>
    </row>
    <row r="84" spans="1:8" x14ac:dyDescent="0.25">
      <c r="A84" t="s">
        <v>308</v>
      </c>
      <c r="B84" t="s">
        <v>309</v>
      </c>
      <c r="C84" t="s">
        <v>310</v>
      </c>
      <c r="D84" t="s">
        <v>311</v>
      </c>
      <c r="E84" t="s">
        <v>48</v>
      </c>
      <c r="F84">
        <v>4</v>
      </c>
      <c r="G84">
        <v>3</v>
      </c>
      <c r="H84" t="s">
        <v>23</v>
      </c>
    </row>
    <row r="85" spans="1:8" x14ac:dyDescent="0.25">
      <c r="A85" t="s">
        <v>312</v>
      </c>
      <c r="B85" t="s">
        <v>313</v>
      </c>
      <c r="C85" t="s">
        <v>314</v>
      </c>
      <c r="D85" t="s">
        <v>315</v>
      </c>
      <c r="E85" t="s">
        <v>48</v>
      </c>
      <c r="F85">
        <v>4</v>
      </c>
      <c r="G85">
        <v>4</v>
      </c>
    </row>
    <row r="86" spans="1:8" x14ac:dyDescent="0.25">
      <c r="A86" t="s">
        <v>316</v>
      </c>
      <c r="B86" t="s">
        <v>317</v>
      </c>
      <c r="C86" t="s">
        <v>318</v>
      </c>
      <c r="D86" t="s">
        <v>319</v>
      </c>
      <c r="E86" t="s">
        <v>48</v>
      </c>
      <c r="F86">
        <v>3</v>
      </c>
      <c r="G86">
        <v>3</v>
      </c>
    </row>
    <row r="87" spans="1:8" x14ac:dyDescent="0.25">
      <c r="A87" t="s">
        <v>320</v>
      </c>
      <c r="B87" t="s">
        <v>321</v>
      </c>
      <c r="C87" t="s">
        <v>322</v>
      </c>
      <c r="D87" t="s">
        <v>323</v>
      </c>
      <c r="E87" t="s">
        <v>70</v>
      </c>
      <c r="F87">
        <v>4</v>
      </c>
      <c r="G87">
        <v>4</v>
      </c>
    </row>
    <row r="88" spans="1:8" x14ac:dyDescent="0.25">
      <c r="A88" t="s">
        <v>324</v>
      </c>
      <c r="B88" t="s">
        <v>325</v>
      </c>
      <c r="C88" t="s">
        <v>326</v>
      </c>
      <c r="D88" t="s">
        <v>327</v>
      </c>
      <c r="E88" t="s">
        <v>117</v>
      </c>
      <c r="F88">
        <v>5</v>
      </c>
      <c r="G88">
        <v>5</v>
      </c>
    </row>
    <row r="89" spans="1:8" x14ac:dyDescent="0.25">
      <c r="A89" t="s">
        <v>328</v>
      </c>
      <c r="B89" t="s">
        <v>329</v>
      </c>
      <c r="C89" t="s">
        <v>330</v>
      </c>
      <c r="D89" t="s">
        <v>331</v>
      </c>
      <c r="E89" t="s">
        <v>48</v>
      </c>
      <c r="F89">
        <v>3</v>
      </c>
      <c r="G89">
        <v>3</v>
      </c>
    </row>
    <row r="90" spans="1:8" x14ac:dyDescent="0.25">
      <c r="A90" t="s">
        <v>332</v>
      </c>
      <c r="B90" t="s">
        <v>333</v>
      </c>
      <c r="C90" t="s">
        <v>334</v>
      </c>
      <c r="D90" t="s">
        <v>335</v>
      </c>
      <c r="E90" t="s">
        <v>31</v>
      </c>
      <c r="F90">
        <v>4</v>
      </c>
      <c r="G90">
        <v>4</v>
      </c>
    </row>
    <row r="91" spans="1:8" x14ac:dyDescent="0.25">
      <c r="A91" t="s">
        <v>336</v>
      </c>
      <c r="B91" t="s">
        <v>337</v>
      </c>
      <c r="C91" t="s">
        <v>338</v>
      </c>
      <c r="D91" t="s">
        <v>182</v>
      </c>
      <c r="E91" t="s">
        <v>48</v>
      </c>
      <c r="F91">
        <v>5</v>
      </c>
      <c r="G91">
        <v>5</v>
      </c>
    </row>
    <row r="92" spans="1:8" x14ac:dyDescent="0.25">
      <c r="A92" t="s">
        <v>339</v>
      </c>
      <c r="B92" t="s">
        <v>340</v>
      </c>
      <c r="C92" t="s">
        <v>341</v>
      </c>
      <c r="D92" t="s">
        <v>342</v>
      </c>
      <c r="E92" t="s">
        <v>48</v>
      </c>
      <c r="F92">
        <v>5</v>
      </c>
      <c r="G92">
        <v>5</v>
      </c>
    </row>
    <row r="93" spans="1:8" x14ac:dyDescent="0.25">
      <c r="A93" t="s">
        <v>343</v>
      </c>
      <c r="B93" t="s">
        <v>344</v>
      </c>
      <c r="C93" t="s">
        <v>345</v>
      </c>
      <c r="D93" t="s">
        <v>346</v>
      </c>
      <c r="E93" t="s">
        <v>31</v>
      </c>
      <c r="F93">
        <v>4</v>
      </c>
      <c r="G93">
        <v>4</v>
      </c>
    </row>
    <row r="94" spans="1:8" x14ac:dyDescent="0.25">
      <c r="A94" t="s">
        <v>347</v>
      </c>
      <c r="B94" t="s">
        <v>348</v>
      </c>
      <c r="C94" t="s">
        <v>349</v>
      </c>
      <c r="D94" t="s">
        <v>350</v>
      </c>
      <c r="E94" t="s">
        <v>31</v>
      </c>
      <c r="F94">
        <v>4</v>
      </c>
      <c r="G94">
        <v>4</v>
      </c>
    </row>
    <row r="95" spans="1:8" x14ac:dyDescent="0.25">
      <c r="A95" t="s">
        <v>351</v>
      </c>
      <c r="B95" t="s">
        <v>352</v>
      </c>
      <c r="C95" t="s">
        <v>353</v>
      </c>
      <c r="D95" t="s">
        <v>354</v>
      </c>
      <c r="E95" t="s">
        <v>31</v>
      </c>
      <c r="F95">
        <v>4</v>
      </c>
      <c r="G95">
        <v>5</v>
      </c>
      <c r="H95" t="s">
        <v>23</v>
      </c>
    </row>
    <row r="96" spans="1:8" x14ac:dyDescent="0.25">
      <c r="A96" t="s">
        <v>355</v>
      </c>
      <c r="B96" t="s">
        <v>356</v>
      </c>
      <c r="C96" t="s">
        <v>357</v>
      </c>
      <c r="D96" t="s">
        <v>358</v>
      </c>
      <c r="E96" t="s">
        <v>48</v>
      </c>
      <c r="F96">
        <v>3</v>
      </c>
      <c r="G96">
        <v>3</v>
      </c>
    </row>
    <row r="97" spans="1:8" x14ac:dyDescent="0.25">
      <c r="A97" t="s">
        <v>359</v>
      </c>
      <c r="B97" t="s">
        <v>360</v>
      </c>
      <c r="C97" t="s">
        <v>361</v>
      </c>
      <c r="D97" t="s">
        <v>121</v>
      </c>
      <c r="E97" t="s">
        <v>48</v>
      </c>
      <c r="F97">
        <v>4</v>
      </c>
      <c r="G97">
        <v>3</v>
      </c>
      <c r="H97" t="s">
        <v>23</v>
      </c>
    </row>
    <row r="98" spans="1:8" x14ac:dyDescent="0.25">
      <c r="A98" t="s">
        <v>362</v>
      </c>
      <c r="B98" t="s">
        <v>363</v>
      </c>
      <c r="C98" t="s">
        <v>364</v>
      </c>
      <c r="D98" t="s">
        <v>365</v>
      </c>
      <c r="E98" t="s">
        <v>31</v>
      </c>
      <c r="F98">
        <v>3</v>
      </c>
      <c r="G98">
        <v>3</v>
      </c>
    </row>
    <row r="99" spans="1:8" x14ac:dyDescent="0.25">
      <c r="A99" t="s">
        <v>366</v>
      </c>
      <c r="B99" t="s">
        <v>367</v>
      </c>
      <c r="C99" t="s">
        <v>368</v>
      </c>
      <c r="D99" t="s">
        <v>369</v>
      </c>
      <c r="E99" t="s">
        <v>31</v>
      </c>
      <c r="F99">
        <v>3</v>
      </c>
      <c r="G99">
        <v>3</v>
      </c>
    </row>
    <row r="100" spans="1:8" x14ac:dyDescent="0.25">
      <c r="A100" t="s">
        <v>370</v>
      </c>
      <c r="B100" t="s">
        <v>371</v>
      </c>
      <c r="C100" t="s">
        <v>372</v>
      </c>
      <c r="D100" t="s">
        <v>30</v>
      </c>
      <c r="E100" t="s">
        <v>31</v>
      </c>
      <c r="F100">
        <v>4</v>
      </c>
      <c r="G100">
        <v>4</v>
      </c>
    </row>
    <row r="101" spans="1:8" x14ac:dyDescent="0.25">
      <c r="A101" t="s">
        <v>373</v>
      </c>
      <c r="B101" t="s">
        <v>374</v>
      </c>
      <c r="C101" t="s">
        <v>375</v>
      </c>
      <c r="D101" t="s">
        <v>376</v>
      </c>
      <c r="E101" t="s">
        <v>48</v>
      </c>
      <c r="F101">
        <v>4</v>
      </c>
      <c r="G101">
        <v>4</v>
      </c>
    </row>
    <row r="102" spans="1:8" x14ac:dyDescent="0.25">
      <c r="A102" t="s">
        <v>377</v>
      </c>
      <c r="B102" t="s">
        <v>378</v>
      </c>
      <c r="C102" t="s">
        <v>379</v>
      </c>
      <c r="D102" t="s">
        <v>380</v>
      </c>
      <c r="E102" t="s">
        <v>48</v>
      </c>
      <c r="F102">
        <v>4</v>
      </c>
      <c r="G102">
        <v>4</v>
      </c>
    </row>
    <row r="103" spans="1:8" x14ac:dyDescent="0.25">
      <c r="A103" t="s">
        <v>381</v>
      </c>
      <c r="B103" t="s">
        <v>382</v>
      </c>
      <c r="C103" t="s">
        <v>383</v>
      </c>
      <c r="D103" t="s">
        <v>227</v>
      </c>
      <c r="E103" t="s">
        <v>48</v>
      </c>
      <c r="F103">
        <v>2</v>
      </c>
      <c r="G103">
        <v>2</v>
      </c>
    </row>
    <row r="104" spans="1:8" x14ac:dyDescent="0.25">
      <c r="A104" t="s">
        <v>384</v>
      </c>
      <c r="B104" t="s">
        <v>385</v>
      </c>
      <c r="C104" t="s">
        <v>386</v>
      </c>
      <c r="D104" t="s">
        <v>380</v>
      </c>
      <c r="E104" t="s">
        <v>132</v>
      </c>
      <c r="F104">
        <v>3</v>
      </c>
      <c r="G104">
        <v>3</v>
      </c>
    </row>
    <row r="105" spans="1:8" x14ac:dyDescent="0.25">
      <c r="A105" t="s">
        <v>387</v>
      </c>
      <c r="B105" t="s">
        <v>388</v>
      </c>
      <c r="C105" t="s">
        <v>389</v>
      </c>
      <c r="D105" t="s">
        <v>390</v>
      </c>
      <c r="E105" t="s">
        <v>132</v>
      </c>
      <c r="F105">
        <v>3</v>
      </c>
      <c r="G105">
        <v>3</v>
      </c>
    </row>
    <row r="106" spans="1:8" x14ac:dyDescent="0.25">
      <c r="A106" t="s">
        <v>391</v>
      </c>
      <c r="B106" t="s">
        <v>392</v>
      </c>
      <c r="C106" t="s">
        <v>393</v>
      </c>
      <c r="D106" t="s">
        <v>394</v>
      </c>
      <c r="E106" t="s">
        <v>117</v>
      </c>
      <c r="F106">
        <v>4</v>
      </c>
      <c r="G106">
        <v>4</v>
      </c>
    </row>
    <row r="107" spans="1:8" x14ac:dyDescent="0.25">
      <c r="A107" t="s">
        <v>395</v>
      </c>
      <c r="B107" t="s">
        <v>396</v>
      </c>
      <c r="C107" t="s">
        <v>397</v>
      </c>
      <c r="D107" t="s">
        <v>398</v>
      </c>
      <c r="E107" t="s">
        <v>48</v>
      </c>
      <c r="F107">
        <v>4</v>
      </c>
      <c r="G107">
        <v>3</v>
      </c>
      <c r="H107" t="s">
        <v>23</v>
      </c>
    </row>
    <row r="108" spans="1:8" x14ac:dyDescent="0.25">
      <c r="A108" t="s">
        <v>399</v>
      </c>
      <c r="B108" t="s">
        <v>400</v>
      </c>
      <c r="C108" t="s">
        <v>401</v>
      </c>
      <c r="D108" t="s">
        <v>402</v>
      </c>
      <c r="E108" t="s">
        <v>48</v>
      </c>
      <c r="F108">
        <v>2</v>
      </c>
      <c r="G108">
        <v>2</v>
      </c>
    </row>
    <row r="109" spans="1:8" x14ac:dyDescent="0.25">
      <c r="A109" t="s">
        <v>403</v>
      </c>
      <c r="B109" t="s">
        <v>404</v>
      </c>
      <c r="C109" t="s">
        <v>405</v>
      </c>
      <c r="D109" t="s">
        <v>406</v>
      </c>
      <c r="E109" t="s">
        <v>70</v>
      </c>
      <c r="F109">
        <v>4</v>
      </c>
      <c r="G109">
        <v>3</v>
      </c>
      <c r="H109" t="s">
        <v>23</v>
      </c>
    </row>
    <row r="110" spans="1:8" x14ac:dyDescent="0.25">
      <c r="A110" t="s">
        <v>407</v>
      </c>
      <c r="B110" t="s">
        <v>408</v>
      </c>
      <c r="C110" t="s">
        <v>409</v>
      </c>
      <c r="D110" t="s">
        <v>410</v>
      </c>
      <c r="E110" t="s">
        <v>48</v>
      </c>
      <c r="F110">
        <v>3</v>
      </c>
      <c r="G110">
        <v>3</v>
      </c>
    </row>
    <row r="111" spans="1:8" x14ac:dyDescent="0.25">
      <c r="A111" t="s">
        <v>411</v>
      </c>
      <c r="B111" t="s">
        <v>412</v>
      </c>
      <c r="C111" t="s">
        <v>413</v>
      </c>
      <c r="D111" t="s">
        <v>414</v>
      </c>
      <c r="E111" t="s">
        <v>48</v>
      </c>
      <c r="F111">
        <v>3</v>
      </c>
      <c r="G111">
        <v>3</v>
      </c>
    </row>
    <row r="112" spans="1:8" x14ac:dyDescent="0.25">
      <c r="A112" t="s">
        <v>415</v>
      </c>
      <c r="B112" t="s">
        <v>416</v>
      </c>
      <c r="C112" t="s">
        <v>417</v>
      </c>
      <c r="D112" t="s">
        <v>92</v>
      </c>
      <c r="E112" t="s">
        <v>31</v>
      </c>
      <c r="F112">
        <v>3</v>
      </c>
      <c r="G112">
        <v>3</v>
      </c>
    </row>
    <row r="113" spans="1:8" x14ac:dyDescent="0.25">
      <c r="A113" t="s">
        <v>418</v>
      </c>
      <c r="B113" t="s">
        <v>419</v>
      </c>
      <c r="C113" t="s">
        <v>420</v>
      </c>
      <c r="D113" t="s">
        <v>421</v>
      </c>
      <c r="E113" t="s">
        <v>48</v>
      </c>
      <c r="F113">
        <v>3</v>
      </c>
      <c r="G113">
        <v>3</v>
      </c>
    </row>
    <row r="114" spans="1:8" x14ac:dyDescent="0.25">
      <c r="A114" t="s">
        <v>422</v>
      </c>
      <c r="B114" t="s">
        <v>423</v>
      </c>
      <c r="C114" t="s">
        <v>424</v>
      </c>
      <c r="D114" t="s">
        <v>425</v>
      </c>
      <c r="E114" t="s">
        <v>48</v>
      </c>
      <c r="F114">
        <v>2</v>
      </c>
      <c r="G114">
        <v>2</v>
      </c>
    </row>
    <row r="115" spans="1:8" x14ac:dyDescent="0.25">
      <c r="A115" t="s">
        <v>426</v>
      </c>
      <c r="B115" t="s">
        <v>427</v>
      </c>
      <c r="C115" t="s">
        <v>428</v>
      </c>
      <c r="D115" t="s">
        <v>311</v>
      </c>
      <c r="E115" t="s">
        <v>48</v>
      </c>
      <c r="F115">
        <v>3</v>
      </c>
      <c r="G115">
        <v>4</v>
      </c>
      <c r="H115" t="s">
        <v>23</v>
      </c>
    </row>
    <row r="116" spans="1:8" x14ac:dyDescent="0.25">
      <c r="A116" t="s">
        <v>429</v>
      </c>
      <c r="B116" t="s">
        <v>430</v>
      </c>
      <c r="C116" t="s">
        <v>431</v>
      </c>
      <c r="D116" t="s">
        <v>432</v>
      </c>
      <c r="E116" t="s">
        <v>70</v>
      </c>
      <c r="F116">
        <v>2</v>
      </c>
      <c r="G116">
        <v>3</v>
      </c>
      <c r="H116" t="s">
        <v>23</v>
      </c>
    </row>
    <row r="117" spans="1:8" x14ac:dyDescent="0.25">
      <c r="A117" t="s">
        <v>433</v>
      </c>
      <c r="B117" t="s">
        <v>434</v>
      </c>
      <c r="C117" t="s">
        <v>435</v>
      </c>
      <c r="D117" t="s">
        <v>121</v>
      </c>
      <c r="E117" t="s">
        <v>117</v>
      </c>
      <c r="F117">
        <v>3</v>
      </c>
      <c r="G117">
        <v>4</v>
      </c>
      <c r="H117" t="s">
        <v>23</v>
      </c>
    </row>
    <row r="118" spans="1:8" x14ac:dyDescent="0.25">
      <c r="A118" t="s">
        <v>436</v>
      </c>
      <c r="B118" t="s">
        <v>437</v>
      </c>
      <c r="C118" t="s">
        <v>438</v>
      </c>
      <c r="D118" t="s">
        <v>439</v>
      </c>
      <c r="E118" t="s">
        <v>48</v>
      </c>
      <c r="F118">
        <v>4</v>
      </c>
      <c r="G118">
        <v>4</v>
      </c>
    </row>
    <row r="119" spans="1:8" x14ac:dyDescent="0.25">
      <c r="A119" t="s">
        <v>440</v>
      </c>
      <c r="B119" t="s">
        <v>441</v>
      </c>
      <c r="C119" t="s">
        <v>442</v>
      </c>
      <c r="D119" t="s">
        <v>323</v>
      </c>
      <c r="E119" t="s">
        <v>48</v>
      </c>
      <c r="F119">
        <v>4</v>
      </c>
      <c r="G119">
        <v>4</v>
      </c>
    </row>
    <row r="120" spans="1:8" x14ac:dyDescent="0.25">
      <c r="A120" t="s">
        <v>443</v>
      </c>
      <c r="B120" t="s">
        <v>444</v>
      </c>
      <c r="C120" t="s">
        <v>445</v>
      </c>
      <c r="D120" t="s">
        <v>446</v>
      </c>
      <c r="E120" t="s">
        <v>31</v>
      </c>
      <c r="F120">
        <v>2</v>
      </c>
      <c r="G120">
        <v>2</v>
      </c>
    </row>
    <row r="121" spans="1:8" x14ac:dyDescent="0.25">
      <c r="A121" t="s">
        <v>447</v>
      </c>
      <c r="B121" t="s">
        <v>448</v>
      </c>
      <c r="C121" t="s">
        <v>449</v>
      </c>
      <c r="D121" t="s">
        <v>450</v>
      </c>
      <c r="E121" t="s">
        <v>31</v>
      </c>
      <c r="F121">
        <v>2</v>
      </c>
      <c r="G121">
        <v>2</v>
      </c>
    </row>
    <row r="122" spans="1:8" x14ac:dyDescent="0.25">
      <c r="A122" t="s">
        <v>451</v>
      </c>
      <c r="B122" t="s">
        <v>452</v>
      </c>
      <c r="C122" t="s">
        <v>453</v>
      </c>
      <c r="D122" t="s">
        <v>454</v>
      </c>
      <c r="E122" t="s">
        <v>31</v>
      </c>
      <c r="F122">
        <v>3</v>
      </c>
      <c r="G122">
        <v>3</v>
      </c>
    </row>
    <row r="123" spans="1:8" x14ac:dyDescent="0.25">
      <c r="A123" t="s">
        <v>455</v>
      </c>
      <c r="B123" t="s">
        <v>456</v>
      </c>
      <c r="C123" t="s">
        <v>457</v>
      </c>
      <c r="D123" t="s">
        <v>458</v>
      </c>
      <c r="E123" t="s">
        <v>70</v>
      </c>
      <c r="F123">
        <v>3</v>
      </c>
      <c r="G123">
        <v>3</v>
      </c>
    </row>
    <row r="124" spans="1:8" x14ac:dyDescent="0.25">
      <c r="A124" t="s">
        <v>459</v>
      </c>
      <c r="B124" t="s">
        <v>460</v>
      </c>
      <c r="C124" t="s">
        <v>459</v>
      </c>
      <c r="D124" t="s">
        <v>461</v>
      </c>
      <c r="E124" t="s">
        <v>48</v>
      </c>
      <c r="F124">
        <v>1</v>
      </c>
      <c r="G124">
        <v>1</v>
      </c>
    </row>
    <row r="125" spans="1:8" x14ac:dyDescent="0.25">
      <c r="A125" t="s">
        <v>462</v>
      </c>
      <c r="B125" t="s">
        <v>463</v>
      </c>
      <c r="C125" t="s">
        <v>462</v>
      </c>
      <c r="D125" t="s">
        <v>464</v>
      </c>
      <c r="E125" t="s">
        <v>48</v>
      </c>
      <c r="F125">
        <v>2</v>
      </c>
      <c r="G125">
        <v>1</v>
      </c>
      <c r="H125" t="s">
        <v>23</v>
      </c>
    </row>
    <row r="126" spans="1:8" x14ac:dyDescent="0.25">
      <c r="A126" t="s">
        <v>465</v>
      </c>
      <c r="B126" t="s">
        <v>466</v>
      </c>
      <c r="C126" t="s">
        <v>465</v>
      </c>
      <c r="D126" t="s">
        <v>467</v>
      </c>
      <c r="E126" t="s">
        <v>48</v>
      </c>
      <c r="F126">
        <v>1</v>
      </c>
      <c r="G126">
        <v>1</v>
      </c>
    </row>
    <row r="127" spans="1:8" x14ac:dyDescent="0.25">
      <c r="A127" t="s">
        <v>468</v>
      </c>
      <c r="B127" t="s">
        <v>469</v>
      </c>
      <c r="C127" t="s">
        <v>468</v>
      </c>
      <c r="D127" t="s">
        <v>470</v>
      </c>
      <c r="E127" t="s">
        <v>31</v>
      </c>
      <c r="F127">
        <v>1</v>
      </c>
      <c r="G127">
        <v>1</v>
      </c>
    </row>
    <row r="128" spans="1:8" x14ac:dyDescent="0.25">
      <c r="A128" t="s">
        <v>471</v>
      </c>
      <c r="B128" t="s">
        <v>472</v>
      </c>
      <c r="C128" t="s">
        <v>471</v>
      </c>
      <c r="D128" t="s">
        <v>473</v>
      </c>
      <c r="E128" t="s">
        <v>31</v>
      </c>
      <c r="F128">
        <v>2</v>
      </c>
      <c r="G128">
        <v>1</v>
      </c>
      <c r="H128" t="s">
        <v>23</v>
      </c>
    </row>
    <row r="129" spans="1:8" x14ac:dyDescent="0.25">
      <c r="A129" t="s">
        <v>474</v>
      </c>
      <c r="B129" t="s">
        <v>475</v>
      </c>
      <c r="C129" t="s">
        <v>474</v>
      </c>
      <c r="D129" t="s">
        <v>476</v>
      </c>
      <c r="E129" t="s">
        <v>31</v>
      </c>
      <c r="F129">
        <v>2</v>
      </c>
      <c r="G129">
        <v>1</v>
      </c>
      <c r="H129" t="s">
        <v>23</v>
      </c>
    </row>
    <row r="130" spans="1:8" x14ac:dyDescent="0.25">
      <c r="A130" t="s">
        <v>477</v>
      </c>
      <c r="B130" t="s">
        <v>478</v>
      </c>
      <c r="C130" t="s">
        <v>479</v>
      </c>
      <c r="D130" t="s">
        <v>480</v>
      </c>
      <c r="E130" t="s">
        <v>48</v>
      </c>
      <c r="F130">
        <v>3</v>
      </c>
      <c r="G130">
        <v>2</v>
      </c>
      <c r="H130" t="s">
        <v>23</v>
      </c>
    </row>
    <row r="131" spans="1:8" x14ac:dyDescent="0.25">
      <c r="A131" t="s">
        <v>481</v>
      </c>
      <c r="B131" t="s">
        <v>482</v>
      </c>
      <c r="C131" t="s">
        <v>483</v>
      </c>
      <c r="D131" t="s">
        <v>414</v>
      </c>
      <c r="E131" t="s">
        <v>48</v>
      </c>
      <c r="F131">
        <v>3</v>
      </c>
      <c r="G131">
        <v>2</v>
      </c>
      <c r="H131" t="s">
        <v>23</v>
      </c>
    </row>
    <row r="132" spans="1:8" x14ac:dyDescent="0.25">
      <c r="A132" t="s">
        <v>484</v>
      </c>
      <c r="B132" t="s">
        <v>485</v>
      </c>
      <c r="C132" t="s">
        <v>486</v>
      </c>
      <c r="D132" t="s">
        <v>487</v>
      </c>
      <c r="E132" t="s">
        <v>31</v>
      </c>
      <c r="F132">
        <v>3</v>
      </c>
      <c r="G132">
        <v>2</v>
      </c>
      <c r="H132" t="s">
        <v>23</v>
      </c>
    </row>
    <row r="133" spans="1:8" x14ac:dyDescent="0.25">
      <c r="A133" t="s">
        <v>488</v>
      </c>
      <c r="B133" t="s">
        <v>489</v>
      </c>
      <c r="C133" t="s">
        <v>488</v>
      </c>
      <c r="D133" t="s">
        <v>490</v>
      </c>
      <c r="E133" t="s">
        <v>15</v>
      </c>
      <c r="F133">
        <v>3</v>
      </c>
      <c r="G133">
        <v>1</v>
      </c>
      <c r="H133" t="s">
        <v>23</v>
      </c>
    </row>
    <row r="134" spans="1:8" x14ac:dyDescent="0.25">
      <c r="A134" t="s">
        <v>491</v>
      </c>
      <c r="B134" t="s">
        <v>492</v>
      </c>
      <c r="C134" t="s">
        <v>491</v>
      </c>
      <c r="D134" t="s">
        <v>346</v>
      </c>
      <c r="E134" t="s">
        <v>31</v>
      </c>
      <c r="F134">
        <v>2</v>
      </c>
      <c r="G134">
        <v>1</v>
      </c>
      <c r="H134" t="s">
        <v>23</v>
      </c>
    </row>
    <row r="135" spans="1:8" x14ac:dyDescent="0.25">
      <c r="A135" t="s">
        <v>493</v>
      </c>
      <c r="B135" t="s">
        <v>494</v>
      </c>
      <c r="C135" t="s">
        <v>493</v>
      </c>
      <c r="D135" t="s">
        <v>495</v>
      </c>
      <c r="E135" t="s">
        <v>48</v>
      </c>
      <c r="F135">
        <v>2</v>
      </c>
      <c r="G135">
        <v>1</v>
      </c>
      <c r="H135" t="s">
        <v>23</v>
      </c>
    </row>
    <row r="136" spans="1:8" x14ac:dyDescent="0.25">
      <c r="A136" t="s">
        <v>496</v>
      </c>
      <c r="B136" t="s">
        <v>497</v>
      </c>
      <c r="C136" t="s">
        <v>498</v>
      </c>
      <c r="D136" t="s">
        <v>499</v>
      </c>
      <c r="E136" t="s">
        <v>31</v>
      </c>
      <c r="F136">
        <v>3</v>
      </c>
      <c r="G136">
        <v>3</v>
      </c>
    </row>
    <row r="137" spans="1:8" x14ac:dyDescent="0.25">
      <c r="A137" t="s">
        <v>500</v>
      </c>
      <c r="B137" t="s">
        <v>501</v>
      </c>
      <c r="C137" t="s">
        <v>502</v>
      </c>
      <c r="D137" t="s">
        <v>503</v>
      </c>
      <c r="E137" t="s">
        <v>31</v>
      </c>
      <c r="F137">
        <v>3</v>
      </c>
      <c r="G137">
        <v>3</v>
      </c>
    </row>
    <row r="138" spans="1:8" x14ac:dyDescent="0.25">
      <c r="A138" t="s">
        <v>504</v>
      </c>
      <c r="B138" t="s">
        <v>505</v>
      </c>
      <c r="C138" t="s">
        <v>504</v>
      </c>
      <c r="D138" t="s">
        <v>506</v>
      </c>
      <c r="E138" t="s">
        <v>48</v>
      </c>
      <c r="F138">
        <v>2</v>
      </c>
      <c r="G138">
        <v>1</v>
      </c>
      <c r="H138" t="s">
        <v>23</v>
      </c>
    </row>
    <row r="139" spans="1:8" x14ac:dyDescent="0.25">
      <c r="A139" t="s">
        <v>507</v>
      </c>
      <c r="B139" t="s">
        <v>508</v>
      </c>
      <c r="C139" t="s">
        <v>509</v>
      </c>
      <c r="D139" t="s">
        <v>510</v>
      </c>
      <c r="E139" t="s">
        <v>48</v>
      </c>
      <c r="F139">
        <v>2</v>
      </c>
      <c r="G139">
        <v>2</v>
      </c>
    </row>
    <row r="140" spans="1:8" x14ac:dyDescent="0.25">
      <c r="A140" t="s">
        <v>511</v>
      </c>
      <c r="B140" t="s">
        <v>512</v>
      </c>
      <c r="C140" t="s">
        <v>513</v>
      </c>
      <c r="D140" t="s">
        <v>47</v>
      </c>
      <c r="E140" t="s">
        <v>70</v>
      </c>
      <c r="F140">
        <v>3</v>
      </c>
      <c r="G140">
        <v>2</v>
      </c>
      <c r="H140" t="s">
        <v>23</v>
      </c>
    </row>
    <row r="141" spans="1:8" x14ac:dyDescent="0.25">
      <c r="A141" t="s">
        <v>514</v>
      </c>
      <c r="B141" t="s">
        <v>515</v>
      </c>
      <c r="C141" t="s">
        <v>516</v>
      </c>
      <c r="D141" t="s">
        <v>517</v>
      </c>
      <c r="E141" t="s">
        <v>48</v>
      </c>
      <c r="F141">
        <v>3</v>
      </c>
      <c r="G141">
        <v>3</v>
      </c>
    </row>
    <row r="142" spans="1:8" x14ac:dyDescent="0.25">
      <c r="A142" t="s">
        <v>518</v>
      </c>
      <c r="B142" t="s">
        <v>519</v>
      </c>
      <c r="C142" t="s">
        <v>520</v>
      </c>
      <c r="D142" t="s">
        <v>162</v>
      </c>
      <c r="E142" t="s">
        <v>48</v>
      </c>
      <c r="F142">
        <v>4</v>
      </c>
      <c r="G142">
        <v>3</v>
      </c>
      <c r="H142" t="s">
        <v>23</v>
      </c>
    </row>
    <row r="143" spans="1:8" x14ac:dyDescent="0.25">
      <c r="A143" t="s">
        <v>521</v>
      </c>
      <c r="B143" t="s">
        <v>522</v>
      </c>
      <c r="C143" t="s">
        <v>523</v>
      </c>
      <c r="D143" t="s">
        <v>212</v>
      </c>
      <c r="E143" t="s">
        <v>31</v>
      </c>
      <c r="F143">
        <v>3</v>
      </c>
      <c r="G143">
        <v>3</v>
      </c>
    </row>
    <row r="144" spans="1:8" x14ac:dyDescent="0.25">
      <c r="A144" t="s">
        <v>524</v>
      </c>
      <c r="B144" t="s">
        <v>525</v>
      </c>
      <c r="C144" t="s">
        <v>526</v>
      </c>
      <c r="D144" t="s">
        <v>527</v>
      </c>
      <c r="E144" t="s">
        <v>31</v>
      </c>
      <c r="F144">
        <v>2</v>
      </c>
      <c r="G144">
        <v>2</v>
      </c>
    </row>
    <row r="145" spans="1:8" x14ac:dyDescent="0.25">
      <c r="A145" t="s">
        <v>528</v>
      </c>
      <c r="B145" t="s">
        <v>529</v>
      </c>
      <c r="C145" t="s">
        <v>530</v>
      </c>
      <c r="D145" t="s">
        <v>531</v>
      </c>
      <c r="E145" t="s">
        <v>31</v>
      </c>
      <c r="F145">
        <v>2</v>
      </c>
      <c r="G145">
        <v>2</v>
      </c>
    </row>
    <row r="146" spans="1:8" x14ac:dyDescent="0.25">
      <c r="A146" t="s">
        <v>532</v>
      </c>
      <c r="B146" t="s">
        <v>533</v>
      </c>
      <c r="C146" t="s">
        <v>534</v>
      </c>
      <c r="D146" t="s">
        <v>535</v>
      </c>
      <c r="E146" t="s">
        <v>48</v>
      </c>
      <c r="F146">
        <v>4</v>
      </c>
      <c r="G146">
        <v>4</v>
      </c>
    </row>
    <row r="147" spans="1:8" x14ac:dyDescent="0.25">
      <c r="A147" t="s">
        <v>536</v>
      </c>
      <c r="B147" t="s">
        <v>537</v>
      </c>
      <c r="C147" t="s">
        <v>538</v>
      </c>
      <c r="D147" t="s">
        <v>539</v>
      </c>
      <c r="E147" t="s">
        <v>48</v>
      </c>
      <c r="F147">
        <v>4</v>
      </c>
      <c r="G147">
        <v>4</v>
      </c>
    </row>
    <row r="148" spans="1:8" x14ac:dyDescent="0.25">
      <c r="A148" t="s">
        <v>540</v>
      </c>
      <c r="B148" t="s">
        <v>541</v>
      </c>
      <c r="C148" t="s">
        <v>542</v>
      </c>
      <c r="D148" t="s">
        <v>190</v>
      </c>
      <c r="E148" t="s">
        <v>31</v>
      </c>
      <c r="F148">
        <v>3</v>
      </c>
      <c r="G148">
        <v>3</v>
      </c>
    </row>
    <row r="149" spans="1:8" x14ac:dyDescent="0.25">
      <c r="A149" t="s">
        <v>543</v>
      </c>
      <c r="B149" t="s">
        <v>544</v>
      </c>
      <c r="C149" t="s">
        <v>543</v>
      </c>
      <c r="D149" t="s">
        <v>394</v>
      </c>
      <c r="E149" t="s">
        <v>48</v>
      </c>
      <c r="F149">
        <v>2</v>
      </c>
      <c r="G149">
        <v>1</v>
      </c>
      <c r="H149" t="s">
        <v>23</v>
      </c>
    </row>
    <row r="150" spans="1:8" x14ac:dyDescent="0.25">
      <c r="A150" t="s">
        <v>545</v>
      </c>
      <c r="B150" t="s">
        <v>546</v>
      </c>
      <c r="C150" t="s">
        <v>545</v>
      </c>
      <c r="D150" t="s">
        <v>547</v>
      </c>
      <c r="E150" t="s">
        <v>48</v>
      </c>
      <c r="F150">
        <v>2</v>
      </c>
      <c r="G150">
        <v>1</v>
      </c>
      <c r="H150" t="s">
        <v>23</v>
      </c>
    </row>
    <row r="151" spans="1:8" x14ac:dyDescent="0.25">
      <c r="A151" t="s">
        <v>548</v>
      </c>
      <c r="B151" t="s">
        <v>549</v>
      </c>
      <c r="C151" t="s">
        <v>550</v>
      </c>
      <c r="D151" t="s">
        <v>551</v>
      </c>
      <c r="E151" t="s">
        <v>48</v>
      </c>
      <c r="F151">
        <v>0</v>
      </c>
      <c r="G151">
        <v>2</v>
      </c>
    </row>
    <row r="152" spans="1:8" x14ac:dyDescent="0.25">
      <c r="A152" t="s">
        <v>552</v>
      </c>
      <c r="B152" t="s">
        <v>553</v>
      </c>
      <c r="C152" t="s">
        <v>552</v>
      </c>
      <c r="D152" t="s">
        <v>554</v>
      </c>
      <c r="E152" t="s">
        <v>132</v>
      </c>
      <c r="F152">
        <v>2</v>
      </c>
      <c r="G152">
        <v>1</v>
      </c>
      <c r="H152" t="s">
        <v>23</v>
      </c>
    </row>
    <row r="153" spans="1:8" x14ac:dyDescent="0.25">
      <c r="A153" t="s">
        <v>555</v>
      </c>
      <c r="B153" t="s">
        <v>556</v>
      </c>
      <c r="C153" t="s">
        <v>555</v>
      </c>
      <c r="D153" t="s">
        <v>557</v>
      </c>
      <c r="E153" t="s">
        <v>31</v>
      </c>
      <c r="F153">
        <v>1</v>
      </c>
      <c r="G153">
        <v>1</v>
      </c>
    </row>
    <row r="154" spans="1:8" x14ac:dyDescent="0.25">
      <c r="A154" t="s">
        <v>558</v>
      </c>
      <c r="B154" t="s">
        <v>559</v>
      </c>
      <c r="C154" t="s">
        <v>560</v>
      </c>
      <c r="D154" t="s">
        <v>561</v>
      </c>
      <c r="E154" t="s">
        <v>31</v>
      </c>
      <c r="F154">
        <v>2</v>
      </c>
      <c r="G154">
        <v>2</v>
      </c>
    </row>
    <row r="155" spans="1:8" x14ac:dyDescent="0.25">
      <c r="A155" t="s">
        <v>562</v>
      </c>
      <c r="B155" t="s">
        <v>563</v>
      </c>
      <c r="C155" t="s">
        <v>562</v>
      </c>
      <c r="D155" t="s">
        <v>162</v>
      </c>
      <c r="E155" t="s">
        <v>48</v>
      </c>
      <c r="F155">
        <v>2</v>
      </c>
      <c r="G155">
        <v>1</v>
      </c>
      <c r="H155" t="s">
        <v>23</v>
      </c>
    </row>
    <row r="156" spans="1:8" x14ac:dyDescent="0.25">
      <c r="A156" t="s">
        <v>564</v>
      </c>
      <c r="B156" t="s">
        <v>565</v>
      </c>
      <c r="C156" t="s">
        <v>566</v>
      </c>
      <c r="D156" t="s">
        <v>567</v>
      </c>
      <c r="E156" t="s">
        <v>31</v>
      </c>
      <c r="F156">
        <v>2</v>
      </c>
      <c r="G156">
        <v>2</v>
      </c>
    </row>
    <row r="157" spans="1:8" x14ac:dyDescent="0.25">
      <c r="A157" t="s">
        <v>568</v>
      </c>
      <c r="B157" t="s">
        <v>569</v>
      </c>
      <c r="C157" t="s">
        <v>570</v>
      </c>
      <c r="D157" t="s">
        <v>571</v>
      </c>
      <c r="E157" t="s">
        <v>48</v>
      </c>
      <c r="F157">
        <v>2</v>
      </c>
      <c r="G157">
        <v>2</v>
      </c>
    </row>
    <row r="158" spans="1:8" x14ac:dyDescent="0.25">
      <c r="A158" t="s">
        <v>572</v>
      </c>
      <c r="B158" t="s">
        <v>573</v>
      </c>
      <c r="C158" t="s">
        <v>574</v>
      </c>
      <c r="D158" t="s">
        <v>575</v>
      </c>
      <c r="E158" t="s">
        <v>48</v>
      </c>
      <c r="F158">
        <v>2</v>
      </c>
      <c r="G158">
        <v>2</v>
      </c>
    </row>
    <row r="159" spans="1:8" x14ac:dyDescent="0.25">
      <c r="A159" t="s">
        <v>576</v>
      </c>
      <c r="B159" t="s">
        <v>577</v>
      </c>
      <c r="C159" t="s">
        <v>578</v>
      </c>
      <c r="D159" t="s">
        <v>237</v>
      </c>
      <c r="E159" t="s">
        <v>31</v>
      </c>
      <c r="F159">
        <v>3</v>
      </c>
      <c r="G159">
        <v>3</v>
      </c>
    </row>
    <row r="160" spans="1:8" x14ac:dyDescent="0.25">
      <c r="A160" t="s">
        <v>579</v>
      </c>
      <c r="B160" t="s">
        <v>580</v>
      </c>
      <c r="C160" t="s">
        <v>581</v>
      </c>
      <c r="D160" t="s">
        <v>582</v>
      </c>
      <c r="E160" t="s">
        <v>31</v>
      </c>
      <c r="F160">
        <v>4</v>
      </c>
      <c r="G160">
        <v>4</v>
      </c>
    </row>
    <row r="161" spans="1:8" x14ac:dyDescent="0.25">
      <c r="A161" t="s">
        <v>583</v>
      </c>
      <c r="B161" t="s">
        <v>584</v>
      </c>
      <c r="C161" t="s">
        <v>585</v>
      </c>
      <c r="D161" t="s">
        <v>586</v>
      </c>
      <c r="E161" t="s">
        <v>70</v>
      </c>
      <c r="F161">
        <v>2</v>
      </c>
      <c r="G161">
        <v>2</v>
      </c>
    </row>
    <row r="162" spans="1:8" x14ac:dyDescent="0.25">
      <c r="A162" t="s">
        <v>587</v>
      </c>
      <c r="B162" t="s">
        <v>588</v>
      </c>
      <c r="C162" t="s">
        <v>589</v>
      </c>
      <c r="D162" t="s">
        <v>590</v>
      </c>
      <c r="E162" t="s">
        <v>48</v>
      </c>
      <c r="F162">
        <v>3</v>
      </c>
      <c r="G162">
        <v>2</v>
      </c>
      <c r="H162" t="s">
        <v>23</v>
      </c>
    </row>
    <row r="163" spans="1:8" x14ac:dyDescent="0.25">
      <c r="A163" t="s">
        <v>591</v>
      </c>
      <c r="B163" t="s">
        <v>592</v>
      </c>
      <c r="C163" t="s">
        <v>593</v>
      </c>
      <c r="D163" t="s">
        <v>594</v>
      </c>
      <c r="E163" t="s">
        <v>48</v>
      </c>
      <c r="F163">
        <v>4</v>
      </c>
      <c r="G163">
        <v>4</v>
      </c>
    </row>
    <row r="164" spans="1:8" x14ac:dyDescent="0.25">
      <c r="A164" t="s">
        <v>595</v>
      </c>
      <c r="B164" t="s">
        <v>596</v>
      </c>
      <c r="C164" t="s">
        <v>597</v>
      </c>
      <c r="D164" t="s">
        <v>598</v>
      </c>
      <c r="E164" t="s">
        <v>48</v>
      </c>
      <c r="F164">
        <v>4</v>
      </c>
      <c r="G164">
        <v>4</v>
      </c>
    </row>
    <row r="165" spans="1:8" x14ac:dyDescent="0.25">
      <c r="A165" t="s">
        <v>599</v>
      </c>
      <c r="B165" t="s">
        <v>600</v>
      </c>
      <c r="C165" t="s">
        <v>601</v>
      </c>
      <c r="D165" t="s">
        <v>602</v>
      </c>
      <c r="E165" t="s">
        <v>48</v>
      </c>
      <c r="F165">
        <v>2</v>
      </c>
      <c r="G165">
        <v>2</v>
      </c>
    </row>
    <row r="166" spans="1:8" x14ac:dyDescent="0.25">
      <c r="A166" t="s">
        <v>603</v>
      </c>
      <c r="B166" t="s">
        <v>604</v>
      </c>
      <c r="C166" t="s">
        <v>605</v>
      </c>
      <c r="D166" t="s">
        <v>606</v>
      </c>
      <c r="E166" t="s">
        <v>48</v>
      </c>
      <c r="F166">
        <v>2</v>
      </c>
      <c r="G166">
        <v>2</v>
      </c>
    </row>
    <row r="167" spans="1:8" x14ac:dyDescent="0.25">
      <c r="A167" t="s">
        <v>607</v>
      </c>
      <c r="B167" t="s">
        <v>608</v>
      </c>
      <c r="C167" t="s">
        <v>609</v>
      </c>
      <c r="D167" t="s">
        <v>610</v>
      </c>
      <c r="E167" t="s">
        <v>48</v>
      </c>
      <c r="F167">
        <v>2</v>
      </c>
      <c r="G167">
        <v>2</v>
      </c>
    </row>
    <row r="168" spans="1:8" x14ac:dyDescent="0.25">
      <c r="A168" t="s">
        <v>611</v>
      </c>
      <c r="B168" t="s">
        <v>612</v>
      </c>
      <c r="C168" t="s">
        <v>613</v>
      </c>
      <c r="D168" t="s">
        <v>490</v>
      </c>
      <c r="E168" t="s">
        <v>48</v>
      </c>
      <c r="F168">
        <v>3</v>
      </c>
      <c r="G168">
        <v>3</v>
      </c>
    </row>
    <row r="169" spans="1:8" x14ac:dyDescent="0.25">
      <c r="A169" t="s">
        <v>614</v>
      </c>
      <c r="B169" t="s">
        <v>615</v>
      </c>
      <c r="C169" t="s">
        <v>614</v>
      </c>
      <c r="D169" t="s">
        <v>616</v>
      </c>
      <c r="E169" t="s">
        <v>48</v>
      </c>
      <c r="F169">
        <v>1</v>
      </c>
      <c r="G169">
        <v>1</v>
      </c>
    </row>
    <row r="170" spans="1:8" x14ac:dyDescent="0.25">
      <c r="A170" t="s">
        <v>617</v>
      </c>
      <c r="B170" t="s">
        <v>618</v>
      </c>
      <c r="C170" t="s">
        <v>619</v>
      </c>
      <c r="D170" t="s">
        <v>620</v>
      </c>
      <c r="E170" t="s">
        <v>70</v>
      </c>
      <c r="F170">
        <v>3</v>
      </c>
      <c r="G170">
        <v>3</v>
      </c>
    </row>
    <row r="171" spans="1:8" x14ac:dyDescent="0.25">
      <c r="A171" t="s">
        <v>621</v>
      </c>
      <c r="B171" t="s">
        <v>622</v>
      </c>
      <c r="C171" t="s">
        <v>623</v>
      </c>
      <c r="D171" t="s">
        <v>624</v>
      </c>
      <c r="E171" t="s">
        <v>117</v>
      </c>
      <c r="F171">
        <v>3</v>
      </c>
      <c r="G171">
        <v>4</v>
      </c>
      <c r="H171" t="s">
        <v>23</v>
      </c>
    </row>
    <row r="172" spans="1:8" x14ac:dyDescent="0.25">
      <c r="A172" t="s">
        <v>625</v>
      </c>
      <c r="B172" t="s">
        <v>626</v>
      </c>
      <c r="C172" t="s">
        <v>627</v>
      </c>
      <c r="D172" t="s">
        <v>628</v>
      </c>
      <c r="E172" t="s">
        <v>70</v>
      </c>
      <c r="F172">
        <v>5</v>
      </c>
      <c r="G172">
        <v>5</v>
      </c>
    </row>
    <row r="173" spans="1:8" x14ac:dyDescent="0.25">
      <c r="A173" t="s">
        <v>629</v>
      </c>
      <c r="B173" t="s">
        <v>630</v>
      </c>
      <c r="C173" t="s">
        <v>629</v>
      </c>
      <c r="D173" t="s">
        <v>631</v>
      </c>
      <c r="E173" t="s">
        <v>70</v>
      </c>
      <c r="F173">
        <v>2</v>
      </c>
      <c r="G173">
        <v>1</v>
      </c>
      <c r="H173" t="s">
        <v>23</v>
      </c>
    </row>
    <row r="174" spans="1:8" x14ac:dyDescent="0.25">
      <c r="A174" t="s">
        <v>632</v>
      </c>
      <c r="B174" t="s">
        <v>633</v>
      </c>
      <c r="C174" t="s">
        <v>632</v>
      </c>
      <c r="D174" t="s">
        <v>634</v>
      </c>
      <c r="E174" t="s">
        <v>48</v>
      </c>
      <c r="F174">
        <v>1</v>
      </c>
      <c r="G174">
        <v>1</v>
      </c>
    </row>
    <row r="175" spans="1:8" x14ac:dyDescent="0.25">
      <c r="A175" t="s">
        <v>635</v>
      </c>
      <c r="B175" t="s">
        <v>636</v>
      </c>
      <c r="C175" t="s">
        <v>635</v>
      </c>
      <c r="D175" t="s">
        <v>637</v>
      </c>
      <c r="E175" t="s">
        <v>15</v>
      </c>
      <c r="F175">
        <v>2</v>
      </c>
      <c r="G175">
        <v>1</v>
      </c>
      <c r="H175" t="s">
        <v>23</v>
      </c>
    </row>
    <row r="176" spans="1:8" x14ac:dyDescent="0.25">
      <c r="A176" t="s">
        <v>638</v>
      </c>
      <c r="B176" t="s">
        <v>639</v>
      </c>
      <c r="C176" t="s">
        <v>638</v>
      </c>
      <c r="D176" t="s">
        <v>590</v>
      </c>
      <c r="E176" t="s">
        <v>70</v>
      </c>
      <c r="F176">
        <v>3</v>
      </c>
      <c r="G176">
        <v>1</v>
      </c>
      <c r="H176" t="s">
        <v>23</v>
      </c>
    </row>
    <row r="177" spans="1:8" x14ac:dyDescent="0.25">
      <c r="A177" t="s">
        <v>640</v>
      </c>
      <c r="B177" t="s">
        <v>641</v>
      </c>
      <c r="C177" t="s">
        <v>640</v>
      </c>
      <c r="D177" t="s">
        <v>642</v>
      </c>
      <c r="E177" t="s">
        <v>15</v>
      </c>
      <c r="F177">
        <v>2</v>
      </c>
      <c r="G177">
        <v>1</v>
      </c>
      <c r="H177" t="s">
        <v>23</v>
      </c>
    </row>
    <row r="178" spans="1:8" x14ac:dyDescent="0.25">
      <c r="A178" t="s">
        <v>643</v>
      </c>
      <c r="B178" t="s">
        <v>644</v>
      </c>
      <c r="C178" t="s">
        <v>643</v>
      </c>
      <c r="D178" t="s">
        <v>645</v>
      </c>
      <c r="E178" t="s">
        <v>31</v>
      </c>
      <c r="F178">
        <v>2</v>
      </c>
      <c r="G178">
        <v>1</v>
      </c>
      <c r="H178" t="s">
        <v>23</v>
      </c>
    </row>
    <row r="179" spans="1:8" x14ac:dyDescent="0.25">
      <c r="A179" t="s">
        <v>646</v>
      </c>
      <c r="B179" t="s">
        <v>647</v>
      </c>
      <c r="C179" t="s">
        <v>648</v>
      </c>
      <c r="D179" t="s">
        <v>380</v>
      </c>
      <c r="E179" t="s">
        <v>48</v>
      </c>
      <c r="F179">
        <v>4</v>
      </c>
      <c r="G179">
        <v>3</v>
      </c>
      <c r="H179" t="s">
        <v>23</v>
      </c>
    </row>
    <row r="180" spans="1:8" x14ac:dyDescent="0.25">
      <c r="A180" t="s">
        <v>649</v>
      </c>
      <c r="B180" t="s">
        <v>650</v>
      </c>
      <c r="C180" t="s">
        <v>651</v>
      </c>
      <c r="D180" t="s">
        <v>147</v>
      </c>
      <c r="E180" t="s">
        <v>31</v>
      </c>
      <c r="F180">
        <v>3</v>
      </c>
      <c r="G180">
        <v>2</v>
      </c>
      <c r="H180" t="s">
        <v>23</v>
      </c>
    </row>
    <row r="181" spans="1:8" x14ac:dyDescent="0.25">
      <c r="A181" t="s">
        <v>652</v>
      </c>
      <c r="B181" t="s">
        <v>633</v>
      </c>
      <c r="C181" t="s">
        <v>652</v>
      </c>
      <c r="D181" t="s">
        <v>653</v>
      </c>
      <c r="E181" t="s">
        <v>31</v>
      </c>
      <c r="F181">
        <v>1</v>
      </c>
      <c r="G181">
        <v>1</v>
      </c>
    </row>
    <row r="182" spans="1:8" x14ac:dyDescent="0.25">
      <c r="A182" t="s">
        <v>654</v>
      </c>
      <c r="B182" t="s">
        <v>655</v>
      </c>
      <c r="C182" t="s">
        <v>654</v>
      </c>
      <c r="D182" t="s">
        <v>656</v>
      </c>
      <c r="E182" t="s">
        <v>31</v>
      </c>
      <c r="F182">
        <v>2</v>
      </c>
      <c r="G182">
        <v>1</v>
      </c>
      <c r="H182" t="s">
        <v>23</v>
      </c>
    </row>
    <row r="183" spans="1:8" x14ac:dyDescent="0.25">
      <c r="A183" t="s">
        <v>657</v>
      </c>
      <c r="B183" t="s">
        <v>658</v>
      </c>
      <c r="C183" t="s">
        <v>657</v>
      </c>
      <c r="D183" t="s">
        <v>659</v>
      </c>
      <c r="E183" t="s">
        <v>48</v>
      </c>
      <c r="F183">
        <v>2</v>
      </c>
      <c r="G183">
        <v>1</v>
      </c>
      <c r="H183" t="s">
        <v>23</v>
      </c>
    </row>
    <row r="184" spans="1:8" x14ac:dyDescent="0.25">
      <c r="A184" t="s">
        <v>660</v>
      </c>
      <c r="B184" t="s">
        <v>661</v>
      </c>
      <c r="C184" t="s">
        <v>662</v>
      </c>
      <c r="D184" t="s">
        <v>517</v>
      </c>
      <c r="E184" t="s">
        <v>48</v>
      </c>
      <c r="F184">
        <v>2</v>
      </c>
      <c r="G184">
        <v>2</v>
      </c>
    </row>
    <row r="185" spans="1:8" x14ac:dyDescent="0.25">
      <c r="A185" t="s">
        <v>663</v>
      </c>
      <c r="B185" t="s">
        <v>664</v>
      </c>
      <c r="C185" t="s">
        <v>665</v>
      </c>
      <c r="D185" t="s">
        <v>212</v>
      </c>
      <c r="E185" t="s">
        <v>31</v>
      </c>
      <c r="F185">
        <v>3</v>
      </c>
      <c r="G185">
        <v>3</v>
      </c>
    </row>
    <row r="186" spans="1:8" x14ac:dyDescent="0.25">
      <c r="A186" t="s">
        <v>666</v>
      </c>
      <c r="B186" t="s">
        <v>667</v>
      </c>
      <c r="C186" t="s">
        <v>668</v>
      </c>
      <c r="D186" t="s">
        <v>669</v>
      </c>
      <c r="E186" t="s">
        <v>48</v>
      </c>
      <c r="F186">
        <v>3</v>
      </c>
      <c r="G186">
        <v>3</v>
      </c>
    </row>
    <row r="187" spans="1:8" x14ac:dyDescent="0.25">
      <c r="A187" t="s">
        <v>670</v>
      </c>
      <c r="B187" t="s">
        <v>671</v>
      </c>
      <c r="C187" t="s">
        <v>672</v>
      </c>
      <c r="D187" t="s">
        <v>673</v>
      </c>
      <c r="E187" t="s">
        <v>70</v>
      </c>
      <c r="F187">
        <v>3</v>
      </c>
      <c r="G187">
        <v>3</v>
      </c>
    </row>
    <row r="188" spans="1:8" x14ac:dyDescent="0.25">
      <c r="A188" t="s">
        <v>674</v>
      </c>
      <c r="B188" t="s">
        <v>675</v>
      </c>
      <c r="C188" t="s">
        <v>676</v>
      </c>
      <c r="D188" t="s">
        <v>294</v>
      </c>
      <c r="E188" t="s">
        <v>48</v>
      </c>
      <c r="F188">
        <v>2</v>
      </c>
      <c r="G188">
        <v>2</v>
      </c>
    </row>
    <row r="189" spans="1:8" x14ac:dyDescent="0.25">
      <c r="A189" t="s">
        <v>677</v>
      </c>
      <c r="B189" t="s">
        <v>678</v>
      </c>
      <c r="C189" t="s">
        <v>677</v>
      </c>
      <c r="D189" t="s">
        <v>679</v>
      </c>
      <c r="E189" t="s">
        <v>31</v>
      </c>
      <c r="F189">
        <v>2</v>
      </c>
      <c r="G189">
        <v>1</v>
      </c>
      <c r="H189" t="s">
        <v>23</v>
      </c>
    </row>
    <row r="190" spans="1:8" x14ac:dyDescent="0.25">
      <c r="A190" t="s">
        <v>680</v>
      </c>
      <c r="B190" t="s">
        <v>681</v>
      </c>
      <c r="C190" t="s">
        <v>682</v>
      </c>
      <c r="D190" t="s">
        <v>683</v>
      </c>
      <c r="E190" t="s">
        <v>15</v>
      </c>
      <c r="F190">
        <v>3</v>
      </c>
      <c r="G190">
        <v>3</v>
      </c>
    </row>
    <row r="191" spans="1:8" x14ac:dyDescent="0.25">
      <c r="A191" t="s">
        <v>684</v>
      </c>
      <c r="B191" t="s">
        <v>685</v>
      </c>
      <c r="C191" t="s">
        <v>686</v>
      </c>
      <c r="D191" t="s">
        <v>687</v>
      </c>
      <c r="E191" t="s">
        <v>132</v>
      </c>
      <c r="F191">
        <v>3</v>
      </c>
      <c r="G191">
        <v>3</v>
      </c>
    </row>
    <row r="192" spans="1:8" x14ac:dyDescent="0.25">
      <c r="A192" t="s">
        <v>688</v>
      </c>
      <c r="B192" t="s">
        <v>689</v>
      </c>
      <c r="C192" t="s">
        <v>690</v>
      </c>
      <c r="D192" t="s">
        <v>691</v>
      </c>
      <c r="E192" t="s">
        <v>70</v>
      </c>
      <c r="F192">
        <v>4</v>
      </c>
      <c r="G192">
        <v>4</v>
      </c>
    </row>
    <row r="193" spans="1:8" x14ac:dyDescent="0.25">
      <c r="A193" t="s">
        <v>692</v>
      </c>
      <c r="B193" t="s">
        <v>693</v>
      </c>
      <c r="C193" t="s">
        <v>694</v>
      </c>
      <c r="D193" t="s">
        <v>695</v>
      </c>
      <c r="E193" t="s">
        <v>48</v>
      </c>
      <c r="F193">
        <v>2</v>
      </c>
      <c r="G193">
        <v>2</v>
      </c>
    </row>
    <row r="194" spans="1:8" x14ac:dyDescent="0.25">
      <c r="A194" t="s">
        <v>696</v>
      </c>
      <c r="B194" t="s">
        <v>697</v>
      </c>
      <c r="C194" t="s">
        <v>698</v>
      </c>
      <c r="D194" t="s">
        <v>699</v>
      </c>
      <c r="E194" t="s">
        <v>31</v>
      </c>
      <c r="F194">
        <v>2</v>
      </c>
      <c r="G194">
        <v>2</v>
      </c>
    </row>
    <row r="195" spans="1:8" x14ac:dyDescent="0.25">
      <c r="A195" t="s">
        <v>700</v>
      </c>
      <c r="B195" t="s">
        <v>701</v>
      </c>
      <c r="C195" t="s">
        <v>702</v>
      </c>
      <c r="D195" t="s">
        <v>51</v>
      </c>
      <c r="E195" t="s">
        <v>48</v>
      </c>
      <c r="F195">
        <v>3</v>
      </c>
      <c r="G195">
        <v>3</v>
      </c>
    </row>
    <row r="196" spans="1:8" x14ac:dyDescent="0.25">
      <c r="A196" t="s">
        <v>703</v>
      </c>
      <c r="B196" t="s">
        <v>704</v>
      </c>
      <c r="C196" t="s">
        <v>705</v>
      </c>
      <c r="D196" t="s">
        <v>706</v>
      </c>
      <c r="E196" t="s">
        <v>31</v>
      </c>
      <c r="F196">
        <v>3</v>
      </c>
      <c r="G196">
        <v>3</v>
      </c>
    </row>
    <row r="197" spans="1:8" x14ac:dyDescent="0.25">
      <c r="A197" t="s">
        <v>707</v>
      </c>
      <c r="B197" t="s">
        <v>708</v>
      </c>
      <c r="C197" t="s">
        <v>707</v>
      </c>
      <c r="D197" t="s">
        <v>709</v>
      </c>
      <c r="E197" t="s">
        <v>31</v>
      </c>
      <c r="F197">
        <v>1</v>
      </c>
      <c r="G197">
        <v>1</v>
      </c>
    </row>
    <row r="198" spans="1:8" x14ac:dyDescent="0.25">
      <c r="A198" t="s">
        <v>710</v>
      </c>
      <c r="B198" t="s">
        <v>711</v>
      </c>
      <c r="C198" t="s">
        <v>712</v>
      </c>
      <c r="D198" t="s">
        <v>713</v>
      </c>
      <c r="E198" t="s">
        <v>70</v>
      </c>
      <c r="F198">
        <v>3</v>
      </c>
      <c r="G198">
        <v>3</v>
      </c>
    </row>
    <row r="199" spans="1:8" x14ac:dyDescent="0.25">
      <c r="A199" t="s">
        <v>714</v>
      </c>
      <c r="B199" t="s">
        <v>715</v>
      </c>
      <c r="C199" t="s">
        <v>716</v>
      </c>
      <c r="D199" t="s">
        <v>354</v>
      </c>
      <c r="E199" t="s">
        <v>48</v>
      </c>
      <c r="F199">
        <v>3</v>
      </c>
      <c r="G199">
        <v>3</v>
      </c>
    </row>
    <row r="200" spans="1:8" x14ac:dyDescent="0.25">
      <c r="A200" t="s">
        <v>717</v>
      </c>
      <c r="B200" t="s">
        <v>718</v>
      </c>
      <c r="C200" t="s">
        <v>717</v>
      </c>
      <c r="D200" t="s">
        <v>719</v>
      </c>
      <c r="E200" t="s">
        <v>19</v>
      </c>
      <c r="F200">
        <v>2</v>
      </c>
      <c r="G200">
        <v>1</v>
      </c>
      <c r="H200" t="s">
        <v>23</v>
      </c>
    </row>
    <row r="201" spans="1:8" x14ac:dyDescent="0.25">
      <c r="A201" t="s">
        <v>720</v>
      </c>
      <c r="B201" t="s">
        <v>721</v>
      </c>
      <c r="C201" t="s">
        <v>720</v>
      </c>
      <c r="D201" t="s">
        <v>722</v>
      </c>
      <c r="E201" t="s">
        <v>48</v>
      </c>
      <c r="F201">
        <v>3</v>
      </c>
      <c r="G201">
        <v>1</v>
      </c>
      <c r="H201" t="s">
        <v>23</v>
      </c>
    </row>
    <row r="202" spans="1:8" x14ac:dyDescent="0.25">
      <c r="A202" t="s">
        <v>723</v>
      </c>
      <c r="B202" t="s">
        <v>724</v>
      </c>
      <c r="C202" t="s">
        <v>725</v>
      </c>
      <c r="D202" t="s">
        <v>81</v>
      </c>
      <c r="E202" t="s">
        <v>70</v>
      </c>
      <c r="F202">
        <v>3</v>
      </c>
      <c r="G202">
        <v>3</v>
      </c>
    </row>
    <row r="203" spans="1:8" x14ac:dyDescent="0.25">
      <c r="A203" t="s">
        <v>726</v>
      </c>
      <c r="B203" t="s">
        <v>727</v>
      </c>
      <c r="C203" t="s">
        <v>728</v>
      </c>
      <c r="D203" t="s">
        <v>673</v>
      </c>
      <c r="E203" t="s">
        <v>70</v>
      </c>
      <c r="F203">
        <v>3</v>
      </c>
      <c r="G203">
        <v>3</v>
      </c>
    </row>
    <row r="204" spans="1:8" x14ac:dyDescent="0.25">
      <c r="A204" t="s">
        <v>729</v>
      </c>
      <c r="B204" t="s">
        <v>730</v>
      </c>
      <c r="C204" t="s">
        <v>731</v>
      </c>
      <c r="D204" t="s">
        <v>732</v>
      </c>
      <c r="E204" t="s">
        <v>31</v>
      </c>
      <c r="F204">
        <v>2</v>
      </c>
      <c r="G204">
        <v>2</v>
      </c>
    </row>
    <row r="205" spans="1:8" x14ac:dyDescent="0.25">
      <c r="A205" t="s">
        <v>733</v>
      </c>
      <c r="B205" t="s">
        <v>734</v>
      </c>
      <c r="C205" t="s">
        <v>735</v>
      </c>
      <c r="D205" t="s">
        <v>153</v>
      </c>
      <c r="E205" t="s">
        <v>31</v>
      </c>
      <c r="F205">
        <v>2</v>
      </c>
      <c r="G205">
        <v>2</v>
      </c>
    </row>
    <row r="206" spans="1:8" x14ac:dyDescent="0.25">
      <c r="A206" t="s">
        <v>736</v>
      </c>
      <c r="B206" t="s">
        <v>737</v>
      </c>
      <c r="C206" t="s">
        <v>738</v>
      </c>
      <c r="D206" t="s">
        <v>739</v>
      </c>
      <c r="E206" t="s">
        <v>31</v>
      </c>
      <c r="F206">
        <v>2</v>
      </c>
      <c r="G206">
        <v>2</v>
      </c>
    </row>
    <row r="207" spans="1:8" x14ac:dyDescent="0.25">
      <c r="A207" t="s">
        <v>740</v>
      </c>
      <c r="B207" t="s">
        <v>741</v>
      </c>
      <c r="C207" t="s">
        <v>742</v>
      </c>
      <c r="D207" t="s">
        <v>743</v>
      </c>
      <c r="E207" t="s">
        <v>31</v>
      </c>
      <c r="F207">
        <v>3</v>
      </c>
      <c r="G207">
        <v>3</v>
      </c>
    </row>
    <row r="208" spans="1:8" x14ac:dyDescent="0.25">
      <c r="A208" t="s">
        <v>744</v>
      </c>
      <c r="B208" t="s">
        <v>745</v>
      </c>
      <c r="C208" t="s">
        <v>746</v>
      </c>
      <c r="D208" t="s">
        <v>747</v>
      </c>
      <c r="E208" t="s">
        <v>31</v>
      </c>
      <c r="F208">
        <v>3</v>
      </c>
      <c r="G208">
        <v>3</v>
      </c>
    </row>
    <row r="209" spans="1:8" x14ac:dyDescent="0.25">
      <c r="A209" t="s">
        <v>748</v>
      </c>
      <c r="B209" t="s">
        <v>749</v>
      </c>
      <c r="C209" t="s">
        <v>750</v>
      </c>
      <c r="D209" t="s">
        <v>751</v>
      </c>
      <c r="E209" t="s">
        <v>48</v>
      </c>
      <c r="F209">
        <v>3</v>
      </c>
      <c r="G209">
        <v>3</v>
      </c>
    </row>
    <row r="210" spans="1:8" x14ac:dyDescent="0.25">
      <c r="A210" t="s">
        <v>752</v>
      </c>
      <c r="B210" t="s">
        <v>753</v>
      </c>
      <c r="C210" t="s">
        <v>754</v>
      </c>
      <c r="D210" t="s">
        <v>755</v>
      </c>
      <c r="E210" t="s">
        <v>48</v>
      </c>
      <c r="F210">
        <v>3</v>
      </c>
      <c r="G210">
        <v>3</v>
      </c>
    </row>
    <row r="211" spans="1:8" x14ac:dyDescent="0.25">
      <c r="A211" t="s">
        <v>756</v>
      </c>
      <c r="B211" t="s">
        <v>757</v>
      </c>
      <c r="C211" t="s">
        <v>758</v>
      </c>
      <c r="D211" t="s">
        <v>159</v>
      </c>
      <c r="E211" t="s">
        <v>48</v>
      </c>
      <c r="F211">
        <v>3</v>
      </c>
      <c r="G211">
        <v>3</v>
      </c>
    </row>
    <row r="212" spans="1:8" x14ac:dyDescent="0.25">
      <c r="A212" t="s">
        <v>759</v>
      </c>
      <c r="B212" t="s">
        <v>760</v>
      </c>
      <c r="C212" t="s">
        <v>759</v>
      </c>
      <c r="D212" t="s">
        <v>182</v>
      </c>
      <c r="E212" t="s">
        <v>15</v>
      </c>
      <c r="F212">
        <v>0</v>
      </c>
      <c r="G212">
        <v>1</v>
      </c>
    </row>
    <row r="213" spans="1:8" x14ac:dyDescent="0.25">
      <c r="A213" t="s">
        <v>761</v>
      </c>
      <c r="B213" t="s">
        <v>762</v>
      </c>
      <c r="C213" t="s">
        <v>763</v>
      </c>
      <c r="D213" t="s">
        <v>342</v>
      </c>
      <c r="E213" t="s">
        <v>31</v>
      </c>
      <c r="F213">
        <v>4</v>
      </c>
      <c r="G213">
        <v>4</v>
      </c>
    </row>
    <row r="214" spans="1:8" x14ac:dyDescent="0.25">
      <c r="A214" t="s">
        <v>764</v>
      </c>
      <c r="B214" t="s">
        <v>765</v>
      </c>
      <c r="C214" t="s">
        <v>766</v>
      </c>
      <c r="D214" t="s">
        <v>311</v>
      </c>
      <c r="E214" t="s">
        <v>31</v>
      </c>
      <c r="F214">
        <v>4</v>
      </c>
      <c r="G214">
        <v>4</v>
      </c>
    </row>
    <row r="215" spans="1:8" x14ac:dyDescent="0.25">
      <c r="A215" t="s">
        <v>767</v>
      </c>
      <c r="B215" t="s">
        <v>768</v>
      </c>
      <c r="C215" t="s">
        <v>769</v>
      </c>
      <c r="D215" t="s">
        <v>770</v>
      </c>
      <c r="E215" t="s">
        <v>48</v>
      </c>
      <c r="F215">
        <v>5</v>
      </c>
      <c r="G215">
        <v>5</v>
      </c>
    </row>
    <row r="216" spans="1:8" x14ac:dyDescent="0.25">
      <c r="A216" t="s">
        <v>771</v>
      </c>
      <c r="B216" t="s">
        <v>772</v>
      </c>
      <c r="C216" t="s">
        <v>773</v>
      </c>
      <c r="D216" t="s">
        <v>249</v>
      </c>
      <c r="E216" t="s">
        <v>70</v>
      </c>
      <c r="F216">
        <v>5</v>
      </c>
      <c r="G216">
        <v>5</v>
      </c>
    </row>
    <row r="217" spans="1:8" x14ac:dyDescent="0.25">
      <c r="A217" t="s">
        <v>774</v>
      </c>
      <c r="B217" t="s">
        <v>775</v>
      </c>
      <c r="C217" t="s">
        <v>776</v>
      </c>
      <c r="D217" t="s">
        <v>777</v>
      </c>
      <c r="E217" t="s">
        <v>48</v>
      </c>
      <c r="F217">
        <v>5</v>
      </c>
      <c r="G217">
        <v>5</v>
      </c>
    </row>
    <row r="218" spans="1:8" x14ac:dyDescent="0.25">
      <c r="A218" t="s">
        <v>778</v>
      </c>
      <c r="B218" t="s">
        <v>779</v>
      </c>
      <c r="C218" t="s">
        <v>780</v>
      </c>
      <c r="D218" t="s">
        <v>781</v>
      </c>
      <c r="E218" t="s">
        <v>70</v>
      </c>
      <c r="F218">
        <v>3</v>
      </c>
      <c r="G218">
        <v>2</v>
      </c>
      <c r="H218" t="s">
        <v>23</v>
      </c>
    </row>
    <row r="219" spans="1:8" x14ac:dyDescent="0.25">
      <c r="A219" t="s">
        <v>782</v>
      </c>
      <c r="B219" t="s">
        <v>783</v>
      </c>
      <c r="C219" t="s">
        <v>784</v>
      </c>
      <c r="D219" t="s">
        <v>785</v>
      </c>
      <c r="E219" t="s">
        <v>117</v>
      </c>
      <c r="F219">
        <v>3</v>
      </c>
      <c r="G219">
        <v>2</v>
      </c>
      <c r="H219" t="s">
        <v>23</v>
      </c>
    </row>
    <row r="220" spans="1:8" x14ac:dyDescent="0.25">
      <c r="A220" t="s">
        <v>786</v>
      </c>
      <c r="B220" t="s">
        <v>787</v>
      </c>
      <c r="C220" t="s">
        <v>788</v>
      </c>
      <c r="D220" t="s">
        <v>789</v>
      </c>
      <c r="E220" t="s">
        <v>48</v>
      </c>
      <c r="F220">
        <v>2</v>
      </c>
      <c r="G220">
        <v>3</v>
      </c>
      <c r="H220" t="s">
        <v>23</v>
      </c>
    </row>
    <row r="221" spans="1:8" x14ac:dyDescent="0.25">
      <c r="A221" t="s">
        <v>790</v>
      </c>
      <c r="B221" t="s">
        <v>791</v>
      </c>
      <c r="C221" t="s">
        <v>792</v>
      </c>
      <c r="D221" t="s">
        <v>150</v>
      </c>
      <c r="E221" t="s">
        <v>48</v>
      </c>
      <c r="F221">
        <v>2</v>
      </c>
      <c r="G221">
        <v>3</v>
      </c>
      <c r="H221" t="s">
        <v>23</v>
      </c>
    </row>
    <row r="222" spans="1:8" x14ac:dyDescent="0.25">
      <c r="A222" t="s">
        <v>793</v>
      </c>
      <c r="B222" t="s">
        <v>794</v>
      </c>
      <c r="C222" t="s">
        <v>795</v>
      </c>
      <c r="D222" t="s">
        <v>706</v>
      </c>
      <c r="E222" t="s">
        <v>48</v>
      </c>
      <c r="F222">
        <v>3</v>
      </c>
      <c r="G222">
        <v>4</v>
      </c>
      <c r="H222" t="s">
        <v>23</v>
      </c>
    </row>
    <row r="223" spans="1:8" x14ac:dyDescent="0.25">
      <c r="A223" t="s">
        <v>796</v>
      </c>
      <c r="B223" t="s">
        <v>797</v>
      </c>
      <c r="C223" t="s">
        <v>798</v>
      </c>
      <c r="D223" t="s">
        <v>799</v>
      </c>
      <c r="E223" t="s">
        <v>31</v>
      </c>
      <c r="F223">
        <v>2</v>
      </c>
      <c r="G223">
        <v>2</v>
      </c>
    </row>
    <row r="224" spans="1:8" x14ac:dyDescent="0.25">
      <c r="A224" t="s">
        <v>800</v>
      </c>
      <c r="B224" t="s">
        <v>801</v>
      </c>
      <c r="C224" t="s">
        <v>802</v>
      </c>
      <c r="D224" t="s">
        <v>803</v>
      </c>
      <c r="E224" t="s">
        <v>31</v>
      </c>
      <c r="F224">
        <v>2</v>
      </c>
      <c r="G224">
        <v>2</v>
      </c>
    </row>
    <row r="225" spans="1:8" x14ac:dyDescent="0.25">
      <c r="A225" t="s">
        <v>804</v>
      </c>
      <c r="B225" t="s">
        <v>805</v>
      </c>
      <c r="C225" t="s">
        <v>806</v>
      </c>
      <c r="D225" t="s">
        <v>807</v>
      </c>
      <c r="E225" t="s">
        <v>48</v>
      </c>
      <c r="F225">
        <v>3</v>
      </c>
      <c r="G225">
        <v>3</v>
      </c>
    </row>
    <row r="226" spans="1:8" x14ac:dyDescent="0.25">
      <c r="A226" t="s">
        <v>808</v>
      </c>
      <c r="B226" t="s">
        <v>809</v>
      </c>
      <c r="C226" t="s">
        <v>810</v>
      </c>
      <c r="D226" t="s">
        <v>47</v>
      </c>
      <c r="E226" t="s">
        <v>48</v>
      </c>
      <c r="F226">
        <v>3</v>
      </c>
      <c r="G226">
        <v>3</v>
      </c>
    </row>
    <row r="227" spans="1:8" x14ac:dyDescent="0.25">
      <c r="A227" t="s">
        <v>811</v>
      </c>
      <c r="B227" t="s">
        <v>812</v>
      </c>
      <c r="C227" t="s">
        <v>813</v>
      </c>
      <c r="D227" t="s">
        <v>814</v>
      </c>
      <c r="E227" t="s">
        <v>31</v>
      </c>
      <c r="F227">
        <v>3</v>
      </c>
      <c r="G227">
        <v>3</v>
      </c>
    </row>
    <row r="228" spans="1:8" x14ac:dyDescent="0.25">
      <c r="A228" t="s">
        <v>815</v>
      </c>
      <c r="B228" t="s">
        <v>816</v>
      </c>
      <c r="C228" t="s">
        <v>817</v>
      </c>
      <c r="D228" t="s">
        <v>818</v>
      </c>
      <c r="E228" t="s">
        <v>48</v>
      </c>
      <c r="F228">
        <v>3</v>
      </c>
      <c r="G228">
        <v>3</v>
      </c>
    </row>
    <row r="229" spans="1:8" x14ac:dyDescent="0.25">
      <c r="A229" t="s">
        <v>819</v>
      </c>
      <c r="B229" t="s">
        <v>820</v>
      </c>
      <c r="C229" t="s">
        <v>821</v>
      </c>
      <c r="D229" t="s">
        <v>197</v>
      </c>
      <c r="E229" t="s">
        <v>48</v>
      </c>
      <c r="F229">
        <v>3</v>
      </c>
      <c r="G229">
        <v>3</v>
      </c>
    </row>
    <row r="230" spans="1:8" x14ac:dyDescent="0.25">
      <c r="A230" t="s">
        <v>822</v>
      </c>
      <c r="B230" t="s">
        <v>823</v>
      </c>
      <c r="C230" t="s">
        <v>824</v>
      </c>
      <c r="D230" t="s">
        <v>825</v>
      </c>
      <c r="E230" t="s">
        <v>31</v>
      </c>
      <c r="F230">
        <v>2</v>
      </c>
      <c r="G230">
        <v>2</v>
      </c>
    </row>
    <row r="231" spans="1:8" x14ac:dyDescent="0.25">
      <c r="A231" t="s">
        <v>826</v>
      </c>
      <c r="B231" t="s">
        <v>827</v>
      </c>
      <c r="C231" t="s">
        <v>828</v>
      </c>
      <c r="D231" t="s">
        <v>346</v>
      </c>
      <c r="E231" t="s">
        <v>31</v>
      </c>
      <c r="F231">
        <v>2</v>
      </c>
      <c r="G231">
        <v>2</v>
      </c>
    </row>
    <row r="232" spans="1:8" x14ac:dyDescent="0.25">
      <c r="A232" t="s">
        <v>829</v>
      </c>
      <c r="B232" t="s">
        <v>830</v>
      </c>
      <c r="C232" t="s">
        <v>831</v>
      </c>
      <c r="D232" t="s">
        <v>832</v>
      </c>
      <c r="E232" t="s">
        <v>31</v>
      </c>
      <c r="F232">
        <v>3</v>
      </c>
      <c r="G232">
        <v>3</v>
      </c>
    </row>
    <row r="233" spans="1:8" x14ac:dyDescent="0.25">
      <c r="A233" t="s">
        <v>833</v>
      </c>
      <c r="B233" t="s">
        <v>834</v>
      </c>
      <c r="C233" t="s">
        <v>835</v>
      </c>
      <c r="D233" t="s">
        <v>354</v>
      </c>
      <c r="E233" t="s">
        <v>117</v>
      </c>
      <c r="F233">
        <v>4</v>
      </c>
      <c r="G233">
        <v>4</v>
      </c>
    </row>
    <row r="234" spans="1:8" x14ac:dyDescent="0.25">
      <c r="A234" t="s">
        <v>836</v>
      </c>
      <c r="B234" t="s">
        <v>837</v>
      </c>
      <c r="C234" t="s">
        <v>838</v>
      </c>
      <c r="D234" t="s">
        <v>839</v>
      </c>
      <c r="E234" t="s">
        <v>31</v>
      </c>
      <c r="F234">
        <v>3</v>
      </c>
      <c r="G234">
        <v>3</v>
      </c>
    </row>
    <row r="235" spans="1:8" x14ac:dyDescent="0.25">
      <c r="A235" t="s">
        <v>840</v>
      </c>
      <c r="B235" t="s">
        <v>718</v>
      </c>
      <c r="C235" t="s">
        <v>840</v>
      </c>
      <c r="D235" t="s">
        <v>470</v>
      </c>
      <c r="E235" t="s">
        <v>48</v>
      </c>
      <c r="F235">
        <v>2</v>
      </c>
      <c r="G235">
        <v>1</v>
      </c>
      <c r="H235" t="s">
        <v>23</v>
      </c>
    </row>
    <row r="236" spans="1:8" x14ac:dyDescent="0.25">
      <c r="A236" t="s">
        <v>841</v>
      </c>
      <c r="B236" t="s">
        <v>842</v>
      </c>
      <c r="C236" t="s">
        <v>843</v>
      </c>
      <c r="D236" t="s">
        <v>719</v>
      </c>
      <c r="E236" t="s">
        <v>70</v>
      </c>
      <c r="F236">
        <v>4</v>
      </c>
      <c r="G236">
        <v>3</v>
      </c>
      <c r="H236" t="s">
        <v>23</v>
      </c>
    </row>
    <row r="237" spans="1:8" x14ac:dyDescent="0.25">
      <c r="A237" t="s">
        <v>844</v>
      </c>
      <c r="B237" t="s">
        <v>845</v>
      </c>
      <c r="C237" t="s">
        <v>844</v>
      </c>
      <c r="D237" t="s">
        <v>263</v>
      </c>
      <c r="E237" t="s">
        <v>15</v>
      </c>
      <c r="F237">
        <v>2</v>
      </c>
      <c r="G237">
        <v>1</v>
      </c>
      <c r="H237" t="s">
        <v>23</v>
      </c>
    </row>
    <row r="238" spans="1:8" x14ac:dyDescent="0.25">
      <c r="A238" t="s">
        <v>846</v>
      </c>
      <c r="B238" t="s">
        <v>847</v>
      </c>
      <c r="C238" t="s">
        <v>846</v>
      </c>
      <c r="D238" t="s">
        <v>237</v>
      </c>
      <c r="E238" t="s">
        <v>31</v>
      </c>
      <c r="F238">
        <v>2</v>
      </c>
      <c r="G238">
        <v>1</v>
      </c>
      <c r="H238" t="s">
        <v>23</v>
      </c>
    </row>
    <row r="239" spans="1:8" x14ac:dyDescent="0.25">
      <c r="A239" t="s">
        <v>848</v>
      </c>
      <c r="B239" t="s">
        <v>849</v>
      </c>
      <c r="C239" t="s">
        <v>850</v>
      </c>
      <c r="D239" t="s">
        <v>851</v>
      </c>
      <c r="E239" t="s">
        <v>31</v>
      </c>
      <c r="F239">
        <v>3</v>
      </c>
      <c r="G239">
        <v>2</v>
      </c>
      <c r="H239" t="s">
        <v>23</v>
      </c>
    </row>
    <row r="240" spans="1:8" x14ac:dyDescent="0.25">
      <c r="A240" t="s">
        <v>852</v>
      </c>
      <c r="B240" t="s">
        <v>853</v>
      </c>
      <c r="C240" t="s">
        <v>854</v>
      </c>
      <c r="D240" t="s">
        <v>855</v>
      </c>
      <c r="E240" t="s">
        <v>31</v>
      </c>
      <c r="F240">
        <v>3</v>
      </c>
      <c r="G240">
        <v>2</v>
      </c>
      <c r="H240" t="s">
        <v>23</v>
      </c>
    </row>
    <row r="241" spans="1:8" x14ac:dyDescent="0.25">
      <c r="A241" t="s">
        <v>856</v>
      </c>
      <c r="B241" t="s">
        <v>857</v>
      </c>
      <c r="C241" t="s">
        <v>858</v>
      </c>
      <c r="D241" t="s">
        <v>859</v>
      </c>
      <c r="E241" t="s">
        <v>48</v>
      </c>
      <c r="F241">
        <v>3</v>
      </c>
      <c r="G241">
        <v>2</v>
      </c>
      <c r="H241" t="s">
        <v>23</v>
      </c>
    </row>
    <row r="242" spans="1:8" x14ac:dyDescent="0.25">
      <c r="A242" t="s">
        <v>860</v>
      </c>
      <c r="B242" t="s">
        <v>861</v>
      </c>
      <c r="C242" t="s">
        <v>860</v>
      </c>
      <c r="D242" t="s">
        <v>862</v>
      </c>
      <c r="E242" t="s">
        <v>70</v>
      </c>
      <c r="F242">
        <v>4</v>
      </c>
      <c r="G242">
        <v>1</v>
      </c>
      <c r="H242" t="s">
        <v>23</v>
      </c>
    </row>
    <row r="243" spans="1:8" x14ac:dyDescent="0.25">
      <c r="A243" t="s">
        <v>863</v>
      </c>
      <c r="B243" t="s">
        <v>864</v>
      </c>
      <c r="C243" t="s">
        <v>863</v>
      </c>
      <c r="D243" t="s">
        <v>865</v>
      </c>
      <c r="E243" t="s">
        <v>31</v>
      </c>
      <c r="F243">
        <v>2</v>
      </c>
      <c r="G243">
        <v>1</v>
      </c>
      <c r="H243" t="s">
        <v>23</v>
      </c>
    </row>
    <row r="244" spans="1:8" x14ac:dyDescent="0.25">
      <c r="A244" t="s">
        <v>866</v>
      </c>
      <c r="B244" t="s">
        <v>867</v>
      </c>
      <c r="C244" t="s">
        <v>866</v>
      </c>
      <c r="D244" t="s">
        <v>868</v>
      </c>
      <c r="E244" t="s">
        <v>31</v>
      </c>
      <c r="F244">
        <v>2</v>
      </c>
      <c r="G244">
        <v>1</v>
      </c>
      <c r="H244" t="s">
        <v>23</v>
      </c>
    </row>
    <row r="245" spans="1:8" x14ac:dyDescent="0.25">
      <c r="A245" t="s">
        <v>869</v>
      </c>
      <c r="B245" t="s">
        <v>870</v>
      </c>
      <c r="C245" t="s">
        <v>869</v>
      </c>
      <c r="D245" t="s">
        <v>683</v>
      </c>
      <c r="E245" t="s">
        <v>31</v>
      </c>
      <c r="F245">
        <v>2</v>
      </c>
      <c r="G245">
        <v>1</v>
      </c>
      <c r="H245" t="s">
        <v>23</v>
      </c>
    </row>
    <row r="246" spans="1:8" x14ac:dyDescent="0.25">
      <c r="A246" t="s">
        <v>871</v>
      </c>
      <c r="B246" t="s">
        <v>872</v>
      </c>
      <c r="C246" t="s">
        <v>873</v>
      </c>
      <c r="D246" t="s">
        <v>874</v>
      </c>
      <c r="E246" t="s">
        <v>48</v>
      </c>
      <c r="F246">
        <v>4</v>
      </c>
      <c r="G246">
        <v>3</v>
      </c>
      <c r="H246" t="s">
        <v>23</v>
      </c>
    </row>
    <row r="247" spans="1:8" x14ac:dyDescent="0.25">
      <c r="A247" t="s">
        <v>875</v>
      </c>
      <c r="B247" t="s">
        <v>876</v>
      </c>
      <c r="C247" t="s">
        <v>875</v>
      </c>
      <c r="D247" t="s">
        <v>877</v>
      </c>
      <c r="E247" t="s">
        <v>70</v>
      </c>
      <c r="F247">
        <v>2</v>
      </c>
      <c r="G247">
        <v>1</v>
      </c>
      <c r="H247" t="s">
        <v>23</v>
      </c>
    </row>
    <row r="248" spans="1:8" x14ac:dyDescent="0.25">
      <c r="A248" t="s">
        <v>878</v>
      </c>
      <c r="B248" t="s">
        <v>708</v>
      </c>
      <c r="C248" t="s">
        <v>878</v>
      </c>
      <c r="D248" t="s">
        <v>879</v>
      </c>
      <c r="E248" t="s">
        <v>48</v>
      </c>
      <c r="F248">
        <v>1</v>
      </c>
      <c r="G248">
        <v>1</v>
      </c>
    </row>
    <row r="249" spans="1:8" x14ac:dyDescent="0.25">
      <c r="A249" t="s">
        <v>880</v>
      </c>
      <c r="B249" t="s">
        <v>881</v>
      </c>
      <c r="C249" t="s">
        <v>880</v>
      </c>
      <c r="D249" t="s">
        <v>882</v>
      </c>
      <c r="E249" t="s">
        <v>48</v>
      </c>
      <c r="F249">
        <v>2</v>
      </c>
      <c r="G249">
        <v>1</v>
      </c>
      <c r="H249" t="s">
        <v>23</v>
      </c>
    </row>
    <row r="250" spans="1:8" x14ac:dyDescent="0.25">
      <c r="A250" t="s">
        <v>883</v>
      </c>
      <c r="B250" t="s">
        <v>884</v>
      </c>
      <c r="C250" t="s">
        <v>885</v>
      </c>
      <c r="D250" t="s">
        <v>886</v>
      </c>
      <c r="E250" t="s">
        <v>48</v>
      </c>
      <c r="F250">
        <v>4</v>
      </c>
      <c r="G250">
        <v>2</v>
      </c>
      <c r="H250" t="s">
        <v>23</v>
      </c>
    </row>
    <row r="251" spans="1:8" x14ac:dyDescent="0.25">
      <c r="A251" t="s">
        <v>887</v>
      </c>
      <c r="B251" t="s">
        <v>888</v>
      </c>
      <c r="C251" t="s">
        <v>887</v>
      </c>
      <c r="D251" t="s">
        <v>889</v>
      </c>
      <c r="E251" t="s">
        <v>48</v>
      </c>
      <c r="F251">
        <v>2</v>
      </c>
      <c r="G251">
        <v>1</v>
      </c>
      <c r="H251" t="s">
        <v>23</v>
      </c>
    </row>
    <row r="252" spans="1:8" x14ac:dyDescent="0.25">
      <c r="A252" t="s">
        <v>890</v>
      </c>
      <c r="B252" t="s">
        <v>891</v>
      </c>
      <c r="C252" t="s">
        <v>892</v>
      </c>
      <c r="D252" t="s">
        <v>893</v>
      </c>
      <c r="E252" t="s">
        <v>48</v>
      </c>
      <c r="F252">
        <v>2</v>
      </c>
      <c r="G252">
        <v>2</v>
      </c>
    </row>
    <row r="253" spans="1:8" x14ac:dyDescent="0.25">
      <c r="A253" t="s">
        <v>894</v>
      </c>
      <c r="B253" t="s">
        <v>895</v>
      </c>
      <c r="C253" t="s">
        <v>896</v>
      </c>
      <c r="D253" t="s">
        <v>897</v>
      </c>
      <c r="E253" t="s">
        <v>70</v>
      </c>
      <c r="F253">
        <v>2</v>
      </c>
      <c r="G253">
        <v>2</v>
      </c>
    </row>
    <row r="254" spans="1:8" x14ac:dyDescent="0.25">
      <c r="A254" t="s">
        <v>898</v>
      </c>
      <c r="B254" t="s">
        <v>899</v>
      </c>
      <c r="C254" t="s">
        <v>900</v>
      </c>
      <c r="D254" t="s">
        <v>901</v>
      </c>
      <c r="E254" t="s">
        <v>48</v>
      </c>
      <c r="F254">
        <v>3</v>
      </c>
      <c r="G254">
        <v>3</v>
      </c>
    </row>
    <row r="255" spans="1:8" x14ac:dyDescent="0.25">
      <c r="A255" t="s">
        <v>902</v>
      </c>
      <c r="B255" t="s">
        <v>903</v>
      </c>
      <c r="C255" t="s">
        <v>904</v>
      </c>
      <c r="D255" t="s">
        <v>113</v>
      </c>
      <c r="E255" t="s">
        <v>48</v>
      </c>
      <c r="F255">
        <v>3</v>
      </c>
      <c r="G255">
        <v>2</v>
      </c>
      <c r="H255" t="s">
        <v>23</v>
      </c>
    </row>
    <row r="256" spans="1:8" x14ac:dyDescent="0.25">
      <c r="A256" t="s">
        <v>905</v>
      </c>
      <c r="B256" t="s">
        <v>906</v>
      </c>
      <c r="C256" t="s">
        <v>907</v>
      </c>
      <c r="D256" t="s">
        <v>311</v>
      </c>
      <c r="E256" t="s">
        <v>70</v>
      </c>
      <c r="F256">
        <v>3</v>
      </c>
      <c r="G256">
        <v>3</v>
      </c>
    </row>
    <row r="257" spans="1:8" x14ac:dyDescent="0.25">
      <c r="A257" t="s">
        <v>908</v>
      </c>
      <c r="B257" t="s">
        <v>909</v>
      </c>
      <c r="C257" t="s">
        <v>910</v>
      </c>
      <c r="D257" t="s">
        <v>911</v>
      </c>
      <c r="E257" t="s">
        <v>48</v>
      </c>
      <c r="F257">
        <v>3</v>
      </c>
      <c r="G257">
        <v>3</v>
      </c>
    </row>
    <row r="258" spans="1:8" x14ac:dyDescent="0.25">
      <c r="A258" t="s">
        <v>912</v>
      </c>
      <c r="B258" t="s">
        <v>913</v>
      </c>
      <c r="C258" t="s">
        <v>914</v>
      </c>
      <c r="D258" t="s">
        <v>915</v>
      </c>
      <c r="E258" t="s">
        <v>70</v>
      </c>
      <c r="F258">
        <v>4</v>
      </c>
      <c r="G258">
        <v>4</v>
      </c>
    </row>
    <row r="259" spans="1:8" x14ac:dyDescent="0.25">
      <c r="A259" t="s">
        <v>916</v>
      </c>
      <c r="B259" t="s">
        <v>917</v>
      </c>
      <c r="C259" t="s">
        <v>918</v>
      </c>
      <c r="D259" t="s">
        <v>919</v>
      </c>
      <c r="E259" t="s">
        <v>48</v>
      </c>
      <c r="F259">
        <v>4</v>
      </c>
      <c r="G259">
        <v>3</v>
      </c>
      <c r="H259" t="s">
        <v>23</v>
      </c>
    </row>
    <row r="260" spans="1:8" x14ac:dyDescent="0.25">
      <c r="A260" t="s">
        <v>920</v>
      </c>
      <c r="B260" t="s">
        <v>921</v>
      </c>
      <c r="C260" t="s">
        <v>922</v>
      </c>
      <c r="D260" t="s">
        <v>923</v>
      </c>
      <c r="E260" t="s">
        <v>70</v>
      </c>
      <c r="F260">
        <v>3</v>
      </c>
      <c r="G260">
        <v>3</v>
      </c>
    </row>
    <row r="261" spans="1:8" x14ac:dyDescent="0.25">
      <c r="A261" t="s">
        <v>924</v>
      </c>
      <c r="B261" t="s">
        <v>925</v>
      </c>
      <c r="C261" t="s">
        <v>926</v>
      </c>
      <c r="D261" t="s">
        <v>927</v>
      </c>
      <c r="E261" t="s">
        <v>48</v>
      </c>
      <c r="F261">
        <v>3</v>
      </c>
      <c r="G261">
        <v>3</v>
      </c>
    </row>
    <row r="262" spans="1:8" x14ac:dyDescent="0.25">
      <c r="A262" t="s">
        <v>928</v>
      </c>
      <c r="B262" t="s">
        <v>929</v>
      </c>
      <c r="C262" t="s">
        <v>930</v>
      </c>
      <c r="D262" t="s">
        <v>931</v>
      </c>
      <c r="E262" t="s">
        <v>48</v>
      </c>
      <c r="F262">
        <v>3</v>
      </c>
      <c r="G262">
        <v>3</v>
      </c>
    </row>
    <row r="263" spans="1:8" x14ac:dyDescent="0.25">
      <c r="A263" t="s">
        <v>932</v>
      </c>
      <c r="B263" t="s">
        <v>933</v>
      </c>
      <c r="C263" t="s">
        <v>934</v>
      </c>
      <c r="D263" t="s">
        <v>935</v>
      </c>
      <c r="E263" t="s">
        <v>70</v>
      </c>
      <c r="F263">
        <v>3</v>
      </c>
      <c r="G263">
        <v>4</v>
      </c>
      <c r="H263" t="s">
        <v>23</v>
      </c>
    </row>
    <row r="264" spans="1:8" x14ac:dyDescent="0.25">
      <c r="A264" t="s">
        <v>936</v>
      </c>
      <c r="B264" t="s">
        <v>937</v>
      </c>
      <c r="C264" t="s">
        <v>938</v>
      </c>
      <c r="D264" t="s">
        <v>551</v>
      </c>
      <c r="E264" t="s">
        <v>48</v>
      </c>
      <c r="F264">
        <v>2</v>
      </c>
      <c r="G264">
        <v>2</v>
      </c>
    </row>
    <row r="265" spans="1:8" x14ac:dyDescent="0.25">
      <c r="A265" t="s">
        <v>939</v>
      </c>
      <c r="B265" t="s">
        <v>940</v>
      </c>
      <c r="C265" t="s">
        <v>941</v>
      </c>
      <c r="D265" t="s">
        <v>470</v>
      </c>
      <c r="E265" t="s">
        <v>48</v>
      </c>
      <c r="F265">
        <v>4</v>
      </c>
      <c r="G265">
        <v>3</v>
      </c>
      <c r="H265" t="s">
        <v>23</v>
      </c>
    </row>
    <row r="266" spans="1:8" x14ac:dyDescent="0.25">
      <c r="A266" t="s">
        <v>942</v>
      </c>
      <c r="B266" t="s">
        <v>943</v>
      </c>
      <c r="C266" t="s">
        <v>944</v>
      </c>
      <c r="D266" t="s">
        <v>162</v>
      </c>
      <c r="E266" t="s">
        <v>48</v>
      </c>
      <c r="F266">
        <v>4</v>
      </c>
      <c r="G266">
        <v>4</v>
      </c>
    </row>
    <row r="267" spans="1:8" x14ac:dyDescent="0.25">
      <c r="A267" t="s">
        <v>945</v>
      </c>
      <c r="B267" t="s">
        <v>946</v>
      </c>
      <c r="C267" t="s">
        <v>947</v>
      </c>
      <c r="D267" t="s">
        <v>777</v>
      </c>
      <c r="E267" t="s">
        <v>31</v>
      </c>
      <c r="F267">
        <v>3</v>
      </c>
      <c r="G267">
        <v>3</v>
      </c>
    </row>
    <row r="268" spans="1:8" x14ac:dyDescent="0.25">
      <c r="A268" t="s">
        <v>948</v>
      </c>
      <c r="B268" t="s">
        <v>949</v>
      </c>
      <c r="C268" t="s">
        <v>950</v>
      </c>
      <c r="D268" t="s">
        <v>951</v>
      </c>
      <c r="E268" t="s">
        <v>31</v>
      </c>
      <c r="F268">
        <v>3</v>
      </c>
      <c r="G268">
        <v>3</v>
      </c>
    </row>
    <row r="269" spans="1:8" x14ac:dyDescent="0.25">
      <c r="A269" t="s">
        <v>952</v>
      </c>
      <c r="B269" t="s">
        <v>953</v>
      </c>
      <c r="C269" t="s">
        <v>954</v>
      </c>
      <c r="D269" t="s">
        <v>223</v>
      </c>
      <c r="E269" t="s">
        <v>48</v>
      </c>
      <c r="F269">
        <v>4</v>
      </c>
      <c r="G269">
        <v>4</v>
      </c>
    </row>
    <row r="270" spans="1:8" x14ac:dyDescent="0.25">
      <c r="A270" t="s">
        <v>955</v>
      </c>
      <c r="B270" t="s">
        <v>956</v>
      </c>
      <c r="C270" t="s">
        <v>957</v>
      </c>
      <c r="D270" t="s">
        <v>958</v>
      </c>
      <c r="E270" t="s">
        <v>48</v>
      </c>
      <c r="F270">
        <v>4</v>
      </c>
      <c r="G270">
        <v>4</v>
      </c>
    </row>
    <row r="271" spans="1:8" x14ac:dyDescent="0.25">
      <c r="A271" t="s">
        <v>959</v>
      </c>
      <c r="B271" t="s">
        <v>960</v>
      </c>
      <c r="C271" t="s">
        <v>961</v>
      </c>
      <c r="D271" t="s">
        <v>962</v>
      </c>
      <c r="E271" t="s">
        <v>48</v>
      </c>
      <c r="F271">
        <v>4</v>
      </c>
      <c r="G271">
        <v>4</v>
      </c>
    </row>
    <row r="272" spans="1:8" x14ac:dyDescent="0.25">
      <c r="A272" t="s">
        <v>963</v>
      </c>
      <c r="B272" t="s">
        <v>964</v>
      </c>
      <c r="C272" t="s">
        <v>965</v>
      </c>
      <c r="D272" t="s">
        <v>966</v>
      </c>
      <c r="E272" t="s">
        <v>48</v>
      </c>
      <c r="F272">
        <v>2</v>
      </c>
      <c r="G272">
        <v>2</v>
      </c>
    </row>
    <row r="273" spans="1:8" x14ac:dyDescent="0.25">
      <c r="A273" t="s">
        <v>967</v>
      </c>
      <c r="B273" t="s">
        <v>968</v>
      </c>
      <c r="C273" t="s">
        <v>969</v>
      </c>
      <c r="D273" t="s">
        <v>970</v>
      </c>
      <c r="E273" t="s">
        <v>31</v>
      </c>
      <c r="F273">
        <v>2</v>
      </c>
      <c r="G273">
        <v>2</v>
      </c>
    </row>
    <row r="274" spans="1:8" x14ac:dyDescent="0.25">
      <c r="A274" t="s">
        <v>971</v>
      </c>
      <c r="B274" t="s">
        <v>972</v>
      </c>
      <c r="C274" t="s">
        <v>973</v>
      </c>
      <c r="D274" t="s">
        <v>974</v>
      </c>
      <c r="E274" t="s">
        <v>31</v>
      </c>
      <c r="F274">
        <v>2</v>
      </c>
      <c r="G274">
        <v>2</v>
      </c>
    </row>
    <row r="275" spans="1:8" x14ac:dyDescent="0.25">
      <c r="A275" t="s">
        <v>975</v>
      </c>
      <c r="B275" t="s">
        <v>976</v>
      </c>
      <c r="C275" t="s">
        <v>977</v>
      </c>
      <c r="D275" t="s">
        <v>139</v>
      </c>
      <c r="E275" t="s">
        <v>48</v>
      </c>
      <c r="F275">
        <v>3</v>
      </c>
      <c r="G275">
        <v>3</v>
      </c>
    </row>
    <row r="276" spans="1:8" x14ac:dyDescent="0.25">
      <c r="A276" t="s">
        <v>978</v>
      </c>
      <c r="B276" t="s">
        <v>979</v>
      </c>
      <c r="C276" t="s">
        <v>980</v>
      </c>
      <c r="D276" t="s">
        <v>81</v>
      </c>
      <c r="E276" t="s">
        <v>31</v>
      </c>
      <c r="F276">
        <v>3</v>
      </c>
      <c r="G276">
        <v>3</v>
      </c>
    </row>
    <row r="277" spans="1:8" x14ac:dyDescent="0.25">
      <c r="A277" t="s">
        <v>981</v>
      </c>
      <c r="B277" t="s">
        <v>976</v>
      </c>
      <c r="C277" t="s">
        <v>982</v>
      </c>
      <c r="D277" t="s">
        <v>983</v>
      </c>
      <c r="E277" t="s">
        <v>48</v>
      </c>
      <c r="F277">
        <v>3</v>
      </c>
      <c r="G277">
        <v>3</v>
      </c>
    </row>
    <row r="278" spans="1:8" x14ac:dyDescent="0.25">
      <c r="A278" t="s">
        <v>984</v>
      </c>
      <c r="B278" t="s">
        <v>985</v>
      </c>
      <c r="C278" t="s">
        <v>986</v>
      </c>
      <c r="D278" t="s">
        <v>732</v>
      </c>
      <c r="E278" t="s">
        <v>48</v>
      </c>
      <c r="F278">
        <v>3</v>
      </c>
      <c r="G278">
        <v>3</v>
      </c>
    </row>
    <row r="279" spans="1:8" x14ac:dyDescent="0.25">
      <c r="A279" t="s">
        <v>987</v>
      </c>
      <c r="B279" t="s">
        <v>988</v>
      </c>
      <c r="C279" t="s">
        <v>989</v>
      </c>
      <c r="D279" t="s">
        <v>877</v>
      </c>
      <c r="E279" t="s">
        <v>70</v>
      </c>
      <c r="F279">
        <v>4</v>
      </c>
      <c r="G279">
        <v>4</v>
      </c>
    </row>
    <row r="280" spans="1:8" x14ac:dyDescent="0.25">
      <c r="A280" t="s">
        <v>990</v>
      </c>
      <c r="B280" t="s">
        <v>991</v>
      </c>
      <c r="C280" t="s">
        <v>992</v>
      </c>
      <c r="D280" t="s">
        <v>993</v>
      </c>
      <c r="E280" t="s">
        <v>48</v>
      </c>
      <c r="F280">
        <v>3</v>
      </c>
      <c r="G280">
        <v>3</v>
      </c>
    </row>
    <row r="281" spans="1:8" x14ac:dyDescent="0.25">
      <c r="A281" t="s">
        <v>994</v>
      </c>
      <c r="B281" t="s">
        <v>995</v>
      </c>
      <c r="C281" t="s">
        <v>996</v>
      </c>
      <c r="D281" t="s">
        <v>997</v>
      </c>
      <c r="E281" t="s">
        <v>48</v>
      </c>
      <c r="F281">
        <v>3</v>
      </c>
      <c r="G281">
        <v>2</v>
      </c>
      <c r="H281" t="s">
        <v>23</v>
      </c>
    </row>
    <row r="282" spans="1:8" x14ac:dyDescent="0.25">
      <c r="A282" t="s">
        <v>998</v>
      </c>
      <c r="B282" t="s">
        <v>999</v>
      </c>
      <c r="C282" t="s">
        <v>1000</v>
      </c>
      <c r="D282" t="s">
        <v>1001</v>
      </c>
      <c r="E282" t="s">
        <v>48</v>
      </c>
      <c r="F282">
        <v>2</v>
      </c>
      <c r="G282">
        <v>3</v>
      </c>
      <c r="H282" t="s">
        <v>23</v>
      </c>
    </row>
    <row r="283" spans="1:8" x14ac:dyDescent="0.25">
      <c r="A283" t="s">
        <v>1002</v>
      </c>
      <c r="B283" t="s">
        <v>1003</v>
      </c>
      <c r="C283" t="s">
        <v>1004</v>
      </c>
      <c r="D283" t="s">
        <v>1005</v>
      </c>
      <c r="E283" t="s">
        <v>70</v>
      </c>
      <c r="F283">
        <v>5</v>
      </c>
      <c r="G283">
        <v>4</v>
      </c>
      <c r="H283" t="s">
        <v>23</v>
      </c>
    </row>
    <row r="284" spans="1:8" x14ac:dyDescent="0.25">
      <c r="A284" t="s">
        <v>1006</v>
      </c>
      <c r="B284" t="s">
        <v>1007</v>
      </c>
      <c r="C284" t="s">
        <v>1008</v>
      </c>
      <c r="D284" t="s">
        <v>755</v>
      </c>
      <c r="E284" t="s">
        <v>48</v>
      </c>
      <c r="F284">
        <v>0</v>
      </c>
      <c r="G284">
        <v>2</v>
      </c>
    </row>
    <row r="285" spans="1:8" x14ac:dyDescent="0.25">
      <c r="A285" t="s">
        <v>1009</v>
      </c>
      <c r="B285" t="s">
        <v>1010</v>
      </c>
      <c r="C285" t="s">
        <v>1009</v>
      </c>
      <c r="D285" t="s">
        <v>1011</v>
      </c>
      <c r="E285" t="s">
        <v>48</v>
      </c>
      <c r="F285">
        <v>3</v>
      </c>
      <c r="G285">
        <v>1</v>
      </c>
      <c r="H285" t="s">
        <v>23</v>
      </c>
    </row>
    <row r="286" spans="1:8" x14ac:dyDescent="0.25">
      <c r="A286" t="s">
        <v>1012</v>
      </c>
      <c r="B286" t="s">
        <v>1013</v>
      </c>
      <c r="C286" t="s">
        <v>1014</v>
      </c>
      <c r="D286" t="s">
        <v>414</v>
      </c>
      <c r="E286" t="s">
        <v>48</v>
      </c>
      <c r="F286">
        <v>3</v>
      </c>
      <c r="G286">
        <v>2</v>
      </c>
      <c r="H286" t="s">
        <v>23</v>
      </c>
    </row>
    <row r="287" spans="1:8" x14ac:dyDescent="0.25">
      <c r="A287" t="s">
        <v>1015</v>
      </c>
      <c r="B287" t="s">
        <v>1016</v>
      </c>
      <c r="C287" t="s">
        <v>1015</v>
      </c>
      <c r="D287" t="s">
        <v>1017</v>
      </c>
      <c r="E287" t="s">
        <v>117</v>
      </c>
      <c r="F287">
        <v>2</v>
      </c>
      <c r="G287">
        <v>1</v>
      </c>
      <c r="H287" t="s">
        <v>23</v>
      </c>
    </row>
    <row r="288" spans="1:8" x14ac:dyDescent="0.25">
      <c r="A288" t="s">
        <v>1018</v>
      </c>
      <c r="B288" t="s">
        <v>1019</v>
      </c>
      <c r="C288" t="s">
        <v>1020</v>
      </c>
      <c r="D288" t="s">
        <v>1021</v>
      </c>
      <c r="E288" t="s">
        <v>48</v>
      </c>
      <c r="F288">
        <v>2</v>
      </c>
      <c r="G288">
        <v>2</v>
      </c>
    </row>
    <row r="289" spans="1:8" x14ac:dyDescent="0.25">
      <c r="A289" t="s">
        <v>1022</v>
      </c>
      <c r="B289" t="s">
        <v>1023</v>
      </c>
      <c r="C289" t="s">
        <v>1024</v>
      </c>
      <c r="D289" t="s">
        <v>22</v>
      </c>
      <c r="E289" t="s">
        <v>48</v>
      </c>
      <c r="F289">
        <v>2</v>
      </c>
      <c r="G289">
        <v>2</v>
      </c>
    </row>
    <row r="290" spans="1:8" x14ac:dyDescent="0.25">
      <c r="A290" t="s">
        <v>1025</v>
      </c>
      <c r="B290" t="s">
        <v>1026</v>
      </c>
      <c r="C290" t="s">
        <v>1027</v>
      </c>
      <c r="D290" t="s">
        <v>1028</v>
      </c>
      <c r="E290" t="s">
        <v>31</v>
      </c>
      <c r="F290">
        <v>2</v>
      </c>
      <c r="G290">
        <v>2</v>
      </c>
    </row>
    <row r="291" spans="1:8" x14ac:dyDescent="0.25">
      <c r="A291" t="s">
        <v>1029</v>
      </c>
      <c r="B291" t="s">
        <v>1030</v>
      </c>
      <c r="C291" t="s">
        <v>1031</v>
      </c>
      <c r="D291" t="s">
        <v>1032</v>
      </c>
      <c r="E291" t="s">
        <v>31</v>
      </c>
      <c r="F291">
        <v>3</v>
      </c>
      <c r="G291">
        <v>3</v>
      </c>
    </row>
    <row r="292" spans="1:8" x14ac:dyDescent="0.25">
      <c r="A292" t="s">
        <v>1033</v>
      </c>
      <c r="B292" t="s">
        <v>1034</v>
      </c>
      <c r="C292" t="s">
        <v>1035</v>
      </c>
      <c r="D292" t="s">
        <v>1036</v>
      </c>
      <c r="E292" t="s">
        <v>31</v>
      </c>
      <c r="F292">
        <v>3</v>
      </c>
      <c r="G292">
        <v>3</v>
      </c>
    </row>
    <row r="293" spans="1:8" x14ac:dyDescent="0.25">
      <c r="A293" t="s">
        <v>1037</v>
      </c>
      <c r="B293" t="s">
        <v>1038</v>
      </c>
      <c r="C293" t="s">
        <v>1039</v>
      </c>
      <c r="D293" t="s">
        <v>1040</v>
      </c>
      <c r="E293" t="s">
        <v>48</v>
      </c>
      <c r="F293">
        <v>3</v>
      </c>
      <c r="G293">
        <v>3</v>
      </c>
    </row>
    <row r="294" spans="1:8" x14ac:dyDescent="0.25">
      <c r="A294" t="s">
        <v>1041</v>
      </c>
      <c r="B294" t="s">
        <v>1042</v>
      </c>
      <c r="C294" t="s">
        <v>1043</v>
      </c>
      <c r="D294" t="s">
        <v>490</v>
      </c>
      <c r="E294" t="s">
        <v>70</v>
      </c>
      <c r="F294">
        <v>4</v>
      </c>
      <c r="G294">
        <v>4</v>
      </c>
    </row>
    <row r="295" spans="1:8" x14ac:dyDescent="0.25">
      <c r="A295" t="s">
        <v>1044</v>
      </c>
      <c r="B295" t="s">
        <v>1045</v>
      </c>
      <c r="C295" t="s">
        <v>1046</v>
      </c>
      <c r="D295" t="s">
        <v>223</v>
      </c>
      <c r="E295" t="s">
        <v>48</v>
      </c>
      <c r="F295">
        <v>3</v>
      </c>
      <c r="G295">
        <v>3</v>
      </c>
    </row>
    <row r="296" spans="1:8" x14ac:dyDescent="0.25">
      <c r="A296" t="s">
        <v>1047</v>
      </c>
      <c r="B296" t="s">
        <v>1048</v>
      </c>
      <c r="C296" t="s">
        <v>1049</v>
      </c>
      <c r="D296" t="s">
        <v>1050</v>
      </c>
      <c r="E296" t="s">
        <v>31</v>
      </c>
      <c r="F296">
        <v>2</v>
      </c>
      <c r="G296">
        <v>2</v>
      </c>
    </row>
    <row r="297" spans="1:8" x14ac:dyDescent="0.25">
      <c r="A297" t="s">
        <v>1051</v>
      </c>
      <c r="B297" t="s">
        <v>1052</v>
      </c>
      <c r="C297" t="s">
        <v>1053</v>
      </c>
      <c r="D297" t="s">
        <v>503</v>
      </c>
      <c r="E297" t="s">
        <v>48</v>
      </c>
      <c r="F297">
        <v>4</v>
      </c>
      <c r="G297">
        <v>3</v>
      </c>
      <c r="H297" t="s">
        <v>23</v>
      </c>
    </row>
    <row r="298" spans="1:8" x14ac:dyDescent="0.25">
      <c r="A298" t="s">
        <v>1054</v>
      </c>
      <c r="B298" t="s">
        <v>1055</v>
      </c>
      <c r="C298" t="s">
        <v>1056</v>
      </c>
      <c r="D298" t="s">
        <v>1011</v>
      </c>
      <c r="E298" t="s">
        <v>48</v>
      </c>
      <c r="F298">
        <v>5</v>
      </c>
      <c r="G298">
        <v>5</v>
      </c>
    </row>
    <row r="299" spans="1:8" x14ac:dyDescent="0.25">
      <c r="A299" t="s">
        <v>1057</v>
      </c>
      <c r="B299" t="s">
        <v>1058</v>
      </c>
      <c r="C299" t="s">
        <v>1059</v>
      </c>
      <c r="D299" t="s">
        <v>1060</v>
      </c>
      <c r="E299" t="s">
        <v>48</v>
      </c>
      <c r="F299">
        <v>4</v>
      </c>
      <c r="G299">
        <v>4</v>
      </c>
    </row>
    <row r="300" spans="1:8" x14ac:dyDescent="0.25">
      <c r="A300" t="s">
        <v>1061</v>
      </c>
      <c r="B300" t="s">
        <v>1062</v>
      </c>
      <c r="C300" t="s">
        <v>1063</v>
      </c>
      <c r="D300" t="s">
        <v>253</v>
      </c>
      <c r="E300" t="s">
        <v>70</v>
      </c>
      <c r="F300">
        <v>3</v>
      </c>
      <c r="G300">
        <v>3</v>
      </c>
    </row>
    <row r="301" spans="1:8" x14ac:dyDescent="0.25">
      <c r="A301" t="s">
        <v>1064</v>
      </c>
      <c r="B301" t="s">
        <v>1065</v>
      </c>
      <c r="C301" t="s">
        <v>1066</v>
      </c>
      <c r="D301" t="s">
        <v>855</v>
      </c>
      <c r="E301" t="s">
        <v>48</v>
      </c>
      <c r="F301">
        <v>3</v>
      </c>
      <c r="G301">
        <v>3</v>
      </c>
    </row>
    <row r="302" spans="1:8" x14ac:dyDescent="0.25">
      <c r="A302" t="s">
        <v>1067</v>
      </c>
      <c r="B302" t="s">
        <v>1068</v>
      </c>
      <c r="C302" t="s">
        <v>1069</v>
      </c>
      <c r="D302" t="s">
        <v>1070</v>
      </c>
      <c r="E302" t="s">
        <v>31</v>
      </c>
      <c r="F302">
        <v>2</v>
      </c>
      <c r="G302">
        <v>2</v>
      </c>
    </row>
    <row r="303" spans="1:8" x14ac:dyDescent="0.25">
      <c r="A303" t="s">
        <v>1071</v>
      </c>
      <c r="B303" t="s">
        <v>1072</v>
      </c>
      <c r="C303" t="s">
        <v>1071</v>
      </c>
      <c r="D303" t="s">
        <v>150</v>
      </c>
      <c r="E303" t="s">
        <v>70</v>
      </c>
      <c r="F303">
        <v>2</v>
      </c>
      <c r="G303">
        <v>1</v>
      </c>
      <c r="H303" t="s">
        <v>23</v>
      </c>
    </row>
    <row r="304" spans="1:8" x14ac:dyDescent="0.25">
      <c r="A304" t="s">
        <v>1073</v>
      </c>
      <c r="B304" t="s">
        <v>1074</v>
      </c>
      <c r="C304" t="s">
        <v>1073</v>
      </c>
      <c r="D304" t="s">
        <v>394</v>
      </c>
      <c r="E304" t="s">
        <v>15</v>
      </c>
      <c r="F304">
        <v>4</v>
      </c>
      <c r="G304">
        <v>1</v>
      </c>
      <c r="H304" t="s">
        <v>23</v>
      </c>
    </row>
    <row r="305" spans="1:8" x14ac:dyDescent="0.25">
      <c r="A305" t="s">
        <v>1075</v>
      </c>
      <c r="B305" t="s">
        <v>1076</v>
      </c>
      <c r="C305" t="s">
        <v>1075</v>
      </c>
      <c r="D305" t="s">
        <v>342</v>
      </c>
      <c r="E305" t="s">
        <v>70</v>
      </c>
      <c r="F305">
        <v>2</v>
      </c>
      <c r="G305">
        <v>1</v>
      </c>
      <c r="H305" t="s">
        <v>23</v>
      </c>
    </row>
    <row r="306" spans="1:8" x14ac:dyDescent="0.25">
      <c r="A306" t="s">
        <v>1077</v>
      </c>
      <c r="B306" t="s">
        <v>1078</v>
      </c>
      <c r="C306" t="s">
        <v>1077</v>
      </c>
      <c r="D306" t="s">
        <v>951</v>
      </c>
      <c r="E306" t="s">
        <v>117</v>
      </c>
      <c r="F306">
        <v>2</v>
      </c>
      <c r="G306">
        <v>1</v>
      </c>
      <c r="H306" t="s">
        <v>23</v>
      </c>
    </row>
    <row r="307" spans="1:8" x14ac:dyDescent="0.25">
      <c r="A307" t="s">
        <v>1079</v>
      </c>
      <c r="B307" t="s">
        <v>1080</v>
      </c>
      <c r="C307" t="s">
        <v>1079</v>
      </c>
      <c r="D307" t="s">
        <v>1081</v>
      </c>
      <c r="E307" t="s">
        <v>70</v>
      </c>
      <c r="F307">
        <v>2</v>
      </c>
      <c r="G307">
        <v>1</v>
      </c>
      <c r="H307" t="s">
        <v>23</v>
      </c>
    </row>
    <row r="308" spans="1:8" x14ac:dyDescent="0.25">
      <c r="A308" t="s">
        <v>1082</v>
      </c>
      <c r="B308" t="s">
        <v>1083</v>
      </c>
      <c r="C308" t="s">
        <v>1082</v>
      </c>
      <c r="D308" t="s">
        <v>1084</v>
      </c>
      <c r="E308" t="s">
        <v>15</v>
      </c>
      <c r="F308">
        <v>3</v>
      </c>
      <c r="G308">
        <v>1</v>
      </c>
      <c r="H308" t="s">
        <v>23</v>
      </c>
    </row>
    <row r="309" spans="1:8" x14ac:dyDescent="0.25">
      <c r="A309" t="s">
        <v>1085</v>
      </c>
      <c r="B309" t="s">
        <v>1086</v>
      </c>
      <c r="C309" t="s">
        <v>1085</v>
      </c>
      <c r="D309" t="s">
        <v>1032</v>
      </c>
      <c r="E309" t="s">
        <v>70</v>
      </c>
      <c r="F309">
        <v>3</v>
      </c>
      <c r="G309">
        <v>1</v>
      </c>
      <c r="H309" t="s">
        <v>23</v>
      </c>
    </row>
    <row r="310" spans="1:8" x14ac:dyDescent="0.25">
      <c r="A310" t="s">
        <v>1087</v>
      </c>
      <c r="B310" t="s">
        <v>1088</v>
      </c>
      <c r="C310" t="s">
        <v>1087</v>
      </c>
      <c r="D310" t="s">
        <v>162</v>
      </c>
      <c r="E310" t="s">
        <v>48</v>
      </c>
      <c r="F310">
        <v>3</v>
      </c>
      <c r="G310">
        <v>1</v>
      </c>
      <c r="H310" t="s">
        <v>23</v>
      </c>
    </row>
    <row r="311" spans="1:8" x14ac:dyDescent="0.25">
      <c r="A311" t="s">
        <v>1089</v>
      </c>
      <c r="B311" t="s">
        <v>1090</v>
      </c>
      <c r="C311" t="s">
        <v>1089</v>
      </c>
      <c r="D311" t="s">
        <v>673</v>
      </c>
      <c r="E311" t="s">
        <v>48</v>
      </c>
      <c r="F311">
        <v>2</v>
      </c>
      <c r="G311">
        <v>1</v>
      </c>
      <c r="H311" t="s">
        <v>23</v>
      </c>
    </row>
    <row r="312" spans="1:8" x14ac:dyDescent="0.25">
      <c r="A312" t="s">
        <v>1091</v>
      </c>
      <c r="B312" t="s">
        <v>1092</v>
      </c>
      <c r="C312" t="s">
        <v>1091</v>
      </c>
      <c r="D312" t="s">
        <v>1093</v>
      </c>
      <c r="E312" t="s">
        <v>117</v>
      </c>
      <c r="F312">
        <v>1</v>
      </c>
      <c r="G312">
        <v>1</v>
      </c>
    </row>
    <row r="313" spans="1:8" x14ac:dyDescent="0.25">
      <c r="A313" t="s">
        <v>1094</v>
      </c>
      <c r="B313" t="s">
        <v>1095</v>
      </c>
      <c r="C313" t="s">
        <v>1096</v>
      </c>
      <c r="D313" t="s">
        <v>1097</v>
      </c>
      <c r="E313" t="s">
        <v>132</v>
      </c>
      <c r="F313">
        <v>2</v>
      </c>
      <c r="G313">
        <v>2</v>
      </c>
    </row>
    <row r="314" spans="1:8" x14ac:dyDescent="0.25">
      <c r="A314" t="s">
        <v>1098</v>
      </c>
      <c r="B314" t="s">
        <v>1099</v>
      </c>
      <c r="C314" t="s">
        <v>1100</v>
      </c>
      <c r="D314" t="s">
        <v>380</v>
      </c>
      <c r="E314" t="s">
        <v>48</v>
      </c>
      <c r="F314">
        <v>3</v>
      </c>
      <c r="G314">
        <v>3</v>
      </c>
    </row>
    <row r="315" spans="1:8" x14ac:dyDescent="0.25">
      <c r="A315" t="s">
        <v>1101</v>
      </c>
      <c r="B315" t="s">
        <v>1102</v>
      </c>
      <c r="C315" t="s">
        <v>1103</v>
      </c>
      <c r="D315" t="s">
        <v>139</v>
      </c>
      <c r="E315" t="s">
        <v>48</v>
      </c>
      <c r="F315">
        <v>3</v>
      </c>
      <c r="G315">
        <v>3</v>
      </c>
    </row>
    <row r="316" spans="1:8" x14ac:dyDescent="0.25">
      <c r="A316" t="s">
        <v>1104</v>
      </c>
      <c r="B316" t="s">
        <v>1105</v>
      </c>
      <c r="C316" t="s">
        <v>1106</v>
      </c>
      <c r="D316" t="s">
        <v>1107</v>
      </c>
      <c r="E316" t="s">
        <v>48</v>
      </c>
      <c r="F316">
        <v>3</v>
      </c>
      <c r="G316">
        <v>3</v>
      </c>
    </row>
    <row r="317" spans="1:8" x14ac:dyDescent="0.25">
      <c r="A317" t="s">
        <v>1108</v>
      </c>
      <c r="B317" t="s">
        <v>1109</v>
      </c>
      <c r="C317" t="s">
        <v>1110</v>
      </c>
      <c r="D317" t="s">
        <v>186</v>
      </c>
      <c r="E317" t="s">
        <v>48</v>
      </c>
      <c r="F317">
        <v>3</v>
      </c>
      <c r="G317">
        <v>3</v>
      </c>
    </row>
    <row r="318" spans="1:8" x14ac:dyDescent="0.25">
      <c r="A318" t="s">
        <v>1111</v>
      </c>
      <c r="B318" t="s">
        <v>1112</v>
      </c>
      <c r="C318" t="s">
        <v>1113</v>
      </c>
      <c r="D318" t="s">
        <v>414</v>
      </c>
      <c r="E318" t="s">
        <v>48</v>
      </c>
      <c r="F318">
        <v>3</v>
      </c>
      <c r="G318">
        <v>3</v>
      </c>
    </row>
    <row r="319" spans="1:8" x14ac:dyDescent="0.25">
      <c r="A319" t="s">
        <v>1114</v>
      </c>
      <c r="B319" t="s">
        <v>1115</v>
      </c>
      <c r="C319" t="s">
        <v>1116</v>
      </c>
      <c r="D319" t="s">
        <v>1117</v>
      </c>
      <c r="E319" t="s">
        <v>117</v>
      </c>
      <c r="F319">
        <v>3</v>
      </c>
      <c r="G319">
        <v>3</v>
      </c>
    </row>
    <row r="320" spans="1:8" x14ac:dyDescent="0.25">
      <c r="A320" t="s">
        <v>1118</v>
      </c>
      <c r="B320" t="s">
        <v>1119</v>
      </c>
      <c r="C320" t="s">
        <v>1120</v>
      </c>
      <c r="D320" t="s">
        <v>1121</v>
      </c>
      <c r="E320" t="s">
        <v>117</v>
      </c>
      <c r="F320">
        <v>3</v>
      </c>
      <c r="G320">
        <v>3</v>
      </c>
    </row>
    <row r="321" spans="1:8" x14ac:dyDescent="0.25">
      <c r="A321" t="s">
        <v>1122</v>
      </c>
      <c r="B321" t="s">
        <v>1123</v>
      </c>
      <c r="C321" t="s">
        <v>1122</v>
      </c>
      <c r="D321" t="s">
        <v>121</v>
      </c>
      <c r="E321" t="s">
        <v>27</v>
      </c>
      <c r="F321">
        <v>1</v>
      </c>
      <c r="G321">
        <v>1</v>
      </c>
    </row>
    <row r="322" spans="1:8" x14ac:dyDescent="0.25">
      <c r="A322" t="s">
        <v>1124</v>
      </c>
      <c r="B322" t="s">
        <v>1125</v>
      </c>
      <c r="C322" t="s">
        <v>1124</v>
      </c>
      <c r="D322" t="s">
        <v>1126</v>
      </c>
      <c r="E322" t="s">
        <v>117</v>
      </c>
      <c r="F322">
        <v>2</v>
      </c>
      <c r="G322">
        <v>1</v>
      </c>
      <c r="H322" t="s">
        <v>23</v>
      </c>
    </row>
    <row r="323" spans="1:8" x14ac:dyDescent="0.25">
      <c r="A323" t="s">
        <v>1127</v>
      </c>
      <c r="B323" t="s">
        <v>1128</v>
      </c>
      <c r="C323" t="s">
        <v>1127</v>
      </c>
      <c r="D323" t="s">
        <v>1129</v>
      </c>
      <c r="E323" t="s">
        <v>132</v>
      </c>
      <c r="F323">
        <v>2</v>
      </c>
      <c r="G323">
        <v>1</v>
      </c>
      <c r="H323" t="s">
        <v>23</v>
      </c>
    </row>
    <row r="324" spans="1:8" x14ac:dyDescent="0.25">
      <c r="A324" t="s">
        <v>1130</v>
      </c>
      <c r="B324" t="s">
        <v>1131</v>
      </c>
      <c r="C324" t="s">
        <v>1132</v>
      </c>
      <c r="D324" t="s">
        <v>406</v>
      </c>
      <c r="E324" t="s">
        <v>15</v>
      </c>
      <c r="F324">
        <v>4</v>
      </c>
      <c r="G324">
        <v>2</v>
      </c>
      <c r="H324" t="s">
        <v>23</v>
      </c>
    </row>
    <row r="325" spans="1:8" x14ac:dyDescent="0.25">
      <c r="A325" t="s">
        <v>1133</v>
      </c>
      <c r="B325" t="s">
        <v>1134</v>
      </c>
      <c r="C325" t="s">
        <v>1133</v>
      </c>
      <c r="D325" t="s">
        <v>1135</v>
      </c>
      <c r="E325" t="s">
        <v>48</v>
      </c>
      <c r="F325">
        <v>1</v>
      </c>
      <c r="G325">
        <v>1</v>
      </c>
    </row>
    <row r="326" spans="1:8" x14ac:dyDescent="0.25">
      <c r="A326" t="s">
        <v>1136</v>
      </c>
      <c r="B326" t="s">
        <v>1137</v>
      </c>
      <c r="C326" t="s">
        <v>1136</v>
      </c>
      <c r="D326" t="s">
        <v>1138</v>
      </c>
      <c r="E326" t="s">
        <v>31</v>
      </c>
      <c r="F326">
        <v>1</v>
      </c>
      <c r="G326">
        <v>1</v>
      </c>
    </row>
    <row r="327" spans="1:8" x14ac:dyDescent="0.25">
      <c r="A327" t="s">
        <v>1139</v>
      </c>
      <c r="B327" t="s">
        <v>1140</v>
      </c>
      <c r="C327" t="s">
        <v>1141</v>
      </c>
      <c r="D327" t="s">
        <v>1142</v>
      </c>
      <c r="E327" t="s">
        <v>48</v>
      </c>
      <c r="F327">
        <v>3</v>
      </c>
      <c r="G327">
        <v>2</v>
      </c>
      <c r="H327" t="s">
        <v>23</v>
      </c>
    </row>
    <row r="328" spans="1:8" x14ac:dyDescent="0.25">
      <c r="A328" t="s">
        <v>1143</v>
      </c>
      <c r="B328" t="s">
        <v>1144</v>
      </c>
      <c r="C328" t="s">
        <v>1145</v>
      </c>
      <c r="D328" t="s">
        <v>1146</v>
      </c>
      <c r="E328" t="s">
        <v>48</v>
      </c>
      <c r="F328">
        <v>3</v>
      </c>
      <c r="G328">
        <v>2</v>
      </c>
      <c r="H328" t="s">
        <v>23</v>
      </c>
    </row>
    <row r="329" spans="1:8" x14ac:dyDescent="0.25">
      <c r="A329" t="s">
        <v>1147</v>
      </c>
      <c r="B329" t="s">
        <v>1148</v>
      </c>
      <c r="C329" t="s">
        <v>1149</v>
      </c>
      <c r="D329" t="s">
        <v>1150</v>
      </c>
      <c r="E329" t="s">
        <v>48</v>
      </c>
      <c r="F329">
        <v>3</v>
      </c>
      <c r="G329">
        <v>2</v>
      </c>
      <c r="H329" t="s">
        <v>23</v>
      </c>
    </row>
    <row r="330" spans="1:8" x14ac:dyDescent="0.25">
      <c r="A330" t="s">
        <v>1151</v>
      </c>
      <c r="B330" t="s">
        <v>1152</v>
      </c>
      <c r="C330" t="s">
        <v>1151</v>
      </c>
      <c r="D330" t="s">
        <v>1153</v>
      </c>
      <c r="E330" t="s">
        <v>48</v>
      </c>
      <c r="F330">
        <v>2</v>
      </c>
      <c r="G330">
        <v>1</v>
      </c>
      <c r="H330" t="s">
        <v>23</v>
      </c>
    </row>
    <row r="331" spans="1:8" x14ac:dyDescent="0.25">
      <c r="A331" t="s">
        <v>1154</v>
      </c>
      <c r="B331" t="s">
        <v>1155</v>
      </c>
      <c r="C331" t="s">
        <v>1154</v>
      </c>
      <c r="D331" t="s">
        <v>1156</v>
      </c>
      <c r="E331" t="s">
        <v>48</v>
      </c>
      <c r="F331">
        <v>2</v>
      </c>
      <c r="G331">
        <v>1</v>
      </c>
      <c r="H331" t="s">
        <v>23</v>
      </c>
    </row>
    <row r="332" spans="1:8" x14ac:dyDescent="0.25">
      <c r="A332" t="s">
        <v>1157</v>
      </c>
      <c r="B332" t="s">
        <v>1158</v>
      </c>
      <c r="C332" t="s">
        <v>1157</v>
      </c>
      <c r="D332" t="s">
        <v>1159</v>
      </c>
      <c r="E332" t="s">
        <v>48</v>
      </c>
      <c r="F332">
        <v>2</v>
      </c>
      <c r="G332">
        <v>1</v>
      </c>
      <c r="H332" t="s">
        <v>23</v>
      </c>
    </row>
    <row r="333" spans="1:8" x14ac:dyDescent="0.25">
      <c r="A333" t="s">
        <v>1160</v>
      </c>
      <c r="B333" t="s">
        <v>1161</v>
      </c>
      <c r="C333" t="s">
        <v>1162</v>
      </c>
      <c r="D333" t="s">
        <v>294</v>
      </c>
      <c r="E333" t="s">
        <v>15</v>
      </c>
      <c r="F333">
        <v>2</v>
      </c>
      <c r="G333">
        <v>2</v>
      </c>
    </row>
    <row r="334" spans="1:8" x14ac:dyDescent="0.25">
      <c r="A334" t="s">
        <v>1163</v>
      </c>
      <c r="B334" t="s">
        <v>1164</v>
      </c>
      <c r="C334" t="s">
        <v>1165</v>
      </c>
      <c r="D334" t="s">
        <v>506</v>
      </c>
      <c r="E334" t="s">
        <v>70</v>
      </c>
      <c r="F334">
        <v>4</v>
      </c>
      <c r="G334">
        <v>4</v>
      </c>
    </row>
    <row r="335" spans="1:8" x14ac:dyDescent="0.25">
      <c r="A335" t="s">
        <v>1166</v>
      </c>
      <c r="B335" t="s">
        <v>1167</v>
      </c>
      <c r="C335" t="s">
        <v>1168</v>
      </c>
      <c r="D335" t="s">
        <v>1017</v>
      </c>
      <c r="E335" t="s">
        <v>48</v>
      </c>
      <c r="F335">
        <v>4</v>
      </c>
      <c r="G335">
        <v>4</v>
      </c>
    </row>
    <row r="336" spans="1:8" x14ac:dyDescent="0.25">
      <c r="A336" t="s">
        <v>1169</v>
      </c>
      <c r="B336" t="s">
        <v>1170</v>
      </c>
      <c r="C336" t="s">
        <v>1171</v>
      </c>
      <c r="D336" t="s">
        <v>439</v>
      </c>
      <c r="E336" t="s">
        <v>48</v>
      </c>
      <c r="F336">
        <v>3</v>
      </c>
      <c r="G336">
        <v>3</v>
      </c>
    </row>
    <row r="337" spans="1:8" x14ac:dyDescent="0.25">
      <c r="A337" t="s">
        <v>1172</v>
      </c>
      <c r="B337" t="s">
        <v>1173</v>
      </c>
      <c r="C337" t="s">
        <v>1174</v>
      </c>
      <c r="D337" t="s">
        <v>1175</v>
      </c>
      <c r="E337" t="s">
        <v>70</v>
      </c>
      <c r="F337">
        <v>3</v>
      </c>
      <c r="G337">
        <v>3</v>
      </c>
    </row>
    <row r="338" spans="1:8" x14ac:dyDescent="0.25">
      <c r="A338" t="s">
        <v>1176</v>
      </c>
      <c r="B338" t="s">
        <v>1177</v>
      </c>
      <c r="C338" t="s">
        <v>1178</v>
      </c>
      <c r="D338" t="s">
        <v>915</v>
      </c>
      <c r="E338" t="s">
        <v>48</v>
      </c>
      <c r="F338">
        <v>4</v>
      </c>
      <c r="G338">
        <v>4</v>
      </c>
    </row>
    <row r="339" spans="1:8" x14ac:dyDescent="0.25">
      <c r="A339" t="s">
        <v>1179</v>
      </c>
      <c r="B339" t="s">
        <v>1180</v>
      </c>
      <c r="C339" t="s">
        <v>1181</v>
      </c>
      <c r="D339" t="s">
        <v>551</v>
      </c>
      <c r="E339" t="s">
        <v>70</v>
      </c>
      <c r="F339">
        <v>2</v>
      </c>
      <c r="G339">
        <v>2</v>
      </c>
    </row>
    <row r="340" spans="1:8" x14ac:dyDescent="0.25">
      <c r="A340" t="s">
        <v>1182</v>
      </c>
      <c r="B340" t="s">
        <v>1183</v>
      </c>
      <c r="C340" t="s">
        <v>1184</v>
      </c>
      <c r="D340" t="s">
        <v>915</v>
      </c>
      <c r="E340" t="s">
        <v>70</v>
      </c>
      <c r="F340">
        <v>2</v>
      </c>
      <c r="G340">
        <v>2</v>
      </c>
    </row>
    <row r="341" spans="1:8" x14ac:dyDescent="0.25">
      <c r="A341" t="s">
        <v>1185</v>
      </c>
      <c r="B341" t="s">
        <v>1186</v>
      </c>
      <c r="C341" t="s">
        <v>1187</v>
      </c>
      <c r="D341" t="s">
        <v>170</v>
      </c>
      <c r="E341" t="s">
        <v>70</v>
      </c>
      <c r="F341">
        <v>2</v>
      </c>
      <c r="G341">
        <v>2</v>
      </c>
    </row>
    <row r="342" spans="1:8" x14ac:dyDescent="0.25">
      <c r="A342" t="s">
        <v>1188</v>
      </c>
      <c r="B342" t="s">
        <v>1189</v>
      </c>
      <c r="C342" t="s">
        <v>1190</v>
      </c>
      <c r="D342" t="s">
        <v>1191</v>
      </c>
      <c r="E342" t="s">
        <v>70</v>
      </c>
      <c r="F342">
        <v>4</v>
      </c>
      <c r="G342">
        <v>4</v>
      </c>
    </row>
    <row r="343" spans="1:8" x14ac:dyDescent="0.25">
      <c r="A343" t="s">
        <v>1192</v>
      </c>
      <c r="B343" t="s">
        <v>1193</v>
      </c>
      <c r="C343" t="s">
        <v>1192</v>
      </c>
      <c r="D343" t="s">
        <v>1194</v>
      </c>
      <c r="E343" t="s">
        <v>117</v>
      </c>
      <c r="F343">
        <v>2</v>
      </c>
      <c r="G343">
        <v>1</v>
      </c>
      <c r="H343" t="s">
        <v>23</v>
      </c>
    </row>
    <row r="344" spans="1:8" x14ac:dyDescent="0.25">
      <c r="A344" t="s">
        <v>1195</v>
      </c>
      <c r="B344" t="s">
        <v>1196</v>
      </c>
      <c r="C344" t="s">
        <v>1197</v>
      </c>
      <c r="D344" t="s">
        <v>1005</v>
      </c>
      <c r="E344" t="s">
        <v>31</v>
      </c>
      <c r="F344">
        <v>3</v>
      </c>
      <c r="G344">
        <v>3</v>
      </c>
    </row>
    <row r="345" spans="1:8" x14ac:dyDescent="0.25">
      <c r="A345" t="s">
        <v>1198</v>
      </c>
      <c r="B345" t="s">
        <v>1199</v>
      </c>
      <c r="C345" t="s">
        <v>1198</v>
      </c>
      <c r="D345" t="s">
        <v>1200</v>
      </c>
      <c r="E345" t="s">
        <v>48</v>
      </c>
      <c r="F345">
        <v>3</v>
      </c>
      <c r="G345">
        <v>1</v>
      </c>
      <c r="H345" t="s">
        <v>23</v>
      </c>
    </row>
    <row r="346" spans="1:8" x14ac:dyDescent="0.25">
      <c r="A346" t="s">
        <v>1201</v>
      </c>
      <c r="B346" t="s">
        <v>1202</v>
      </c>
      <c r="C346" t="s">
        <v>1203</v>
      </c>
      <c r="D346" t="s">
        <v>628</v>
      </c>
      <c r="E346" t="s">
        <v>70</v>
      </c>
      <c r="F346">
        <v>0</v>
      </c>
      <c r="G346">
        <v>4</v>
      </c>
    </row>
    <row r="347" spans="1:8" x14ac:dyDescent="0.25">
      <c r="A347" t="s">
        <v>1204</v>
      </c>
      <c r="B347" t="s">
        <v>1205</v>
      </c>
      <c r="C347" t="s">
        <v>1204</v>
      </c>
      <c r="D347" t="s">
        <v>1206</v>
      </c>
      <c r="E347" t="s">
        <v>31</v>
      </c>
      <c r="F347">
        <v>2</v>
      </c>
      <c r="G347">
        <v>1</v>
      </c>
      <c r="H347" t="s">
        <v>23</v>
      </c>
    </row>
    <row r="348" spans="1:8" x14ac:dyDescent="0.25">
      <c r="A348" t="s">
        <v>1207</v>
      </c>
      <c r="B348" t="s">
        <v>1208</v>
      </c>
      <c r="C348" t="s">
        <v>1209</v>
      </c>
      <c r="D348" t="s">
        <v>380</v>
      </c>
      <c r="E348" t="s">
        <v>70</v>
      </c>
      <c r="F348">
        <v>4</v>
      </c>
      <c r="G348">
        <v>2</v>
      </c>
      <c r="H348" t="s">
        <v>23</v>
      </c>
    </row>
    <row r="349" spans="1:8" x14ac:dyDescent="0.25">
      <c r="A349" t="s">
        <v>1210</v>
      </c>
      <c r="B349" t="s">
        <v>1211</v>
      </c>
      <c r="C349" t="s">
        <v>1210</v>
      </c>
      <c r="D349" t="s">
        <v>1212</v>
      </c>
      <c r="E349" t="s">
        <v>31</v>
      </c>
      <c r="F349">
        <v>2</v>
      </c>
      <c r="G349">
        <v>1</v>
      </c>
      <c r="H349" t="s">
        <v>23</v>
      </c>
    </row>
    <row r="350" spans="1:8" x14ac:dyDescent="0.25">
      <c r="A350" t="s">
        <v>1213</v>
      </c>
      <c r="B350" t="s">
        <v>1214</v>
      </c>
      <c r="C350" t="s">
        <v>1215</v>
      </c>
      <c r="D350" t="s">
        <v>294</v>
      </c>
      <c r="E350" t="s">
        <v>31</v>
      </c>
      <c r="F350">
        <v>2</v>
      </c>
      <c r="G350">
        <v>2</v>
      </c>
    </row>
    <row r="351" spans="1:8" x14ac:dyDescent="0.25">
      <c r="A351" t="s">
        <v>1216</v>
      </c>
      <c r="B351" t="s">
        <v>1217</v>
      </c>
      <c r="C351" t="s">
        <v>1218</v>
      </c>
      <c r="D351" t="s">
        <v>1219</v>
      </c>
      <c r="E351" t="s">
        <v>48</v>
      </c>
      <c r="F351">
        <v>3</v>
      </c>
      <c r="G351">
        <v>2</v>
      </c>
      <c r="H351" t="s">
        <v>23</v>
      </c>
    </row>
    <row r="352" spans="1:8" x14ac:dyDescent="0.25">
      <c r="A352" t="s">
        <v>1220</v>
      </c>
      <c r="B352" t="s">
        <v>1221</v>
      </c>
      <c r="C352" t="s">
        <v>1220</v>
      </c>
      <c r="D352" t="s">
        <v>476</v>
      </c>
      <c r="E352" t="s">
        <v>31</v>
      </c>
      <c r="F352">
        <v>2</v>
      </c>
      <c r="G352">
        <v>1</v>
      </c>
      <c r="H352" t="s">
        <v>23</v>
      </c>
    </row>
    <row r="353" spans="1:8" x14ac:dyDescent="0.25">
      <c r="A353" t="s">
        <v>1222</v>
      </c>
      <c r="B353" t="s">
        <v>1223</v>
      </c>
      <c r="C353" t="s">
        <v>1222</v>
      </c>
      <c r="D353" t="s">
        <v>785</v>
      </c>
      <c r="E353" t="s">
        <v>48</v>
      </c>
      <c r="F353">
        <v>0</v>
      </c>
      <c r="G353">
        <v>1</v>
      </c>
    </row>
    <row r="354" spans="1:8" x14ac:dyDescent="0.25">
      <c r="A354" t="s">
        <v>1224</v>
      </c>
      <c r="B354" t="s">
        <v>1225</v>
      </c>
      <c r="C354" t="s">
        <v>1226</v>
      </c>
      <c r="D354" t="s">
        <v>182</v>
      </c>
      <c r="E354" t="s">
        <v>70</v>
      </c>
      <c r="F354">
        <v>4</v>
      </c>
      <c r="G354">
        <v>4</v>
      </c>
    </row>
    <row r="355" spans="1:8" x14ac:dyDescent="0.25">
      <c r="A355" t="s">
        <v>1227</v>
      </c>
      <c r="B355" t="s">
        <v>1228</v>
      </c>
      <c r="C355" t="s">
        <v>1229</v>
      </c>
      <c r="D355" t="s">
        <v>147</v>
      </c>
      <c r="E355" t="s">
        <v>48</v>
      </c>
      <c r="F355">
        <v>4</v>
      </c>
      <c r="G355">
        <v>3</v>
      </c>
      <c r="H355" t="s">
        <v>23</v>
      </c>
    </row>
    <row r="356" spans="1:8" x14ac:dyDescent="0.25">
      <c r="A356" t="s">
        <v>1230</v>
      </c>
      <c r="B356" t="s">
        <v>17</v>
      </c>
      <c r="C356" t="s">
        <v>1230</v>
      </c>
      <c r="D356" t="s">
        <v>1231</v>
      </c>
      <c r="E356" t="s">
        <v>19</v>
      </c>
      <c r="F356">
        <v>1</v>
      </c>
      <c r="G356">
        <v>1</v>
      </c>
    </row>
    <row r="357" spans="1:8" x14ac:dyDescent="0.25">
      <c r="A357" t="s">
        <v>1232</v>
      </c>
      <c r="B357" t="s">
        <v>1233</v>
      </c>
      <c r="C357" t="s">
        <v>1232</v>
      </c>
      <c r="D357" t="s">
        <v>1234</v>
      </c>
      <c r="E357" t="s">
        <v>19</v>
      </c>
      <c r="F357">
        <v>2</v>
      </c>
      <c r="G357">
        <v>1</v>
      </c>
      <c r="H357" t="s">
        <v>23</v>
      </c>
    </row>
    <row r="358" spans="1:8" x14ac:dyDescent="0.25">
      <c r="A358" t="s">
        <v>1235</v>
      </c>
      <c r="B358" t="s">
        <v>1236</v>
      </c>
      <c r="C358" t="s">
        <v>1235</v>
      </c>
      <c r="D358" t="s">
        <v>1237</v>
      </c>
      <c r="E358" t="s">
        <v>117</v>
      </c>
      <c r="F358">
        <v>2</v>
      </c>
      <c r="G358">
        <v>1</v>
      </c>
      <c r="H358" t="s">
        <v>23</v>
      </c>
    </row>
    <row r="359" spans="1:8" x14ac:dyDescent="0.25">
      <c r="A359" t="s">
        <v>1238</v>
      </c>
      <c r="B359" t="s">
        <v>1239</v>
      </c>
      <c r="C359" t="s">
        <v>1238</v>
      </c>
      <c r="D359" t="s">
        <v>1240</v>
      </c>
      <c r="E359" t="s">
        <v>19</v>
      </c>
      <c r="F359">
        <v>0</v>
      </c>
      <c r="G359">
        <v>1</v>
      </c>
    </row>
    <row r="360" spans="1:8" x14ac:dyDescent="0.25">
      <c r="A360" t="s">
        <v>1241</v>
      </c>
      <c r="B360" t="s">
        <v>1242</v>
      </c>
      <c r="C360" t="s">
        <v>1241</v>
      </c>
      <c r="D360" t="s">
        <v>1243</v>
      </c>
      <c r="E360" t="s">
        <v>48</v>
      </c>
      <c r="F360">
        <v>2</v>
      </c>
      <c r="G360">
        <v>1</v>
      </c>
      <c r="H360" t="s">
        <v>23</v>
      </c>
    </row>
    <row r="361" spans="1:8" x14ac:dyDescent="0.25">
      <c r="A361" t="s">
        <v>1244</v>
      </c>
      <c r="B361" t="s">
        <v>1245</v>
      </c>
      <c r="C361" t="s">
        <v>1244</v>
      </c>
      <c r="D361" t="s">
        <v>1246</v>
      </c>
      <c r="E361" t="s">
        <v>48</v>
      </c>
      <c r="F361">
        <v>2</v>
      </c>
      <c r="G361">
        <v>1</v>
      </c>
      <c r="H361" t="s">
        <v>23</v>
      </c>
    </row>
    <row r="362" spans="1:8" x14ac:dyDescent="0.25">
      <c r="A362" t="s">
        <v>1247</v>
      </c>
      <c r="B362" t="s">
        <v>1248</v>
      </c>
      <c r="C362" t="s">
        <v>1247</v>
      </c>
      <c r="D362" t="s">
        <v>699</v>
      </c>
      <c r="E362" t="s">
        <v>27</v>
      </c>
      <c r="F362">
        <v>1</v>
      </c>
      <c r="G362">
        <v>1</v>
      </c>
    </row>
    <row r="363" spans="1:8" x14ac:dyDescent="0.25">
      <c r="A363" t="s">
        <v>1249</v>
      </c>
      <c r="B363" t="s">
        <v>1250</v>
      </c>
      <c r="C363" t="s">
        <v>1249</v>
      </c>
      <c r="D363" t="s">
        <v>1251</v>
      </c>
      <c r="E363" t="s">
        <v>48</v>
      </c>
      <c r="F363">
        <v>1</v>
      </c>
      <c r="G363">
        <v>1</v>
      </c>
    </row>
    <row r="364" spans="1:8" x14ac:dyDescent="0.25">
      <c r="A364" t="s">
        <v>1252</v>
      </c>
      <c r="B364" t="s">
        <v>1250</v>
      </c>
      <c r="C364" t="s">
        <v>1252</v>
      </c>
      <c r="D364" t="s">
        <v>1253</v>
      </c>
      <c r="E364" t="s">
        <v>48</v>
      </c>
      <c r="F364">
        <v>1</v>
      </c>
      <c r="G364">
        <v>1</v>
      </c>
    </row>
    <row r="365" spans="1:8" x14ac:dyDescent="0.25">
      <c r="A365" t="s">
        <v>1254</v>
      </c>
      <c r="B365" t="s">
        <v>1255</v>
      </c>
      <c r="C365" t="s">
        <v>1256</v>
      </c>
      <c r="D365" t="s">
        <v>539</v>
      </c>
      <c r="E365" t="s">
        <v>31</v>
      </c>
      <c r="F365">
        <v>2</v>
      </c>
      <c r="G365">
        <v>2</v>
      </c>
    </row>
    <row r="366" spans="1:8" x14ac:dyDescent="0.25">
      <c r="A366" t="s">
        <v>1257</v>
      </c>
      <c r="B366" t="s">
        <v>1258</v>
      </c>
      <c r="C366" t="s">
        <v>1259</v>
      </c>
      <c r="D366" t="s">
        <v>162</v>
      </c>
      <c r="E366" t="s">
        <v>31</v>
      </c>
      <c r="F366">
        <v>2</v>
      </c>
      <c r="G366">
        <v>2</v>
      </c>
    </row>
    <row r="367" spans="1:8" x14ac:dyDescent="0.25">
      <c r="A367" t="s">
        <v>1260</v>
      </c>
      <c r="B367" t="s">
        <v>1261</v>
      </c>
      <c r="C367" t="s">
        <v>1260</v>
      </c>
      <c r="D367" t="s">
        <v>162</v>
      </c>
      <c r="E367" t="s">
        <v>48</v>
      </c>
      <c r="F367">
        <v>1</v>
      </c>
      <c r="G367">
        <v>1</v>
      </c>
    </row>
    <row r="368" spans="1:8" x14ac:dyDescent="0.25">
      <c r="A368" t="s">
        <v>1262</v>
      </c>
      <c r="B368" t="s">
        <v>1263</v>
      </c>
      <c r="C368" t="s">
        <v>1262</v>
      </c>
      <c r="D368" t="s">
        <v>219</v>
      </c>
      <c r="E368" t="s">
        <v>31</v>
      </c>
      <c r="F368">
        <v>1</v>
      </c>
      <c r="G368">
        <v>1</v>
      </c>
    </row>
    <row r="369" spans="1:7" x14ac:dyDescent="0.25">
      <c r="A369" t="s">
        <v>1264</v>
      </c>
      <c r="B369" t="s">
        <v>1265</v>
      </c>
      <c r="C369" t="s">
        <v>1264</v>
      </c>
      <c r="D369" t="s">
        <v>1266</v>
      </c>
      <c r="E369" t="s">
        <v>31</v>
      </c>
      <c r="F369">
        <v>1</v>
      </c>
      <c r="G369">
        <v>1</v>
      </c>
    </row>
    <row r="370" spans="1:7" x14ac:dyDescent="0.25">
      <c r="A370" t="s">
        <v>1267</v>
      </c>
      <c r="B370" t="s">
        <v>1268</v>
      </c>
      <c r="C370" t="s">
        <v>1267</v>
      </c>
      <c r="D370" t="s">
        <v>886</v>
      </c>
      <c r="E370" t="s">
        <v>31</v>
      </c>
      <c r="F370">
        <v>1</v>
      </c>
      <c r="G370">
        <v>1</v>
      </c>
    </row>
    <row r="371" spans="1:7" x14ac:dyDescent="0.25">
      <c r="A371" t="s">
        <v>1269</v>
      </c>
      <c r="B371" t="s">
        <v>1270</v>
      </c>
      <c r="C371" t="s">
        <v>1271</v>
      </c>
      <c r="D371" t="s">
        <v>1272</v>
      </c>
      <c r="E371" t="s">
        <v>31</v>
      </c>
      <c r="F371">
        <v>2</v>
      </c>
      <c r="G371">
        <v>2</v>
      </c>
    </row>
    <row r="372" spans="1:7" x14ac:dyDescent="0.25">
      <c r="A372" t="s">
        <v>1273</v>
      </c>
      <c r="B372" t="s">
        <v>1274</v>
      </c>
      <c r="C372" t="s">
        <v>1273</v>
      </c>
      <c r="D372" t="s">
        <v>855</v>
      </c>
      <c r="E372" t="s">
        <v>31</v>
      </c>
      <c r="F372">
        <v>1</v>
      </c>
      <c r="G372">
        <v>1</v>
      </c>
    </row>
    <row r="373" spans="1:7" x14ac:dyDescent="0.25">
      <c r="A373" t="s">
        <v>1275</v>
      </c>
      <c r="B373" t="s">
        <v>1276</v>
      </c>
      <c r="C373" t="s">
        <v>1275</v>
      </c>
      <c r="D373" t="s">
        <v>1277</v>
      </c>
      <c r="E373" t="s">
        <v>48</v>
      </c>
      <c r="F373">
        <v>0</v>
      </c>
      <c r="G373">
        <v>1</v>
      </c>
    </row>
    <row r="374" spans="1:7" x14ac:dyDescent="0.25">
      <c r="A374" t="s">
        <v>1278</v>
      </c>
      <c r="B374" t="s">
        <v>1279</v>
      </c>
      <c r="C374" t="s">
        <v>1278</v>
      </c>
      <c r="D374" t="s">
        <v>1280</v>
      </c>
      <c r="E374" t="s">
        <v>48</v>
      </c>
      <c r="F374">
        <v>1</v>
      </c>
      <c r="G374">
        <v>1</v>
      </c>
    </row>
    <row r="375" spans="1:7" x14ac:dyDescent="0.25">
      <c r="A375" t="s">
        <v>1281</v>
      </c>
      <c r="B375" t="s">
        <v>1282</v>
      </c>
      <c r="C375" t="s">
        <v>1283</v>
      </c>
      <c r="D375" t="s">
        <v>1284</v>
      </c>
      <c r="E375" t="s">
        <v>70</v>
      </c>
      <c r="F375">
        <v>2</v>
      </c>
      <c r="G375">
        <v>2</v>
      </c>
    </row>
    <row r="376" spans="1:7" x14ac:dyDescent="0.25">
      <c r="A376" t="s">
        <v>1285</v>
      </c>
      <c r="B376" t="s">
        <v>1286</v>
      </c>
      <c r="C376" t="s">
        <v>1287</v>
      </c>
      <c r="D376" t="s">
        <v>1288</v>
      </c>
      <c r="E376" t="s">
        <v>48</v>
      </c>
      <c r="F376">
        <v>2</v>
      </c>
      <c r="G376">
        <v>2</v>
      </c>
    </row>
    <row r="377" spans="1:7" x14ac:dyDescent="0.25">
      <c r="A377" t="s">
        <v>1289</v>
      </c>
      <c r="B377" t="s">
        <v>1290</v>
      </c>
      <c r="C377" t="s">
        <v>1289</v>
      </c>
      <c r="D377" t="s">
        <v>159</v>
      </c>
      <c r="E377" t="s">
        <v>31</v>
      </c>
      <c r="F377">
        <v>1</v>
      </c>
      <c r="G377">
        <v>1</v>
      </c>
    </row>
    <row r="378" spans="1:7" x14ac:dyDescent="0.25">
      <c r="A378" t="s">
        <v>1291</v>
      </c>
      <c r="B378" t="s">
        <v>1292</v>
      </c>
      <c r="C378" t="s">
        <v>1293</v>
      </c>
      <c r="D378" t="s">
        <v>1294</v>
      </c>
      <c r="E378" t="s">
        <v>48</v>
      </c>
      <c r="F378">
        <v>2</v>
      </c>
      <c r="G378">
        <v>2</v>
      </c>
    </row>
    <row r="379" spans="1:7" x14ac:dyDescent="0.25">
      <c r="A379" t="s">
        <v>1295</v>
      </c>
      <c r="B379" t="s">
        <v>1296</v>
      </c>
      <c r="C379" t="s">
        <v>1297</v>
      </c>
      <c r="D379" t="s">
        <v>1298</v>
      </c>
      <c r="E379" t="s">
        <v>48</v>
      </c>
      <c r="F379">
        <v>2</v>
      </c>
      <c r="G379">
        <v>2</v>
      </c>
    </row>
    <row r="380" spans="1:7" x14ac:dyDescent="0.25">
      <c r="A380" t="s">
        <v>1299</v>
      </c>
      <c r="B380" t="s">
        <v>1300</v>
      </c>
      <c r="C380" t="s">
        <v>1301</v>
      </c>
      <c r="D380" t="s">
        <v>1200</v>
      </c>
      <c r="E380" t="s">
        <v>48</v>
      </c>
      <c r="F380">
        <v>2</v>
      </c>
      <c r="G380">
        <v>2</v>
      </c>
    </row>
    <row r="381" spans="1:7" x14ac:dyDescent="0.25">
      <c r="A381" t="s">
        <v>1302</v>
      </c>
      <c r="B381" t="s">
        <v>1303</v>
      </c>
      <c r="C381" t="s">
        <v>1304</v>
      </c>
      <c r="D381" t="s">
        <v>1305</v>
      </c>
      <c r="E381" t="s">
        <v>48</v>
      </c>
      <c r="F381">
        <v>2</v>
      </c>
      <c r="G381">
        <v>2</v>
      </c>
    </row>
    <row r="382" spans="1:7" x14ac:dyDescent="0.25">
      <c r="A382" t="s">
        <v>1306</v>
      </c>
      <c r="B382" t="s">
        <v>1307</v>
      </c>
      <c r="C382" t="s">
        <v>1308</v>
      </c>
      <c r="D382" t="s">
        <v>1142</v>
      </c>
      <c r="E382" t="s">
        <v>48</v>
      </c>
      <c r="F382">
        <v>2</v>
      </c>
      <c r="G382">
        <v>2</v>
      </c>
    </row>
    <row r="383" spans="1:7" x14ac:dyDescent="0.25">
      <c r="A383" t="s">
        <v>1309</v>
      </c>
      <c r="B383" t="s">
        <v>1310</v>
      </c>
      <c r="C383" t="s">
        <v>1311</v>
      </c>
      <c r="D383" t="s">
        <v>1312</v>
      </c>
      <c r="E383" t="s">
        <v>48</v>
      </c>
      <c r="F383">
        <v>2</v>
      </c>
      <c r="G383">
        <v>2</v>
      </c>
    </row>
    <row r="384" spans="1:7" x14ac:dyDescent="0.25">
      <c r="A384" t="s">
        <v>1313</v>
      </c>
      <c r="B384" t="s">
        <v>1314</v>
      </c>
      <c r="C384" t="s">
        <v>1315</v>
      </c>
      <c r="D384" t="s">
        <v>1316</v>
      </c>
      <c r="E384" t="s">
        <v>48</v>
      </c>
      <c r="F384">
        <v>2</v>
      </c>
      <c r="G384">
        <v>2</v>
      </c>
    </row>
    <row r="385" spans="1:8" x14ac:dyDescent="0.25">
      <c r="A385" t="s">
        <v>1317</v>
      </c>
      <c r="B385" t="s">
        <v>1318</v>
      </c>
      <c r="C385" t="s">
        <v>1317</v>
      </c>
      <c r="D385" t="s">
        <v>1319</v>
      </c>
      <c r="E385" t="s">
        <v>48</v>
      </c>
      <c r="F385">
        <v>1</v>
      </c>
      <c r="G385">
        <v>1</v>
      </c>
    </row>
    <row r="386" spans="1:8" x14ac:dyDescent="0.25">
      <c r="A386" t="s">
        <v>1320</v>
      </c>
      <c r="B386" t="s">
        <v>1321</v>
      </c>
      <c r="C386" t="s">
        <v>1320</v>
      </c>
      <c r="D386" t="s">
        <v>249</v>
      </c>
      <c r="E386" t="s">
        <v>48</v>
      </c>
      <c r="F386">
        <v>2</v>
      </c>
      <c r="G386">
        <v>1</v>
      </c>
      <c r="H386" t="s">
        <v>23</v>
      </c>
    </row>
    <row r="387" spans="1:8" x14ac:dyDescent="0.25">
      <c r="A387" t="s">
        <v>1322</v>
      </c>
      <c r="B387" t="s">
        <v>1323</v>
      </c>
      <c r="C387" t="s">
        <v>1322</v>
      </c>
      <c r="D387" t="s">
        <v>673</v>
      </c>
      <c r="E387" t="s">
        <v>48</v>
      </c>
      <c r="F387">
        <v>2</v>
      </c>
      <c r="G387">
        <v>1</v>
      </c>
      <c r="H387" t="s">
        <v>23</v>
      </c>
    </row>
    <row r="388" spans="1:8" x14ac:dyDescent="0.25">
      <c r="A388" t="s">
        <v>1324</v>
      </c>
      <c r="B388" t="s">
        <v>1325</v>
      </c>
      <c r="C388" t="s">
        <v>1326</v>
      </c>
      <c r="D388" t="s">
        <v>673</v>
      </c>
      <c r="E388" t="s">
        <v>70</v>
      </c>
      <c r="F388">
        <v>2</v>
      </c>
      <c r="G388">
        <v>2</v>
      </c>
    </row>
    <row r="389" spans="1:8" x14ac:dyDescent="0.25">
      <c r="A389" t="s">
        <v>1327</v>
      </c>
      <c r="B389" t="s">
        <v>1328</v>
      </c>
      <c r="C389" t="s">
        <v>1329</v>
      </c>
      <c r="D389" t="s">
        <v>227</v>
      </c>
      <c r="E389" t="s">
        <v>48</v>
      </c>
      <c r="F389">
        <v>2</v>
      </c>
      <c r="G389">
        <v>2</v>
      </c>
    </row>
    <row r="390" spans="1:8" x14ac:dyDescent="0.25">
      <c r="A390" t="s">
        <v>1330</v>
      </c>
      <c r="B390" t="s">
        <v>1331</v>
      </c>
      <c r="C390" t="s">
        <v>1332</v>
      </c>
      <c r="D390" t="s">
        <v>159</v>
      </c>
      <c r="E390" t="s">
        <v>48</v>
      </c>
      <c r="F390">
        <v>2</v>
      </c>
      <c r="G390">
        <v>2</v>
      </c>
    </row>
    <row r="391" spans="1:8" x14ac:dyDescent="0.25">
      <c r="A391" t="s">
        <v>1333</v>
      </c>
      <c r="B391" t="s">
        <v>1334</v>
      </c>
      <c r="C391" t="s">
        <v>1333</v>
      </c>
      <c r="D391" t="s">
        <v>962</v>
      </c>
      <c r="E391" t="s">
        <v>48</v>
      </c>
      <c r="F391">
        <v>1</v>
      </c>
      <c r="G391">
        <v>1</v>
      </c>
    </row>
    <row r="392" spans="1:8" x14ac:dyDescent="0.25">
      <c r="A392" t="s">
        <v>1335</v>
      </c>
      <c r="B392" t="s">
        <v>1336</v>
      </c>
      <c r="C392" t="s">
        <v>1335</v>
      </c>
      <c r="D392" t="s">
        <v>139</v>
      </c>
      <c r="E392" t="s">
        <v>15</v>
      </c>
      <c r="F392">
        <v>2</v>
      </c>
      <c r="G392">
        <v>1</v>
      </c>
      <c r="H392" t="s">
        <v>23</v>
      </c>
    </row>
    <row r="393" spans="1:8" x14ac:dyDescent="0.25">
      <c r="A393" t="s">
        <v>1337</v>
      </c>
      <c r="B393" t="s">
        <v>1338</v>
      </c>
      <c r="C393" t="s">
        <v>1337</v>
      </c>
      <c r="D393" t="s">
        <v>951</v>
      </c>
      <c r="E393" t="s">
        <v>48</v>
      </c>
      <c r="F393">
        <v>2</v>
      </c>
      <c r="G393">
        <v>1</v>
      </c>
      <c r="H393" t="s">
        <v>23</v>
      </c>
    </row>
    <row r="394" spans="1:8" x14ac:dyDescent="0.25">
      <c r="A394" t="s">
        <v>1339</v>
      </c>
      <c r="B394" t="s">
        <v>1340</v>
      </c>
      <c r="C394" t="s">
        <v>1339</v>
      </c>
      <c r="D394" t="s">
        <v>1341</v>
      </c>
      <c r="E394" t="s">
        <v>48</v>
      </c>
      <c r="F394">
        <v>0</v>
      </c>
      <c r="G394">
        <v>1</v>
      </c>
    </row>
    <row r="395" spans="1:8" x14ac:dyDescent="0.25">
      <c r="A395" t="s">
        <v>1342</v>
      </c>
      <c r="B395" t="s">
        <v>1343</v>
      </c>
      <c r="C395" t="s">
        <v>1342</v>
      </c>
      <c r="D395" t="s">
        <v>1344</v>
      </c>
      <c r="E395" t="s">
        <v>15</v>
      </c>
      <c r="F395">
        <v>1</v>
      </c>
      <c r="G395">
        <v>1</v>
      </c>
    </row>
    <row r="396" spans="1:8" x14ac:dyDescent="0.25">
      <c r="A396" t="s">
        <v>1345</v>
      </c>
      <c r="B396" t="s">
        <v>1346</v>
      </c>
      <c r="C396" t="s">
        <v>1347</v>
      </c>
      <c r="D396" t="s">
        <v>1348</v>
      </c>
      <c r="E396" t="s">
        <v>15</v>
      </c>
      <c r="F396">
        <v>4</v>
      </c>
      <c r="G396">
        <v>3</v>
      </c>
      <c r="H396" t="s">
        <v>23</v>
      </c>
    </row>
    <row r="397" spans="1:8" x14ac:dyDescent="0.25">
      <c r="A397" t="s">
        <v>1349</v>
      </c>
      <c r="B397" t="s">
        <v>1350</v>
      </c>
      <c r="C397" t="s">
        <v>1351</v>
      </c>
      <c r="D397" t="s">
        <v>342</v>
      </c>
      <c r="E397" t="s">
        <v>15</v>
      </c>
      <c r="F397">
        <v>3</v>
      </c>
      <c r="G397">
        <v>2</v>
      </c>
      <c r="H397" t="s">
        <v>23</v>
      </c>
    </row>
    <row r="398" spans="1:8" x14ac:dyDescent="0.25">
      <c r="A398" t="s">
        <v>1352</v>
      </c>
      <c r="B398" t="s">
        <v>1353</v>
      </c>
      <c r="C398" t="s">
        <v>1352</v>
      </c>
      <c r="D398" t="s">
        <v>659</v>
      </c>
      <c r="E398" t="s">
        <v>48</v>
      </c>
      <c r="F398">
        <v>3</v>
      </c>
      <c r="G398">
        <v>1</v>
      </c>
      <c r="H398" t="s">
        <v>23</v>
      </c>
    </row>
    <row r="399" spans="1:8" x14ac:dyDescent="0.25">
      <c r="A399" t="s">
        <v>1354</v>
      </c>
      <c r="B399" t="s">
        <v>1355</v>
      </c>
      <c r="C399" t="s">
        <v>1354</v>
      </c>
      <c r="D399" t="s">
        <v>1356</v>
      </c>
      <c r="E399" t="s">
        <v>15</v>
      </c>
      <c r="F399">
        <v>2</v>
      </c>
      <c r="G399">
        <v>1</v>
      </c>
      <c r="H399" t="s">
        <v>23</v>
      </c>
    </row>
    <row r="400" spans="1:8" x14ac:dyDescent="0.25">
      <c r="A400" t="s">
        <v>1357</v>
      </c>
      <c r="B400" t="s">
        <v>1358</v>
      </c>
      <c r="C400" t="s">
        <v>1357</v>
      </c>
      <c r="D400" t="s">
        <v>1359</v>
      </c>
      <c r="E400" t="s">
        <v>48</v>
      </c>
      <c r="F400">
        <v>2</v>
      </c>
      <c r="G400">
        <v>1</v>
      </c>
      <c r="H400" t="s">
        <v>23</v>
      </c>
    </row>
    <row r="401" spans="1:8" x14ac:dyDescent="0.25">
      <c r="A401" t="s">
        <v>1360</v>
      </c>
      <c r="B401" t="s">
        <v>1361</v>
      </c>
      <c r="C401" t="s">
        <v>1360</v>
      </c>
      <c r="D401" t="s">
        <v>807</v>
      </c>
      <c r="E401" t="s">
        <v>31</v>
      </c>
      <c r="F401">
        <v>2</v>
      </c>
      <c r="G401">
        <v>1</v>
      </c>
      <c r="H401" t="s">
        <v>23</v>
      </c>
    </row>
    <row r="402" spans="1:8" x14ac:dyDescent="0.25">
      <c r="A402" t="s">
        <v>1362</v>
      </c>
      <c r="B402" t="s">
        <v>1363</v>
      </c>
      <c r="C402" t="s">
        <v>1364</v>
      </c>
      <c r="D402" t="s">
        <v>121</v>
      </c>
      <c r="E402" t="s">
        <v>70</v>
      </c>
      <c r="F402">
        <v>3</v>
      </c>
      <c r="G402">
        <v>2</v>
      </c>
      <c r="H402" t="s">
        <v>23</v>
      </c>
    </row>
    <row r="403" spans="1:8" x14ac:dyDescent="0.25">
      <c r="A403" t="s">
        <v>1365</v>
      </c>
      <c r="B403" t="s">
        <v>1366</v>
      </c>
      <c r="C403" t="s">
        <v>1365</v>
      </c>
      <c r="D403" t="s">
        <v>839</v>
      </c>
      <c r="E403" t="s">
        <v>48</v>
      </c>
      <c r="F403">
        <v>2</v>
      </c>
      <c r="G403">
        <v>1</v>
      </c>
      <c r="H403" t="s">
        <v>23</v>
      </c>
    </row>
    <row r="404" spans="1:8" x14ac:dyDescent="0.25">
      <c r="A404" t="s">
        <v>1367</v>
      </c>
      <c r="B404" t="s">
        <v>1368</v>
      </c>
      <c r="C404" t="s">
        <v>1367</v>
      </c>
      <c r="D404" t="s">
        <v>1369</v>
      </c>
      <c r="E404" t="s">
        <v>19</v>
      </c>
      <c r="F404">
        <v>2</v>
      </c>
      <c r="G404">
        <v>1</v>
      </c>
      <c r="H404" t="s">
        <v>23</v>
      </c>
    </row>
    <row r="405" spans="1:8" x14ac:dyDescent="0.25">
      <c r="A405" t="s">
        <v>1370</v>
      </c>
      <c r="B405" t="s">
        <v>1371</v>
      </c>
      <c r="C405" t="s">
        <v>1372</v>
      </c>
      <c r="D405" t="s">
        <v>1373</v>
      </c>
      <c r="E405" t="s">
        <v>15</v>
      </c>
      <c r="F405">
        <v>3</v>
      </c>
      <c r="G405">
        <v>2</v>
      </c>
      <c r="H405" t="s">
        <v>23</v>
      </c>
    </row>
    <row r="406" spans="1:8" x14ac:dyDescent="0.25">
      <c r="A406" t="s">
        <v>1374</v>
      </c>
      <c r="B406" t="s">
        <v>1375</v>
      </c>
      <c r="C406" t="s">
        <v>1376</v>
      </c>
      <c r="D406" t="s">
        <v>590</v>
      </c>
      <c r="E406" t="s">
        <v>70</v>
      </c>
      <c r="F406">
        <v>4</v>
      </c>
      <c r="G406">
        <v>4</v>
      </c>
    </row>
    <row r="407" spans="1:8" x14ac:dyDescent="0.25">
      <c r="A407" t="s">
        <v>1377</v>
      </c>
      <c r="B407" t="s">
        <v>1378</v>
      </c>
      <c r="C407" t="s">
        <v>1379</v>
      </c>
      <c r="D407" t="s">
        <v>706</v>
      </c>
      <c r="E407" t="s">
        <v>15</v>
      </c>
      <c r="F407">
        <v>3</v>
      </c>
      <c r="G407">
        <v>2</v>
      </c>
      <c r="H407" t="s">
        <v>23</v>
      </c>
    </row>
    <row r="408" spans="1:8" x14ac:dyDescent="0.25">
      <c r="A408" t="s">
        <v>1380</v>
      </c>
      <c r="B408" t="s">
        <v>1381</v>
      </c>
      <c r="C408" t="s">
        <v>1382</v>
      </c>
      <c r="D408" t="s">
        <v>1383</v>
      </c>
      <c r="E408" t="s">
        <v>15</v>
      </c>
      <c r="F408">
        <v>2</v>
      </c>
      <c r="G408">
        <v>2</v>
      </c>
    </row>
    <row r="409" spans="1:8" x14ac:dyDescent="0.25">
      <c r="A409" t="s">
        <v>1384</v>
      </c>
      <c r="B409" t="s">
        <v>1385</v>
      </c>
      <c r="C409" t="s">
        <v>1386</v>
      </c>
      <c r="D409" t="s">
        <v>1017</v>
      </c>
      <c r="E409" t="s">
        <v>48</v>
      </c>
      <c r="F409">
        <v>3</v>
      </c>
      <c r="G409">
        <v>3</v>
      </c>
    </row>
    <row r="410" spans="1:8" x14ac:dyDescent="0.25">
      <c r="A410" t="s">
        <v>1387</v>
      </c>
      <c r="B410" t="s">
        <v>1388</v>
      </c>
      <c r="C410" t="s">
        <v>1389</v>
      </c>
      <c r="D410" t="s">
        <v>1390</v>
      </c>
      <c r="E410" t="s">
        <v>48</v>
      </c>
      <c r="F410">
        <v>2</v>
      </c>
      <c r="G410">
        <v>2</v>
      </c>
    </row>
    <row r="411" spans="1:8" x14ac:dyDescent="0.25">
      <c r="A411" t="s">
        <v>1391</v>
      </c>
      <c r="B411" t="s">
        <v>1392</v>
      </c>
      <c r="C411" t="s">
        <v>1393</v>
      </c>
      <c r="D411" t="s">
        <v>1394</v>
      </c>
      <c r="E411" t="s">
        <v>48</v>
      </c>
      <c r="F411">
        <v>2</v>
      </c>
      <c r="G411">
        <v>2</v>
      </c>
    </row>
    <row r="412" spans="1:8" x14ac:dyDescent="0.25">
      <c r="A412" t="s">
        <v>1395</v>
      </c>
      <c r="B412" t="s">
        <v>1396</v>
      </c>
      <c r="C412" t="s">
        <v>1397</v>
      </c>
      <c r="D412" t="s">
        <v>467</v>
      </c>
      <c r="E412" t="s">
        <v>15</v>
      </c>
      <c r="F412">
        <v>4</v>
      </c>
      <c r="G412">
        <v>3</v>
      </c>
      <c r="H412" t="s">
        <v>23</v>
      </c>
    </row>
    <row r="413" spans="1:8" x14ac:dyDescent="0.25">
      <c r="A413" t="s">
        <v>1398</v>
      </c>
      <c r="B413" t="s">
        <v>1399</v>
      </c>
      <c r="C413" t="s">
        <v>1400</v>
      </c>
      <c r="D413" t="s">
        <v>789</v>
      </c>
      <c r="E413" t="s">
        <v>48</v>
      </c>
      <c r="F413">
        <v>3</v>
      </c>
      <c r="G413">
        <v>3</v>
      </c>
    </row>
    <row r="414" spans="1:8" x14ac:dyDescent="0.25">
      <c r="A414" t="s">
        <v>1401</v>
      </c>
      <c r="B414" t="s">
        <v>1402</v>
      </c>
      <c r="C414" t="s">
        <v>1403</v>
      </c>
      <c r="D414" t="s">
        <v>1404</v>
      </c>
      <c r="E414" t="s">
        <v>48</v>
      </c>
      <c r="F414">
        <v>4</v>
      </c>
      <c r="G414">
        <v>3</v>
      </c>
      <c r="H414" t="s">
        <v>23</v>
      </c>
    </row>
    <row r="415" spans="1:8" x14ac:dyDescent="0.25">
      <c r="A415" t="s">
        <v>1405</v>
      </c>
      <c r="B415" t="s">
        <v>1406</v>
      </c>
      <c r="C415" t="s">
        <v>1407</v>
      </c>
      <c r="D415" t="s">
        <v>162</v>
      </c>
      <c r="E415" t="s">
        <v>48</v>
      </c>
      <c r="F415">
        <v>4</v>
      </c>
      <c r="G415">
        <v>3</v>
      </c>
      <c r="H415" t="s">
        <v>23</v>
      </c>
    </row>
    <row r="416" spans="1:8" x14ac:dyDescent="0.25">
      <c r="A416" t="s">
        <v>1408</v>
      </c>
      <c r="B416" t="s">
        <v>1409</v>
      </c>
      <c r="C416" t="s">
        <v>1408</v>
      </c>
      <c r="D416" t="s">
        <v>342</v>
      </c>
      <c r="E416" t="s">
        <v>15</v>
      </c>
      <c r="F416">
        <v>2</v>
      </c>
      <c r="G416">
        <v>1</v>
      </c>
      <c r="H416" t="s">
        <v>23</v>
      </c>
    </row>
    <row r="417" spans="1:8" x14ac:dyDescent="0.25">
      <c r="A417" t="s">
        <v>1410</v>
      </c>
      <c r="B417" t="s">
        <v>1411</v>
      </c>
      <c r="C417" t="s">
        <v>1412</v>
      </c>
      <c r="D417" t="s">
        <v>1413</v>
      </c>
      <c r="E417" t="s">
        <v>48</v>
      </c>
      <c r="F417">
        <v>3</v>
      </c>
      <c r="G417">
        <v>3</v>
      </c>
    </row>
    <row r="418" spans="1:8" x14ac:dyDescent="0.25">
      <c r="A418" t="s">
        <v>1414</v>
      </c>
      <c r="B418" t="s">
        <v>1263</v>
      </c>
      <c r="C418" t="s">
        <v>1414</v>
      </c>
      <c r="D418" t="s">
        <v>464</v>
      </c>
      <c r="E418" t="s">
        <v>48</v>
      </c>
      <c r="F418">
        <v>1</v>
      </c>
      <c r="G418">
        <v>1</v>
      </c>
    </row>
    <row r="419" spans="1:8" x14ac:dyDescent="0.25">
      <c r="A419" t="s">
        <v>1415</v>
      </c>
      <c r="B419" t="s">
        <v>1416</v>
      </c>
      <c r="C419" t="s">
        <v>1415</v>
      </c>
      <c r="D419" t="s">
        <v>476</v>
      </c>
      <c r="E419" t="s">
        <v>15</v>
      </c>
      <c r="F419">
        <v>2</v>
      </c>
      <c r="G419">
        <v>1</v>
      </c>
      <c r="H419" t="s">
        <v>23</v>
      </c>
    </row>
    <row r="420" spans="1:8" x14ac:dyDescent="0.25">
      <c r="A420" t="s">
        <v>1417</v>
      </c>
      <c r="B420" t="s">
        <v>1418</v>
      </c>
      <c r="C420" t="s">
        <v>1417</v>
      </c>
      <c r="D420" t="s">
        <v>1419</v>
      </c>
      <c r="E420" t="s">
        <v>70</v>
      </c>
      <c r="F420">
        <v>2</v>
      </c>
      <c r="G420">
        <v>1</v>
      </c>
      <c r="H420" t="s">
        <v>23</v>
      </c>
    </row>
    <row r="421" spans="1:8" x14ac:dyDescent="0.25">
      <c r="A421" t="s">
        <v>1420</v>
      </c>
      <c r="B421" t="s">
        <v>1421</v>
      </c>
      <c r="C421" t="s">
        <v>1422</v>
      </c>
      <c r="D421" t="s">
        <v>683</v>
      </c>
      <c r="E421" t="s">
        <v>31</v>
      </c>
      <c r="F421">
        <v>3</v>
      </c>
      <c r="G421">
        <v>2</v>
      </c>
      <c r="H421" t="s">
        <v>23</v>
      </c>
    </row>
    <row r="422" spans="1:8" x14ac:dyDescent="0.25">
      <c r="A422" t="s">
        <v>1423</v>
      </c>
      <c r="B422" t="s">
        <v>1424</v>
      </c>
      <c r="C422" t="s">
        <v>1425</v>
      </c>
      <c r="D422" t="s">
        <v>1426</v>
      </c>
      <c r="E422" t="s">
        <v>15</v>
      </c>
      <c r="F422">
        <v>4</v>
      </c>
      <c r="G422">
        <v>2</v>
      </c>
      <c r="H422" t="s">
        <v>23</v>
      </c>
    </row>
    <row r="423" spans="1:8" x14ac:dyDescent="0.25">
      <c r="A423" t="s">
        <v>1427</v>
      </c>
      <c r="B423" t="s">
        <v>1428</v>
      </c>
      <c r="C423" t="s">
        <v>1427</v>
      </c>
      <c r="D423" t="s">
        <v>855</v>
      </c>
      <c r="E423" t="s">
        <v>15</v>
      </c>
      <c r="F423">
        <v>1</v>
      </c>
      <c r="G423">
        <v>1</v>
      </c>
    </row>
    <row r="424" spans="1:8" x14ac:dyDescent="0.25">
      <c r="A424" t="s">
        <v>1429</v>
      </c>
      <c r="B424" t="s">
        <v>1430</v>
      </c>
      <c r="C424" t="s">
        <v>1431</v>
      </c>
      <c r="D424" t="s">
        <v>1432</v>
      </c>
      <c r="E424" t="s">
        <v>15</v>
      </c>
      <c r="F424">
        <v>3</v>
      </c>
      <c r="G424">
        <v>3</v>
      </c>
    </row>
    <row r="425" spans="1:8" x14ac:dyDescent="0.25">
      <c r="A425" t="s">
        <v>1433</v>
      </c>
      <c r="B425" t="s">
        <v>1434</v>
      </c>
      <c r="C425" t="s">
        <v>1435</v>
      </c>
      <c r="D425" t="s">
        <v>1436</v>
      </c>
      <c r="E425" t="s">
        <v>15</v>
      </c>
      <c r="F425">
        <v>2</v>
      </c>
      <c r="G425">
        <v>2</v>
      </c>
    </row>
    <row r="426" spans="1:8" x14ac:dyDescent="0.25">
      <c r="A426" t="s">
        <v>1437</v>
      </c>
      <c r="B426" t="s">
        <v>1438</v>
      </c>
      <c r="C426" t="s">
        <v>1439</v>
      </c>
      <c r="D426" t="s">
        <v>230</v>
      </c>
      <c r="E426" t="s">
        <v>48</v>
      </c>
      <c r="F426">
        <v>3</v>
      </c>
      <c r="G426">
        <v>3</v>
      </c>
    </row>
    <row r="427" spans="1:8" x14ac:dyDescent="0.25">
      <c r="A427" t="s">
        <v>1440</v>
      </c>
      <c r="B427" t="s">
        <v>1441</v>
      </c>
      <c r="C427" t="s">
        <v>1442</v>
      </c>
      <c r="D427" t="s">
        <v>1443</v>
      </c>
      <c r="E427" t="s">
        <v>48</v>
      </c>
      <c r="F427">
        <v>3</v>
      </c>
      <c r="G427">
        <v>3</v>
      </c>
    </row>
    <row r="428" spans="1:8" x14ac:dyDescent="0.25">
      <c r="A428" t="s">
        <v>1444</v>
      </c>
      <c r="B428" t="s">
        <v>1445</v>
      </c>
      <c r="C428" t="s">
        <v>1444</v>
      </c>
      <c r="D428" t="s">
        <v>1446</v>
      </c>
      <c r="E428" t="s">
        <v>48</v>
      </c>
      <c r="F428">
        <v>3</v>
      </c>
      <c r="G428">
        <v>1</v>
      </c>
      <c r="H428" t="s">
        <v>23</v>
      </c>
    </row>
    <row r="429" spans="1:8" x14ac:dyDescent="0.25">
      <c r="A429" t="s">
        <v>1447</v>
      </c>
      <c r="B429" t="s">
        <v>1448</v>
      </c>
      <c r="C429" t="s">
        <v>1449</v>
      </c>
      <c r="D429" t="s">
        <v>1450</v>
      </c>
      <c r="E429" t="s">
        <v>48</v>
      </c>
      <c r="F429">
        <v>3</v>
      </c>
      <c r="G429">
        <v>3</v>
      </c>
    </row>
    <row r="430" spans="1:8" x14ac:dyDescent="0.25">
      <c r="A430" t="s">
        <v>1451</v>
      </c>
      <c r="B430" t="s">
        <v>1452</v>
      </c>
      <c r="C430" t="s">
        <v>1453</v>
      </c>
      <c r="D430" t="s">
        <v>121</v>
      </c>
      <c r="E430" t="s">
        <v>48</v>
      </c>
      <c r="F430">
        <v>3</v>
      </c>
      <c r="G430">
        <v>3</v>
      </c>
    </row>
    <row r="431" spans="1:8" x14ac:dyDescent="0.25">
      <c r="A431" t="s">
        <v>1454</v>
      </c>
      <c r="B431" t="s">
        <v>1455</v>
      </c>
      <c r="C431" t="s">
        <v>1456</v>
      </c>
      <c r="D431" t="s">
        <v>1457</v>
      </c>
      <c r="E431" t="s">
        <v>15</v>
      </c>
      <c r="F431">
        <v>2</v>
      </c>
      <c r="G431">
        <v>2</v>
      </c>
    </row>
    <row r="432" spans="1:8" x14ac:dyDescent="0.25">
      <c r="A432" t="s">
        <v>1458</v>
      </c>
      <c r="B432" t="s">
        <v>1459</v>
      </c>
      <c r="C432" t="s">
        <v>1458</v>
      </c>
      <c r="D432" t="s">
        <v>1460</v>
      </c>
      <c r="E432" t="s">
        <v>70</v>
      </c>
      <c r="F432">
        <v>3</v>
      </c>
      <c r="G432">
        <v>1</v>
      </c>
      <c r="H432" t="s">
        <v>23</v>
      </c>
    </row>
    <row r="433" spans="1:8" x14ac:dyDescent="0.25">
      <c r="A433" t="s">
        <v>1461</v>
      </c>
      <c r="B433" t="s">
        <v>1462</v>
      </c>
      <c r="C433" t="s">
        <v>1461</v>
      </c>
      <c r="D433" t="s">
        <v>1463</v>
      </c>
      <c r="E433" t="s">
        <v>48</v>
      </c>
      <c r="F433">
        <v>3</v>
      </c>
      <c r="G433">
        <v>1</v>
      </c>
      <c r="H433" t="s">
        <v>23</v>
      </c>
    </row>
    <row r="434" spans="1:8" x14ac:dyDescent="0.25">
      <c r="A434" t="s">
        <v>1464</v>
      </c>
      <c r="B434" t="s">
        <v>1465</v>
      </c>
      <c r="C434" t="s">
        <v>1466</v>
      </c>
      <c r="D434" t="s">
        <v>398</v>
      </c>
      <c r="E434" t="s">
        <v>48</v>
      </c>
      <c r="F434">
        <v>3</v>
      </c>
      <c r="G434">
        <v>2</v>
      </c>
      <c r="H434" t="s">
        <v>23</v>
      </c>
    </row>
    <row r="435" spans="1:8" x14ac:dyDescent="0.25">
      <c r="A435" t="s">
        <v>1467</v>
      </c>
      <c r="B435" t="s">
        <v>1468</v>
      </c>
      <c r="C435" t="s">
        <v>1467</v>
      </c>
      <c r="D435" t="s">
        <v>1469</v>
      </c>
      <c r="E435" t="s">
        <v>117</v>
      </c>
      <c r="F435">
        <v>2</v>
      </c>
      <c r="G435">
        <v>1</v>
      </c>
      <c r="H435" t="s">
        <v>23</v>
      </c>
    </row>
    <row r="436" spans="1:8" x14ac:dyDescent="0.25">
      <c r="A436" t="s">
        <v>1470</v>
      </c>
      <c r="B436" t="s">
        <v>1471</v>
      </c>
      <c r="C436" t="s">
        <v>1472</v>
      </c>
      <c r="D436" t="s">
        <v>713</v>
      </c>
      <c r="E436" t="s">
        <v>48</v>
      </c>
      <c r="F436">
        <v>4</v>
      </c>
      <c r="G436">
        <v>3</v>
      </c>
      <c r="H436" t="s">
        <v>23</v>
      </c>
    </row>
    <row r="437" spans="1:8" x14ac:dyDescent="0.25">
      <c r="A437" t="s">
        <v>1473</v>
      </c>
      <c r="B437" t="s">
        <v>1474</v>
      </c>
      <c r="C437" t="s">
        <v>1475</v>
      </c>
      <c r="D437" t="s">
        <v>1476</v>
      </c>
      <c r="E437" t="s">
        <v>15</v>
      </c>
      <c r="F437">
        <v>3</v>
      </c>
      <c r="G437">
        <v>3</v>
      </c>
    </row>
    <row r="438" spans="1:8" x14ac:dyDescent="0.25">
      <c r="A438" t="s">
        <v>1477</v>
      </c>
      <c r="B438" t="s">
        <v>1478</v>
      </c>
      <c r="C438" t="s">
        <v>1477</v>
      </c>
      <c r="D438" t="s">
        <v>1479</v>
      </c>
      <c r="E438" t="s">
        <v>70</v>
      </c>
      <c r="F438">
        <v>2</v>
      </c>
      <c r="G438">
        <v>1</v>
      </c>
      <c r="H438" t="s">
        <v>23</v>
      </c>
    </row>
    <row r="439" spans="1:8" x14ac:dyDescent="0.25">
      <c r="A439" t="s">
        <v>1480</v>
      </c>
      <c r="B439" t="s">
        <v>1481</v>
      </c>
      <c r="C439" t="s">
        <v>1480</v>
      </c>
      <c r="D439" t="s">
        <v>1482</v>
      </c>
      <c r="E439" t="s">
        <v>1483</v>
      </c>
      <c r="F439">
        <v>1</v>
      </c>
      <c r="G439">
        <v>1</v>
      </c>
    </row>
    <row r="440" spans="1:8" x14ac:dyDescent="0.25">
      <c r="A440" t="s">
        <v>1484</v>
      </c>
      <c r="B440" t="s">
        <v>1485</v>
      </c>
      <c r="C440" t="s">
        <v>1486</v>
      </c>
      <c r="D440" t="s">
        <v>983</v>
      </c>
      <c r="E440" t="s">
        <v>15</v>
      </c>
      <c r="F440">
        <v>2</v>
      </c>
      <c r="G440">
        <v>2</v>
      </c>
    </row>
    <row r="441" spans="1:8" x14ac:dyDescent="0.25">
      <c r="A441" t="s">
        <v>1487</v>
      </c>
      <c r="B441" t="s">
        <v>1355</v>
      </c>
      <c r="C441" t="s">
        <v>1488</v>
      </c>
      <c r="D441" t="s">
        <v>931</v>
      </c>
      <c r="E441" t="s">
        <v>15</v>
      </c>
      <c r="F441">
        <v>2</v>
      </c>
      <c r="G441">
        <v>2</v>
      </c>
    </row>
    <row r="442" spans="1:8" x14ac:dyDescent="0.25">
      <c r="A442" t="s">
        <v>1489</v>
      </c>
      <c r="B442" t="s">
        <v>1490</v>
      </c>
      <c r="C442" t="s">
        <v>1491</v>
      </c>
      <c r="D442" t="s">
        <v>233</v>
      </c>
      <c r="E442" t="s">
        <v>48</v>
      </c>
      <c r="F442">
        <v>4</v>
      </c>
      <c r="G442">
        <v>4</v>
      </c>
    </row>
    <row r="443" spans="1:8" x14ac:dyDescent="0.25">
      <c r="A443" t="s">
        <v>1492</v>
      </c>
      <c r="B443" t="s">
        <v>1493</v>
      </c>
      <c r="C443" t="s">
        <v>1494</v>
      </c>
      <c r="D443" t="s">
        <v>1495</v>
      </c>
      <c r="E443" t="s">
        <v>70</v>
      </c>
      <c r="F443">
        <v>2</v>
      </c>
      <c r="G443">
        <v>2</v>
      </c>
    </row>
    <row r="444" spans="1:8" x14ac:dyDescent="0.25">
      <c r="A444" t="s">
        <v>1496</v>
      </c>
      <c r="B444" t="s">
        <v>1497</v>
      </c>
      <c r="C444" t="s">
        <v>1498</v>
      </c>
      <c r="D444" t="s">
        <v>993</v>
      </c>
      <c r="E444" t="s">
        <v>117</v>
      </c>
      <c r="F444">
        <v>4</v>
      </c>
      <c r="G444">
        <v>3</v>
      </c>
      <c r="H444" t="s">
        <v>23</v>
      </c>
    </row>
    <row r="445" spans="1:8" x14ac:dyDescent="0.25">
      <c r="A445" t="s">
        <v>1499</v>
      </c>
      <c r="B445" t="s">
        <v>1500</v>
      </c>
      <c r="C445" t="s">
        <v>1501</v>
      </c>
      <c r="D445" t="s">
        <v>722</v>
      </c>
      <c r="E445" t="s">
        <v>48</v>
      </c>
      <c r="F445">
        <v>3</v>
      </c>
      <c r="G445">
        <v>3</v>
      </c>
    </row>
    <row r="446" spans="1:8" x14ac:dyDescent="0.25">
      <c r="A446" t="s">
        <v>1502</v>
      </c>
      <c r="B446" t="s">
        <v>1503</v>
      </c>
      <c r="C446" t="s">
        <v>1504</v>
      </c>
      <c r="D446" t="s">
        <v>1505</v>
      </c>
      <c r="E446" t="s">
        <v>19</v>
      </c>
      <c r="F446">
        <v>4</v>
      </c>
      <c r="G446">
        <v>2</v>
      </c>
      <c r="H446" t="s">
        <v>23</v>
      </c>
    </row>
    <row r="447" spans="1:8" x14ac:dyDescent="0.25">
      <c r="A447" t="s">
        <v>1506</v>
      </c>
      <c r="B447" t="s">
        <v>1355</v>
      </c>
      <c r="C447" t="s">
        <v>1506</v>
      </c>
      <c r="D447" t="s">
        <v>1507</v>
      </c>
      <c r="E447" t="s">
        <v>15</v>
      </c>
      <c r="F447">
        <v>2</v>
      </c>
      <c r="G447">
        <v>1</v>
      </c>
      <c r="H447" t="s">
        <v>23</v>
      </c>
    </row>
    <row r="448" spans="1:8" x14ac:dyDescent="0.25">
      <c r="A448" t="s">
        <v>1508</v>
      </c>
      <c r="B448" t="s">
        <v>1509</v>
      </c>
      <c r="C448" t="s">
        <v>1510</v>
      </c>
      <c r="D448" t="s">
        <v>35</v>
      </c>
      <c r="E448" t="s">
        <v>70</v>
      </c>
      <c r="F448">
        <v>3</v>
      </c>
      <c r="G448">
        <v>3</v>
      </c>
    </row>
    <row r="449" spans="1:8" x14ac:dyDescent="0.25">
      <c r="A449" t="s">
        <v>1511</v>
      </c>
      <c r="B449" t="s">
        <v>1512</v>
      </c>
      <c r="C449" t="s">
        <v>1513</v>
      </c>
      <c r="D449" t="s">
        <v>1514</v>
      </c>
      <c r="E449" t="s">
        <v>48</v>
      </c>
      <c r="F449">
        <v>3</v>
      </c>
      <c r="G449">
        <v>3</v>
      </c>
    </row>
    <row r="450" spans="1:8" x14ac:dyDescent="0.25">
      <c r="A450" t="s">
        <v>1515</v>
      </c>
      <c r="B450" t="s">
        <v>1516</v>
      </c>
      <c r="C450" t="s">
        <v>1517</v>
      </c>
      <c r="D450" t="s">
        <v>43</v>
      </c>
      <c r="E450" t="s">
        <v>48</v>
      </c>
      <c r="F450">
        <v>3</v>
      </c>
      <c r="G450">
        <v>3</v>
      </c>
    </row>
    <row r="451" spans="1:8" x14ac:dyDescent="0.25">
      <c r="A451" t="s">
        <v>1518</v>
      </c>
      <c r="B451" t="s">
        <v>1519</v>
      </c>
      <c r="C451" t="s">
        <v>1520</v>
      </c>
      <c r="D451" t="s">
        <v>1521</v>
      </c>
      <c r="E451" t="s">
        <v>48</v>
      </c>
      <c r="F451">
        <v>2</v>
      </c>
      <c r="G451">
        <v>2</v>
      </c>
    </row>
    <row r="452" spans="1:8" x14ac:dyDescent="0.25">
      <c r="A452" t="s">
        <v>1522</v>
      </c>
      <c r="B452" t="s">
        <v>1523</v>
      </c>
      <c r="C452" t="s">
        <v>1524</v>
      </c>
      <c r="D452" t="s">
        <v>121</v>
      </c>
      <c r="E452" t="s">
        <v>48</v>
      </c>
      <c r="F452">
        <v>2</v>
      </c>
      <c r="G452">
        <v>2</v>
      </c>
    </row>
    <row r="453" spans="1:8" x14ac:dyDescent="0.25">
      <c r="A453" t="s">
        <v>1525</v>
      </c>
      <c r="B453" t="s">
        <v>1526</v>
      </c>
      <c r="C453" t="s">
        <v>1525</v>
      </c>
      <c r="D453" t="s">
        <v>354</v>
      </c>
      <c r="E453" t="s">
        <v>31</v>
      </c>
      <c r="F453">
        <v>0</v>
      </c>
      <c r="G453">
        <v>1</v>
      </c>
    </row>
    <row r="454" spans="1:8" x14ac:dyDescent="0.25">
      <c r="A454" t="s">
        <v>1527</v>
      </c>
      <c r="B454" t="s">
        <v>1528</v>
      </c>
      <c r="C454" t="s">
        <v>1529</v>
      </c>
      <c r="D454" t="s">
        <v>1530</v>
      </c>
      <c r="E454" t="s">
        <v>48</v>
      </c>
      <c r="F454">
        <v>2</v>
      </c>
      <c r="G454">
        <v>2</v>
      </c>
    </row>
    <row r="455" spans="1:8" x14ac:dyDescent="0.25">
      <c r="A455" t="s">
        <v>1531</v>
      </c>
      <c r="B455" t="s">
        <v>1532</v>
      </c>
      <c r="C455" t="s">
        <v>1533</v>
      </c>
      <c r="D455" t="s">
        <v>315</v>
      </c>
      <c r="E455" t="s">
        <v>70</v>
      </c>
      <c r="F455">
        <v>2</v>
      </c>
      <c r="G455">
        <v>2</v>
      </c>
    </row>
    <row r="456" spans="1:8" x14ac:dyDescent="0.25">
      <c r="A456" t="s">
        <v>1534</v>
      </c>
      <c r="B456" t="s">
        <v>1535</v>
      </c>
      <c r="C456" t="s">
        <v>1536</v>
      </c>
      <c r="D456" t="s">
        <v>1537</v>
      </c>
      <c r="E456" t="s">
        <v>48</v>
      </c>
      <c r="F456">
        <v>2</v>
      </c>
      <c r="G456">
        <v>2</v>
      </c>
    </row>
    <row r="457" spans="1:8" x14ac:dyDescent="0.25">
      <c r="A457" t="s">
        <v>1538</v>
      </c>
      <c r="B457" t="s">
        <v>1539</v>
      </c>
      <c r="C457" t="s">
        <v>1540</v>
      </c>
      <c r="D457" t="s">
        <v>480</v>
      </c>
      <c r="E457" t="s">
        <v>48</v>
      </c>
      <c r="F457">
        <v>4</v>
      </c>
      <c r="G457">
        <v>4</v>
      </c>
    </row>
    <row r="458" spans="1:8" x14ac:dyDescent="0.25">
      <c r="A458" t="s">
        <v>1541</v>
      </c>
      <c r="B458" t="s">
        <v>1542</v>
      </c>
      <c r="C458" t="s">
        <v>1543</v>
      </c>
      <c r="D458" t="s">
        <v>253</v>
      </c>
      <c r="E458" t="s">
        <v>48</v>
      </c>
      <c r="F458">
        <v>4</v>
      </c>
      <c r="G458">
        <v>4</v>
      </c>
    </row>
    <row r="459" spans="1:8" x14ac:dyDescent="0.25">
      <c r="A459" t="s">
        <v>1544</v>
      </c>
      <c r="B459" t="s">
        <v>1545</v>
      </c>
      <c r="C459" t="s">
        <v>1546</v>
      </c>
      <c r="D459" t="s">
        <v>732</v>
      </c>
      <c r="E459" t="s">
        <v>48</v>
      </c>
      <c r="F459">
        <v>0</v>
      </c>
      <c r="G459">
        <v>2</v>
      </c>
    </row>
    <row r="460" spans="1:8" x14ac:dyDescent="0.25">
      <c r="A460" t="s">
        <v>1547</v>
      </c>
      <c r="B460" t="s">
        <v>1548</v>
      </c>
      <c r="C460" t="s">
        <v>1549</v>
      </c>
      <c r="D460" t="s">
        <v>1011</v>
      </c>
      <c r="E460" t="s">
        <v>31</v>
      </c>
      <c r="F460">
        <v>3</v>
      </c>
      <c r="G460">
        <v>3</v>
      </c>
    </row>
    <row r="461" spans="1:8" x14ac:dyDescent="0.25">
      <c r="A461" t="s">
        <v>1550</v>
      </c>
      <c r="B461" t="s">
        <v>1551</v>
      </c>
      <c r="C461" t="s">
        <v>1552</v>
      </c>
      <c r="D461" t="s">
        <v>1553</v>
      </c>
      <c r="E461" t="s">
        <v>31</v>
      </c>
      <c r="F461">
        <v>2</v>
      </c>
      <c r="G461">
        <v>2</v>
      </c>
    </row>
    <row r="462" spans="1:8" x14ac:dyDescent="0.25">
      <c r="A462" t="s">
        <v>1554</v>
      </c>
      <c r="B462" t="s">
        <v>1555</v>
      </c>
      <c r="C462" t="s">
        <v>1556</v>
      </c>
      <c r="D462" t="s">
        <v>1557</v>
      </c>
      <c r="E462" t="s">
        <v>48</v>
      </c>
      <c r="F462">
        <v>2</v>
      </c>
      <c r="G462">
        <v>2</v>
      </c>
    </row>
    <row r="463" spans="1:8" x14ac:dyDescent="0.25">
      <c r="A463" t="s">
        <v>1558</v>
      </c>
      <c r="B463" t="s">
        <v>1559</v>
      </c>
      <c r="C463" t="s">
        <v>1560</v>
      </c>
      <c r="D463" t="s">
        <v>1561</v>
      </c>
      <c r="E463" t="s">
        <v>31</v>
      </c>
      <c r="F463">
        <v>2</v>
      </c>
      <c r="G463">
        <v>2</v>
      </c>
    </row>
    <row r="464" spans="1:8" x14ac:dyDescent="0.25">
      <c r="A464" t="s">
        <v>1562</v>
      </c>
      <c r="B464" t="s">
        <v>1563</v>
      </c>
      <c r="C464" t="s">
        <v>1564</v>
      </c>
      <c r="D464" t="s">
        <v>153</v>
      </c>
      <c r="E464" t="s">
        <v>31</v>
      </c>
      <c r="F464">
        <v>2</v>
      </c>
      <c r="G464">
        <v>3</v>
      </c>
      <c r="H464" t="s">
        <v>23</v>
      </c>
    </row>
    <row r="465" spans="1:8" x14ac:dyDescent="0.25">
      <c r="A465" t="s">
        <v>1565</v>
      </c>
      <c r="B465" t="s">
        <v>1566</v>
      </c>
      <c r="C465" t="s">
        <v>1567</v>
      </c>
      <c r="D465" t="s">
        <v>1568</v>
      </c>
      <c r="E465" t="s">
        <v>31</v>
      </c>
      <c r="F465">
        <v>2</v>
      </c>
      <c r="G465">
        <v>2</v>
      </c>
    </row>
    <row r="466" spans="1:8" x14ac:dyDescent="0.25">
      <c r="A466" t="s">
        <v>1569</v>
      </c>
      <c r="B466" t="s">
        <v>1570</v>
      </c>
      <c r="C466" t="s">
        <v>1571</v>
      </c>
      <c r="D466" t="s">
        <v>951</v>
      </c>
      <c r="E466" t="s">
        <v>48</v>
      </c>
      <c r="F466">
        <v>2</v>
      </c>
      <c r="G466">
        <v>2</v>
      </c>
    </row>
    <row r="467" spans="1:8" x14ac:dyDescent="0.25">
      <c r="A467" t="s">
        <v>1572</v>
      </c>
      <c r="B467" t="s">
        <v>1573</v>
      </c>
      <c r="C467" t="s">
        <v>1574</v>
      </c>
      <c r="D467" t="s">
        <v>1575</v>
      </c>
      <c r="E467" t="s">
        <v>48</v>
      </c>
      <c r="F467">
        <v>2</v>
      </c>
      <c r="G467">
        <v>2</v>
      </c>
    </row>
    <row r="468" spans="1:8" x14ac:dyDescent="0.25">
      <c r="A468" t="s">
        <v>1576</v>
      </c>
      <c r="B468" t="s">
        <v>1577</v>
      </c>
      <c r="C468" t="s">
        <v>1578</v>
      </c>
      <c r="D468" t="s">
        <v>1579</v>
      </c>
      <c r="E468" t="s">
        <v>15</v>
      </c>
      <c r="F468">
        <v>2</v>
      </c>
      <c r="G468">
        <v>2</v>
      </c>
    </row>
    <row r="469" spans="1:8" x14ac:dyDescent="0.25">
      <c r="A469" t="s">
        <v>1580</v>
      </c>
      <c r="B469" t="s">
        <v>1581</v>
      </c>
      <c r="C469" t="s">
        <v>1580</v>
      </c>
      <c r="D469" t="s">
        <v>1582</v>
      </c>
      <c r="E469" t="s">
        <v>70</v>
      </c>
      <c r="F469">
        <v>3</v>
      </c>
      <c r="G469">
        <v>1</v>
      </c>
      <c r="H469" t="s">
        <v>23</v>
      </c>
    </row>
    <row r="470" spans="1:8" x14ac:dyDescent="0.25">
      <c r="A470" t="s">
        <v>1583</v>
      </c>
      <c r="B470" t="s">
        <v>1584</v>
      </c>
      <c r="C470" t="s">
        <v>1585</v>
      </c>
      <c r="D470" t="s">
        <v>147</v>
      </c>
      <c r="E470" t="s">
        <v>48</v>
      </c>
      <c r="F470">
        <v>2</v>
      </c>
      <c r="G470">
        <v>2</v>
      </c>
    </row>
    <row r="471" spans="1:8" x14ac:dyDescent="0.25">
      <c r="A471" t="s">
        <v>1586</v>
      </c>
      <c r="B471" t="s">
        <v>1587</v>
      </c>
      <c r="C471" t="s">
        <v>1588</v>
      </c>
      <c r="D471" t="s">
        <v>263</v>
      </c>
      <c r="E471" t="s">
        <v>48</v>
      </c>
      <c r="F471">
        <v>2</v>
      </c>
      <c r="G471">
        <v>2</v>
      </c>
    </row>
    <row r="472" spans="1:8" x14ac:dyDescent="0.25">
      <c r="A472" t="s">
        <v>1589</v>
      </c>
      <c r="B472" t="s">
        <v>1590</v>
      </c>
      <c r="C472" t="s">
        <v>1591</v>
      </c>
      <c r="D472" t="s">
        <v>1592</v>
      </c>
      <c r="E472" t="s">
        <v>117</v>
      </c>
      <c r="F472">
        <v>2</v>
      </c>
      <c r="G472">
        <v>2</v>
      </c>
    </row>
    <row r="473" spans="1:8" x14ac:dyDescent="0.25">
      <c r="A473" t="s">
        <v>1593</v>
      </c>
      <c r="B473" t="s">
        <v>1594</v>
      </c>
      <c r="C473" t="s">
        <v>1595</v>
      </c>
      <c r="D473" t="s">
        <v>458</v>
      </c>
      <c r="E473" t="s">
        <v>48</v>
      </c>
      <c r="F473">
        <v>3</v>
      </c>
      <c r="G473">
        <v>2</v>
      </c>
      <c r="H473" t="s">
        <v>23</v>
      </c>
    </row>
    <row r="474" spans="1:8" x14ac:dyDescent="0.25">
      <c r="A474" t="s">
        <v>1596</v>
      </c>
      <c r="B474" t="s">
        <v>1597</v>
      </c>
      <c r="C474" t="s">
        <v>1596</v>
      </c>
      <c r="D474" t="s">
        <v>1598</v>
      </c>
      <c r="E474" t="s">
        <v>70</v>
      </c>
      <c r="F474">
        <v>2</v>
      </c>
      <c r="G474">
        <v>1</v>
      </c>
      <c r="H474" t="s">
        <v>23</v>
      </c>
    </row>
    <row r="475" spans="1:8" x14ac:dyDescent="0.25">
      <c r="A475" t="s">
        <v>1599</v>
      </c>
      <c r="B475" t="s">
        <v>1600</v>
      </c>
      <c r="C475" t="s">
        <v>1599</v>
      </c>
      <c r="D475" t="s">
        <v>1601</v>
      </c>
      <c r="E475" t="s">
        <v>117</v>
      </c>
      <c r="F475">
        <v>2</v>
      </c>
      <c r="G475">
        <v>1</v>
      </c>
      <c r="H475" t="s">
        <v>23</v>
      </c>
    </row>
    <row r="476" spans="1:8" x14ac:dyDescent="0.25">
      <c r="A476" t="s">
        <v>1602</v>
      </c>
      <c r="B476" t="s">
        <v>1603</v>
      </c>
      <c r="C476" t="s">
        <v>1604</v>
      </c>
      <c r="D476" t="s">
        <v>1605</v>
      </c>
      <c r="E476" t="s">
        <v>132</v>
      </c>
      <c r="F476">
        <v>3</v>
      </c>
      <c r="G476">
        <v>2</v>
      </c>
      <c r="H476" t="s">
        <v>23</v>
      </c>
    </row>
    <row r="477" spans="1:8" x14ac:dyDescent="0.25">
      <c r="A477" t="s">
        <v>1606</v>
      </c>
      <c r="B477" t="s">
        <v>1559</v>
      </c>
      <c r="C477" t="s">
        <v>1606</v>
      </c>
      <c r="D477" t="s">
        <v>719</v>
      </c>
      <c r="E477" t="s">
        <v>117</v>
      </c>
      <c r="F477">
        <v>2</v>
      </c>
      <c r="G477">
        <v>1</v>
      </c>
      <c r="H477" t="s">
        <v>23</v>
      </c>
    </row>
    <row r="478" spans="1:8" x14ac:dyDescent="0.25">
      <c r="A478" t="s">
        <v>1607</v>
      </c>
      <c r="B478" t="s">
        <v>1608</v>
      </c>
      <c r="C478" t="s">
        <v>1609</v>
      </c>
      <c r="D478" t="s">
        <v>1610</v>
      </c>
      <c r="E478" t="s">
        <v>48</v>
      </c>
      <c r="F478">
        <v>2</v>
      </c>
      <c r="G478">
        <v>2</v>
      </c>
    </row>
    <row r="479" spans="1:8" x14ac:dyDescent="0.25">
      <c r="A479" t="s">
        <v>1611</v>
      </c>
      <c r="B479" t="s">
        <v>1612</v>
      </c>
      <c r="C479" t="s">
        <v>1613</v>
      </c>
      <c r="D479" t="s">
        <v>467</v>
      </c>
      <c r="E479" t="s">
        <v>48</v>
      </c>
      <c r="F479">
        <v>3</v>
      </c>
      <c r="G479">
        <v>3</v>
      </c>
    </row>
    <row r="480" spans="1:8" x14ac:dyDescent="0.25">
      <c r="A480" t="s">
        <v>1614</v>
      </c>
      <c r="B480" t="s">
        <v>1615</v>
      </c>
      <c r="C480" t="s">
        <v>1616</v>
      </c>
      <c r="D480" t="s">
        <v>1432</v>
      </c>
      <c r="E480" t="s">
        <v>70</v>
      </c>
      <c r="F480">
        <v>5</v>
      </c>
      <c r="G480">
        <v>5</v>
      </c>
    </row>
    <row r="481" spans="1:8" x14ac:dyDescent="0.25">
      <c r="A481" t="s">
        <v>1617</v>
      </c>
      <c r="B481" t="s">
        <v>1618</v>
      </c>
      <c r="C481" t="s">
        <v>1617</v>
      </c>
      <c r="D481" t="s">
        <v>253</v>
      </c>
      <c r="E481" t="s">
        <v>70</v>
      </c>
      <c r="F481">
        <v>2</v>
      </c>
      <c r="G481">
        <v>1</v>
      </c>
      <c r="H481" t="s">
        <v>23</v>
      </c>
    </row>
    <row r="482" spans="1:8" x14ac:dyDescent="0.25">
      <c r="A482" t="s">
        <v>1619</v>
      </c>
      <c r="B482" t="s">
        <v>1620</v>
      </c>
      <c r="C482" t="s">
        <v>1619</v>
      </c>
      <c r="D482" t="s">
        <v>935</v>
      </c>
      <c r="E482" t="s">
        <v>15</v>
      </c>
      <c r="F482">
        <v>1</v>
      </c>
      <c r="G482">
        <v>1</v>
      </c>
    </row>
    <row r="483" spans="1:8" x14ac:dyDescent="0.25">
      <c r="A483" t="s">
        <v>1621</v>
      </c>
      <c r="B483" t="s">
        <v>1622</v>
      </c>
      <c r="C483" t="s">
        <v>1623</v>
      </c>
      <c r="D483" t="s">
        <v>1624</v>
      </c>
      <c r="E483" t="s">
        <v>117</v>
      </c>
      <c r="F483">
        <v>3</v>
      </c>
      <c r="G483">
        <v>2</v>
      </c>
      <c r="H483" t="s">
        <v>23</v>
      </c>
    </row>
    <row r="484" spans="1:8" x14ac:dyDescent="0.25">
      <c r="A484" t="s">
        <v>1625</v>
      </c>
      <c r="B484" t="s">
        <v>1626</v>
      </c>
      <c r="C484" t="s">
        <v>1627</v>
      </c>
      <c r="D484" t="s">
        <v>1628</v>
      </c>
      <c r="E484" t="s">
        <v>117</v>
      </c>
      <c r="F484">
        <v>2</v>
      </c>
      <c r="G484">
        <v>2</v>
      </c>
    </row>
    <row r="485" spans="1:8" x14ac:dyDescent="0.25">
      <c r="A485" t="s">
        <v>1629</v>
      </c>
      <c r="B485" t="s">
        <v>1630</v>
      </c>
      <c r="C485" t="s">
        <v>1631</v>
      </c>
      <c r="D485" t="s">
        <v>227</v>
      </c>
      <c r="E485" t="s">
        <v>70</v>
      </c>
      <c r="F485">
        <v>3</v>
      </c>
      <c r="G485">
        <v>2</v>
      </c>
      <c r="H485" t="s">
        <v>23</v>
      </c>
    </row>
    <row r="486" spans="1:8" x14ac:dyDescent="0.25">
      <c r="A486" t="s">
        <v>1632</v>
      </c>
      <c r="B486" t="s">
        <v>1633</v>
      </c>
      <c r="C486" t="s">
        <v>1634</v>
      </c>
      <c r="D486" t="s">
        <v>1635</v>
      </c>
      <c r="E486" t="s">
        <v>117</v>
      </c>
      <c r="F486">
        <v>2</v>
      </c>
      <c r="G486">
        <v>2</v>
      </c>
    </row>
    <row r="487" spans="1:8" x14ac:dyDescent="0.25">
      <c r="A487" t="s">
        <v>1636</v>
      </c>
      <c r="B487" t="s">
        <v>1637</v>
      </c>
      <c r="C487" t="s">
        <v>1638</v>
      </c>
      <c r="D487" t="s">
        <v>506</v>
      </c>
      <c r="E487" t="s">
        <v>48</v>
      </c>
      <c r="F487">
        <v>2</v>
      </c>
      <c r="G487">
        <v>2</v>
      </c>
    </row>
    <row r="488" spans="1:8" x14ac:dyDescent="0.25">
      <c r="A488" t="s">
        <v>1639</v>
      </c>
      <c r="B488" t="s">
        <v>1640</v>
      </c>
      <c r="C488" t="s">
        <v>1641</v>
      </c>
      <c r="D488" t="s">
        <v>1642</v>
      </c>
      <c r="E488" t="s">
        <v>48</v>
      </c>
      <c r="F488">
        <v>2</v>
      </c>
      <c r="G488">
        <v>2</v>
      </c>
    </row>
    <row r="489" spans="1:8" x14ac:dyDescent="0.25">
      <c r="A489" t="s">
        <v>1643</v>
      </c>
      <c r="B489" t="s">
        <v>1640</v>
      </c>
      <c r="C489" t="s">
        <v>1644</v>
      </c>
      <c r="D489" t="s">
        <v>1050</v>
      </c>
      <c r="E489" t="s">
        <v>31</v>
      </c>
      <c r="F489">
        <v>2</v>
      </c>
      <c r="G489">
        <v>2</v>
      </c>
    </row>
    <row r="490" spans="1:8" x14ac:dyDescent="0.25">
      <c r="A490" t="s">
        <v>1645</v>
      </c>
      <c r="B490" t="s">
        <v>1646</v>
      </c>
      <c r="C490" t="s">
        <v>1647</v>
      </c>
      <c r="D490" t="s">
        <v>182</v>
      </c>
      <c r="E490" t="s">
        <v>48</v>
      </c>
      <c r="F490">
        <v>3</v>
      </c>
      <c r="G490">
        <v>3</v>
      </c>
    </row>
    <row r="491" spans="1:8" x14ac:dyDescent="0.25">
      <c r="A491" t="s">
        <v>1648</v>
      </c>
      <c r="B491" t="s">
        <v>1649</v>
      </c>
      <c r="C491" t="s">
        <v>1650</v>
      </c>
      <c r="D491" t="s">
        <v>531</v>
      </c>
      <c r="E491" t="s">
        <v>31</v>
      </c>
      <c r="F491">
        <v>2</v>
      </c>
      <c r="G491">
        <v>2</v>
      </c>
    </row>
    <row r="492" spans="1:8" x14ac:dyDescent="0.25">
      <c r="A492" t="s">
        <v>1651</v>
      </c>
      <c r="B492" t="s">
        <v>1652</v>
      </c>
      <c r="C492" t="s">
        <v>1653</v>
      </c>
      <c r="D492" t="s">
        <v>1093</v>
      </c>
      <c r="E492" t="s">
        <v>70</v>
      </c>
      <c r="F492">
        <v>3</v>
      </c>
      <c r="G492">
        <v>3</v>
      </c>
    </row>
    <row r="493" spans="1:8" x14ac:dyDescent="0.25">
      <c r="A493" t="s">
        <v>1654</v>
      </c>
      <c r="B493" t="s">
        <v>1655</v>
      </c>
      <c r="C493" t="s">
        <v>1656</v>
      </c>
      <c r="D493" t="s">
        <v>1657</v>
      </c>
      <c r="E493" t="s">
        <v>48</v>
      </c>
      <c r="F493">
        <v>4</v>
      </c>
      <c r="G493">
        <v>4</v>
      </c>
    </row>
    <row r="494" spans="1:8" x14ac:dyDescent="0.25">
      <c r="A494" t="s">
        <v>1658</v>
      </c>
      <c r="B494" t="s">
        <v>1659</v>
      </c>
      <c r="C494" t="s">
        <v>1660</v>
      </c>
      <c r="D494" t="s">
        <v>227</v>
      </c>
      <c r="E494" t="s">
        <v>48</v>
      </c>
      <c r="F494">
        <v>4</v>
      </c>
      <c r="G494">
        <v>4</v>
      </c>
    </row>
    <row r="495" spans="1:8" x14ac:dyDescent="0.25">
      <c r="A495" t="s">
        <v>1661</v>
      </c>
      <c r="B495" t="s">
        <v>1662</v>
      </c>
      <c r="C495" t="s">
        <v>1661</v>
      </c>
      <c r="D495" t="s">
        <v>510</v>
      </c>
      <c r="E495" t="s">
        <v>48</v>
      </c>
      <c r="F495">
        <v>3</v>
      </c>
      <c r="G495">
        <v>1</v>
      </c>
      <c r="H495" t="s">
        <v>23</v>
      </c>
    </row>
    <row r="496" spans="1:8" x14ac:dyDescent="0.25">
      <c r="A496" t="s">
        <v>1663</v>
      </c>
      <c r="B496" t="s">
        <v>1664</v>
      </c>
      <c r="C496" t="s">
        <v>1665</v>
      </c>
      <c r="D496" t="s">
        <v>1666</v>
      </c>
      <c r="E496" t="s">
        <v>1667</v>
      </c>
      <c r="F496">
        <v>2</v>
      </c>
      <c r="G496">
        <v>2</v>
      </c>
    </row>
    <row r="497" spans="1:8" x14ac:dyDescent="0.25">
      <c r="A497" t="s">
        <v>1668</v>
      </c>
      <c r="B497" t="s">
        <v>1669</v>
      </c>
      <c r="C497" t="s">
        <v>1670</v>
      </c>
      <c r="D497" t="s">
        <v>1671</v>
      </c>
      <c r="E497" t="s">
        <v>48</v>
      </c>
      <c r="F497">
        <v>3</v>
      </c>
      <c r="G497">
        <v>3</v>
      </c>
    </row>
    <row r="498" spans="1:8" x14ac:dyDescent="0.25">
      <c r="A498" t="s">
        <v>1672</v>
      </c>
      <c r="B498" t="s">
        <v>1673</v>
      </c>
      <c r="C498" t="s">
        <v>1674</v>
      </c>
      <c r="D498" t="s">
        <v>263</v>
      </c>
      <c r="E498" t="s">
        <v>15</v>
      </c>
      <c r="F498">
        <v>2</v>
      </c>
      <c r="G498">
        <v>2</v>
      </c>
    </row>
    <row r="499" spans="1:8" x14ac:dyDescent="0.25">
      <c r="A499" t="s">
        <v>1675</v>
      </c>
      <c r="B499" t="s">
        <v>1676</v>
      </c>
      <c r="C499" t="s">
        <v>1677</v>
      </c>
      <c r="D499" t="s">
        <v>1678</v>
      </c>
      <c r="E499" t="s">
        <v>117</v>
      </c>
      <c r="F499">
        <v>4</v>
      </c>
      <c r="G499">
        <v>4</v>
      </c>
    </row>
    <row r="500" spans="1:8" x14ac:dyDescent="0.25">
      <c r="A500" t="s">
        <v>1679</v>
      </c>
      <c r="B500" t="s">
        <v>1680</v>
      </c>
      <c r="C500" t="s">
        <v>1681</v>
      </c>
      <c r="D500" t="s">
        <v>490</v>
      </c>
      <c r="E500" t="s">
        <v>48</v>
      </c>
      <c r="F500">
        <v>4</v>
      </c>
      <c r="G500">
        <v>2</v>
      </c>
      <c r="H500" t="s">
        <v>23</v>
      </c>
    </row>
    <row r="501" spans="1:8" x14ac:dyDescent="0.25">
      <c r="A501" t="s">
        <v>1682</v>
      </c>
      <c r="B501" t="s">
        <v>1683</v>
      </c>
      <c r="C501" t="s">
        <v>1684</v>
      </c>
      <c r="D501" t="s">
        <v>1685</v>
      </c>
      <c r="E501" t="s">
        <v>48</v>
      </c>
      <c r="F501">
        <v>3</v>
      </c>
      <c r="G501">
        <v>2</v>
      </c>
      <c r="H501" t="s">
        <v>23</v>
      </c>
    </row>
    <row r="502" spans="1:8" x14ac:dyDescent="0.25">
      <c r="A502" t="s">
        <v>1686</v>
      </c>
      <c r="B502" t="s">
        <v>1687</v>
      </c>
      <c r="C502" t="s">
        <v>1688</v>
      </c>
      <c r="D502" t="s">
        <v>1689</v>
      </c>
      <c r="E502" t="s">
        <v>117</v>
      </c>
      <c r="F502">
        <v>2</v>
      </c>
      <c r="G502">
        <v>2</v>
      </c>
    </row>
    <row r="503" spans="1:8" x14ac:dyDescent="0.25">
      <c r="A503" t="s">
        <v>1690</v>
      </c>
      <c r="B503" t="s">
        <v>1691</v>
      </c>
      <c r="C503" t="s">
        <v>1690</v>
      </c>
      <c r="D503" t="s">
        <v>342</v>
      </c>
      <c r="E503" t="s">
        <v>15</v>
      </c>
      <c r="F503">
        <v>3</v>
      </c>
      <c r="G503">
        <v>1</v>
      </c>
      <c r="H503" t="s">
        <v>23</v>
      </c>
    </row>
    <row r="504" spans="1:8" x14ac:dyDescent="0.25">
      <c r="A504" t="s">
        <v>1692</v>
      </c>
      <c r="B504" t="s">
        <v>1693</v>
      </c>
      <c r="C504" t="s">
        <v>1692</v>
      </c>
      <c r="D504" t="s">
        <v>1694</v>
      </c>
      <c r="E504" t="s">
        <v>31</v>
      </c>
      <c r="F504">
        <v>1</v>
      </c>
      <c r="G504">
        <v>1</v>
      </c>
    </row>
    <row r="505" spans="1:8" x14ac:dyDescent="0.25">
      <c r="A505" t="s">
        <v>1695</v>
      </c>
      <c r="B505" t="s">
        <v>1696</v>
      </c>
      <c r="C505" t="s">
        <v>1695</v>
      </c>
      <c r="D505" t="s">
        <v>354</v>
      </c>
      <c r="E505" t="s">
        <v>48</v>
      </c>
      <c r="F505">
        <v>0</v>
      </c>
      <c r="G505">
        <v>1</v>
      </c>
    </row>
    <row r="506" spans="1:8" x14ac:dyDescent="0.25">
      <c r="A506" t="s">
        <v>1697</v>
      </c>
      <c r="B506" t="s">
        <v>1698</v>
      </c>
      <c r="C506" t="s">
        <v>1699</v>
      </c>
      <c r="D506" t="s">
        <v>628</v>
      </c>
      <c r="E506" t="s">
        <v>48</v>
      </c>
      <c r="F506">
        <v>3</v>
      </c>
      <c r="G506">
        <v>2</v>
      </c>
      <c r="H506" t="s">
        <v>23</v>
      </c>
    </row>
    <row r="507" spans="1:8" x14ac:dyDescent="0.25">
      <c r="A507" t="s">
        <v>1700</v>
      </c>
      <c r="B507" t="s">
        <v>1701</v>
      </c>
      <c r="C507" t="s">
        <v>1702</v>
      </c>
      <c r="D507" t="s">
        <v>1703</v>
      </c>
      <c r="E507" t="s">
        <v>70</v>
      </c>
      <c r="F507">
        <v>3</v>
      </c>
      <c r="G507">
        <v>3</v>
      </c>
    </row>
    <row r="508" spans="1:8" x14ac:dyDescent="0.25">
      <c r="A508" t="s">
        <v>1704</v>
      </c>
      <c r="B508" t="s">
        <v>1705</v>
      </c>
      <c r="C508" t="s">
        <v>1706</v>
      </c>
      <c r="D508" t="s">
        <v>1707</v>
      </c>
      <c r="E508" t="s">
        <v>48</v>
      </c>
      <c r="F508">
        <v>3</v>
      </c>
      <c r="G508">
        <v>3</v>
      </c>
    </row>
    <row r="509" spans="1:8" x14ac:dyDescent="0.25">
      <c r="A509" t="s">
        <v>1708</v>
      </c>
      <c r="B509" t="s">
        <v>1709</v>
      </c>
      <c r="C509" t="s">
        <v>1708</v>
      </c>
      <c r="D509" t="s">
        <v>249</v>
      </c>
      <c r="E509" t="s">
        <v>31</v>
      </c>
      <c r="F509">
        <v>2</v>
      </c>
      <c r="G509">
        <v>1</v>
      </c>
      <c r="H509" t="s">
        <v>23</v>
      </c>
    </row>
    <row r="510" spans="1:8" x14ac:dyDescent="0.25">
      <c r="A510" t="s">
        <v>1710</v>
      </c>
      <c r="B510" t="s">
        <v>1711</v>
      </c>
      <c r="C510" t="s">
        <v>1710</v>
      </c>
      <c r="D510" t="s">
        <v>1712</v>
      </c>
      <c r="E510" t="s">
        <v>70</v>
      </c>
      <c r="F510">
        <v>2</v>
      </c>
      <c r="G510">
        <v>1</v>
      </c>
      <c r="H510" t="s">
        <v>23</v>
      </c>
    </row>
    <row r="511" spans="1:8" x14ac:dyDescent="0.25">
      <c r="A511" t="s">
        <v>1713</v>
      </c>
      <c r="B511" t="s">
        <v>1714</v>
      </c>
      <c r="C511" t="s">
        <v>1715</v>
      </c>
      <c r="D511" t="s">
        <v>1716</v>
      </c>
      <c r="E511" t="s">
        <v>48</v>
      </c>
      <c r="F511">
        <v>3</v>
      </c>
      <c r="G511">
        <v>2</v>
      </c>
      <c r="H511" t="s">
        <v>23</v>
      </c>
    </row>
    <row r="512" spans="1:8" x14ac:dyDescent="0.25">
      <c r="A512" t="s">
        <v>1717</v>
      </c>
      <c r="B512" t="s">
        <v>1718</v>
      </c>
      <c r="C512" t="s">
        <v>1719</v>
      </c>
      <c r="D512" t="s">
        <v>1720</v>
      </c>
      <c r="E512" t="s">
        <v>70</v>
      </c>
      <c r="F512">
        <v>3</v>
      </c>
      <c r="G512">
        <v>2</v>
      </c>
      <c r="H512" t="s">
        <v>23</v>
      </c>
    </row>
    <row r="513" spans="1:8" x14ac:dyDescent="0.25">
      <c r="A513" t="s">
        <v>1721</v>
      </c>
      <c r="B513" t="s">
        <v>1722</v>
      </c>
      <c r="C513" t="s">
        <v>1723</v>
      </c>
      <c r="D513" t="s">
        <v>683</v>
      </c>
      <c r="E513" t="s">
        <v>117</v>
      </c>
      <c r="F513">
        <v>4</v>
      </c>
      <c r="G513">
        <v>3</v>
      </c>
      <c r="H513" t="s">
        <v>23</v>
      </c>
    </row>
    <row r="514" spans="1:8" x14ac:dyDescent="0.25">
      <c r="A514" t="s">
        <v>1724</v>
      </c>
      <c r="B514" t="s">
        <v>1725</v>
      </c>
      <c r="C514" t="s">
        <v>1726</v>
      </c>
      <c r="D514" t="s">
        <v>113</v>
      </c>
      <c r="E514" t="s">
        <v>15</v>
      </c>
      <c r="F514">
        <v>3</v>
      </c>
      <c r="G514">
        <v>2</v>
      </c>
      <c r="H514" t="s">
        <v>23</v>
      </c>
    </row>
    <row r="515" spans="1:8" x14ac:dyDescent="0.25">
      <c r="A515" t="s">
        <v>1727</v>
      </c>
      <c r="B515" t="s">
        <v>1728</v>
      </c>
      <c r="C515" t="s">
        <v>1729</v>
      </c>
      <c r="D515" t="s">
        <v>1730</v>
      </c>
      <c r="E515" t="s">
        <v>48</v>
      </c>
      <c r="F515">
        <v>4</v>
      </c>
      <c r="G515">
        <v>3</v>
      </c>
      <c r="H515" t="s">
        <v>23</v>
      </c>
    </row>
    <row r="516" spans="1:8" x14ac:dyDescent="0.25">
      <c r="A516" t="s">
        <v>1731</v>
      </c>
      <c r="B516" t="s">
        <v>1732</v>
      </c>
      <c r="C516" t="s">
        <v>1733</v>
      </c>
      <c r="D516" t="s">
        <v>1734</v>
      </c>
      <c r="E516" t="s">
        <v>48</v>
      </c>
      <c r="F516">
        <v>2</v>
      </c>
      <c r="G516">
        <v>2</v>
      </c>
    </row>
    <row r="517" spans="1:8" x14ac:dyDescent="0.25">
      <c r="A517" t="s">
        <v>1735</v>
      </c>
      <c r="B517" t="s">
        <v>1736</v>
      </c>
      <c r="C517" t="s">
        <v>1737</v>
      </c>
      <c r="D517" t="s">
        <v>517</v>
      </c>
      <c r="E517" t="s">
        <v>48</v>
      </c>
      <c r="F517">
        <v>3</v>
      </c>
      <c r="G517">
        <v>3</v>
      </c>
    </row>
    <row r="518" spans="1:8" x14ac:dyDescent="0.25">
      <c r="A518" t="s">
        <v>1738</v>
      </c>
      <c r="B518" t="s">
        <v>1739</v>
      </c>
      <c r="C518" t="s">
        <v>1740</v>
      </c>
      <c r="D518" t="s">
        <v>394</v>
      </c>
      <c r="E518" t="s">
        <v>48</v>
      </c>
      <c r="F518">
        <v>3</v>
      </c>
      <c r="G518">
        <v>3</v>
      </c>
    </row>
    <row r="519" spans="1:8" x14ac:dyDescent="0.25">
      <c r="A519" t="s">
        <v>1741</v>
      </c>
      <c r="B519" t="s">
        <v>1742</v>
      </c>
      <c r="C519" t="s">
        <v>1743</v>
      </c>
      <c r="D519" t="s">
        <v>1744</v>
      </c>
      <c r="E519" t="s">
        <v>70</v>
      </c>
      <c r="F519">
        <v>3</v>
      </c>
      <c r="G519">
        <v>3</v>
      </c>
    </row>
    <row r="520" spans="1:8" x14ac:dyDescent="0.25">
      <c r="A520" t="s">
        <v>1745</v>
      </c>
      <c r="B520" t="s">
        <v>1746</v>
      </c>
      <c r="C520" t="s">
        <v>1747</v>
      </c>
      <c r="D520" t="s">
        <v>1748</v>
      </c>
      <c r="E520" t="s">
        <v>15</v>
      </c>
      <c r="F520">
        <v>2</v>
      </c>
      <c r="G520">
        <v>2</v>
      </c>
    </row>
    <row r="521" spans="1:8" x14ac:dyDescent="0.25">
      <c r="A521" t="s">
        <v>1749</v>
      </c>
      <c r="B521" t="s">
        <v>1750</v>
      </c>
      <c r="C521" t="s">
        <v>1751</v>
      </c>
      <c r="D521" t="s">
        <v>47</v>
      </c>
      <c r="E521" t="s">
        <v>48</v>
      </c>
      <c r="F521">
        <v>3</v>
      </c>
      <c r="G521">
        <v>2</v>
      </c>
      <c r="H521" t="s">
        <v>23</v>
      </c>
    </row>
    <row r="522" spans="1:8" x14ac:dyDescent="0.25">
      <c r="A522" t="s">
        <v>1752</v>
      </c>
      <c r="B522" t="s">
        <v>1753</v>
      </c>
      <c r="C522" t="s">
        <v>1754</v>
      </c>
      <c r="D522" t="s">
        <v>1755</v>
      </c>
      <c r="E522" t="s">
        <v>48</v>
      </c>
      <c r="F522">
        <v>3</v>
      </c>
      <c r="G522">
        <v>3</v>
      </c>
    </row>
    <row r="523" spans="1:8" x14ac:dyDescent="0.25">
      <c r="A523" t="s">
        <v>1756</v>
      </c>
      <c r="B523" t="s">
        <v>1757</v>
      </c>
      <c r="C523" t="s">
        <v>1758</v>
      </c>
      <c r="D523" t="s">
        <v>506</v>
      </c>
      <c r="E523" t="s">
        <v>48</v>
      </c>
      <c r="F523">
        <v>4</v>
      </c>
      <c r="G523">
        <v>3</v>
      </c>
      <c r="H523" t="s">
        <v>23</v>
      </c>
    </row>
    <row r="524" spans="1:8" x14ac:dyDescent="0.25">
      <c r="A524" t="s">
        <v>1759</v>
      </c>
      <c r="B524" t="s">
        <v>1760</v>
      </c>
      <c r="C524" t="s">
        <v>1761</v>
      </c>
      <c r="D524" t="s">
        <v>1762</v>
      </c>
      <c r="E524" t="s">
        <v>48</v>
      </c>
      <c r="F524">
        <v>2</v>
      </c>
      <c r="G524">
        <v>2</v>
      </c>
    </row>
    <row r="525" spans="1:8" x14ac:dyDescent="0.25">
      <c r="A525" t="s">
        <v>1763</v>
      </c>
      <c r="B525" t="s">
        <v>1764</v>
      </c>
      <c r="C525" t="s">
        <v>1765</v>
      </c>
      <c r="D525" t="s">
        <v>335</v>
      </c>
      <c r="E525" t="s">
        <v>31</v>
      </c>
      <c r="F525">
        <v>2</v>
      </c>
      <c r="G525">
        <v>2</v>
      </c>
    </row>
    <row r="526" spans="1:8" x14ac:dyDescent="0.25">
      <c r="A526" t="s">
        <v>1766</v>
      </c>
      <c r="B526" t="s">
        <v>1767</v>
      </c>
      <c r="C526" t="s">
        <v>1766</v>
      </c>
      <c r="D526" t="s">
        <v>1768</v>
      </c>
      <c r="E526" t="s">
        <v>15</v>
      </c>
      <c r="F526">
        <v>3</v>
      </c>
      <c r="G526">
        <v>1</v>
      </c>
      <c r="H526" t="s">
        <v>23</v>
      </c>
    </row>
    <row r="527" spans="1:8" x14ac:dyDescent="0.25">
      <c r="A527" t="s">
        <v>1769</v>
      </c>
      <c r="B527" t="s">
        <v>1770</v>
      </c>
      <c r="C527" t="s">
        <v>1769</v>
      </c>
      <c r="D527" t="s">
        <v>1771</v>
      </c>
      <c r="E527" t="s">
        <v>19</v>
      </c>
      <c r="F527">
        <v>2</v>
      </c>
      <c r="G527">
        <v>1</v>
      </c>
      <c r="H527" t="s">
        <v>23</v>
      </c>
    </row>
    <row r="528" spans="1:8" x14ac:dyDescent="0.25">
      <c r="A528" t="s">
        <v>1772</v>
      </c>
      <c r="B528" t="s">
        <v>1773</v>
      </c>
      <c r="C528" t="s">
        <v>1774</v>
      </c>
      <c r="D528" t="s">
        <v>1775</v>
      </c>
      <c r="E528" t="s">
        <v>48</v>
      </c>
      <c r="F528">
        <v>3</v>
      </c>
      <c r="G528">
        <v>2</v>
      </c>
      <c r="H528" t="s">
        <v>23</v>
      </c>
    </row>
    <row r="529" spans="1:8" x14ac:dyDescent="0.25">
      <c r="A529" t="s">
        <v>1776</v>
      </c>
      <c r="B529" t="s">
        <v>1777</v>
      </c>
      <c r="C529" t="s">
        <v>1776</v>
      </c>
      <c r="D529" t="s">
        <v>719</v>
      </c>
      <c r="E529" t="s">
        <v>48</v>
      </c>
      <c r="F529">
        <v>2</v>
      </c>
      <c r="G529">
        <v>1</v>
      </c>
      <c r="H529" t="s">
        <v>23</v>
      </c>
    </row>
    <row r="530" spans="1:8" x14ac:dyDescent="0.25">
      <c r="A530" t="s">
        <v>1778</v>
      </c>
      <c r="B530" t="s">
        <v>1779</v>
      </c>
      <c r="C530" t="s">
        <v>1780</v>
      </c>
      <c r="D530" t="s">
        <v>1781</v>
      </c>
      <c r="E530" t="s">
        <v>15</v>
      </c>
      <c r="F530">
        <v>4</v>
      </c>
      <c r="G530">
        <v>3</v>
      </c>
      <c r="H530" t="s">
        <v>23</v>
      </c>
    </row>
    <row r="531" spans="1:8" x14ac:dyDescent="0.25">
      <c r="A531" t="s">
        <v>1782</v>
      </c>
      <c r="B531" t="s">
        <v>1783</v>
      </c>
      <c r="C531" t="s">
        <v>1784</v>
      </c>
      <c r="D531" t="s">
        <v>1785</v>
      </c>
      <c r="E531" t="s">
        <v>70</v>
      </c>
      <c r="F531">
        <v>4</v>
      </c>
      <c r="G531">
        <v>3</v>
      </c>
      <c r="H531" t="s">
        <v>23</v>
      </c>
    </row>
    <row r="532" spans="1:8" x14ac:dyDescent="0.25">
      <c r="A532" t="s">
        <v>1786</v>
      </c>
      <c r="B532" t="s">
        <v>1787</v>
      </c>
      <c r="C532" t="s">
        <v>1788</v>
      </c>
      <c r="D532" t="s">
        <v>487</v>
      </c>
      <c r="E532" t="s">
        <v>15</v>
      </c>
      <c r="F532">
        <v>5</v>
      </c>
      <c r="G532">
        <v>3</v>
      </c>
      <c r="H532" t="s">
        <v>23</v>
      </c>
    </row>
    <row r="533" spans="1:8" x14ac:dyDescent="0.25">
      <c r="A533" t="s">
        <v>1789</v>
      </c>
      <c r="B533" t="s">
        <v>1790</v>
      </c>
      <c r="C533" t="s">
        <v>1791</v>
      </c>
      <c r="D533" t="s">
        <v>1792</v>
      </c>
      <c r="E533" t="s">
        <v>48</v>
      </c>
      <c r="F533">
        <v>4</v>
      </c>
      <c r="G533">
        <v>3</v>
      </c>
      <c r="H533" t="s">
        <v>23</v>
      </c>
    </row>
    <row r="534" spans="1:8" x14ac:dyDescent="0.25">
      <c r="A534" t="s">
        <v>1793</v>
      </c>
      <c r="B534" t="s">
        <v>1794</v>
      </c>
      <c r="C534" t="s">
        <v>1793</v>
      </c>
      <c r="D534" t="s">
        <v>159</v>
      </c>
      <c r="E534" t="s">
        <v>132</v>
      </c>
      <c r="F534">
        <v>2</v>
      </c>
      <c r="G534">
        <v>1</v>
      </c>
      <c r="H534" t="s">
        <v>23</v>
      </c>
    </row>
    <row r="535" spans="1:8" x14ac:dyDescent="0.25">
      <c r="A535" t="s">
        <v>1795</v>
      </c>
      <c r="B535" t="s">
        <v>1796</v>
      </c>
      <c r="C535" t="s">
        <v>1795</v>
      </c>
      <c r="D535" t="s">
        <v>1716</v>
      </c>
      <c r="E535" t="s">
        <v>15</v>
      </c>
      <c r="F535">
        <v>2</v>
      </c>
      <c r="G535">
        <v>1</v>
      </c>
      <c r="H535" t="s">
        <v>23</v>
      </c>
    </row>
    <row r="536" spans="1:8" x14ac:dyDescent="0.25">
      <c r="A536" t="s">
        <v>1797</v>
      </c>
      <c r="B536" t="s">
        <v>1798</v>
      </c>
      <c r="C536" t="s">
        <v>1799</v>
      </c>
      <c r="D536" t="s">
        <v>1642</v>
      </c>
      <c r="E536" t="s">
        <v>27</v>
      </c>
      <c r="F536">
        <v>3</v>
      </c>
      <c r="G536">
        <v>2</v>
      </c>
      <c r="H536" t="s">
        <v>23</v>
      </c>
    </row>
    <row r="537" spans="1:8" x14ac:dyDescent="0.25">
      <c r="A537" t="s">
        <v>1800</v>
      </c>
      <c r="B537" t="s">
        <v>1801</v>
      </c>
      <c r="C537" t="s">
        <v>1802</v>
      </c>
      <c r="D537" t="s">
        <v>1803</v>
      </c>
      <c r="E537" t="s">
        <v>48</v>
      </c>
      <c r="F537">
        <v>3</v>
      </c>
      <c r="G537">
        <v>2</v>
      </c>
      <c r="H537" t="s">
        <v>23</v>
      </c>
    </row>
    <row r="538" spans="1:8" x14ac:dyDescent="0.25">
      <c r="A538" t="s">
        <v>1804</v>
      </c>
      <c r="B538" t="s">
        <v>1805</v>
      </c>
      <c r="C538" t="s">
        <v>1804</v>
      </c>
      <c r="D538" t="s">
        <v>223</v>
      </c>
      <c r="E538" t="s">
        <v>15</v>
      </c>
      <c r="F538">
        <v>2</v>
      </c>
      <c r="G538">
        <v>1</v>
      </c>
      <c r="H538" t="s">
        <v>23</v>
      </c>
    </row>
    <row r="539" spans="1:8" x14ac:dyDescent="0.25">
      <c r="A539" t="s">
        <v>1806</v>
      </c>
      <c r="B539" t="s">
        <v>1807</v>
      </c>
      <c r="C539" t="s">
        <v>1806</v>
      </c>
      <c r="D539" t="s">
        <v>230</v>
      </c>
      <c r="E539" t="s">
        <v>70</v>
      </c>
      <c r="F539">
        <v>2</v>
      </c>
      <c r="G539">
        <v>1</v>
      </c>
      <c r="H539" t="s">
        <v>23</v>
      </c>
    </row>
    <row r="540" spans="1:8" x14ac:dyDescent="0.25">
      <c r="A540" t="s">
        <v>1808</v>
      </c>
      <c r="B540" t="s">
        <v>1809</v>
      </c>
      <c r="C540" t="s">
        <v>1810</v>
      </c>
      <c r="D540" t="s">
        <v>1811</v>
      </c>
      <c r="E540" t="s">
        <v>48</v>
      </c>
      <c r="F540">
        <v>2</v>
      </c>
      <c r="G540">
        <v>2</v>
      </c>
    </row>
    <row r="541" spans="1:8" x14ac:dyDescent="0.25">
      <c r="A541" t="s">
        <v>1812</v>
      </c>
      <c r="B541" t="s">
        <v>1813</v>
      </c>
      <c r="C541" t="s">
        <v>1814</v>
      </c>
      <c r="D541" t="s">
        <v>311</v>
      </c>
      <c r="E541" t="s">
        <v>48</v>
      </c>
      <c r="F541">
        <v>3</v>
      </c>
      <c r="G541">
        <v>3</v>
      </c>
    </row>
    <row r="542" spans="1:8" x14ac:dyDescent="0.25">
      <c r="A542" t="s">
        <v>1815</v>
      </c>
      <c r="B542" t="s">
        <v>1816</v>
      </c>
      <c r="C542" t="s">
        <v>1817</v>
      </c>
      <c r="D542" t="s">
        <v>691</v>
      </c>
      <c r="E542" t="s">
        <v>48</v>
      </c>
      <c r="F542">
        <v>4</v>
      </c>
      <c r="G542">
        <v>4</v>
      </c>
    </row>
    <row r="543" spans="1:8" x14ac:dyDescent="0.25">
      <c r="A543" t="s">
        <v>1818</v>
      </c>
      <c r="B543" t="s">
        <v>1819</v>
      </c>
      <c r="C543" t="s">
        <v>1820</v>
      </c>
      <c r="D543" t="s">
        <v>1246</v>
      </c>
      <c r="E543" t="s">
        <v>48</v>
      </c>
      <c r="F543">
        <v>3</v>
      </c>
      <c r="G543">
        <v>3</v>
      </c>
    </row>
    <row r="544" spans="1:8" x14ac:dyDescent="0.25">
      <c r="A544" t="s">
        <v>1821</v>
      </c>
      <c r="B544" t="s">
        <v>1822</v>
      </c>
      <c r="C544" t="s">
        <v>1821</v>
      </c>
      <c r="D544" t="s">
        <v>81</v>
      </c>
      <c r="E544" t="s">
        <v>48</v>
      </c>
      <c r="F544">
        <v>3</v>
      </c>
      <c r="G544">
        <v>1</v>
      </c>
      <c r="H544" t="s">
        <v>23</v>
      </c>
    </row>
    <row r="545" spans="1:8" x14ac:dyDescent="0.25">
      <c r="A545" t="s">
        <v>1823</v>
      </c>
      <c r="B545" t="s">
        <v>1824</v>
      </c>
      <c r="C545" t="s">
        <v>1823</v>
      </c>
      <c r="D545" t="s">
        <v>1825</v>
      </c>
      <c r="E545" t="s">
        <v>132</v>
      </c>
      <c r="F545">
        <v>2</v>
      </c>
      <c r="G545">
        <v>1</v>
      </c>
      <c r="H545" t="s">
        <v>23</v>
      </c>
    </row>
    <row r="546" spans="1:8" x14ac:dyDescent="0.25">
      <c r="A546" t="s">
        <v>1826</v>
      </c>
      <c r="B546" t="s">
        <v>1827</v>
      </c>
      <c r="C546" t="s">
        <v>1826</v>
      </c>
      <c r="D546" t="s">
        <v>1828</v>
      </c>
      <c r="E546" t="s">
        <v>132</v>
      </c>
      <c r="F546">
        <v>2</v>
      </c>
      <c r="G546">
        <v>1</v>
      </c>
      <c r="H546" t="s">
        <v>23</v>
      </c>
    </row>
    <row r="547" spans="1:8" x14ac:dyDescent="0.25">
      <c r="A547" t="s">
        <v>1829</v>
      </c>
      <c r="B547" t="s">
        <v>1830</v>
      </c>
      <c r="C547" t="s">
        <v>1829</v>
      </c>
      <c r="D547" t="s">
        <v>354</v>
      </c>
      <c r="E547" t="s">
        <v>70</v>
      </c>
      <c r="F547">
        <v>2</v>
      </c>
      <c r="G547">
        <v>1</v>
      </c>
      <c r="H547" t="s">
        <v>23</v>
      </c>
    </row>
    <row r="548" spans="1:8" x14ac:dyDescent="0.25">
      <c r="A548" t="s">
        <v>1831</v>
      </c>
      <c r="B548" t="s">
        <v>1832</v>
      </c>
      <c r="C548" t="s">
        <v>1831</v>
      </c>
      <c r="D548" t="s">
        <v>380</v>
      </c>
      <c r="E548" t="s">
        <v>15</v>
      </c>
      <c r="F548">
        <v>2</v>
      </c>
      <c r="G548">
        <v>1</v>
      </c>
      <c r="H548" t="s">
        <v>23</v>
      </c>
    </row>
    <row r="549" spans="1:8" x14ac:dyDescent="0.25">
      <c r="A549" t="s">
        <v>1833</v>
      </c>
      <c r="B549" t="s">
        <v>1834</v>
      </c>
      <c r="C549" t="s">
        <v>1833</v>
      </c>
      <c r="D549" t="s">
        <v>1835</v>
      </c>
      <c r="E549" t="s">
        <v>48</v>
      </c>
      <c r="F549">
        <v>2</v>
      </c>
      <c r="G549">
        <v>1</v>
      </c>
      <c r="H549" t="s">
        <v>23</v>
      </c>
    </row>
    <row r="550" spans="1:8" x14ac:dyDescent="0.25">
      <c r="A550" t="s">
        <v>1836</v>
      </c>
      <c r="B550" t="s">
        <v>1837</v>
      </c>
      <c r="C550" t="s">
        <v>1836</v>
      </c>
      <c r="D550" t="s">
        <v>818</v>
      </c>
      <c r="E550" t="s">
        <v>48</v>
      </c>
      <c r="F550">
        <v>2</v>
      </c>
      <c r="G550">
        <v>1</v>
      </c>
      <c r="H550" t="s">
        <v>23</v>
      </c>
    </row>
    <row r="551" spans="1:8" x14ac:dyDescent="0.25">
      <c r="A551" t="s">
        <v>1838</v>
      </c>
      <c r="B551" t="s">
        <v>1839</v>
      </c>
      <c r="C551" t="s">
        <v>1838</v>
      </c>
      <c r="D551" t="s">
        <v>1840</v>
      </c>
      <c r="E551" t="s">
        <v>48</v>
      </c>
      <c r="F551">
        <v>2</v>
      </c>
      <c r="G551">
        <v>1</v>
      </c>
      <c r="H551" t="s">
        <v>23</v>
      </c>
    </row>
    <row r="552" spans="1:8" x14ac:dyDescent="0.25">
      <c r="A552" t="s">
        <v>1841</v>
      </c>
      <c r="B552" t="s">
        <v>1842</v>
      </c>
      <c r="C552" t="s">
        <v>1841</v>
      </c>
      <c r="D552" t="s">
        <v>394</v>
      </c>
      <c r="E552" t="s">
        <v>48</v>
      </c>
      <c r="F552">
        <v>1</v>
      </c>
      <c r="G552">
        <v>1</v>
      </c>
    </row>
    <row r="553" spans="1:8" x14ac:dyDescent="0.25">
      <c r="A553" t="s">
        <v>1843</v>
      </c>
      <c r="B553" t="s">
        <v>1844</v>
      </c>
      <c r="C553" t="s">
        <v>1845</v>
      </c>
      <c r="D553" t="s">
        <v>551</v>
      </c>
      <c r="E553" t="s">
        <v>48</v>
      </c>
      <c r="F553">
        <v>4</v>
      </c>
      <c r="G553">
        <v>3</v>
      </c>
      <c r="H553" t="s">
        <v>23</v>
      </c>
    </row>
    <row r="554" spans="1:8" x14ac:dyDescent="0.25">
      <c r="A554" t="s">
        <v>1846</v>
      </c>
      <c r="B554" t="s">
        <v>1847</v>
      </c>
      <c r="C554" t="s">
        <v>1848</v>
      </c>
      <c r="D554" t="s">
        <v>394</v>
      </c>
      <c r="E554" t="s">
        <v>70</v>
      </c>
      <c r="F554">
        <v>2</v>
      </c>
      <c r="G554">
        <v>2</v>
      </c>
    </row>
    <row r="555" spans="1:8" x14ac:dyDescent="0.25">
      <c r="A555" t="s">
        <v>1849</v>
      </c>
      <c r="B555" t="s">
        <v>1850</v>
      </c>
      <c r="C555" t="s">
        <v>1849</v>
      </c>
      <c r="D555" t="s">
        <v>47</v>
      </c>
      <c r="E555" t="s">
        <v>48</v>
      </c>
      <c r="F555">
        <v>0</v>
      </c>
      <c r="G555">
        <v>1</v>
      </c>
    </row>
    <row r="556" spans="1:8" x14ac:dyDescent="0.25">
      <c r="A556" t="s">
        <v>1851</v>
      </c>
      <c r="B556" t="s">
        <v>1852</v>
      </c>
      <c r="C556" t="s">
        <v>1853</v>
      </c>
      <c r="D556" t="s">
        <v>1854</v>
      </c>
      <c r="E556" t="s">
        <v>31</v>
      </c>
      <c r="F556">
        <v>4</v>
      </c>
      <c r="G556">
        <v>4</v>
      </c>
    </row>
    <row r="557" spans="1:8" x14ac:dyDescent="0.25">
      <c r="A557" t="s">
        <v>1855</v>
      </c>
      <c r="B557" t="s">
        <v>1856</v>
      </c>
      <c r="C557" t="s">
        <v>1857</v>
      </c>
      <c r="D557" t="s">
        <v>1858</v>
      </c>
      <c r="E557" t="s">
        <v>15</v>
      </c>
      <c r="F557">
        <v>3</v>
      </c>
      <c r="G557">
        <v>4</v>
      </c>
      <c r="H557" t="s">
        <v>23</v>
      </c>
    </row>
    <row r="558" spans="1:8" x14ac:dyDescent="0.25">
      <c r="A558" t="s">
        <v>1859</v>
      </c>
      <c r="B558" t="s">
        <v>1860</v>
      </c>
      <c r="C558" t="s">
        <v>1859</v>
      </c>
      <c r="D558" t="s">
        <v>1294</v>
      </c>
      <c r="E558" t="s">
        <v>48</v>
      </c>
      <c r="F558">
        <v>3</v>
      </c>
      <c r="G558">
        <v>1</v>
      </c>
      <c r="H558" t="s">
        <v>23</v>
      </c>
    </row>
    <row r="559" spans="1:8" x14ac:dyDescent="0.25">
      <c r="A559" t="s">
        <v>1861</v>
      </c>
      <c r="B559" t="s">
        <v>1862</v>
      </c>
      <c r="C559" t="s">
        <v>1861</v>
      </c>
      <c r="D559" t="s">
        <v>781</v>
      </c>
      <c r="E559" t="s">
        <v>31</v>
      </c>
      <c r="F559">
        <v>2</v>
      </c>
      <c r="G559">
        <v>1</v>
      </c>
      <c r="H559" t="s">
        <v>23</v>
      </c>
    </row>
    <row r="560" spans="1:8" x14ac:dyDescent="0.25">
      <c r="A560" t="s">
        <v>1863</v>
      </c>
      <c r="B560" t="s">
        <v>1864</v>
      </c>
      <c r="C560" t="s">
        <v>1863</v>
      </c>
      <c r="D560" t="s">
        <v>1191</v>
      </c>
      <c r="E560" t="s">
        <v>70</v>
      </c>
      <c r="F560">
        <v>2</v>
      </c>
      <c r="G560">
        <v>1</v>
      </c>
      <c r="H560" t="s">
        <v>23</v>
      </c>
    </row>
    <row r="561" spans="1:8" x14ac:dyDescent="0.25">
      <c r="A561" t="s">
        <v>1865</v>
      </c>
      <c r="B561" t="s">
        <v>1866</v>
      </c>
      <c r="C561" t="s">
        <v>1867</v>
      </c>
      <c r="D561" t="s">
        <v>1200</v>
      </c>
      <c r="E561" t="s">
        <v>48</v>
      </c>
      <c r="F561">
        <v>3</v>
      </c>
      <c r="G561">
        <v>2</v>
      </c>
      <c r="H561" t="s">
        <v>23</v>
      </c>
    </row>
    <row r="562" spans="1:8" x14ac:dyDescent="0.25">
      <c r="A562" t="s">
        <v>1868</v>
      </c>
      <c r="B562" t="s">
        <v>1869</v>
      </c>
      <c r="C562" t="s">
        <v>1870</v>
      </c>
      <c r="D562" t="s">
        <v>1871</v>
      </c>
      <c r="E562" t="s">
        <v>70</v>
      </c>
      <c r="F562">
        <v>3</v>
      </c>
      <c r="G562">
        <v>2</v>
      </c>
      <c r="H562" t="s">
        <v>23</v>
      </c>
    </row>
    <row r="563" spans="1:8" x14ac:dyDescent="0.25">
      <c r="A563" t="s">
        <v>1872</v>
      </c>
      <c r="B563" t="s">
        <v>1873</v>
      </c>
      <c r="C563" t="s">
        <v>1872</v>
      </c>
      <c r="D563" t="s">
        <v>1874</v>
      </c>
      <c r="E563" t="s">
        <v>15</v>
      </c>
      <c r="F563">
        <v>2</v>
      </c>
      <c r="G563">
        <v>1</v>
      </c>
      <c r="H563" t="s">
        <v>23</v>
      </c>
    </row>
    <row r="564" spans="1:8" x14ac:dyDescent="0.25">
      <c r="A564" t="s">
        <v>1875</v>
      </c>
      <c r="B564" t="s">
        <v>1876</v>
      </c>
      <c r="C564" t="s">
        <v>1875</v>
      </c>
      <c r="D564" t="s">
        <v>1877</v>
      </c>
      <c r="E564" t="s">
        <v>11</v>
      </c>
      <c r="F564">
        <v>1</v>
      </c>
      <c r="G564">
        <v>1</v>
      </c>
    </row>
    <row r="565" spans="1:8" x14ac:dyDescent="0.25">
      <c r="A565" t="s">
        <v>1878</v>
      </c>
      <c r="B565" t="s">
        <v>1879</v>
      </c>
      <c r="C565" t="s">
        <v>1878</v>
      </c>
      <c r="D565" t="s">
        <v>143</v>
      </c>
      <c r="E565" t="s">
        <v>15</v>
      </c>
      <c r="F565">
        <v>2</v>
      </c>
      <c r="G565">
        <v>1</v>
      </c>
      <c r="H565" t="s">
        <v>23</v>
      </c>
    </row>
    <row r="566" spans="1:8" x14ac:dyDescent="0.25">
      <c r="A566" t="s">
        <v>1880</v>
      </c>
      <c r="B566" t="s">
        <v>1881</v>
      </c>
      <c r="C566" t="s">
        <v>1880</v>
      </c>
      <c r="D566" t="s">
        <v>88</v>
      </c>
      <c r="E566" t="s">
        <v>70</v>
      </c>
      <c r="F566">
        <v>2</v>
      </c>
      <c r="G566">
        <v>1</v>
      </c>
      <c r="H566" t="s">
        <v>23</v>
      </c>
    </row>
    <row r="567" spans="1:8" x14ac:dyDescent="0.25">
      <c r="A567" t="s">
        <v>1882</v>
      </c>
      <c r="B567" t="s">
        <v>1883</v>
      </c>
      <c r="C567" t="s">
        <v>1884</v>
      </c>
      <c r="D567" t="s">
        <v>121</v>
      </c>
      <c r="E567" t="s">
        <v>48</v>
      </c>
      <c r="F567">
        <v>4</v>
      </c>
      <c r="G567">
        <v>3</v>
      </c>
      <c r="H567" t="s">
        <v>23</v>
      </c>
    </row>
    <row r="568" spans="1:8" x14ac:dyDescent="0.25">
      <c r="A568" t="s">
        <v>1885</v>
      </c>
      <c r="B568" t="s">
        <v>1886</v>
      </c>
      <c r="C568" t="s">
        <v>1887</v>
      </c>
      <c r="D568" t="s">
        <v>159</v>
      </c>
      <c r="E568" t="s">
        <v>31</v>
      </c>
      <c r="F568">
        <v>0</v>
      </c>
      <c r="G568">
        <v>3</v>
      </c>
    </row>
    <row r="569" spans="1:8" x14ac:dyDescent="0.25">
      <c r="A569" t="s">
        <v>1888</v>
      </c>
      <c r="B569" t="s">
        <v>1889</v>
      </c>
      <c r="C569" t="s">
        <v>1888</v>
      </c>
      <c r="D569" t="s">
        <v>1890</v>
      </c>
      <c r="E569" t="s">
        <v>31</v>
      </c>
      <c r="F569">
        <v>0</v>
      </c>
      <c r="G569">
        <v>1</v>
      </c>
    </row>
    <row r="570" spans="1:8" x14ac:dyDescent="0.25">
      <c r="A570" t="s">
        <v>1891</v>
      </c>
      <c r="B570" t="s">
        <v>1892</v>
      </c>
      <c r="C570" t="s">
        <v>1893</v>
      </c>
      <c r="D570" t="s">
        <v>1894</v>
      </c>
      <c r="E570" t="s">
        <v>48</v>
      </c>
      <c r="F570">
        <v>4</v>
      </c>
      <c r="G570">
        <v>3</v>
      </c>
      <c r="H570" t="s">
        <v>23</v>
      </c>
    </row>
    <row r="571" spans="1:8" x14ac:dyDescent="0.25">
      <c r="A571" t="s">
        <v>1895</v>
      </c>
      <c r="B571" t="s">
        <v>1896</v>
      </c>
      <c r="C571" t="s">
        <v>1897</v>
      </c>
      <c r="D571" t="s">
        <v>1898</v>
      </c>
      <c r="E571" t="s">
        <v>48</v>
      </c>
      <c r="F571">
        <v>3</v>
      </c>
      <c r="G571">
        <v>3</v>
      </c>
    </row>
    <row r="572" spans="1:8" x14ac:dyDescent="0.25">
      <c r="A572" t="s">
        <v>1899</v>
      </c>
      <c r="B572" t="s">
        <v>1900</v>
      </c>
      <c r="C572" t="s">
        <v>1901</v>
      </c>
      <c r="D572" t="s">
        <v>147</v>
      </c>
      <c r="E572" t="s">
        <v>48</v>
      </c>
      <c r="F572">
        <v>3</v>
      </c>
      <c r="G572">
        <v>3</v>
      </c>
    </row>
    <row r="573" spans="1:8" x14ac:dyDescent="0.25">
      <c r="A573" t="s">
        <v>1902</v>
      </c>
      <c r="B573" t="s">
        <v>1903</v>
      </c>
      <c r="C573" t="s">
        <v>1904</v>
      </c>
      <c r="D573" t="s">
        <v>1905</v>
      </c>
      <c r="E573" t="s">
        <v>31</v>
      </c>
      <c r="F573">
        <v>3</v>
      </c>
      <c r="G573">
        <v>3</v>
      </c>
    </row>
    <row r="574" spans="1:8" x14ac:dyDescent="0.25">
      <c r="A574" t="s">
        <v>1906</v>
      </c>
      <c r="B574" t="s">
        <v>1907</v>
      </c>
      <c r="C574" t="s">
        <v>1908</v>
      </c>
      <c r="D574" t="s">
        <v>233</v>
      </c>
      <c r="E574" t="s">
        <v>31</v>
      </c>
      <c r="F574">
        <v>3</v>
      </c>
      <c r="G574">
        <v>3</v>
      </c>
    </row>
    <row r="575" spans="1:8" x14ac:dyDescent="0.25">
      <c r="A575" t="s">
        <v>1909</v>
      </c>
      <c r="B575" t="s">
        <v>1910</v>
      </c>
      <c r="C575" t="s">
        <v>1911</v>
      </c>
      <c r="D575" t="s">
        <v>394</v>
      </c>
      <c r="E575" t="s">
        <v>31</v>
      </c>
      <c r="F575">
        <v>4</v>
      </c>
      <c r="G575">
        <v>4</v>
      </c>
    </row>
    <row r="576" spans="1:8" x14ac:dyDescent="0.25">
      <c r="A576" t="s">
        <v>1912</v>
      </c>
      <c r="B576" t="s">
        <v>1913</v>
      </c>
      <c r="C576" t="s">
        <v>1914</v>
      </c>
      <c r="D576" t="s">
        <v>150</v>
      </c>
      <c r="E576" t="s">
        <v>48</v>
      </c>
      <c r="F576">
        <v>3</v>
      </c>
      <c r="G576">
        <v>3</v>
      </c>
    </row>
    <row r="577" spans="1:8" x14ac:dyDescent="0.25">
      <c r="A577" t="s">
        <v>1915</v>
      </c>
      <c r="B577" t="s">
        <v>1916</v>
      </c>
      <c r="C577" t="s">
        <v>1917</v>
      </c>
      <c r="D577" t="s">
        <v>1253</v>
      </c>
      <c r="E577" t="s">
        <v>48</v>
      </c>
      <c r="F577">
        <v>3</v>
      </c>
      <c r="G577">
        <v>3</v>
      </c>
    </row>
    <row r="578" spans="1:8" x14ac:dyDescent="0.25">
      <c r="A578" t="s">
        <v>1918</v>
      </c>
      <c r="B578" t="s">
        <v>1919</v>
      </c>
      <c r="C578" t="s">
        <v>1920</v>
      </c>
      <c r="D578" t="s">
        <v>1921</v>
      </c>
      <c r="E578" t="s">
        <v>48</v>
      </c>
      <c r="F578">
        <v>4</v>
      </c>
      <c r="G578">
        <v>2</v>
      </c>
      <c r="H578" t="s">
        <v>23</v>
      </c>
    </row>
    <row r="579" spans="1:8" x14ac:dyDescent="0.25">
      <c r="A579" t="s">
        <v>1922</v>
      </c>
      <c r="B579" t="s">
        <v>1923</v>
      </c>
      <c r="C579" t="s">
        <v>1924</v>
      </c>
      <c r="D579" t="s">
        <v>43</v>
      </c>
      <c r="E579" t="s">
        <v>48</v>
      </c>
      <c r="F579">
        <v>3</v>
      </c>
      <c r="G579">
        <v>3</v>
      </c>
    </row>
    <row r="580" spans="1:8" x14ac:dyDescent="0.25">
      <c r="A580" t="s">
        <v>1925</v>
      </c>
      <c r="B580" t="s">
        <v>1926</v>
      </c>
      <c r="C580" t="s">
        <v>1927</v>
      </c>
      <c r="D580" t="s">
        <v>1568</v>
      </c>
      <c r="E580" t="s">
        <v>48</v>
      </c>
      <c r="F580">
        <v>3</v>
      </c>
      <c r="G580">
        <v>3</v>
      </c>
    </row>
    <row r="581" spans="1:8" x14ac:dyDescent="0.25">
      <c r="A581" t="s">
        <v>1928</v>
      </c>
      <c r="B581" t="s">
        <v>1929</v>
      </c>
      <c r="C581" t="s">
        <v>1930</v>
      </c>
      <c r="D581" t="s">
        <v>1476</v>
      </c>
      <c r="E581" t="s">
        <v>48</v>
      </c>
      <c r="F581">
        <v>2</v>
      </c>
      <c r="G581">
        <v>2</v>
      </c>
    </row>
    <row r="582" spans="1:8" x14ac:dyDescent="0.25">
      <c r="A582" t="s">
        <v>1931</v>
      </c>
      <c r="B582" t="s">
        <v>1932</v>
      </c>
      <c r="C582" t="s">
        <v>1933</v>
      </c>
      <c r="D582" t="s">
        <v>590</v>
      </c>
      <c r="E582" t="s">
        <v>48</v>
      </c>
      <c r="F582">
        <v>3</v>
      </c>
      <c r="G582">
        <v>2</v>
      </c>
      <c r="H582" t="s">
        <v>23</v>
      </c>
    </row>
    <row r="583" spans="1:8" x14ac:dyDescent="0.25">
      <c r="A583" t="s">
        <v>1934</v>
      </c>
      <c r="B583" t="s">
        <v>1935</v>
      </c>
      <c r="C583" t="s">
        <v>1936</v>
      </c>
      <c r="D583" t="s">
        <v>1937</v>
      </c>
      <c r="E583" t="s">
        <v>70</v>
      </c>
      <c r="F583">
        <v>2</v>
      </c>
      <c r="G583">
        <v>2</v>
      </c>
    </row>
    <row r="584" spans="1:8" x14ac:dyDescent="0.25">
      <c r="A584" t="s">
        <v>1938</v>
      </c>
      <c r="B584" t="s">
        <v>1939</v>
      </c>
      <c r="C584" t="s">
        <v>1938</v>
      </c>
      <c r="D584" t="s">
        <v>1940</v>
      </c>
      <c r="E584" t="s">
        <v>1667</v>
      </c>
      <c r="F584">
        <v>1</v>
      </c>
      <c r="G584">
        <v>1</v>
      </c>
    </row>
    <row r="585" spans="1:8" x14ac:dyDescent="0.25">
      <c r="A585" t="s">
        <v>1941</v>
      </c>
      <c r="B585" t="s">
        <v>1942</v>
      </c>
      <c r="C585" t="s">
        <v>1943</v>
      </c>
      <c r="D585" t="s">
        <v>1944</v>
      </c>
      <c r="E585" t="s">
        <v>15</v>
      </c>
      <c r="F585">
        <v>2</v>
      </c>
      <c r="G585">
        <v>2</v>
      </c>
    </row>
    <row r="586" spans="1:8" x14ac:dyDescent="0.25">
      <c r="A586" t="s">
        <v>1945</v>
      </c>
      <c r="B586" t="s">
        <v>1946</v>
      </c>
      <c r="C586" t="s">
        <v>1947</v>
      </c>
      <c r="D586" t="s">
        <v>1948</v>
      </c>
      <c r="E586" t="s">
        <v>15</v>
      </c>
      <c r="F586">
        <v>3</v>
      </c>
      <c r="G586">
        <v>3</v>
      </c>
    </row>
    <row r="587" spans="1:8" x14ac:dyDescent="0.25">
      <c r="A587" t="s">
        <v>1949</v>
      </c>
      <c r="B587" t="s">
        <v>1950</v>
      </c>
      <c r="C587" t="s">
        <v>1951</v>
      </c>
      <c r="D587" t="s">
        <v>1952</v>
      </c>
      <c r="E587" t="s">
        <v>15</v>
      </c>
      <c r="F587">
        <v>2</v>
      </c>
      <c r="G587">
        <v>2</v>
      </c>
    </row>
    <row r="588" spans="1:8" x14ac:dyDescent="0.25">
      <c r="A588" t="s">
        <v>1953</v>
      </c>
      <c r="B588" t="s">
        <v>1954</v>
      </c>
      <c r="C588" t="s">
        <v>1955</v>
      </c>
      <c r="D588" t="s">
        <v>1956</v>
      </c>
      <c r="E588" t="s">
        <v>15</v>
      </c>
      <c r="F588">
        <v>2</v>
      </c>
      <c r="G588">
        <v>2</v>
      </c>
    </row>
    <row r="589" spans="1:8" x14ac:dyDescent="0.25">
      <c r="A589" t="s">
        <v>1957</v>
      </c>
      <c r="B589" t="s">
        <v>1958</v>
      </c>
      <c r="C589" t="s">
        <v>1959</v>
      </c>
      <c r="D589" t="s">
        <v>159</v>
      </c>
      <c r="E589" t="s">
        <v>48</v>
      </c>
      <c r="F589">
        <v>2</v>
      </c>
      <c r="G589">
        <v>2</v>
      </c>
    </row>
    <row r="590" spans="1:8" x14ac:dyDescent="0.25">
      <c r="A590" t="s">
        <v>1960</v>
      </c>
      <c r="B590" t="s">
        <v>1961</v>
      </c>
      <c r="C590" t="s">
        <v>1962</v>
      </c>
      <c r="D590" t="s">
        <v>35</v>
      </c>
      <c r="E590" t="s">
        <v>15</v>
      </c>
      <c r="F590">
        <v>4</v>
      </c>
      <c r="G590">
        <v>3</v>
      </c>
      <c r="H590" t="s">
        <v>23</v>
      </c>
    </row>
    <row r="591" spans="1:8" x14ac:dyDescent="0.25">
      <c r="A591" t="s">
        <v>1963</v>
      </c>
      <c r="B591" t="s">
        <v>1964</v>
      </c>
      <c r="C591" t="s">
        <v>1965</v>
      </c>
      <c r="D591" t="s">
        <v>414</v>
      </c>
      <c r="E591" t="s">
        <v>48</v>
      </c>
      <c r="F591">
        <v>3</v>
      </c>
      <c r="G591">
        <v>2</v>
      </c>
      <c r="H591" t="s">
        <v>23</v>
      </c>
    </row>
    <row r="592" spans="1:8" x14ac:dyDescent="0.25">
      <c r="A592" t="s">
        <v>1966</v>
      </c>
      <c r="B592" t="s">
        <v>1967</v>
      </c>
      <c r="C592" t="s">
        <v>1968</v>
      </c>
      <c r="D592" t="s">
        <v>1969</v>
      </c>
      <c r="E592" t="s">
        <v>48</v>
      </c>
      <c r="F592">
        <v>3</v>
      </c>
      <c r="G592">
        <v>2</v>
      </c>
      <c r="H592" t="s">
        <v>23</v>
      </c>
    </row>
    <row r="593" spans="1:8" x14ac:dyDescent="0.25">
      <c r="A593" t="s">
        <v>1970</v>
      </c>
      <c r="B593" t="s">
        <v>1971</v>
      </c>
      <c r="C593" t="s">
        <v>1972</v>
      </c>
      <c r="D593" t="s">
        <v>186</v>
      </c>
      <c r="E593" t="s">
        <v>48</v>
      </c>
      <c r="F593">
        <v>5</v>
      </c>
      <c r="G593">
        <v>3</v>
      </c>
      <c r="H593" t="s">
        <v>23</v>
      </c>
    </row>
    <row r="594" spans="1:8" x14ac:dyDescent="0.25">
      <c r="A594" t="s">
        <v>1973</v>
      </c>
      <c r="B594" t="s">
        <v>1974</v>
      </c>
      <c r="C594" t="s">
        <v>1975</v>
      </c>
      <c r="D594" t="s">
        <v>81</v>
      </c>
      <c r="E594" t="s">
        <v>70</v>
      </c>
      <c r="F594">
        <v>4</v>
      </c>
      <c r="G594">
        <v>3</v>
      </c>
      <c r="H594" t="s">
        <v>23</v>
      </c>
    </row>
    <row r="595" spans="1:8" x14ac:dyDescent="0.25">
      <c r="A595" t="s">
        <v>1976</v>
      </c>
      <c r="B595" t="s">
        <v>1977</v>
      </c>
      <c r="C595" t="s">
        <v>1976</v>
      </c>
      <c r="D595" t="s">
        <v>186</v>
      </c>
      <c r="E595" t="s">
        <v>48</v>
      </c>
      <c r="F595">
        <v>0</v>
      </c>
      <c r="G595">
        <v>1</v>
      </c>
    </row>
    <row r="596" spans="1:8" x14ac:dyDescent="0.25">
      <c r="A596" t="s">
        <v>1978</v>
      </c>
      <c r="B596" t="s">
        <v>1979</v>
      </c>
      <c r="C596" t="s">
        <v>1980</v>
      </c>
      <c r="D596" t="s">
        <v>1981</v>
      </c>
      <c r="E596" t="s">
        <v>48</v>
      </c>
      <c r="F596">
        <v>2</v>
      </c>
      <c r="G596">
        <v>2</v>
      </c>
    </row>
    <row r="597" spans="1:8" x14ac:dyDescent="0.25">
      <c r="A597" t="s">
        <v>1982</v>
      </c>
      <c r="B597" t="s">
        <v>1983</v>
      </c>
      <c r="C597" t="s">
        <v>1984</v>
      </c>
      <c r="D597" t="s">
        <v>1985</v>
      </c>
      <c r="E597" t="s">
        <v>15</v>
      </c>
      <c r="F597">
        <v>3</v>
      </c>
      <c r="G597">
        <v>3</v>
      </c>
    </row>
    <row r="598" spans="1:8" x14ac:dyDescent="0.25">
      <c r="A598" t="s">
        <v>1986</v>
      </c>
      <c r="B598" t="s">
        <v>1987</v>
      </c>
      <c r="C598" t="s">
        <v>1988</v>
      </c>
      <c r="D598" t="s">
        <v>342</v>
      </c>
      <c r="E598" t="s">
        <v>15</v>
      </c>
      <c r="F598">
        <v>4</v>
      </c>
      <c r="G598">
        <v>4</v>
      </c>
    </row>
    <row r="599" spans="1:8" x14ac:dyDescent="0.25">
      <c r="A599" t="s">
        <v>1989</v>
      </c>
      <c r="B599" t="s">
        <v>1990</v>
      </c>
      <c r="C599" t="s">
        <v>1991</v>
      </c>
      <c r="D599" t="s">
        <v>121</v>
      </c>
      <c r="E599" t="s">
        <v>15</v>
      </c>
      <c r="F599">
        <v>4</v>
      </c>
      <c r="G599">
        <v>3</v>
      </c>
      <c r="H599" t="s">
        <v>23</v>
      </c>
    </row>
    <row r="600" spans="1:8" x14ac:dyDescent="0.25">
      <c r="A600" t="s">
        <v>1992</v>
      </c>
      <c r="B600" t="s">
        <v>1993</v>
      </c>
      <c r="C600" t="s">
        <v>1994</v>
      </c>
      <c r="D600" t="s">
        <v>1995</v>
      </c>
      <c r="E600" t="s">
        <v>48</v>
      </c>
      <c r="F600">
        <v>2</v>
      </c>
      <c r="G600">
        <v>2</v>
      </c>
    </row>
    <row r="601" spans="1:8" x14ac:dyDescent="0.25">
      <c r="A601" t="s">
        <v>1996</v>
      </c>
      <c r="B601" t="s">
        <v>1997</v>
      </c>
      <c r="C601" t="s">
        <v>1998</v>
      </c>
      <c r="D601" t="s">
        <v>1999</v>
      </c>
      <c r="E601" t="s">
        <v>15</v>
      </c>
      <c r="F601">
        <v>0</v>
      </c>
      <c r="G601">
        <v>2</v>
      </c>
    </row>
    <row r="602" spans="1:8" x14ac:dyDescent="0.25">
      <c r="A602" t="s">
        <v>2000</v>
      </c>
      <c r="B602" t="s">
        <v>2001</v>
      </c>
      <c r="C602" t="s">
        <v>2000</v>
      </c>
      <c r="D602" t="s">
        <v>1146</v>
      </c>
      <c r="E602" t="s">
        <v>48</v>
      </c>
      <c r="F602">
        <v>2</v>
      </c>
      <c r="G602">
        <v>1</v>
      </c>
      <c r="H602" t="s">
        <v>23</v>
      </c>
    </row>
    <row r="603" spans="1:8" x14ac:dyDescent="0.25">
      <c r="A603" t="s">
        <v>2002</v>
      </c>
      <c r="B603" t="s">
        <v>2003</v>
      </c>
      <c r="C603" t="s">
        <v>2004</v>
      </c>
      <c r="D603" t="s">
        <v>510</v>
      </c>
      <c r="E603" t="s">
        <v>48</v>
      </c>
      <c r="F603">
        <v>3</v>
      </c>
      <c r="G603">
        <v>2</v>
      </c>
      <c r="H603" t="s">
        <v>23</v>
      </c>
    </row>
    <row r="604" spans="1:8" x14ac:dyDescent="0.25">
      <c r="A604" t="s">
        <v>2005</v>
      </c>
      <c r="B604" t="s">
        <v>2006</v>
      </c>
      <c r="C604" t="s">
        <v>2007</v>
      </c>
      <c r="D604" t="s">
        <v>2008</v>
      </c>
      <c r="E604" t="s">
        <v>48</v>
      </c>
      <c r="F604">
        <v>2</v>
      </c>
      <c r="G604">
        <v>2</v>
      </c>
    </row>
    <row r="605" spans="1:8" x14ac:dyDescent="0.25">
      <c r="A605" t="s">
        <v>2009</v>
      </c>
      <c r="B605" t="s">
        <v>2010</v>
      </c>
      <c r="C605" t="s">
        <v>2011</v>
      </c>
      <c r="D605" t="s">
        <v>1142</v>
      </c>
      <c r="E605" t="s">
        <v>48</v>
      </c>
      <c r="F605">
        <v>2</v>
      </c>
      <c r="G605">
        <v>2</v>
      </c>
    </row>
    <row r="606" spans="1:8" x14ac:dyDescent="0.25">
      <c r="A606" t="s">
        <v>2012</v>
      </c>
      <c r="B606" t="s">
        <v>2013</v>
      </c>
      <c r="C606" t="s">
        <v>2014</v>
      </c>
      <c r="D606" t="s">
        <v>2015</v>
      </c>
      <c r="E606" t="s">
        <v>70</v>
      </c>
      <c r="F606">
        <v>2</v>
      </c>
      <c r="G606">
        <v>2</v>
      </c>
    </row>
    <row r="607" spans="1:8" x14ac:dyDescent="0.25">
      <c r="A607" t="s">
        <v>2016</v>
      </c>
      <c r="B607" t="s">
        <v>2017</v>
      </c>
      <c r="C607" t="s">
        <v>2016</v>
      </c>
      <c r="D607" t="s">
        <v>354</v>
      </c>
      <c r="E607" t="s">
        <v>48</v>
      </c>
      <c r="F607">
        <v>1</v>
      </c>
      <c r="G607">
        <v>1</v>
      </c>
    </row>
    <row r="608" spans="1:8" x14ac:dyDescent="0.25">
      <c r="A608" t="s">
        <v>2018</v>
      </c>
      <c r="B608" t="s">
        <v>2019</v>
      </c>
      <c r="C608" t="s">
        <v>2020</v>
      </c>
      <c r="D608" t="s">
        <v>233</v>
      </c>
      <c r="E608" t="s">
        <v>48</v>
      </c>
      <c r="F608">
        <v>2</v>
      </c>
      <c r="G608">
        <v>2</v>
      </c>
    </row>
    <row r="609" spans="1:8" x14ac:dyDescent="0.25">
      <c r="A609" t="s">
        <v>2021</v>
      </c>
      <c r="B609" t="s">
        <v>2022</v>
      </c>
      <c r="C609" t="s">
        <v>2023</v>
      </c>
      <c r="D609" t="s">
        <v>1446</v>
      </c>
      <c r="E609" t="s">
        <v>15</v>
      </c>
      <c r="F609">
        <v>2</v>
      </c>
      <c r="G609">
        <v>2</v>
      </c>
    </row>
    <row r="610" spans="1:8" x14ac:dyDescent="0.25">
      <c r="A610" t="s">
        <v>2024</v>
      </c>
      <c r="B610" t="s">
        <v>2025</v>
      </c>
      <c r="C610" t="s">
        <v>2026</v>
      </c>
      <c r="D610" t="s">
        <v>2027</v>
      </c>
      <c r="E610" t="s">
        <v>48</v>
      </c>
      <c r="F610">
        <v>3</v>
      </c>
      <c r="G610">
        <v>3</v>
      </c>
    </row>
    <row r="611" spans="1:8" x14ac:dyDescent="0.25">
      <c r="A611" t="s">
        <v>2028</v>
      </c>
      <c r="B611" t="s">
        <v>2029</v>
      </c>
      <c r="C611" t="s">
        <v>2030</v>
      </c>
      <c r="D611" t="s">
        <v>2031</v>
      </c>
      <c r="E611" t="s">
        <v>48</v>
      </c>
      <c r="F611">
        <v>3</v>
      </c>
      <c r="G611">
        <v>3</v>
      </c>
    </row>
    <row r="612" spans="1:8" x14ac:dyDescent="0.25">
      <c r="A612" t="s">
        <v>2032</v>
      </c>
      <c r="B612" t="s">
        <v>2033</v>
      </c>
      <c r="C612" t="s">
        <v>2034</v>
      </c>
      <c r="D612" t="s">
        <v>223</v>
      </c>
      <c r="E612" t="s">
        <v>70</v>
      </c>
      <c r="F612">
        <v>4</v>
      </c>
      <c r="G612">
        <v>4</v>
      </c>
    </row>
    <row r="613" spans="1:8" x14ac:dyDescent="0.25">
      <c r="A613" t="s">
        <v>2035</v>
      </c>
      <c r="B613" t="s">
        <v>2036</v>
      </c>
      <c r="C613" t="s">
        <v>2037</v>
      </c>
      <c r="D613" t="s">
        <v>935</v>
      </c>
      <c r="E613" t="s">
        <v>48</v>
      </c>
      <c r="F613">
        <v>4</v>
      </c>
      <c r="G613">
        <v>4</v>
      </c>
    </row>
    <row r="614" spans="1:8" x14ac:dyDescent="0.25">
      <c r="A614" t="s">
        <v>2038</v>
      </c>
      <c r="B614" t="s">
        <v>2039</v>
      </c>
      <c r="C614" t="s">
        <v>2040</v>
      </c>
      <c r="D614" t="s">
        <v>2041</v>
      </c>
      <c r="E614" t="s">
        <v>48</v>
      </c>
      <c r="F614">
        <v>2</v>
      </c>
      <c r="G614">
        <v>2</v>
      </c>
    </row>
    <row r="615" spans="1:8" x14ac:dyDescent="0.25">
      <c r="A615" t="s">
        <v>2042</v>
      </c>
      <c r="B615" t="s">
        <v>2043</v>
      </c>
      <c r="C615" t="s">
        <v>2044</v>
      </c>
      <c r="D615" t="s">
        <v>476</v>
      </c>
      <c r="E615" t="s">
        <v>48</v>
      </c>
      <c r="F615">
        <v>2</v>
      </c>
      <c r="G615">
        <v>2</v>
      </c>
    </row>
    <row r="616" spans="1:8" x14ac:dyDescent="0.25">
      <c r="A616" t="s">
        <v>2045</v>
      </c>
      <c r="B616" t="s">
        <v>2046</v>
      </c>
      <c r="C616" t="s">
        <v>2045</v>
      </c>
      <c r="D616" t="s">
        <v>2047</v>
      </c>
      <c r="E616" t="s">
        <v>15</v>
      </c>
      <c r="F616">
        <v>1</v>
      </c>
      <c r="G616">
        <v>1</v>
      </c>
    </row>
    <row r="617" spans="1:8" x14ac:dyDescent="0.25">
      <c r="A617" t="s">
        <v>2048</v>
      </c>
      <c r="B617" t="s">
        <v>2049</v>
      </c>
      <c r="C617" t="s">
        <v>2050</v>
      </c>
      <c r="D617" t="s">
        <v>2051</v>
      </c>
      <c r="E617" t="s">
        <v>15</v>
      </c>
      <c r="F617">
        <v>2</v>
      </c>
      <c r="G617">
        <v>2</v>
      </c>
    </row>
    <row r="618" spans="1:8" x14ac:dyDescent="0.25">
      <c r="A618" t="s">
        <v>2052</v>
      </c>
      <c r="B618" t="s">
        <v>2046</v>
      </c>
      <c r="C618" t="s">
        <v>2052</v>
      </c>
      <c r="D618" t="s">
        <v>2053</v>
      </c>
      <c r="E618" t="s">
        <v>15</v>
      </c>
      <c r="F618">
        <v>1</v>
      </c>
      <c r="G618">
        <v>1</v>
      </c>
    </row>
    <row r="619" spans="1:8" x14ac:dyDescent="0.25">
      <c r="A619" t="s">
        <v>2054</v>
      </c>
      <c r="B619" t="s">
        <v>2055</v>
      </c>
      <c r="C619" t="s">
        <v>2056</v>
      </c>
      <c r="D619" t="s">
        <v>2057</v>
      </c>
      <c r="E619" t="s">
        <v>15</v>
      </c>
      <c r="F619">
        <v>2</v>
      </c>
      <c r="G619">
        <v>2</v>
      </c>
    </row>
    <row r="620" spans="1:8" x14ac:dyDescent="0.25">
      <c r="A620" t="s">
        <v>2058</v>
      </c>
      <c r="B620" t="s">
        <v>2059</v>
      </c>
      <c r="C620" t="s">
        <v>2060</v>
      </c>
      <c r="D620" t="s">
        <v>1413</v>
      </c>
      <c r="E620" t="s">
        <v>48</v>
      </c>
      <c r="F620">
        <v>4</v>
      </c>
      <c r="G620">
        <v>5</v>
      </c>
      <c r="H620" t="s">
        <v>23</v>
      </c>
    </row>
    <row r="621" spans="1:8" x14ac:dyDescent="0.25">
      <c r="A621" t="s">
        <v>2061</v>
      </c>
      <c r="B621" t="s">
        <v>2062</v>
      </c>
      <c r="C621" t="s">
        <v>2063</v>
      </c>
      <c r="D621" t="s">
        <v>2064</v>
      </c>
      <c r="E621" t="s">
        <v>48</v>
      </c>
      <c r="F621">
        <v>5</v>
      </c>
      <c r="G621">
        <v>3</v>
      </c>
      <c r="H621" t="s">
        <v>23</v>
      </c>
    </row>
    <row r="622" spans="1:8" x14ac:dyDescent="0.25">
      <c r="A622" t="s">
        <v>2065</v>
      </c>
      <c r="B622" t="s">
        <v>2066</v>
      </c>
      <c r="C622" t="s">
        <v>2067</v>
      </c>
      <c r="D622" t="s">
        <v>2068</v>
      </c>
      <c r="E622" t="s">
        <v>31</v>
      </c>
      <c r="F622">
        <v>2</v>
      </c>
      <c r="G622">
        <v>2</v>
      </c>
    </row>
    <row r="623" spans="1:8" x14ac:dyDescent="0.25">
      <c r="A623" t="s">
        <v>2069</v>
      </c>
      <c r="B623" t="s">
        <v>2070</v>
      </c>
      <c r="C623" t="s">
        <v>2071</v>
      </c>
      <c r="D623" t="s">
        <v>2072</v>
      </c>
      <c r="E623" t="s">
        <v>31</v>
      </c>
      <c r="F623">
        <v>2</v>
      </c>
      <c r="G623">
        <v>2</v>
      </c>
    </row>
    <row r="624" spans="1:8" x14ac:dyDescent="0.25">
      <c r="A624" t="s">
        <v>2073</v>
      </c>
      <c r="B624" t="s">
        <v>2074</v>
      </c>
      <c r="C624" t="s">
        <v>2075</v>
      </c>
      <c r="D624" t="s">
        <v>2076</v>
      </c>
      <c r="E624" t="s">
        <v>48</v>
      </c>
      <c r="F624">
        <v>3</v>
      </c>
      <c r="G624">
        <v>3</v>
      </c>
    </row>
    <row r="625" spans="1:8" x14ac:dyDescent="0.25">
      <c r="A625" t="s">
        <v>2077</v>
      </c>
      <c r="B625" t="s">
        <v>2078</v>
      </c>
      <c r="C625" t="s">
        <v>2079</v>
      </c>
      <c r="D625" t="s">
        <v>81</v>
      </c>
      <c r="E625" t="s">
        <v>48</v>
      </c>
      <c r="F625">
        <v>3</v>
      </c>
      <c r="G625">
        <v>3</v>
      </c>
    </row>
    <row r="626" spans="1:8" x14ac:dyDescent="0.25">
      <c r="A626" t="s">
        <v>2080</v>
      </c>
      <c r="B626" t="s">
        <v>2081</v>
      </c>
      <c r="C626" t="s">
        <v>2082</v>
      </c>
      <c r="D626" t="s">
        <v>2083</v>
      </c>
      <c r="E626" t="s">
        <v>48</v>
      </c>
      <c r="F626">
        <v>3</v>
      </c>
      <c r="G626">
        <v>3</v>
      </c>
    </row>
    <row r="627" spans="1:8" x14ac:dyDescent="0.25">
      <c r="A627" t="s">
        <v>2084</v>
      </c>
      <c r="B627" t="s">
        <v>2085</v>
      </c>
      <c r="C627" t="s">
        <v>2086</v>
      </c>
      <c r="D627" t="s">
        <v>121</v>
      </c>
      <c r="E627" t="s">
        <v>31</v>
      </c>
      <c r="F627">
        <v>3</v>
      </c>
      <c r="G627">
        <v>2</v>
      </c>
      <c r="H627" t="s">
        <v>23</v>
      </c>
    </row>
    <row r="628" spans="1:8" x14ac:dyDescent="0.25">
      <c r="A628" t="s">
        <v>2087</v>
      </c>
      <c r="B628" t="s">
        <v>2088</v>
      </c>
      <c r="C628" t="s">
        <v>2089</v>
      </c>
      <c r="D628" t="s">
        <v>467</v>
      </c>
      <c r="E628" t="s">
        <v>31</v>
      </c>
      <c r="F628">
        <v>3</v>
      </c>
      <c r="G628">
        <v>3</v>
      </c>
    </row>
    <row r="629" spans="1:8" x14ac:dyDescent="0.25">
      <c r="A629" t="s">
        <v>2090</v>
      </c>
      <c r="B629" t="s">
        <v>2091</v>
      </c>
      <c r="C629" t="s">
        <v>2092</v>
      </c>
      <c r="D629" t="s">
        <v>1191</v>
      </c>
      <c r="E629" t="s">
        <v>31</v>
      </c>
      <c r="F629">
        <v>2</v>
      </c>
      <c r="G629">
        <v>2</v>
      </c>
    </row>
    <row r="630" spans="1:8" x14ac:dyDescent="0.25">
      <c r="A630" t="s">
        <v>2093</v>
      </c>
      <c r="B630" t="s">
        <v>2094</v>
      </c>
      <c r="C630" t="s">
        <v>2095</v>
      </c>
      <c r="D630" t="s">
        <v>2096</v>
      </c>
      <c r="E630" t="s">
        <v>70</v>
      </c>
      <c r="F630">
        <v>2</v>
      </c>
      <c r="G630">
        <v>2</v>
      </c>
    </row>
    <row r="631" spans="1:8" x14ac:dyDescent="0.25">
      <c r="A631" t="s">
        <v>2097</v>
      </c>
      <c r="B631" t="s">
        <v>2098</v>
      </c>
      <c r="C631" t="s">
        <v>2099</v>
      </c>
      <c r="D631" t="s">
        <v>1159</v>
      </c>
      <c r="E631" t="s">
        <v>70</v>
      </c>
      <c r="F631">
        <v>2</v>
      </c>
      <c r="G631">
        <v>3</v>
      </c>
      <c r="H631" t="s">
        <v>23</v>
      </c>
    </row>
    <row r="632" spans="1:8" x14ac:dyDescent="0.25">
      <c r="A632" t="s">
        <v>2100</v>
      </c>
      <c r="B632" t="s">
        <v>2101</v>
      </c>
      <c r="C632" t="s">
        <v>2102</v>
      </c>
      <c r="D632" t="s">
        <v>2103</v>
      </c>
      <c r="E632" t="s">
        <v>70</v>
      </c>
      <c r="F632">
        <v>2</v>
      </c>
      <c r="G632">
        <v>3</v>
      </c>
      <c r="H632" t="s">
        <v>23</v>
      </c>
    </row>
    <row r="633" spans="1:8" x14ac:dyDescent="0.25">
      <c r="A633" t="s">
        <v>2104</v>
      </c>
      <c r="B633" t="s">
        <v>2105</v>
      </c>
      <c r="C633" t="s">
        <v>2106</v>
      </c>
      <c r="D633" t="s">
        <v>311</v>
      </c>
      <c r="E633" t="s">
        <v>48</v>
      </c>
      <c r="F633">
        <v>3</v>
      </c>
      <c r="G633">
        <v>3</v>
      </c>
    </row>
    <row r="634" spans="1:8" x14ac:dyDescent="0.25">
      <c r="A634" t="s">
        <v>2107</v>
      </c>
      <c r="B634" t="s">
        <v>2108</v>
      </c>
      <c r="C634" t="s">
        <v>2109</v>
      </c>
      <c r="D634" t="s">
        <v>901</v>
      </c>
      <c r="E634" t="s">
        <v>48</v>
      </c>
      <c r="F634">
        <v>4</v>
      </c>
      <c r="G634">
        <v>2</v>
      </c>
      <c r="H634" t="s">
        <v>23</v>
      </c>
    </row>
    <row r="635" spans="1:8" x14ac:dyDescent="0.25">
      <c r="A635" t="s">
        <v>2110</v>
      </c>
      <c r="B635" t="s">
        <v>2111</v>
      </c>
      <c r="C635" t="s">
        <v>2112</v>
      </c>
      <c r="D635" t="s">
        <v>510</v>
      </c>
      <c r="E635" t="s">
        <v>48</v>
      </c>
      <c r="F635">
        <v>5</v>
      </c>
      <c r="G635">
        <v>2</v>
      </c>
      <c r="H635" t="s">
        <v>23</v>
      </c>
    </row>
    <row r="636" spans="1:8" x14ac:dyDescent="0.25">
      <c r="A636" t="s">
        <v>2113</v>
      </c>
      <c r="B636" t="s">
        <v>2114</v>
      </c>
      <c r="C636" t="s">
        <v>2115</v>
      </c>
      <c r="D636" t="s">
        <v>2116</v>
      </c>
      <c r="E636" t="s">
        <v>70</v>
      </c>
      <c r="F636">
        <v>4</v>
      </c>
      <c r="G636">
        <v>2</v>
      </c>
      <c r="H636" t="s">
        <v>23</v>
      </c>
    </row>
    <row r="637" spans="1:8" x14ac:dyDescent="0.25">
      <c r="A637" t="s">
        <v>2117</v>
      </c>
      <c r="B637" t="s">
        <v>2118</v>
      </c>
      <c r="C637" t="s">
        <v>2119</v>
      </c>
      <c r="D637" t="s">
        <v>241</v>
      </c>
      <c r="E637" t="s">
        <v>117</v>
      </c>
      <c r="F637">
        <v>5</v>
      </c>
      <c r="G637">
        <v>3</v>
      </c>
      <c r="H637" t="s">
        <v>23</v>
      </c>
    </row>
    <row r="638" spans="1:8" x14ac:dyDescent="0.25">
      <c r="A638" t="s">
        <v>2120</v>
      </c>
      <c r="B638" t="s">
        <v>2121</v>
      </c>
      <c r="C638" t="s">
        <v>2122</v>
      </c>
      <c r="D638" t="s">
        <v>2123</v>
      </c>
      <c r="E638" t="s">
        <v>1483</v>
      </c>
      <c r="F638">
        <v>3</v>
      </c>
      <c r="G638">
        <v>3</v>
      </c>
    </row>
    <row r="639" spans="1:8" x14ac:dyDescent="0.25">
      <c r="A639" t="s">
        <v>2124</v>
      </c>
      <c r="B639" t="s">
        <v>2125</v>
      </c>
      <c r="C639" t="s">
        <v>2126</v>
      </c>
      <c r="D639" t="s">
        <v>2127</v>
      </c>
      <c r="E639" t="s">
        <v>31</v>
      </c>
      <c r="F639">
        <v>2</v>
      </c>
      <c r="G639">
        <v>2</v>
      </c>
    </row>
    <row r="640" spans="1:8" x14ac:dyDescent="0.25">
      <c r="A640" t="s">
        <v>2128</v>
      </c>
      <c r="B640" t="s">
        <v>2129</v>
      </c>
      <c r="C640" t="s">
        <v>2130</v>
      </c>
      <c r="D640" t="s">
        <v>2131</v>
      </c>
      <c r="E640" t="s">
        <v>31</v>
      </c>
      <c r="F640">
        <v>2</v>
      </c>
      <c r="G640">
        <v>2</v>
      </c>
    </row>
    <row r="641" spans="1:8" x14ac:dyDescent="0.25">
      <c r="A641" t="s">
        <v>2132</v>
      </c>
      <c r="B641" t="s">
        <v>2133</v>
      </c>
      <c r="C641" t="s">
        <v>2134</v>
      </c>
      <c r="D641" t="s">
        <v>2135</v>
      </c>
      <c r="E641" t="s">
        <v>31</v>
      </c>
      <c r="F641">
        <v>2</v>
      </c>
      <c r="G641">
        <v>3</v>
      </c>
      <c r="H641" t="s">
        <v>23</v>
      </c>
    </row>
    <row r="642" spans="1:8" x14ac:dyDescent="0.25">
      <c r="A642" t="s">
        <v>2136</v>
      </c>
      <c r="B642" t="s">
        <v>2137</v>
      </c>
      <c r="C642" t="s">
        <v>2138</v>
      </c>
      <c r="D642" t="s">
        <v>2139</v>
      </c>
      <c r="E642" t="s">
        <v>48</v>
      </c>
      <c r="F642">
        <v>2</v>
      </c>
      <c r="G642">
        <v>2</v>
      </c>
    </row>
    <row r="643" spans="1:8" x14ac:dyDescent="0.25">
      <c r="A643" t="s">
        <v>2140</v>
      </c>
      <c r="B643" t="s">
        <v>2141</v>
      </c>
      <c r="C643" t="s">
        <v>2140</v>
      </c>
      <c r="D643" t="s">
        <v>517</v>
      </c>
      <c r="E643" t="s">
        <v>48</v>
      </c>
      <c r="F643">
        <v>1</v>
      </c>
      <c r="G643">
        <v>1</v>
      </c>
    </row>
    <row r="644" spans="1:8" x14ac:dyDescent="0.25">
      <c r="A644" t="s">
        <v>2142</v>
      </c>
      <c r="B644" t="s">
        <v>2143</v>
      </c>
      <c r="C644" t="s">
        <v>2144</v>
      </c>
      <c r="D644" t="s">
        <v>139</v>
      </c>
      <c r="E644" t="s">
        <v>15</v>
      </c>
      <c r="F644">
        <v>4</v>
      </c>
      <c r="G644">
        <v>3</v>
      </c>
      <c r="H644" t="s">
        <v>23</v>
      </c>
    </row>
    <row r="645" spans="1:8" x14ac:dyDescent="0.25">
      <c r="A645" t="s">
        <v>2145</v>
      </c>
      <c r="B645" t="s">
        <v>2146</v>
      </c>
      <c r="C645" t="s">
        <v>2145</v>
      </c>
      <c r="D645" t="s">
        <v>197</v>
      </c>
      <c r="E645" t="s">
        <v>27</v>
      </c>
      <c r="F645">
        <v>2</v>
      </c>
      <c r="G645">
        <v>1</v>
      </c>
      <c r="H645" t="s">
        <v>23</v>
      </c>
    </row>
    <row r="646" spans="1:8" x14ac:dyDescent="0.25">
      <c r="A646" t="s">
        <v>2147</v>
      </c>
      <c r="B646" t="s">
        <v>2148</v>
      </c>
      <c r="C646" t="s">
        <v>2149</v>
      </c>
      <c r="D646" t="s">
        <v>590</v>
      </c>
      <c r="E646" t="s">
        <v>48</v>
      </c>
      <c r="F646">
        <v>3</v>
      </c>
      <c r="G646">
        <v>3</v>
      </c>
    </row>
    <row r="647" spans="1:8" x14ac:dyDescent="0.25">
      <c r="A647" t="s">
        <v>2150</v>
      </c>
      <c r="B647" t="s">
        <v>2151</v>
      </c>
      <c r="C647" t="s">
        <v>2152</v>
      </c>
      <c r="D647" t="s">
        <v>2153</v>
      </c>
      <c r="E647" t="s">
        <v>48</v>
      </c>
      <c r="F647">
        <v>3</v>
      </c>
      <c r="G647">
        <v>3</v>
      </c>
    </row>
    <row r="648" spans="1:8" x14ac:dyDescent="0.25">
      <c r="A648" t="s">
        <v>2154</v>
      </c>
      <c r="B648" t="s">
        <v>2155</v>
      </c>
      <c r="C648" t="s">
        <v>2156</v>
      </c>
      <c r="D648" t="s">
        <v>182</v>
      </c>
      <c r="E648" t="s">
        <v>70</v>
      </c>
      <c r="F648">
        <v>3</v>
      </c>
      <c r="G648">
        <v>4</v>
      </c>
      <c r="H648" t="s">
        <v>23</v>
      </c>
    </row>
    <row r="649" spans="1:8" x14ac:dyDescent="0.25">
      <c r="A649" t="s">
        <v>2157</v>
      </c>
      <c r="B649" t="s">
        <v>2158</v>
      </c>
      <c r="C649" t="s">
        <v>2159</v>
      </c>
      <c r="D649" t="s">
        <v>376</v>
      </c>
      <c r="E649" t="s">
        <v>48</v>
      </c>
      <c r="F649">
        <v>2</v>
      </c>
      <c r="G649">
        <v>2</v>
      </c>
    </row>
    <row r="650" spans="1:8" x14ac:dyDescent="0.25">
      <c r="A650" t="s">
        <v>2160</v>
      </c>
      <c r="B650" t="s">
        <v>2161</v>
      </c>
      <c r="C650" t="s">
        <v>2162</v>
      </c>
      <c r="D650" t="s">
        <v>2163</v>
      </c>
      <c r="E650" t="s">
        <v>15</v>
      </c>
      <c r="F650">
        <v>3</v>
      </c>
      <c r="G650">
        <v>3</v>
      </c>
    </row>
    <row r="651" spans="1:8" x14ac:dyDescent="0.25">
      <c r="A651" t="s">
        <v>2164</v>
      </c>
      <c r="B651" t="s">
        <v>2165</v>
      </c>
      <c r="C651" t="s">
        <v>2166</v>
      </c>
      <c r="D651" t="s">
        <v>732</v>
      </c>
      <c r="E651" t="s">
        <v>48</v>
      </c>
      <c r="F651">
        <v>2</v>
      </c>
      <c r="G651">
        <v>2</v>
      </c>
    </row>
    <row r="652" spans="1:8" x14ac:dyDescent="0.25">
      <c r="A652" t="s">
        <v>2167</v>
      </c>
      <c r="B652" t="s">
        <v>2168</v>
      </c>
      <c r="C652" t="s">
        <v>2169</v>
      </c>
      <c r="D652" t="s">
        <v>139</v>
      </c>
      <c r="E652" t="s">
        <v>48</v>
      </c>
      <c r="F652">
        <v>5</v>
      </c>
      <c r="G652">
        <v>5</v>
      </c>
    </row>
    <row r="653" spans="1:8" x14ac:dyDescent="0.25">
      <c r="A653" t="s">
        <v>2170</v>
      </c>
      <c r="B653" t="s">
        <v>2171</v>
      </c>
      <c r="C653" t="s">
        <v>2172</v>
      </c>
      <c r="D653" t="s">
        <v>398</v>
      </c>
      <c r="E653" t="s">
        <v>48</v>
      </c>
      <c r="F653">
        <v>5</v>
      </c>
      <c r="G653">
        <v>5</v>
      </c>
    </row>
    <row r="654" spans="1:8" x14ac:dyDescent="0.25">
      <c r="A654" t="s">
        <v>2173</v>
      </c>
      <c r="B654" t="s">
        <v>2174</v>
      </c>
      <c r="C654" t="s">
        <v>2175</v>
      </c>
      <c r="D654" t="s">
        <v>803</v>
      </c>
      <c r="E654" t="s">
        <v>48</v>
      </c>
      <c r="F654">
        <v>4</v>
      </c>
      <c r="G654">
        <v>3</v>
      </c>
      <c r="H654" t="s">
        <v>23</v>
      </c>
    </row>
    <row r="655" spans="1:8" x14ac:dyDescent="0.25">
      <c r="A655" t="s">
        <v>2176</v>
      </c>
      <c r="B655" t="s">
        <v>2177</v>
      </c>
      <c r="C655" t="s">
        <v>2178</v>
      </c>
      <c r="D655" t="s">
        <v>47</v>
      </c>
      <c r="E655" t="s">
        <v>48</v>
      </c>
      <c r="F655">
        <v>0</v>
      </c>
      <c r="G655">
        <v>2</v>
      </c>
    </row>
    <row r="656" spans="1:8" x14ac:dyDescent="0.25">
      <c r="A656" t="s">
        <v>2179</v>
      </c>
      <c r="B656" t="s">
        <v>2180</v>
      </c>
      <c r="C656" t="s">
        <v>2181</v>
      </c>
      <c r="D656" t="s">
        <v>997</v>
      </c>
      <c r="E656" t="s">
        <v>31</v>
      </c>
      <c r="F656">
        <v>4</v>
      </c>
      <c r="G656">
        <v>4</v>
      </c>
    </row>
    <row r="657" spans="1:8" x14ac:dyDescent="0.25">
      <c r="A657" t="s">
        <v>2182</v>
      </c>
      <c r="B657" t="s">
        <v>2183</v>
      </c>
      <c r="C657" t="s">
        <v>2184</v>
      </c>
      <c r="D657" t="s">
        <v>645</v>
      </c>
      <c r="E657" t="s">
        <v>31</v>
      </c>
      <c r="F657">
        <v>5</v>
      </c>
      <c r="G657">
        <v>5</v>
      </c>
    </row>
    <row r="658" spans="1:8" x14ac:dyDescent="0.25">
      <c r="A658" t="s">
        <v>2185</v>
      </c>
      <c r="B658" t="s">
        <v>2186</v>
      </c>
      <c r="C658" t="s">
        <v>2187</v>
      </c>
      <c r="D658" t="s">
        <v>139</v>
      </c>
      <c r="E658" t="s">
        <v>31</v>
      </c>
      <c r="F658">
        <v>5</v>
      </c>
      <c r="G658">
        <v>5</v>
      </c>
    </row>
    <row r="659" spans="1:8" x14ac:dyDescent="0.25">
      <c r="A659" t="s">
        <v>2188</v>
      </c>
      <c r="B659" t="s">
        <v>2189</v>
      </c>
      <c r="C659" t="s">
        <v>2190</v>
      </c>
      <c r="D659" t="s">
        <v>467</v>
      </c>
      <c r="E659" t="s">
        <v>48</v>
      </c>
      <c r="F659">
        <v>5</v>
      </c>
      <c r="G659">
        <v>5</v>
      </c>
    </row>
    <row r="660" spans="1:8" x14ac:dyDescent="0.25">
      <c r="A660" t="s">
        <v>2191</v>
      </c>
      <c r="B660" t="s">
        <v>2192</v>
      </c>
      <c r="C660" t="s">
        <v>2193</v>
      </c>
      <c r="D660" t="s">
        <v>590</v>
      </c>
      <c r="E660" t="s">
        <v>48</v>
      </c>
      <c r="F660">
        <v>2</v>
      </c>
      <c r="G660">
        <v>2</v>
      </c>
    </row>
    <row r="661" spans="1:8" x14ac:dyDescent="0.25">
      <c r="A661" t="s">
        <v>2194</v>
      </c>
      <c r="B661" t="s">
        <v>2195</v>
      </c>
      <c r="C661" t="s">
        <v>2196</v>
      </c>
      <c r="D661" t="s">
        <v>2197</v>
      </c>
      <c r="E661" t="s">
        <v>48</v>
      </c>
      <c r="F661">
        <v>3</v>
      </c>
      <c r="G661">
        <v>3</v>
      </c>
    </row>
    <row r="662" spans="1:8" x14ac:dyDescent="0.25">
      <c r="A662" t="s">
        <v>2198</v>
      </c>
      <c r="B662" t="s">
        <v>2199</v>
      </c>
      <c r="C662" t="s">
        <v>2200</v>
      </c>
      <c r="D662" t="s">
        <v>2201</v>
      </c>
      <c r="E662" t="s">
        <v>70</v>
      </c>
      <c r="F662">
        <v>2</v>
      </c>
      <c r="G662">
        <v>2</v>
      </c>
    </row>
    <row r="663" spans="1:8" x14ac:dyDescent="0.25">
      <c r="A663" t="s">
        <v>2202</v>
      </c>
      <c r="B663" t="s">
        <v>2203</v>
      </c>
      <c r="C663" t="s">
        <v>2204</v>
      </c>
      <c r="D663" t="s">
        <v>2205</v>
      </c>
      <c r="E663" t="s">
        <v>48</v>
      </c>
      <c r="F663">
        <v>2</v>
      </c>
      <c r="G663">
        <v>2</v>
      </c>
    </row>
    <row r="664" spans="1:8" x14ac:dyDescent="0.25">
      <c r="A664" t="s">
        <v>2206</v>
      </c>
      <c r="B664" t="s">
        <v>2207</v>
      </c>
      <c r="C664" t="s">
        <v>2208</v>
      </c>
      <c r="D664" t="s">
        <v>216</v>
      </c>
      <c r="E664" t="s">
        <v>48</v>
      </c>
      <c r="F664">
        <v>3</v>
      </c>
      <c r="G664">
        <v>3</v>
      </c>
    </row>
    <row r="665" spans="1:8" x14ac:dyDescent="0.25">
      <c r="A665" t="s">
        <v>2209</v>
      </c>
      <c r="B665" t="s">
        <v>2210</v>
      </c>
      <c r="C665" t="s">
        <v>2209</v>
      </c>
      <c r="D665" t="s">
        <v>510</v>
      </c>
      <c r="E665" t="s">
        <v>48</v>
      </c>
      <c r="F665">
        <v>2</v>
      </c>
      <c r="G665">
        <v>1</v>
      </c>
      <c r="H665" t="s">
        <v>23</v>
      </c>
    </row>
    <row r="666" spans="1:8" x14ac:dyDescent="0.25">
      <c r="A666" t="s">
        <v>2211</v>
      </c>
      <c r="B666" t="s">
        <v>2212</v>
      </c>
      <c r="C666" t="s">
        <v>2213</v>
      </c>
      <c r="D666" t="s">
        <v>901</v>
      </c>
      <c r="E666" t="s">
        <v>15</v>
      </c>
      <c r="F666">
        <v>3</v>
      </c>
      <c r="G666">
        <v>2</v>
      </c>
      <c r="H666" t="s">
        <v>23</v>
      </c>
    </row>
    <row r="667" spans="1:8" x14ac:dyDescent="0.25">
      <c r="A667" t="s">
        <v>2214</v>
      </c>
      <c r="B667" t="s">
        <v>2215</v>
      </c>
      <c r="C667" t="s">
        <v>2216</v>
      </c>
      <c r="D667" t="s">
        <v>2217</v>
      </c>
      <c r="E667" t="s">
        <v>15</v>
      </c>
      <c r="F667">
        <v>4</v>
      </c>
      <c r="G667">
        <v>3</v>
      </c>
      <c r="H667" t="s">
        <v>23</v>
      </c>
    </row>
    <row r="668" spans="1:8" x14ac:dyDescent="0.25">
      <c r="A668" t="s">
        <v>2218</v>
      </c>
      <c r="B668" t="s">
        <v>2219</v>
      </c>
      <c r="C668" t="s">
        <v>2218</v>
      </c>
      <c r="D668" t="s">
        <v>150</v>
      </c>
      <c r="E668" t="s">
        <v>15</v>
      </c>
      <c r="F668">
        <v>3</v>
      </c>
      <c r="G668">
        <v>1</v>
      </c>
      <c r="H668" t="s">
        <v>23</v>
      </c>
    </row>
    <row r="669" spans="1:8" x14ac:dyDescent="0.25">
      <c r="A669" t="s">
        <v>2220</v>
      </c>
      <c r="B669" t="s">
        <v>2221</v>
      </c>
      <c r="C669" t="s">
        <v>2220</v>
      </c>
      <c r="D669" t="s">
        <v>2222</v>
      </c>
      <c r="E669" t="s">
        <v>48</v>
      </c>
      <c r="F669">
        <v>1</v>
      </c>
      <c r="G669">
        <v>1</v>
      </c>
    </row>
    <row r="670" spans="1:8" x14ac:dyDescent="0.25">
      <c r="A670" t="s">
        <v>2223</v>
      </c>
      <c r="B670" t="s">
        <v>2224</v>
      </c>
      <c r="C670" t="s">
        <v>2223</v>
      </c>
      <c r="D670" t="s">
        <v>147</v>
      </c>
      <c r="E670" t="s">
        <v>48</v>
      </c>
      <c r="F670">
        <v>2</v>
      </c>
      <c r="G670">
        <v>1</v>
      </c>
      <c r="H670" t="s">
        <v>23</v>
      </c>
    </row>
    <row r="671" spans="1:8" x14ac:dyDescent="0.25">
      <c r="A671" t="s">
        <v>2225</v>
      </c>
      <c r="B671" t="s">
        <v>2226</v>
      </c>
      <c r="C671" t="s">
        <v>2227</v>
      </c>
      <c r="D671" t="s">
        <v>1032</v>
      </c>
      <c r="E671" t="s">
        <v>48</v>
      </c>
      <c r="F671">
        <v>3</v>
      </c>
      <c r="G671">
        <v>3</v>
      </c>
    </row>
    <row r="672" spans="1:8" x14ac:dyDescent="0.25">
      <c r="A672" t="s">
        <v>2228</v>
      </c>
      <c r="B672" t="s">
        <v>2229</v>
      </c>
      <c r="C672" t="s">
        <v>2230</v>
      </c>
      <c r="D672" t="s">
        <v>2231</v>
      </c>
      <c r="E672" t="s">
        <v>70</v>
      </c>
      <c r="F672">
        <v>2</v>
      </c>
      <c r="G672">
        <v>2</v>
      </c>
    </row>
    <row r="673" spans="1:8" x14ac:dyDescent="0.25">
      <c r="A673" t="s">
        <v>2232</v>
      </c>
      <c r="B673" t="s">
        <v>2233</v>
      </c>
      <c r="C673" t="s">
        <v>2232</v>
      </c>
      <c r="D673" t="s">
        <v>2234</v>
      </c>
      <c r="E673" t="s">
        <v>1483</v>
      </c>
      <c r="F673">
        <v>2</v>
      </c>
      <c r="G673">
        <v>1</v>
      </c>
      <c r="H673" t="s">
        <v>23</v>
      </c>
    </row>
    <row r="674" spans="1:8" x14ac:dyDescent="0.25">
      <c r="A674" t="s">
        <v>2235</v>
      </c>
      <c r="B674" t="s">
        <v>2236</v>
      </c>
      <c r="C674" t="s">
        <v>2237</v>
      </c>
      <c r="D674" t="s">
        <v>2238</v>
      </c>
      <c r="E674" t="s">
        <v>2239</v>
      </c>
      <c r="F674">
        <v>4</v>
      </c>
      <c r="G674">
        <v>2</v>
      </c>
      <c r="H674" t="s">
        <v>23</v>
      </c>
    </row>
    <row r="675" spans="1:8" x14ac:dyDescent="0.25">
      <c r="A675" t="s">
        <v>2240</v>
      </c>
      <c r="B675" t="s">
        <v>2241</v>
      </c>
      <c r="C675" t="s">
        <v>2242</v>
      </c>
      <c r="D675" t="s">
        <v>2243</v>
      </c>
      <c r="E675" t="s">
        <v>117</v>
      </c>
      <c r="F675">
        <v>3</v>
      </c>
      <c r="G675">
        <v>2</v>
      </c>
      <c r="H675" t="s">
        <v>23</v>
      </c>
    </row>
    <row r="676" spans="1:8" x14ac:dyDescent="0.25">
      <c r="A676" t="s">
        <v>2244</v>
      </c>
      <c r="B676" t="s">
        <v>2245</v>
      </c>
      <c r="C676" t="s">
        <v>2246</v>
      </c>
      <c r="D676" t="s">
        <v>2247</v>
      </c>
      <c r="E676" t="s">
        <v>117</v>
      </c>
      <c r="F676">
        <v>3</v>
      </c>
      <c r="G676">
        <v>2</v>
      </c>
      <c r="H676" t="s">
        <v>23</v>
      </c>
    </row>
    <row r="677" spans="1:8" x14ac:dyDescent="0.25">
      <c r="A677" t="s">
        <v>2248</v>
      </c>
      <c r="B677" t="s">
        <v>2249</v>
      </c>
      <c r="C677" t="s">
        <v>2250</v>
      </c>
      <c r="D677" t="s">
        <v>2251</v>
      </c>
      <c r="E677" t="s">
        <v>2239</v>
      </c>
      <c r="F677">
        <v>3</v>
      </c>
      <c r="G677">
        <v>2</v>
      </c>
      <c r="H677" t="s">
        <v>23</v>
      </c>
    </row>
    <row r="678" spans="1:8" x14ac:dyDescent="0.25">
      <c r="A678" t="s">
        <v>2252</v>
      </c>
      <c r="B678" t="s">
        <v>2253</v>
      </c>
      <c r="C678" t="s">
        <v>2254</v>
      </c>
      <c r="D678" t="s">
        <v>1762</v>
      </c>
      <c r="E678" t="s">
        <v>117</v>
      </c>
      <c r="F678">
        <v>3</v>
      </c>
      <c r="G678">
        <v>2</v>
      </c>
      <c r="H678" t="s">
        <v>23</v>
      </c>
    </row>
    <row r="679" spans="1:8" x14ac:dyDescent="0.25">
      <c r="A679" t="s">
        <v>2255</v>
      </c>
      <c r="B679" t="s">
        <v>2256</v>
      </c>
      <c r="C679" t="s">
        <v>2257</v>
      </c>
      <c r="D679" t="s">
        <v>2258</v>
      </c>
      <c r="E679" t="s">
        <v>2239</v>
      </c>
      <c r="F679">
        <v>3</v>
      </c>
      <c r="G679">
        <v>2</v>
      </c>
      <c r="H679" t="s">
        <v>23</v>
      </c>
    </row>
    <row r="680" spans="1:8" x14ac:dyDescent="0.25">
      <c r="A680" t="s">
        <v>2259</v>
      </c>
      <c r="B680" t="s">
        <v>2260</v>
      </c>
      <c r="C680" t="s">
        <v>2261</v>
      </c>
      <c r="D680" t="s">
        <v>2262</v>
      </c>
      <c r="E680" t="s">
        <v>48</v>
      </c>
      <c r="F680">
        <v>3</v>
      </c>
      <c r="G680">
        <v>2</v>
      </c>
      <c r="H680" t="s">
        <v>23</v>
      </c>
    </row>
    <row r="681" spans="1:8" x14ac:dyDescent="0.25">
      <c r="A681" t="s">
        <v>2263</v>
      </c>
      <c r="B681" t="s">
        <v>2264</v>
      </c>
      <c r="C681" t="s">
        <v>2265</v>
      </c>
      <c r="D681" t="s">
        <v>2266</v>
      </c>
      <c r="E681" t="s">
        <v>117</v>
      </c>
      <c r="F681">
        <v>3</v>
      </c>
      <c r="G681">
        <v>2</v>
      </c>
      <c r="H681" t="s">
        <v>23</v>
      </c>
    </row>
    <row r="682" spans="1:8" x14ac:dyDescent="0.25">
      <c r="A682" t="s">
        <v>2267</v>
      </c>
      <c r="B682" t="s">
        <v>2268</v>
      </c>
      <c r="C682" t="s">
        <v>2269</v>
      </c>
      <c r="D682" t="s">
        <v>2270</v>
      </c>
      <c r="E682" t="s">
        <v>48</v>
      </c>
      <c r="F682">
        <v>3</v>
      </c>
      <c r="G682">
        <v>2</v>
      </c>
      <c r="H682" t="s">
        <v>23</v>
      </c>
    </row>
    <row r="683" spans="1:8" x14ac:dyDescent="0.25">
      <c r="A683" t="s">
        <v>2271</v>
      </c>
      <c r="B683" t="s">
        <v>2272</v>
      </c>
      <c r="C683" t="s">
        <v>2273</v>
      </c>
      <c r="D683" t="s">
        <v>2274</v>
      </c>
      <c r="E683" t="s">
        <v>117</v>
      </c>
      <c r="F683">
        <v>3</v>
      </c>
      <c r="G683">
        <v>2</v>
      </c>
      <c r="H683" t="s">
        <v>23</v>
      </c>
    </row>
    <row r="684" spans="1:8" x14ac:dyDescent="0.25">
      <c r="A684" t="s">
        <v>2275</v>
      </c>
      <c r="B684" t="s">
        <v>2276</v>
      </c>
      <c r="C684" t="s">
        <v>2277</v>
      </c>
      <c r="D684" t="s">
        <v>190</v>
      </c>
      <c r="E684" t="s">
        <v>48</v>
      </c>
      <c r="F684">
        <v>2</v>
      </c>
      <c r="G684">
        <v>2</v>
      </c>
    </row>
    <row r="685" spans="1:8" x14ac:dyDescent="0.25">
      <c r="A685" t="s">
        <v>2278</v>
      </c>
      <c r="B685" t="s">
        <v>2279</v>
      </c>
      <c r="C685" t="s">
        <v>2278</v>
      </c>
      <c r="D685" t="s">
        <v>2280</v>
      </c>
      <c r="E685" t="s">
        <v>15</v>
      </c>
      <c r="F685">
        <v>2</v>
      </c>
      <c r="G685">
        <v>1</v>
      </c>
      <c r="H685" t="s">
        <v>23</v>
      </c>
    </row>
    <row r="686" spans="1:8" x14ac:dyDescent="0.25">
      <c r="A686" t="s">
        <v>2281</v>
      </c>
      <c r="B686" t="s">
        <v>2282</v>
      </c>
      <c r="C686" t="s">
        <v>2281</v>
      </c>
      <c r="D686" t="s">
        <v>2283</v>
      </c>
      <c r="E686" t="s">
        <v>70</v>
      </c>
      <c r="F686">
        <v>3</v>
      </c>
      <c r="G686">
        <v>1</v>
      </c>
      <c r="H686" t="s">
        <v>23</v>
      </c>
    </row>
    <row r="687" spans="1:8" x14ac:dyDescent="0.25">
      <c r="A687" t="s">
        <v>2284</v>
      </c>
      <c r="B687" t="s">
        <v>2285</v>
      </c>
      <c r="C687" t="s">
        <v>2286</v>
      </c>
      <c r="D687" t="s">
        <v>706</v>
      </c>
      <c r="E687" t="s">
        <v>48</v>
      </c>
      <c r="F687">
        <v>3</v>
      </c>
      <c r="G687">
        <v>2</v>
      </c>
      <c r="H687" t="s">
        <v>23</v>
      </c>
    </row>
    <row r="688" spans="1:8" x14ac:dyDescent="0.25">
      <c r="A688" t="s">
        <v>2287</v>
      </c>
      <c r="B688" t="s">
        <v>2288</v>
      </c>
      <c r="C688" t="s">
        <v>2287</v>
      </c>
      <c r="D688" t="s">
        <v>2289</v>
      </c>
      <c r="E688" t="s">
        <v>117</v>
      </c>
      <c r="F688">
        <v>2</v>
      </c>
      <c r="G688">
        <v>1</v>
      </c>
      <c r="H688" t="s">
        <v>23</v>
      </c>
    </row>
    <row r="689" spans="1:8" x14ac:dyDescent="0.25">
      <c r="A689" t="s">
        <v>2290</v>
      </c>
      <c r="B689" t="s">
        <v>2291</v>
      </c>
      <c r="C689" t="s">
        <v>2292</v>
      </c>
      <c r="D689" t="s">
        <v>2293</v>
      </c>
      <c r="E689" t="s">
        <v>48</v>
      </c>
      <c r="F689">
        <v>3</v>
      </c>
      <c r="G689">
        <v>2</v>
      </c>
      <c r="H689" t="s">
        <v>23</v>
      </c>
    </row>
    <row r="690" spans="1:8" x14ac:dyDescent="0.25">
      <c r="A690" t="s">
        <v>2294</v>
      </c>
      <c r="B690" t="s">
        <v>2295</v>
      </c>
      <c r="C690" t="s">
        <v>2296</v>
      </c>
      <c r="D690" t="s">
        <v>1284</v>
      </c>
      <c r="E690" t="s">
        <v>48</v>
      </c>
      <c r="F690">
        <v>3</v>
      </c>
      <c r="G690">
        <v>2</v>
      </c>
      <c r="H690" t="s">
        <v>23</v>
      </c>
    </row>
    <row r="691" spans="1:8" x14ac:dyDescent="0.25">
      <c r="A691" t="s">
        <v>2297</v>
      </c>
      <c r="B691" t="s">
        <v>2298</v>
      </c>
      <c r="C691" t="s">
        <v>2299</v>
      </c>
      <c r="D691" t="s">
        <v>1854</v>
      </c>
      <c r="E691" t="s">
        <v>48</v>
      </c>
      <c r="F691">
        <v>3</v>
      </c>
      <c r="G691">
        <v>3</v>
      </c>
    </row>
    <row r="692" spans="1:8" x14ac:dyDescent="0.25">
      <c r="A692" t="s">
        <v>2300</v>
      </c>
      <c r="B692" t="s">
        <v>2301</v>
      </c>
      <c r="C692" t="s">
        <v>2300</v>
      </c>
      <c r="D692" t="s">
        <v>2302</v>
      </c>
      <c r="E692" t="s">
        <v>48</v>
      </c>
      <c r="F692">
        <v>1</v>
      </c>
      <c r="G692">
        <v>1</v>
      </c>
    </row>
    <row r="693" spans="1:8" x14ac:dyDescent="0.25">
      <c r="A693" t="s">
        <v>2303</v>
      </c>
      <c r="B693" t="s">
        <v>2304</v>
      </c>
      <c r="C693" t="s">
        <v>2305</v>
      </c>
      <c r="D693" t="s">
        <v>1011</v>
      </c>
      <c r="E693" t="s">
        <v>48</v>
      </c>
      <c r="F693">
        <v>3</v>
      </c>
      <c r="G693">
        <v>2</v>
      </c>
      <c r="H693" t="s">
        <v>23</v>
      </c>
    </row>
    <row r="694" spans="1:8" x14ac:dyDescent="0.25">
      <c r="A694" t="s">
        <v>2306</v>
      </c>
      <c r="B694" t="s">
        <v>2307</v>
      </c>
      <c r="C694" t="s">
        <v>2306</v>
      </c>
      <c r="D694" t="s">
        <v>1775</v>
      </c>
      <c r="E694" t="s">
        <v>48</v>
      </c>
      <c r="F694">
        <v>1</v>
      </c>
      <c r="G694">
        <v>1</v>
      </c>
    </row>
    <row r="695" spans="1:8" x14ac:dyDescent="0.25">
      <c r="A695" t="s">
        <v>2308</v>
      </c>
      <c r="B695" t="s">
        <v>2309</v>
      </c>
      <c r="C695" t="s">
        <v>2310</v>
      </c>
      <c r="D695" t="s">
        <v>249</v>
      </c>
      <c r="E695" t="s">
        <v>48</v>
      </c>
      <c r="F695">
        <v>4</v>
      </c>
      <c r="G695">
        <v>3</v>
      </c>
      <c r="H695" t="s">
        <v>23</v>
      </c>
    </row>
    <row r="696" spans="1:8" x14ac:dyDescent="0.25">
      <c r="A696" t="s">
        <v>2311</v>
      </c>
      <c r="B696" t="s">
        <v>2312</v>
      </c>
      <c r="C696" t="s">
        <v>2311</v>
      </c>
      <c r="D696" t="s">
        <v>186</v>
      </c>
      <c r="E696" t="s">
        <v>15</v>
      </c>
      <c r="F696">
        <v>4</v>
      </c>
      <c r="G696">
        <v>1</v>
      </c>
      <c r="H696" t="s">
        <v>23</v>
      </c>
    </row>
    <row r="697" spans="1:8" x14ac:dyDescent="0.25">
      <c r="A697" t="s">
        <v>2313</v>
      </c>
      <c r="B697" t="s">
        <v>2314</v>
      </c>
      <c r="C697" t="s">
        <v>2313</v>
      </c>
      <c r="D697" t="s">
        <v>464</v>
      </c>
      <c r="E697" t="s">
        <v>117</v>
      </c>
      <c r="F697">
        <v>2</v>
      </c>
      <c r="G697">
        <v>1</v>
      </c>
      <c r="H697" t="s">
        <v>23</v>
      </c>
    </row>
    <row r="698" spans="1:8" x14ac:dyDescent="0.25">
      <c r="A698" t="s">
        <v>2315</v>
      </c>
      <c r="B698" t="s">
        <v>2316</v>
      </c>
      <c r="C698" t="s">
        <v>2317</v>
      </c>
      <c r="D698" t="s">
        <v>219</v>
      </c>
      <c r="E698" t="s">
        <v>48</v>
      </c>
      <c r="F698">
        <v>3</v>
      </c>
      <c r="G698">
        <v>2</v>
      </c>
      <c r="H698" t="s">
        <v>23</v>
      </c>
    </row>
    <row r="699" spans="1:8" x14ac:dyDescent="0.25">
      <c r="A699" t="s">
        <v>2318</v>
      </c>
      <c r="B699" t="s">
        <v>2319</v>
      </c>
      <c r="C699" t="s">
        <v>2320</v>
      </c>
      <c r="D699" t="s">
        <v>2321</v>
      </c>
      <c r="E699" t="s">
        <v>48</v>
      </c>
      <c r="F699">
        <v>4</v>
      </c>
      <c r="G699">
        <v>3</v>
      </c>
      <c r="H699" t="s">
        <v>23</v>
      </c>
    </row>
    <row r="700" spans="1:8" x14ac:dyDescent="0.25">
      <c r="A700" t="s">
        <v>2322</v>
      </c>
      <c r="B700" t="s">
        <v>2323</v>
      </c>
      <c r="C700" t="s">
        <v>2324</v>
      </c>
      <c r="D700" t="s">
        <v>1234</v>
      </c>
      <c r="E700" t="s">
        <v>15</v>
      </c>
      <c r="F700">
        <v>3</v>
      </c>
      <c r="G700">
        <v>2</v>
      </c>
      <c r="H700" t="s">
        <v>23</v>
      </c>
    </row>
    <row r="701" spans="1:8" x14ac:dyDescent="0.25">
      <c r="A701" t="s">
        <v>2325</v>
      </c>
      <c r="B701" t="s">
        <v>2326</v>
      </c>
      <c r="C701" t="s">
        <v>2327</v>
      </c>
      <c r="D701" t="s">
        <v>923</v>
      </c>
      <c r="E701" t="s">
        <v>70</v>
      </c>
      <c r="F701">
        <v>5</v>
      </c>
      <c r="G701">
        <v>3</v>
      </c>
      <c r="H701" t="s">
        <v>23</v>
      </c>
    </row>
    <row r="702" spans="1:8" x14ac:dyDescent="0.25">
      <c r="A702" t="s">
        <v>2328</v>
      </c>
      <c r="B702" t="s">
        <v>2329</v>
      </c>
      <c r="C702" t="s">
        <v>2330</v>
      </c>
      <c r="D702" t="s">
        <v>327</v>
      </c>
      <c r="E702" t="s">
        <v>48</v>
      </c>
      <c r="F702">
        <v>4</v>
      </c>
      <c r="G702">
        <v>2</v>
      </c>
      <c r="H702" t="s">
        <v>23</v>
      </c>
    </row>
    <row r="703" spans="1:8" x14ac:dyDescent="0.25">
      <c r="A703" t="s">
        <v>2331</v>
      </c>
      <c r="B703" t="s">
        <v>2332</v>
      </c>
      <c r="C703" t="s">
        <v>2333</v>
      </c>
      <c r="D703" t="s">
        <v>2334</v>
      </c>
      <c r="E703" t="s">
        <v>31</v>
      </c>
      <c r="F703">
        <v>4</v>
      </c>
      <c r="G703">
        <v>3</v>
      </c>
      <c r="H703" t="s">
        <v>23</v>
      </c>
    </row>
    <row r="704" spans="1:8" x14ac:dyDescent="0.25">
      <c r="A704" t="s">
        <v>2335</v>
      </c>
      <c r="B704" t="s">
        <v>2332</v>
      </c>
      <c r="C704" t="s">
        <v>2336</v>
      </c>
      <c r="D704" t="s">
        <v>2337</v>
      </c>
      <c r="E704" t="s">
        <v>31</v>
      </c>
      <c r="F704">
        <v>4</v>
      </c>
      <c r="G704">
        <v>3</v>
      </c>
      <c r="H704" t="s">
        <v>23</v>
      </c>
    </row>
    <row r="705" spans="1:8" x14ac:dyDescent="0.25">
      <c r="A705" t="s">
        <v>2338</v>
      </c>
      <c r="B705" t="s">
        <v>2339</v>
      </c>
      <c r="C705" t="s">
        <v>2340</v>
      </c>
      <c r="D705" t="s">
        <v>1138</v>
      </c>
      <c r="E705" t="s">
        <v>31</v>
      </c>
      <c r="F705">
        <v>4</v>
      </c>
      <c r="G705">
        <v>3</v>
      </c>
      <c r="H705" t="s">
        <v>23</v>
      </c>
    </row>
    <row r="706" spans="1:8" x14ac:dyDescent="0.25">
      <c r="A706" t="s">
        <v>2341</v>
      </c>
      <c r="B706" t="s">
        <v>2342</v>
      </c>
      <c r="C706" t="s">
        <v>2343</v>
      </c>
      <c r="D706" t="s">
        <v>1514</v>
      </c>
      <c r="E706" t="s">
        <v>31</v>
      </c>
      <c r="F706">
        <v>5</v>
      </c>
      <c r="G706">
        <v>4</v>
      </c>
      <c r="H706" t="s">
        <v>23</v>
      </c>
    </row>
    <row r="707" spans="1:8" x14ac:dyDescent="0.25">
      <c r="A707" t="s">
        <v>2344</v>
      </c>
      <c r="B707" t="s">
        <v>2345</v>
      </c>
      <c r="C707" t="s">
        <v>2346</v>
      </c>
      <c r="D707" t="s">
        <v>2347</v>
      </c>
      <c r="E707" t="s">
        <v>48</v>
      </c>
      <c r="F707">
        <v>4</v>
      </c>
      <c r="G707">
        <v>3</v>
      </c>
      <c r="H707" t="s">
        <v>23</v>
      </c>
    </row>
    <row r="708" spans="1:8" x14ac:dyDescent="0.25">
      <c r="A708" t="s">
        <v>2348</v>
      </c>
      <c r="B708" t="s">
        <v>2349</v>
      </c>
      <c r="C708" t="s">
        <v>2350</v>
      </c>
      <c r="D708" t="s">
        <v>755</v>
      </c>
      <c r="E708" t="s">
        <v>48</v>
      </c>
      <c r="F708">
        <v>3</v>
      </c>
      <c r="G708">
        <v>2</v>
      </c>
      <c r="H708" t="s">
        <v>23</v>
      </c>
    </row>
    <row r="709" spans="1:8" x14ac:dyDescent="0.25">
      <c r="A709" t="s">
        <v>2351</v>
      </c>
      <c r="B709" t="s">
        <v>2352</v>
      </c>
      <c r="C709" t="s">
        <v>2353</v>
      </c>
      <c r="D709" t="s">
        <v>1017</v>
      </c>
      <c r="E709" t="s">
        <v>70</v>
      </c>
      <c r="F709">
        <v>2</v>
      </c>
      <c r="G709">
        <v>2</v>
      </c>
    </row>
    <row r="710" spans="1:8" x14ac:dyDescent="0.25">
      <c r="A710" t="s">
        <v>2354</v>
      </c>
      <c r="B710" t="s">
        <v>2355</v>
      </c>
      <c r="C710" t="s">
        <v>2356</v>
      </c>
      <c r="D710" t="s">
        <v>886</v>
      </c>
      <c r="E710" t="s">
        <v>70</v>
      </c>
      <c r="F710">
        <v>3</v>
      </c>
      <c r="G710">
        <v>2</v>
      </c>
      <c r="H710" t="s">
        <v>23</v>
      </c>
    </row>
    <row r="711" spans="1:8" x14ac:dyDescent="0.25">
      <c r="A711" t="s">
        <v>2357</v>
      </c>
      <c r="B711" t="s">
        <v>2358</v>
      </c>
      <c r="C711" t="s">
        <v>2359</v>
      </c>
      <c r="D711" t="s">
        <v>470</v>
      </c>
      <c r="E711" t="s">
        <v>48</v>
      </c>
      <c r="F711">
        <v>3</v>
      </c>
      <c r="G711">
        <v>4</v>
      </c>
      <c r="H711" t="s">
        <v>23</v>
      </c>
    </row>
    <row r="712" spans="1:8" x14ac:dyDescent="0.25">
      <c r="A712" t="s">
        <v>2360</v>
      </c>
      <c r="B712" t="s">
        <v>2361</v>
      </c>
      <c r="C712" t="s">
        <v>2362</v>
      </c>
      <c r="D712" t="s">
        <v>1284</v>
      </c>
      <c r="E712" t="s">
        <v>70</v>
      </c>
      <c r="F712">
        <v>3</v>
      </c>
      <c r="G712">
        <v>3</v>
      </c>
    </row>
    <row r="713" spans="1:8" x14ac:dyDescent="0.25">
      <c r="A713" t="s">
        <v>2363</v>
      </c>
      <c r="B713" t="s">
        <v>2364</v>
      </c>
      <c r="C713" t="s">
        <v>2365</v>
      </c>
      <c r="D713" t="s">
        <v>2366</v>
      </c>
      <c r="E713" t="s">
        <v>117</v>
      </c>
      <c r="F713">
        <v>4</v>
      </c>
      <c r="G713">
        <v>4</v>
      </c>
    </row>
    <row r="714" spans="1:8" x14ac:dyDescent="0.25">
      <c r="A714" t="s">
        <v>2367</v>
      </c>
      <c r="B714" t="s">
        <v>2368</v>
      </c>
      <c r="C714" t="s">
        <v>2369</v>
      </c>
      <c r="D714" t="s">
        <v>2370</v>
      </c>
      <c r="E714" t="s">
        <v>48</v>
      </c>
      <c r="F714">
        <v>2</v>
      </c>
      <c r="G714">
        <v>2</v>
      </c>
    </row>
    <row r="715" spans="1:8" x14ac:dyDescent="0.25">
      <c r="A715" t="s">
        <v>2371</v>
      </c>
      <c r="B715" t="s">
        <v>2372</v>
      </c>
      <c r="C715" t="s">
        <v>2373</v>
      </c>
      <c r="D715" t="s">
        <v>414</v>
      </c>
      <c r="E715" t="s">
        <v>31</v>
      </c>
      <c r="F715">
        <v>2</v>
      </c>
      <c r="G715">
        <v>2</v>
      </c>
    </row>
    <row r="716" spans="1:8" x14ac:dyDescent="0.25">
      <c r="A716" t="s">
        <v>2374</v>
      </c>
      <c r="B716" t="s">
        <v>2375</v>
      </c>
      <c r="C716" t="s">
        <v>2376</v>
      </c>
      <c r="D716" t="s">
        <v>51</v>
      </c>
      <c r="E716" t="s">
        <v>70</v>
      </c>
      <c r="F716">
        <v>3</v>
      </c>
      <c r="G716">
        <v>3</v>
      </c>
    </row>
    <row r="717" spans="1:8" x14ac:dyDescent="0.25">
      <c r="A717" t="s">
        <v>2377</v>
      </c>
      <c r="B717" t="s">
        <v>2378</v>
      </c>
      <c r="C717" t="s">
        <v>2379</v>
      </c>
      <c r="D717" t="s">
        <v>2205</v>
      </c>
      <c r="E717" t="s">
        <v>48</v>
      </c>
      <c r="F717">
        <v>2</v>
      </c>
      <c r="G717">
        <v>2</v>
      </c>
    </row>
    <row r="718" spans="1:8" x14ac:dyDescent="0.25">
      <c r="A718" t="s">
        <v>2380</v>
      </c>
      <c r="B718" t="s">
        <v>2381</v>
      </c>
      <c r="C718" t="s">
        <v>2382</v>
      </c>
      <c r="D718" t="s">
        <v>2383</v>
      </c>
      <c r="E718" t="s">
        <v>31</v>
      </c>
      <c r="F718">
        <v>2</v>
      </c>
      <c r="G718">
        <v>2</v>
      </c>
    </row>
    <row r="719" spans="1:8" x14ac:dyDescent="0.25">
      <c r="A719" t="s">
        <v>2384</v>
      </c>
      <c r="B719" t="s">
        <v>2385</v>
      </c>
      <c r="C719" t="s">
        <v>2386</v>
      </c>
      <c r="D719" t="s">
        <v>2387</v>
      </c>
      <c r="E719" t="s">
        <v>48</v>
      </c>
      <c r="F719">
        <v>3</v>
      </c>
      <c r="G719">
        <v>3</v>
      </c>
    </row>
    <row r="720" spans="1:8" x14ac:dyDescent="0.25">
      <c r="A720" t="s">
        <v>2388</v>
      </c>
      <c r="B720" t="s">
        <v>2389</v>
      </c>
      <c r="C720" t="s">
        <v>2390</v>
      </c>
      <c r="D720" t="s">
        <v>2391</v>
      </c>
      <c r="E720" t="s">
        <v>48</v>
      </c>
      <c r="F720">
        <v>4</v>
      </c>
      <c r="G720">
        <v>3</v>
      </c>
      <c r="H720" t="s">
        <v>23</v>
      </c>
    </row>
    <row r="721" spans="1:8" x14ac:dyDescent="0.25">
      <c r="A721" t="s">
        <v>2392</v>
      </c>
      <c r="B721" t="s">
        <v>2393</v>
      </c>
      <c r="C721" t="s">
        <v>2394</v>
      </c>
      <c r="D721" t="s">
        <v>2395</v>
      </c>
      <c r="E721" t="s">
        <v>31</v>
      </c>
      <c r="F721">
        <v>2</v>
      </c>
      <c r="G721">
        <v>2</v>
      </c>
    </row>
    <row r="722" spans="1:8" x14ac:dyDescent="0.25">
      <c r="A722" t="s">
        <v>2396</v>
      </c>
      <c r="B722" t="s">
        <v>2397</v>
      </c>
      <c r="C722" t="s">
        <v>2398</v>
      </c>
      <c r="D722" t="s">
        <v>1394</v>
      </c>
      <c r="E722" t="s">
        <v>31</v>
      </c>
      <c r="F722">
        <v>3</v>
      </c>
      <c r="G722">
        <v>3</v>
      </c>
    </row>
    <row r="723" spans="1:8" x14ac:dyDescent="0.25">
      <c r="A723" t="s">
        <v>2399</v>
      </c>
      <c r="B723" t="s">
        <v>2400</v>
      </c>
      <c r="C723" t="s">
        <v>2401</v>
      </c>
      <c r="D723" t="s">
        <v>1156</v>
      </c>
      <c r="E723" t="s">
        <v>31</v>
      </c>
      <c r="F723">
        <v>2</v>
      </c>
      <c r="G723">
        <v>2</v>
      </c>
    </row>
    <row r="724" spans="1:8" x14ac:dyDescent="0.25">
      <c r="A724" t="s">
        <v>2402</v>
      </c>
      <c r="B724" t="s">
        <v>2403</v>
      </c>
      <c r="C724" t="s">
        <v>2404</v>
      </c>
      <c r="D724" t="s">
        <v>785</v>
      </c>
      <c r="E724" t="s">
        <v>48</v>
      </c>
      <c r="F724">
        <v>3</v>
      </c>
      <c r="G724">
        <v>2</v>
      </c>
      <c r="H724" t="s">
        <v>23</v>
      </c>
    </row>
    <row r="725" spans="1:8" x14ac:dyDescent="0.25">
      <c r="A725" t="s">
        <v>2405</v>
      </c>
      <c r="B725" t="s">
        <v>2406</v>
      </c>
      <c r="C725" t="s">
        <v>2407</v>
      </c>
      <c r="D725" t="s">
        <v>182</v>
      </c>
      <c r="E725" t="s">
        <v>48</v>
      </c>
      <c r="F725">
        <v>5</v>
      </c>
      <c r="G725">
        <v>4</v>
      </c>
      <c r="H725" t="s">
        <v>23</v>
      </c>
    </row>
    <row r="726" spans="1:8" x14ac:dyDescent="0.25">
      <c r="A726" t="s">
        <v>2408</v>
      </c>
      <c r="B726" t="s">
        <v>2409</v>
      </c>
      <c r="C726" t="s">
        <v>2410</v>
      </c>
      <c r="D726" t="s">
        <v>781</v>
      </c>
      <c r="E726" t="s">
        <v>48</v>
      </c>
      <c r="F726">
        <v>3</v>
      </c>
      <c r="G726">
        <v>3</v>
      </c>
    </row>
    <row r="727" spans="1:8" x14ac:dyDescent="0.25">
      <c r="A727" t="s">
        <v>2411</v>
      </c>
      <c r="B727" t="s">
        <v>2412</v>
      </c>
      <c r="C727" t="s">
        <v>2413</v>
      </c>
      <c r="D727" t="s">
        <v>2414</v>
      </c>
      <c r="E727" t="s">
        <v>48</v>
      </c>
      <c r="F727">
        <v>3</v>
      </c>
      <c r="G727">
        <v>2</v>
      </c>
      <c r="H727" t="s">
        <v>23</v>
      </c>
    </row>
    <row r="728" spans="1:8" x14ac:dyDescent="0.25">
      <c r="A728" t="s">
        <v>2415</v>
      </c>
      <c r="B728" t="s">
        <v>2416</v>
      </c>
      <c r="C728" t="s">
        <v>2417</v>
      </c>
      <c r="D728" t="s">
        <v>510</v>
      </c>
      <c r="E728" t="s">
        <v>48</v>
      </c>
      <c r="F728">
        <v>3</v>
      </c>
      <c r="G728">
        <v>2</v>
      </c>
      <c r="H728" t="s">
        <v>23</v>
      </c>
    </row>
    <row r="729" spans="1:8" x14ac:dyDescent="0.25">
      <c r="A729" t="s">
        <v>2418</v>
      </c>
      <c r="B729" t="s">
        <v>2419</v>
      </c>
      <c r="C729" t="s">
        <v>2420</v>
      </c>
      <c r="D729" t="s">
        <v>223</v>
      </c>
      <c r="E729" t="s">
        <v>48</v>
      </c>
      <c r="F729">
        <v>4</v>
      </c>
      <c r="G729">
        <v>4</v>
      </c>
    </row>
    <row r="730" spans="1:8" x14ac:dyDescent="0.25">
      <c r="A730" t="s">
        <v>2421</v>
      </c>
      <c r="B730" t="s">
        <v>2422</v>
      </c>
      <c r="C730" t="s">
        <v>2423</v>
      </c>
      <c r="D730" t="s">
        <v>162</v>
      </c>
      <c r="E730" t="s">
        <v>48</v>
      </c>
      <c r="F730">
        <v>4</v>
      </c>
      <c r="G730">
        <v>4</v>
      </c>
    </row>
    <row r="731" spans="1:8" x14ac:dyDescent="0.25">
      <c r="A731" t="s">
        <v>2424</v>
      </c>
      <c r="B731" t="s">
        <v>2425</v>
      </c>
      <c r="C731" t="s">
        <v>2426</v>
      </c>
      <c r="D731" t="s">
        <v>335</v>
      </c>
      <c r="E731" t="s">
        <v>31</v>
      </c>
      <c r="F731">
        <v>2</v>
      </c>
      <c r="G731">
        <v>2</v>
      </c>
    </row>
    <row r="732" spans="1:8" x14ac:dyDescent="0.25">
      <c r="A732" t="s">
        <v>2427</v>
      </c>
      <c r="B732" t="s">
        <v>2428</v>
      </c>
      <c r="C732" t="s">
        <v>2429</v>
      </c>
      <c r="D732" t="s">
        <v>2430</v>
      </c>
      <c r="E732" t="s">
        <v>48</v>
      </c>
      <c r="F732">
        <v>2</v>
      </c>
      <c r="G732">
        <v>2</v>
      </c>
    </row>
    <row r="733" spans="1:8" x14ac:dyDescent="0.25">
      <c r="A733" t="s">
        <v>2431</v>
      </c>
      <c r="B733" t="s">
        <v>2432</v>
      </c>
      <c r="C733" t="s">
        <v>2433</v>
      </c>
      <c r="D733" t="s">
        <v>2434</v>
      </c>
      <c r="E733" t="s">
        <v>48</v>
      </c>
      <c r="F733">
        <v>2</v>
      </c>
      <c r="G733">
        <v>2</v>
      </c>
    </row>
    <row r="734" spans="1:8" x14ac:dyDescent="0.25">
      <c r="A734" t="s">
        <v>2435</v>
      </c>
      <c r="B734" t="s">
        <v>2436</v>
      </c>
      <c r="C734" t="s">
        <v>2437</v>
      </c>
      <c r="D734" t="s">
        <v>2438</v>
      </c>
      <c r="E734" t="s">
        <v>48</v>
      </c>
      <c r="F734">
        <v>2</v>
      </c>
      <c r="G734">
        <v>2</v>
      </c>
    </row>
    <row r="735" spans="1:8" x14ac:dyDescent="0.25">
      <c r="A735" t="s">
        <v>2439</v>
      </c>
      <c r="B735" t="s">
        <v>2440</v>
      </c>
      <c r="C735" t="s">
        <v>2441</v>
      </c>
      <c r="D735" t="s">
        <v>147</v>
      </c>
      <c r="E735" t="s">
        <v>48</v>
      </c>
      <c r="F735">
        <v>3</v>
      </c>
      <c r="G735">
        <v>3</v>
      </c>
    </row>
    <row r="736" spans="1:8" x14ac:dyDescent="0.25">
      <c r="A736" t="s">
        <v>2442</v>
      </c>
      <c r="B736" t="s">
        <v>2443</v>
      </c>
      <c r="C736" t="s">
        <v>2444</v>
      </c>
      <c r="D736" t="s">
        <v>1432</v>
      </c>
      <c r="E736" t="s">
        <v>48</v>
      </c>
      <c r="F736">
        <v>3</v>
      </c>
      <c r="G736">
        <v>3</v>
      </c>
    </row>
    <row r="737" spans="1:8" x14ac:dyDescent="0.25">
      <c r="A737" t="s">
        <v>2445</v>
      </c>
      <c r="B737" t="s">
        <v>2446</v>
      </c>
      <c r="C737" t="s">
        <v>2447</v>
      </c>
      <c r="D737" t="s">
        <v>2448</v>
      </c>
      <c r="E737" t="s">
        <v>48</v>
      </c>
      <c r="F737">
        <v>4</v>
      </c>
      <c r="G737">
        <v>4</v>
      </c>
    </row>
    <row r="738" spans="1:8" x14ac:dyDescent="0.25">
      <c r="A738" t="s">
        <v>2449</v>
      </c>
      <c r="B738" t="s">
        <v>2450</v>
      </c>
      <c r="C738" t="s">
        <v>2451</v>
      </c>
      <c r="D738" t="s">
        <v>751</v>
      </c>
      <c r="E738" t="s">
        <v>48</v>
      </c>
      <c r="F738">
        <v>4</v>
      </c>
      <c r="G738">
        <v>4</v>
      </c>
    </row>
    <row r="739" spans="1:8" x14ac:dyDescent="0.25">
      <c r="A739" t="s">
        <v>2452</v>
      </c>
      <c r="B739" t="s">
        <v>2453</v>
      </c>
      <c r="C739" t="s">
        <v>2454</v>
      </c>
      <c r="D739" t="s">
        <v>2455</v>
      </c>
      <c r="E739" t="s">
        <v>31</v>
      </c>
      <c r="F739">
        <v>2</v>
      </c>
      <c r="G739">
        <v>2</v>
      </c>
    </row>
    <row r="740" spans="1:8" x14ac:dyDescent="0.25">
      <c r="A740" t="s">
        <v>2456</v>
      </c>
      <c r="B740" t="s">
        <v>2457</v>
      </c>
      <c r="C740" t="s">
        <v>2458</v>
      </c>
      <c r="D740" t="s">
        <v>467</v>
      </c>
      <c r="E740" t="s">
        <v>31</v>
      </c>
      <c r="F740">
        <v>2</v>
      </c>
      <c r="G740">
        <v>2</v>
      </c>
    </row>
    <row r="741" spans="1:8" x14ac:dyDescent="0.25">
      <c r="A741" t="s">
        <v>2459</v>
      </c>
      <c r="B741" t="s">
        <v>2460</v>
      </c>
      <c r="C741" t="s">
        <v>2461</v>
      </c>
      <c r="D741" t="s">
        <v>2462</v>
      </c>
      <c r="E741" t="s">
        <v>31</v>
      </c>
      <c r="F741">
        <v>2</v>
      </c>
      <c r="G741">
        <v>2</v>
      </c>
    </row>
    <row r="742" spans="1:8" x14ac:dyDescent="0.25">
      <c r="A742" t="s">
        <v>2463</v>
      </c>
      <c r="B742" t="s">
        <v>2464</v>
      </c>
      <c r="C742" t="s">
        <v>2465</v>
      </c>
      <c r="D742" t="s">
        <v>931</v>
      </c>
      <c r="E742" t="s">
        <v>31</v>
      </c>
      <c r="F742">
        <v>2</v>
      </c>
      <c r="G742">
        <v>3</v>
      </c>
      <c r="H742" t="s">
        <v>23</v>
      </c>
    </row>
    <row r="743" spans="1:8" x14ac:dyDescent="0.25">
      <c r="A743" t="s">
        <v>2466</v>
      </c>
      <c r="B743" t="s">
        <v>2467</v>
      </c>
      <c r="C743" t="s">
        <v>2468</v>
      </c>
      <c r="D743" t="s">
        <v>2280</v>
      </c>
      <c r="E743" t="s">
        <v>31</v>
      </c>
      <c r="F743">
        <v>2</v>
      </c>
      <c r="G743">
        <v>2</v>
      </c>
    </row>
    <row r="744" spans="1:8" x14ac:dyDescent="0.25">
      <c r="A744" t="s">
        <v>2469</v>
      </c>
      <c r="B744" t="s">
        <v>2470</v>
      </c>
      <c r="C744" t="s">
        <v>2471</v>
      </c>
      <c r="D744" t="s">
        <v>2472</v>
      </c>
      <c r="E744" t="s">
        <v>31</v>
      </c>
      <c r="F744">
        <v>3</v>
      </c>
      <c r="G744">
        <v>3</v>
      </c>
    </row>
    <row r="745" spans="1:8" x14ac:dyDescent="0.25">
      <c r="A745" t="s">
        <v>2473</v>
      </c>
      <c r="B745" t="s">
        <v>2474</v>
      </c>
      <c r="C745" t="s">
        <v>2475</v>
      </c>
      <c r="D745" t="s">
        <v>2476</v>
      </c>
      <c r="E745" t="s">
        <v>48</v>
      </c>
      <c r="F745">
        <v>3</v>
      </c>
      <c r="G745">
        <v>3</v>
      </c>
    </row>
    <row r="746" spans="1:8" x14ac:dyDescent="0.25">
      <c r="A746" t="s">
        <v>2477</v>
      </c>
      <c r="B746" t="s">
        <v>2478</v>
      </c>
      <c r="C746" t="s">
        <v>2479</v>
      </c>
      <c r="D746" t="s">
        <v>2480</v>
      </c>
      <c r="E746" t="s">
        <v>48</v>
      </c>
      <c r="F746">
        <v>3</v>
      </c>
      <c r="G746">
        <v>3</v>
      </c>
    </row>
    <row r="747" spans="1:8" x14ac:dyDescent="0.25">
      <c r="A747" t="s">
        <v>2481</v>
      </c>
      <c r="B747" t="s">
        <v>2482</v>
      </c>
      <c r="C747" t="s">
        <v>2483</v>
      </c>
      <c r="D747" t="s">
        <v>2484</v>
      </c>
      <c r="E747" t="s">
        <v>31</v>
      </c>
      <c r="F747">
        <v>4</v>
      </c>
      <c r="G747">
        <v>4</v>
      </c>
    </row>
    <row r="748" spans="1:8" x14ac:dyDescent="0.25">
      <c r="A748" t="s">
        <v>2485</v>
      </c>
      <c r="B748" t="s">
        <v>2486</v>
      </c>
      <c r="C748" t="s">
        <v>2487</v>
      </c>
      <c r="D748" t="s">
        <v>2488</v>
      </c>
      <c r="E748" t="s">
        <v>31</v>
      </c>
      <c r="F748">
        <v>5</v>
      </c>
      <c r="G748">
        <v>5</v>
      </c>
    </row>
    <row r="749" spans="1:8" x14ac:dyDescent="0.25">
      <c r="A749" t="s">
        <v>2489</v>
      </c>
      <c r="B749" t="s">
        <v>2490</v>
      </c>
      <c r="C749" t="s">
        <v>2491</v>
      </c>
      <c r="D749" t="s">
        <v>722</v>
      </c>
      <c r="E749" t="s">
        <v>31</v>
      </c>
      <c r="F749">
        <v>4</v>
      </c>
      <c r="G749">
        <v>4</v>
      </c>
    </row>
    <row r="750" spans="1:8" x14ac:dyDescent="0.25">
      <c r="A750" t="s">
        <v>2492</v>
      </c>
      <c r="B750" t="s">
        <v>2493</v>
      </c>
      <c r="C750" t="s">
        <v>2494</v>
      </c>
      <c r="D750" t="s">
        <v>1712</v>
      </c>
      <c r="E750" t="s">
        <v>48</v>
      </c>
      <c r="F750">
        <v>5</v>
      </c>
      <c r="G750">
        <v>5</v>
      </c>
    </row>
    <row r="751" spans="1:8" x14ac:dyDescent="0.25">
      <c r="A751" t="s">
        <v>2495</v>
      </c>
      <c r="B751" t="s">
        <v>2496</v>
      </c>
      <c r="C751" t="s">
        <v>2497</v>
      </c>
      <c r="D751" t="s">
        <v>659</v>
      </c>
      <c r="E751" t="s">
        <v>31</v>
      </c>
      <c r="F751">
        <v>3</v>
      </c>
      <c r="G751">
        <v>3</v>
      </c>
    </row>
    <row r="752" spans="1:8" x14ac:dyDescent="0.25">
      <c r="A752" t="s">
        <v>2498</v>
      </c>
      <c r="B752" t="s">
        <v>2499</v>
      </c>
      <c r="C752" t="s">
        <v>2500</v>
      </c>
      <c r="D752" t="s">
        <v>346</v>
      </c>
      <c r="E752" t="s">
        <v>31</v>
      </c>
      <c r="F752">
        <v>4</v>
      </c>
      <c r="G752">
        <v>4</v>
      </c>
    </row>
    <row r="753" spans="1:8" x14ac:dyDescent="0.25">
      <c r="A753" t="s">
        <v>2501</v>
      </c>
      <c r="B753" t="s">
        <v>2502</v>
      </c>
      <c r="C753" t="s">
        <v>2503</v>
      </c>
      <c r="D753" t="s">
        <v>915</v>
      </c>
      <c r="E753" t="s">
        <v>31</v>
      </c>
      <c r="F753">
        <v>4</v>
      </c>
      <c r="G753">
        <v>4</v>
      </c>
    </row>
    <row r="754" spans="1:8" x14ac:dyDescent="0.25">
      <c r="A754" t="s">
        <v>2504</v>
      </c>
      <c r="B754" t="s">
        <v>2505</v>
      </c>
      <c r="C754" t="s">
        <v>2506</v>
      </c>
      <c r="D754" t="s">
        <v>886</v>
      </c>
      <c r="E754" t="s">
        <v>48</v>
      </c>
      <c r="F754">
        <v>3</v>
      </c>
      <c r="G754">
        <v>3</v>
      </c>
    </row>
    <row r="755" spans="1:8" x14ac:dyDescent="0.25">
      <c r="A755" t="s">
        <v>2507</v>
      </c>
      <c r="B755" t="s">
        <v>2508</v>
      </c>
      <c r="C755" t="s">
        <v>2509</v>
      </c>
      <c r="D755" t="s">
        <v>2510</v>
      </c>
      <c r="E755" t="s">
        <v>48</v>
      </c>
      <c r="F755">
        <v>2</v>
      </c>
      <c r="G755">
        <v>2</v>
      </c>
    </row>
    <row r="756" spans="1:8" x14ac:dyDescent="0.25">
      <c r="A756" t="s">
        <v>2511</v>
      </c>
      <c r="B756" t="s">
        <v>2512</v>
      </c>
      <c r="C756" t="s">
        <v>2513</v>
      </c>
      <c r="D756" t="s">
        <v>582</v>
      </c>
      <c r="E756" t="s">
        <v>31</v>
      </c>
      <c r="F756">
        <v>2</v>
      </c>
      <c r="G756">
        <v>2</v>
      </c>
    </row>
    <row r="757" spans="1:8" x14ac:dyDescent="0.25">
      <c r="A757" t="s">
        <v>2514</v>
      </c>
      <c r="B757" t="s">
        <v>2515</v>
      </c>
      <c r="C757" t="s">
        <v>2516</v>
      </c>
      <c r="D757" t="s">
        <v>65</v>
      </c>
      <c r="E757" t="s">
        <v>31</v>
      </c>
      <c r="F757">
        <v>3</v>
      </c>
      <c r="G757">
        <v>3</v>
      </c>
    </row>
    <row r="758" spans="1:8" x14ac:dyDescent="0.25">
      <c r="A758" t="s">
        <v>2517</v>
      </c>
      <c r="B758" t="s">
        <v>2518</v>
      </c>
      <c r="C758" t="s">
        <v>2519</v>
      </c>
      <c r="D758" t="s">
        <v>2520</v>
      </c>
      <c r="E758" t="s">
        <v>31</v>
      </c>
      <c r="F758">
        <v>3</v>
      </c>
      <c r="G758">
        <v>3</v>
      </c>
    </row>
    <row r="759" spans="1:8" x14ac:dyDescent="0.25">
      <c r="A759" t="s">
        <v>2521</v>
      </c>
      <c r="B759" t="s">
        <v>2522</v>
      </c>
      <c r="C759" t="s">
        <v>2523</v>
      </c>
      <c r="D759" t="s">
        <v>598</v>
      </c>
      <c r="E759" t="s">
        <v>70</v>
      </c>
      <c r="F759">
        <v>4</v>
      </c>
      <c r="G759">
        <v>4</v>
      </c>
    </row>
    <row r="760" spans="1:8" x14ac:dyDescent="0.25">
      <c r="A760" t="s">
        <v>2524</v>
      </c>
      <c r="B760" t="s">
        <v>2525</v>
      </c>
      <c r="C760" t="s">
        <v>2526</v>
      </c>
      <c r="D760" t="s">
        <v>414</v>
      </c>
      <c r="E760" t="s">
        <v>117</v>
      </c>
      <c r="F760">
        <v>4</v>
      </c>
      <c r="G760">
        <v>5</v>
      </c>
      <c r="H760" t="s">
        <v>23</v>
      </c>
    </row>
    <row r="761" spans="1:8" x14ac:dyDescent="0.25">
      <c r="A761" t="s">
        <v>2527</v>
      </c>
      <c r="B761" t="s">
        <v>2528</v>
      </c>
      <c r="C761" t="s">
        <v>2529</v>
      </c>
      <c r="D761" t="s">
        <v>2530</v>
      </c>
      <c r="E761" t="s">
        <v>48</v>
      </c>
      <c r="F761">
        <v>3</v>
      </c>
      <c r="G761">
        <v>2</v>
      </c>
      <c r="H761" t="s">
        <v>23</v>
      </c>
    </row>
    <row r="762" spans="1:8" x14ac:dyDescent="0.25">
      <c r="A762" t="s">
        <v>2531</v>
      </c>
      <c r="B762" t="s">
        <v>2532</v>
      </c>
      <c r="C762" t="s">
        <v>2533</v>
      </c>
      <c r="D762" t="s">
        <v>2534</v>
      </c>
      <c r="E762" t="s">
        <v>31</v>
      </c>
      <c r="F762">
        <v>2</v>
      </c>
      <c r="G762">
        <v>2</v>
      </c>
    </row>
    <row r="763" spans="1:8" x14ac:dyDescent="0.25">
      <c r="A763" t="s">
        <v>2535</v>
      </c>
      <c r="B763" t="s">
        <v>2536</v>
      </c>
      <c r="C763" t="s">
        <v>2537</v>
      </c>
      <c r="D763" t="s">
        <v>1298</v>
      </c>
      <c r="E763" t="s">
        <v>31</v>
      </c>
      <c r="F763">
        <v>2</v>
      </c>
      <c r="G763">
        <v>2</v>
      </c>
    </row>
    <row r="764" spans="1:8" x14ac:dyDescent="0.25">
      <c r="A764" t="s">
        <v>2538</v>
      </c>
      <c r="B764" t="s">
        <v>2539</v>
      </c>
      <c r="C764" t="s">
        <v>2540</v>
      </c>
      <c r="D764" t="s">
        <v>1432</v>
      </c>
      <c r="E764" t="s">
        <v>31</v>
      </c>
      <c r="F764">
        <v>2</v>
      </c>
      <c r="G764">
        <v>2</v>
      </c>
    </row>
    <row r="765" spans="1:8" x14ac:dyDescent="0.25">
      <c r="A765" t="s">
        <v>2541</v>
      </c>
      <c r="B765" t="s">
        <v>2542</v>
      </c>
      <c r="C765" t="s">
        <v>2543</v>
      </c>
      <c r="D765" t="s">
        <v>506</v>
      </c>
      <c r="E765" t="s">
        <v>70</v>
      </c>
      <c r="F765">
        <v>4</v>
      </c>
      <c r="G765">
        <v>4</v>
      </c>
    </row>
    <row r="766" spans="1:8" x14ac:dyDescent="0.25">
      <c r="A766" t="s">
        <v>2544</v>
      </c>
      <c r="B766" t="s">
        <v>2545</v>
      </c>
      <c r="C766" t="s">
        <v>2546</v>
      </c>
      <c r="D766" t="s">
        <v>2547</v>
      </c>
      <c r="E766" t="s">
        <v>117</v>
      </c>
      <c r="F766">
        <v>5</v>
      </c>
      <c r="G766">
        <v>5</v>
      </c>
    </row>
    <row r="767" spans="1:8" x14ac:dyDescent="0.25">
      <c r="A767" t="s">
        <v>2548</v>
      </c>
      <c r="B767" t="s">
        <v>2549</v>
      </c>
      <c r="C767" t="s">
        <v>2548</v>
      </c>
      <c r="D767" t="s">
        <v>2550</v>
      </c>
      <c r="E767" t="s">
        <v>15</v>
      </c>
      <c r="F767">
        <v>2</v>
      </c>
      <c r="G767">
        <v>1</v>
      </c>
      <c r="H767" t="s">
        <v>23</v>
      </c>
    </row>
    <row r="768" spans="1:8" x14ac:dyDescent="0.25">
      <c r="A768" t="s">
        <v>2551</v>
      </c>
      <c r="B768" t="s">
        <v>2552</v>
      </c>
      <c r="C768" t="s">
        <v>2551</v>
      </c>
      <c r="D768" t="s">
        <v>2553</v>
      </c>
      <c r="E768" t="s">
        <v>48</v>
      </c>
      <c r="F768">
        <v>2</v>
      </c>
      <c r="G768">
        <v>1</v>
      </c>
      <c r="H768" t="s">
        <v>23</v>
      </c>
    </row>
    <row r="769" spans="1:8" x14ac:dyDescent="0.25">
      <c r="A769" t="s">
        <v>2554</v>
      </c>
      <c r="B769" t="s">
        <v>2555</v>
      </c>
      <c r="C769" t="s">
        <v>2554</v>
      </c>
      <c r="D769" t="s">
        <v>1685</v>
      </c>
      <c r="E769" t="s">
        <v>70</v>
      </c>
      <c r="F769">
        <v>1</v>
      </c>
      <c r="G769">
        <v>1</v>
      </c>
    </row>
    <row r="770" spans="1:8" x14ac:dyDescent="0.25">
      <c r="A770" t="s">
        <v>2556</v>
      </c>
      <c r="B770" t="s">
        <v>2557</v>
      </c>
      <c r="C770" t="s">
        <v>2558</v>
      </c>
      <c r="D770" t="s">
        <v>414</v>
      </c>
      <c r="E770" t="s">
        <v>48</v>
      </c>
      <c r="F770">
        <v>3</v>
      </c>
      <c r="G770">
        <v>3</v>
      </c>
    </row>
    <row r="771" spans="1:8" x14ac:dyDescent="0.25">
      <c r="A771" t="s">
        <v>2559</v>
      </c>
      <c r="B771" t="s">
        <v>2560</v>
      </c>
      <c r="C771" t="s">
        <v>2559</v>
      </c>
      <c r="D771" t="s">
        <v>1316</v>
      </c>
      <c r="E771" t="s">
        <v>27</v>
      </c>
      <c r="F771">
        <v>2</v>
      </c>
      <c r="G771">
        <v>1</v>
      </c>
      <c r="H771" t="s">
        <v>23</v>
      </c>
    </row>
    <row r="772" spans="1:8" x14ac:dyDescent="0.25">
      <c r="A772" t="s">
        <v>2561</v>
      </c>
      <c r="B772" t="s">
        <v>2562</v>
      </c>
      <c r="C772" t="s">
        <v>2563</v>
      </c>
      <c r="D772" t="s">
        <v>814</v>
      </c>
      <c r="E772" t="s">
        <v>48</v>
      </c>
      <c r="F772">
        <v>4</v>
      </c>
      <c r="G772">
        <v>3</v>
      </c>
      <c r="H772" t="s">
        <v>23</v>
      </c>
    </row>
    <row r="773" spans="1:8" x14ac:dyDescent="0.25">
      <c r="A773" t="s">
        <v>2564</v>
      </c>
      <c r="B773" t="s">
        <v>2565</v>
      </c>
      <c r="C773" t="s">
        <v>2566</v>
      </c>
      <c r="D773" t="s">
        <v>121</v>
      </c>
      <c r="E773" t="s">
        <v>15</v>
      </c>
      <c r="F773">
        <v>4</v>
      </c>
      <c r="G773">
        <v>2</v>
      </c>
      <c r="H773" t="s">
        <v>23</v>
      </c>
    </row>
    <row r="774" spans="1:8" x14ac:dyDescent="0.25">
      <c r="A774" t="s">
        <v>2567</v>
      </c>
      <c r="B774" t="s">
        <v>2568</v>
      </c>
      <c r="C774" t="s">
        <v>2567</v>
      </c>
      <c r="D774" t="s">
        <v>2569</v>
      </c>
      <c r="E774" t="s">
        <v>19</v>
      </c>
      <c r="F774">
        <v>1</v>
      </c>
      <c r="G774">
        <v>1</v>
      </c>
    </row>
    <row r="775" spans="1:8" x14ac:dyDescent="0.25">
      <c r="A775" t="s">
        <v>2570</v>
      </c>
      <c r="B775" t="s">
        <v>2571</v>
      </c>
      <c r="C775" t="s">
        <v>2570</v>
      </c>
      <c r="D775" t="s">
        <v>69</v>
      </c>
      <c r="E775" t="s">
        <v>70</v>
      </c>
      <c r="F775">
        <v>2</v>
      </c>
      <c r="G775">
        <v>1</v>
      </c>
      <c r="H775" t="s">
        <v>23</v>
      </c>
    </row>
    <row r="776" spans="1:8" x14ac:dyDescent="0.25">
      <c r="A776" t="s">
        <v>2572</v>
      </c>
      <c r="B776" t="s">
        <v>2573</v>
      </c>
      <c r="C776" t="s">
        <v>2574</v>
      </c>
      <c r="D776" t="s">
        <v>311</v>
      </c>
      <c r="E776" t="s">
        <v>15</v>
      </c>
      <c r="F776">
        <v>4</v>
      </c>
      <c r="G776">
        <v>2</v>
      </c>
      <c r="H776" t="s">
        <v>23</v>
      </c>
    </row>
    <row r="777" spans="1:8" x14ac:dyDescent="0.25">
      <c r="A777" t="s">
        <v>2575</v>
      </c>
      <c r="B777" t="s">
        <v>2576</v>
      </c>
      <c r="C777" t="s">
        <v>2577</v>
      </c>
      <c r="D777" t="s">
        <v>901</v>
      </c>
      <c r="E777" t="s">
        <v>70</v>
      </c>
      <c r="F777">
        <v>4</v>
      </c>
      <c r="G777">
        <v>3</v>
      </c>
      <c r="H777" t="s">
        <v>23</v>
      </c>
    </row>
    <row r="778" spans="1:8" x14ac:dyDescent="0.25">
      <c r="A778" t="s">
        <v>2578</v>
      </c>
      <c r="B778" t="s">
        <v>2579</v>
      </c>
      <c r="C778" t="s">
        <v>2580</v>
      </c>
      <c r="D778" t="s">
        <v>69</v>
      </c>
      <c r="E778" t="s">
        <v>48</v>
      </c>
      <c r="F778">
        <v>3</v>
      </c>
      <c r="G778">
        <v>2</v>
      </c>
      <c r="H778" t="s">
        <v>23</v>
      </c>
    </row>
    <row r="779" spans="1:8" x14ac:dyDescent="0.25">
      <c r="A779" t="s">
        <v>2581</v>
      </c>
      <c r="B779" t="s">
        <v>2582</v>
      </c>
      <c r="C779" t="s">
        <v>2581</v>
      </c>
      <c r="D779" t="s">
        <v>1803</v>
      </c>
      <c r="E779" t="s">
        <v>48</v>
      </c>
      <c r="F779">
        <v>2</v>
      </c>
      <c r="G779">
        <v>1</v>
      </c>
      <c r="H779" t="s">
        <v>23</v>
      </c>
    </row>
    <row r="780" spans="1:8" x14ac:dyDescent="0.25">
      <c r="A780" t="s">
        <v>2583</v>
      </c>
      <c r="B780" t="s">
        <v>2584</v>
      </c>
      <c r="C780" t="s">
        <v>2585</v>
      </c>
      <c r="D780" t="s">
        <v>951</v>
      </c>
      <c r="E780" t="s">
        <v>70</v>
      </c>
      <c r="F780">
        <v>4</v>
      </c>
      <c r="G780">
        <v>3</v>
      </c>
      <c r="H780" t="s">
        <v>23</v>
      </c>
    </row>
    <row r="781" spans="1:8" x14ac:dyDescent="0.25">
      <c r="A781" t="s">
        <v>2586</v>
      </c>
      <c r="B781" t="s">
        <v>2587</v>
      </c>
      <c r="C781" t="s">
        <v>2586</v>
      </c>
      <c r="D781" t="s">
        <v>2588</v>
      </c>
      <c r="E781" t="s">
        <v>15</v>
      </c>
      <c r="F781">
        <v>1</v>
      </c>
      <c r="G781">
        <v>1</v>
      </c>
    </row>
    <row r="782" spans="1:8" x14ac:dyDescent="0.25">
      <c r="A782" t="s">
        <v>2589</v>
      </c>
      <c r="B782" t="s">
        <v>2590</v>
      </c>
      <c r="C782" t="s">
        <v>2591</v>
      </c>
      <c r="D782" t="s">
        <v>197</v>
      </c>
      <c r="E782" t="s">
        <v>48</v>
      </c>
      <c r="F782">
        <v>2</v>
      </c>
      <c r="G782">
        <v>2</v>
      </c>
    </row>
    <row r="783" spans="1:8" x14ac:dyDescent="0.25">
      <c r="A783" t="s">
        <v>2592</v>
      </c>
      <c r="B783" t="s">
        <v>2593</v>
      </c>
      <c r="C783" t="s">
        <v>2594</v>
      </c>
      <c r="D783" t="s">
        <v>47</v>
      </c>
      <c r="E783" t="s">
        <v>15</v>
      </c>
      <c r="F783">
        <v>4</v>
      </c>
      <c r="G783">
        <v>3</v>
      </c>
      <c r="H783" t="s">
        <v>23</v>
      </c>
    </row>
    <row r="784" spans="1:8" x14ac:dyDescent="0.25">
      <c r="A784" t="s">
        <v>2595</v>
      </c>
      <c r="B784" t="s">
        <v>2596</v>
      </c>
      <c r="C784" t="s">
        <v>2597</v>
      </c>
      <c r="D784" t="s">
        <v>785</v>
      </c>
      <c r="E784" t="s">
        <v>70</v>
      </c>
      <c r="F784">
        <v>2</v>
      </c>
      <c r="G784">
        <v>2</v>
      </c>
    </row>
    <row r="785" spans="1:8" x14ac:dyDescent="0.25">
      <c r="A785" t="s">
        <v>2598</v>
      </c>
      <c r="B785" t="s">
        <v>2599</v>
      </c>
      <c r="C785" t="s">
        <v>2598</v>
      </c>
      <c r="D785" t="s">
        <v>2600</v>
      </c>
      <c r="E785" t="s">
        <v>48</v>
      </c>
      <c r="F785">
        <v>1</v>
      </c>
      <c r="G785">
        <v>1</v>
      </c>
    </row>
    <row r="786" spans="1:8" x14ac:dyDescent="0.25">
      <c r="A786" t="s">
        <v>2601</v>
      </c>
      <c r="B786" t="s">
        <v>2602</v>
      </c>
      <c r="C786" t="s">
        <v>2603</v>
      </c>
      <c r="D786" t="s">
        <v>182</v>
      </c>
      <c r="E786" t="s">
        <v>70</v>
      </c>
      <c r="F786">
        <v>6</v>
      </c>
      <c r="G786">
        <v>6</v>
      </c>
    </row>
    <row r="787" spans="1:8" x14ac:dyDescent="0.25">
      <c r="A787" t="s">
        <v>2604</v>
      </c>
      <c r="B787" t="s">
        <v>2605</v>
      </c>
      <c r="C787" t="s">
        <v>2606</v>
      </c>
      <c r="D787" t="s">
        <v>673</v>
      </c>
      <c r="E787" t="s">
        <v>48</v>
      </c>
      <c r="F787">
        <v>4</v>
      </c>
      <c r="G787">
        <v>5</v>
      </c>
      <c r="H787" t="s">
        <v>23</v>
      </c>
    </row>
    <row r="788" spans="1:8" x14ac:dyDescent="0.25">
      <c r="A788" t="s">
        <v>2607</v>
      </c>
      <c r="B788" t="s">
        <v>2608</v>
      </c>
      <c r="C788" t="s">
        <v>2609</v>
      </c>
      <c r="D788" t="s">
        <v>2600</v>
      </c>
      <c r="E788" t="s">
        <v>48</v>
      </c>
      <c r="F788">
        <v>3</v>
      </c>
      <c r="G788">
        <v>3</v>
      </c>
    </row>
    <row r="789" spans="1:8" x14ac:dyDescent="0.25">
      <c r="A789" t="s">
        <v>2610</v>
      </c>
      <c r="B789" t="s">
        <v>2611</v>
      </c>
      <c r="C789" t="s">
        <v>2612</v>
      </c>
      <c r="D789" t="s">
        <v>2613</v>
      </c>
      <c r="E789" t="s">
        <v>48</v>
      </c>
      <c r="F789">
        <v>3</v>
      </c>
      <c r="G789">
        <v>3</v>
      </c>
    </row>
    <row r="790" spans="1:8" x14ac:dyDescent="0.25">
      <c r="A790" t="s">
        <v>2614</v>
      </c>
      <c r="B790" t="s">
        <v>2615</v>
      </c>
      <c r="C790" t="s">
        <v>2616</v>
      </c>
      <c r="D790" t="s">
        <v>510</v>
      </c>
      <c r="E790" t="s">
        <v>48</v>
      </c>
      <c r="F790">
        <v>2</v>
      </c>
      <c r="G790">
        <v>2</v>
      </c>
    </row>
    <row r="791" spans="1:8" x14ac:dyDescent="0.25">
      <c r="A791" t="s">
        <v>2617</v>
      </c>
      <c r="B791" t="s">
        <v>2618</v>
      </c>
      <c r="C791" t="s">
        <v>2617</v>
      </c>
      <c r="D791" t="s">
        <v>2619</v>
      </c>
      <c r="E791" t="s">
        <v>15</v>
      </c>
      <c r="F791">
        <v>2</v>
      </c>
      <c r="G791">
        <v>1</v>
      </c>
      <c r="H791" t="s">
        <v>23</v>
      </c>
    </row>
    <row r="792" spans="1:8" x14ac:dyDescent="0.25">
      <c r="A792" t="s">
        <v>2620</v>
      </c>
      <c r="B792" t="s">
        <v>2621</v>
      </c>
      <c r="C792" t="s">
        <v>2620</v>
      </c>
      <c r="D792" t="s">
        <v>263</v>
      </c>
      <c r="E792" t="s">
        <v>48</v>
      </c>
      <c r="F792">
        <v>2</v>
      </c>
      <c r="G792">
        <v>1</v>
      </c>
      <c r="H792" t="s">
        <v>23</v>
      </c>
    </row>
    <row r="793" spans="1:8" x14ac:dyDescent="0.25">
      <c r="A793" t="s">
        <v>2622</v>
      </c>
      <c r="B793" t="s">
        <v>2623</v>
      </c>
      <c r="C793" t="s">
        <v>2622</v>
      </c>
      <c r="D793" t="s">
        <v>2624</v>
      </c>
      <c r="E793" t="s">
        <v>15</v>
      </c>
      <c r="F793">
        <v>2</v>
      </c>
      <c r="G793">
        <v>1</v>
      </c>
      <c r="H793" t="s">
        <v>23</v>
      </c>
    </row>
    <row r="794" spans="1:8" x14ac:dyDescent="0.25">
      <c r="A794" t="s">
        <v>2625</v>
      </c>
      <c r="B794" t="s">
        <v>2626</v>
      </c>
      <c r="C794" t="s">
        <v>2627</v>
      </c>
      <c r="D794" t="s">
        <v>1703</v>
      </c>
      <c r="E794" t="s">
        <v>48</v>
      </c>
      <c r="F794">
        <v>3</v>
      </c>
      <c r="G794">
        <v>3</v>
      </c>
    </row>
    <row r="795" spans="1:8" x14ac:dyDescent="0.25">
      <c r="A795" t="s">
        <v>2628</v>
      </c>
      <c r="B795" t="s">
        <v>2629</v>
      </c>
      <c r="C795" t="s">
        <v>2630</v>
      </c>
      <c r="D795" t="s">
        <v>414</v>
      </c>
      <c r="E795" t="s">
        <v>48</v>
      </c>
      <c r="F795">
        <v>3</v>
      </c>
      <c r="G795">
        <v>3</v>
      </c>
    </row>
    <row r="796" spans="1:8" x14ac:dyDescent="0.25">
      <c r="A796" t="s">
        <v>2631</v>
      </c>
      <c r="B796" t="s">
        <v>2632</v>
      </c>
      <c r="C796" t="s">
        <v>2633</v>
      </c>
      <c r="D796" t="s">
        <v>253</v>
      </c>
      <c r="E796" t="s">
        <v>70</v>
      </c>
      <c r="F796">
        <v>4</v>
      </c>
      <c r="G796">
        <v>4</v>
      </c>
    </row>
    <row r="797" spans="1:8" x14ac:dyDescent="0.25">
      <c r="A797" t="s">
        <v>2634</v>
      </c>
      <c r="B797" t="s">
        <v>2635</v>
      </c>
      <c r="C797" t="s">
        <v>2636</v>
      </c>
      <c r="D797" t="s">
        <v>51</v>
      </c>
      <c r="E797" t="s">
        <v>48</v>
      </c>
      <c r="F797">
        <v>4</v>
      </c>
      <c r="G797">
        <v>4</v>
      </c>
    </row>
    <row r="798" spans="1:8" x14ac:dyDescent="0.25">
      <c r="A798" t="s">
        <v>2637</v>
      </c>
      <c r="B798" t="s">
        <v>2638</v>
      </c>
      <c r="C798" t="s">
        <v>2639</v>
      </c>
      <c r="D798" t="s">
        <v>398</v>
      </c>
      <c r="E798" t="s">
        <v>48</v>
      </c>
      <c r="F798">
        <v>2</v>
      </c>
      <c r="G798">
        <v>2</v>
      </c>
    </row>
    <row r="799" spans="1:8" x14ac:dyDescent="0.25">
      <c r="A799" t="s">
        <v>2640</v>
      </c>
      <c r="B799" t="s">
        <v>2641</v>
      </c>
      <c r="C799" t="s">
        <v>2642</v>
      </c>
      <c r="D799" t="s">
        <v>997</v>
      </c>
      <c r="E799" t="s">
        <v>48</v>
      </c>
      <c r="F799">
        <v>2</v>
      </c>
      <c r="G799">
        <v>2</v>
      </c>
    </row>
    <row r="800" spans="1:8" x14ac:dyDescent="0.25">
      <c r="A800" t="s">
        <v>2643</v>
      </c>
      <c r="B800" t="s">
        <v>2644</v>
      </c>
      <c r="C800" t="s">
        <v>2645</v>
      </c>
      <c r="D800" t="s">
        <v>503</v>
      </c>
      <c r="E800" t="s">
        <v>70</v>
      </c>
      <c r="F800">
        <v>2</v>
      </c>
      <c r="G800">
        <v>2</v>
      </c>
    </row>
    <row r="801" spans="1:8" x14ac:dyDescent="0.25">
      <c r="A801" t="s">
        <v>2646</v>
      </c>
      <c r="B801" t="s">
        <v>2647</v>
      </c>
      <c r="C801" t="s">
        <v>2646</v>
      </c>
      <c r="D801" t="s">
        <v>2648</v>
      </c>
      <c r="E801" t="s">
        <v>31</v>
      </c>
      <c r="F801">
        <v>1</v>
      </c>
      <c r="G801">
        <v>1</v>
      </c>
    </row>
    <row r="802" spans="1:8" x14ac:dyDescent="0.25">
      <c r="A802" t="s">
        <v>2649</v>
      </c>
      <c r="B802" t="s">
        <v>2650</v>
      </c>
      <c r="C802" t="s">
        <v>2649</v>
      </c>
      <c r="D802" t="s">
        <v>2651</v>
      </c>
      <c r="E802" t="s">
        <v>48</v>
      </c>
      <c r="F802">
        <v>3</v>
      </c>
      <c r="G802">
        <v>1</v>
      </c>
      <c r="H802" t="s">
        <v>23</v>
      </c>
    </row>
    <row r="803" spans="1:8" x14ac:dyDescent="0.25">
      <c r="A803" t="s">
        <v>2652</v>
      </c>
      <c r="B803" t="s">
        <v>2653</v>
      </c>
      <c r="C803" t="s">
        <v>2654</v>
      </c>
      <c r="D803" t="s">
        <v>2414</v>
      </c>
      <c r="E803" t="s">
        <v>48</v>
      </c>
      <c r="F803">
        <v>3</v>
      </c>
      <c r="G803">
        <v>2</v>
      </c>
      <c r="H803" t="s">
        <v>23</v>
      </c>
    </row>
    <row r="804" spans="1:8" x14ac:dyDescent="0.25">
      <c r="A804" t="s">
        <v>2655</v>
      </c>
      <c r="B804" t="s">
        <v>2656</v>
      </c>
      <c r="C804" t="s">
        <v>2655</v>
      </c>
      <c r="D804" t="s">
        <v>2657</v>
      </c>
      <c r="E804" t="s">
        <v>48</v>
      </c>
      <c r="F804">
        <v>2</v>
      </c>
      <c r="G804">
        <v>1</v>
      </c>
      <c r="H804" t="s">
        <v>23</v>
      </c>
    </row>
    <row r="805" spans="1:8" x14ac:dyDescent="0.25">
      <c r="A805" t="s">
        <v>2658</v>
      </c>
      <c r="B805" t="s">
        <v>2659</v>
      </c>
      <c r="C805" t="s">
        <v>2660</v>
      </c>
      <c r="D805" t="s">
        <v>78</v>
      </c>
      <c r="E805" t="s">
        <v>48</v>
      </c>
      <c r="F805">
        <v>3</v>
      </c>
      <c r="G805">
        <v>2</v>
      </c>
      <c r="H805" t="s">
        <v>23</v>
      </c>
    </row>
    <row r="806" spans="1:8" x14ac:dyDescent="0.25">
      <c r="A806" t="s">
        <v>2661</v>
      </c>
      <c r="B806" t="s">
        <v>2662</v>
      </c>
      <c r="C806" t="s">
        <v>2661</v>
      </c>
      <c r="D806" t="s">
        <v>282</v>
      </c>
      <c r="E806" t="s">
        <v>15</v>
      </c>
      <c r="F806">
        <v>1</v>
      </c>
      <c r="G806">
        <v>1</v>
      </c>
    </row>
    <row r="807" spans="1:8" x14ac:dyDescent="0.25">
      <c r="A807" t="s">
        <v>2663</v>
      </c>
      <c r="B807" t="s">
        <v>2664</v>
      </c>
      <c r="C807" t="s">
        <v>2663</v>
      </c>
      <c r="D807" t="s">
        <v>2665</v>
      </c>
      <c r="E807" t="s">
        <v>27</v>
      </c>
      <c r="F807">
        <v>0</v>
      </c>
      <c r="G807">
        <v>1</v>
      </c>
    </row>
    <row r="808" spans="1:8" x14ac:dyDescent="0.25">
      <c r="A808" t="s">
        <v>2666</v>
      </c>
      <c r="B808" t="s">
        <v>2667</v>
      </c>
      <c r="C808" t="s">
        <v>2668</v>
      </c>
      <c r="D808" t="s">
        <v>645</v>
      </c>
      <c r="E808" t="s">
        <v>15</v>
      </c>
      <c r="F808">
        <v>4</v>
      </c>
      <c r="G808">
        <v>3</v>
      </c>
      <c r="H808" t="s">
        <v>23</v>
      </c>
    </row>
    <row r="809" spans="1:8" x14ac:dyDescent="0.25">
      <c r="A809" t="s">
        <v>2669</v>
      </c>
      <c r="B809" t="s">
        <v>2670</v>
      </c>
      <c r="C809" t="s">
        <v>2669</v>
      </c>
      <c r="D809" t="s">
        <v>2671</v>
      </c>
      <c r="E809" t="s">
        <v>31</v>
      </c>
      <c r="F809">
        <v>1</v>
      </c>
      <c r="G809">
        <v>1</v>
      </c>
    </row>
    <row r="810" spans="1:8" x14ac:dyDescent="0.25">
      <c r="A810" t="s">
        <v>2672</v>
      </c>
      <c r="B810" t="s">
        <v>2673</v>
      </c>
      <c r="C810" t="s">
        <v>2674</v>
      </c>
      <c r="D810" t="s">
        <v>2675</v>
      </c>
      <c r="E810" t="s">
        <v>31</v>
      </c>
      <c r="F810">
        <v>2</v>
      </c>
      <c r="G810">
        <v>2</v>
      </c>
    </row>
    <row r="811" spans="1:8" x14ac:dyDescent="0.25">
      <c r="A811" t="s">
        <v>2676</v>
      </c>
      <c r="B811" t="s">
        <v>2677</v>
      </c>
      <c r="C811" t="s">
        <v>2678</v>
      </c>
      <c r="D811" t="s">
        <v>88</v>
      </c>
      <c r="E811" t="s">
        <v>31</v>
      </c>
      <c r="F811">
        <v>2</v>
      </c>
      <c r="G811">
        <v>2</v>
      </c>
    </row>
    <row r="812" spans="1:8" x14ac:dyDescent="0.25">
      <c r="A812" t="s">
        <v>2679</v>
      </c>
      <c r="B812" t="s">
        <v>2680</v>
      </c>
      <c r="C812" t="s">
        <v>2681</v>
      </c>
      <c r="D812" t="s">
        <v>2682</v>
      </c>
      <c r="E812" t="s">
        <v>31</v>
      </c>
      <c r="F812">
        <v>2</v>
      </c>
      <c r="G812">
        <v>3</v>
      </c>
      <c r="H812" t="s">
        <v>23</v>
      </c>
    </row>
    <row r="813" spans="1:8" x14ac:dyDescent="0.25">
      <c r="A813" t="s">
        <v>2683</v>
      </c>
      <c r="B813" t="s">
        <v>2684</v>
      </c>
      <c r="C813" t="s">
        <v>2685</v>
      </c>
      <c r="D813" t="s">
        <v>2686</v>
      </c>
      <c r="E813" t="s">
        <v>48</v>
      </c>
      <c r="F813">
        <v>3</v>
      </c>
      <c r="G813">
        <v>3</v>
      </c>
    </row>
    <row r="814" spans="1:8" x14ac:dyDescent="0.25">
      <c r="A814" t="s">
        <v>2687</v>
      </c>
      <c r="B814" t="s">
        <v>2688</v>
      </c>
      <c r="C814" t="s">
        <v>2689</v>
      </c>
      <c r="D814" t="s">
        <v>421</v>
      </c>
      <c r="E814" t="s">
        <v>48</v>
      </c>
      <c r="F814">
        <v>3</v>
      </c>
      <c r="G814">
        <v>3</v>
      </c>
    </row>
    <row r="815" spans="1:8" x14ac:dyDescent="0.25">
      <c r="A815" t="s">
        <v>2690</v>
      </c>
      <c r="B815" t="s">
        <v>995</v>
      </c>
      <c r="C815" t="s">
        <v>2690</v>
      </c>
      <c r="D815" t="s">
        <v>2691</v>
      </c>
      <c r="E815" t="s">
        <v>15</v>
      </c>
      <c r="F815">
        <v>3</v>
      </c>
      <c r="G815">
        <v>1</v>
      </c>
      <c r="H815" t="s">
        <v>23</v>
      </c>
    </row>
    <row r="816" spans="1:8" x14ac:dyDescent="0.25">
      <c r="A816" t="s">
        <v>2692</v>
      </c>
      <c r="B816" t="s">
        <v>2693</v>
      </c>
      <c r="C816" t="s">
        <v>2692</v>
      </c>
      <c r="D816" t="s">
        <v>1011</v>
      </c>
      <c r="E816" t="s">
        <v>15</v>
      </c>
      <c r="F816">
        <v>2</v>
      </c>
      <c r="G816">
        <v>1</v>
      </c>
      <c r="H816" t="s">
        <v>23</v>
      </c>
    </row>
    <row r="817" spans="1:8" x14ac:dyDescent="0.25">
      <c r="A817" t="s">
        <v>2694</v>
      </c>
      <c r="B817" t="s">
        <v>2695</v>
      </c>
      <c r="C817" t="s">
        <v>2694</v>
      </c>
      <c r="D817" t="s">
        <v>807</v>
      </c>
      <c r="E817" t="s">
        <v>31</v>
      </c>
      <c r="F817">
        <v>1</v>
      </c>
      <c r="G817">
        <v>1</v>
      </c>
    </row>
    <row r="818" spans="1:8" x14ac:dyDescent="0.25">
      <c r="A818" t="s">
        <v>2696</v>
      </c>
      <c r="B818" t="s">
        <v>2697</v>
      </c>
      <c r="C818" t="s">
        <v>2698</v>
      </c>
      <c r="D818" t="s">
        <v>139</v>
      </c>
      <c r="E818" t="s">
        <v>31</v>
      </c>
      <c r="F818">
        <v>2</v>
      </c>
      <c r="G818">
        <v>2</v>
      </c>
    </row>
    <row r="819" spans="1:8" x14ac:dyDescent="0.25">
      <c r="A819" t="s">
        <v>2699</v>
      </c>
      <c r="B819" t="s">
        <v>2700</v>
      </c>
      <c r="C819" t="s">
        <v>2701</v>
      </c>
      <c r="D819" t="s">
        <v>263</v>
      </c>
      <c r="E819" t="s">
        <v>48</v>
      </c>
      <c r="F819">
        <v>3</v>
      </c>
      <c r="G819">
        <v>3</v>
      </c>
    </row>
    <row r="820" spans="1:8" x14ac:dyDescent="0.25">
      <c r="A820" t="s">
        <v>2702</v>
      </c>
      <c r="B820" t="s">
        <v>2703</v>
      </c>
      <c r="C820" t="s">
        <v>2704</v>
      </c>
      <c r="D820" t="s">
        <v>1117</v>
      </c>
      <c r="E820" t="s">
        <v>48</v>
      </c>
      <c r="F820">
        <v>3</v>
      </c>
      <c r="G820">
        <v>3</v>
      </c>
    </row>
    <row r="821" spans="1:8" x14ac:dyDescent="0.25">
      <c r="A821" t="s">
        <v>2705</v>
      </c>
      <c r="B821" t="s">
        <v>2706</v>
      </c>
      <c r="C821" t="s">
        <v>2707</v>
      </c>
      <c r="D821" t="s">
        <v>223</v>
      </c>
      <c r="E821" t="s">
        <v>15</v>
      </c>
      <c r="F821">
        <v>4</v>
      </c>
      <c r="G821">
        <v>3</v>
      </c>
      <c r="H821" t="s">
        <v>23</v>
      </c>
    </row>
    <row r="822" spans="1:8" x14ac:dyDescent="0.25">
      <c r="A822" t="s">
        <v>2708</v>
      </c>
      <c r="B822" t="s">
        <v>2709</v>
      </c>
      <c r="C822" t="s">
        <v>2710</v>
      </c>
      <c r="D822" t="s">
        <v>190</v>
      </c>
      <c r="E822" t="s">
        <v>48</v>
      </c>
      <c r="F822">
        <v>4</v>
      </c>
      <c r="G822">
        <v>2</v>
      </c>
      <c r="H822" t="s">
        <v>23</v>
      </c>
    </row>
    <row r="823" spans="1:8" x14ac:dyDescent="0.25">
      <c r="A823" t="s">
        <v>2711</v>
      </c>
      <c r="B823" t="s">
        <v>2712</v>
      </c>
      <c r="C823" t="s">
        <v>2713</v>
      </c>
      <c r="D823" t="s">
        <v>2714</v>
      </c>
      <c r="E823" t="s">
        <v>15</v>
      </c>
      <c r="F823">
        <v>4</v>
      </c>
      <c r="G823">
        <v>2</v>
      </c>
      <c r="H823" t="s">
        <v>23</v>
      </c>
    </row>
    <row r="824" spans="1:8" x14ac:dyDescent="0.25">
      <c r="A824" t="s">
        <v>2715</v>
      </c>
      <c r="B824" t="s">
        <v>2587</v>
      </c>
      <c r="C824" t="s">
        <v>2715</v>
      </c>
      <c r="D824" t="s">
        <v>669</v>
      </c>
      <c r="E824" t="s">
        <v>48</v>
      </c>
      <c r="F824">
        <v>1</v>
      </c>
      <c r="G824">
        <v>1</v>
      </c>
    </row>
    <row r="825" spans="1:8" x14ac:dyDescent="0.25">
      <c r="A825" t="s">
        <v>2716</v>
      </c>
      <c r="B825" t="s">
        <v>2717</v>
      </c>
      <c r="C825" t="s">
        <v>2718</v>
      </c>
      <c r="D825" t="s">
        <v>2719</v>
      </c>
      <c r="E825" t="s">
        <v>15</v>
      </c>
      <c r="F825">
        <v>3</v>
      </c>
      <c r="G825">
        <v>3</v>
      </c>
    </row>
    <row r="826" spans="1:8" x14ac:dyDescent="0.25">
      <c r="A826" t="s">
        <v>2720</v>
      </c>
      <c r="B826" t="s">
        <v>2721</v>
      </c>
      <c r="C826" t="s">
        <v>2722</v>
      </c>
      <c r="D826" t="s">
        <v>147</v>
      </c>
      <c r="E826" t="s">
        <v>15</v>
      </c>
      <c r="F826">
        <v>3</v>
      </c>
      <c r="G826">
        <v>3</v>
      </c>
    </row>
    <row r="827" spans="1:8" x14ac:dyDescent="0.25">
      <c r="A827" t="s">
        <v>2723</v>
      </c>
      <c r="B827" t="s">
        <v>2724</v>
      </c>
      <c r="C827" t="s">
        <v>2723</v>
      </c>
      <c r="D827" t="s">
        <v>2725</v>
      </c>
      <c r="E827" t="s">
        <v>48</v>
      </c>
      <c r="F827">
        <v>1</v>
      </c>
      <c r="G827">
        <v>1</v>
      </c>
    </row>
    <row r="828" spans="1:8" x14ac:dyDescent="0.25">
      <c r="A828" t="s">
        <v>2726</v>
      </c>
      <c r="B828" t="s">
        <v>2727</v>
      </c>
      <c r="C828" t="s">
        <v>2728</v>
      </c>
      <c r="D828" t="s">
        <v>414</v>
      </c>
      <c r="E828" t="s">
        <v>48</v>
      </c>
      <c r="F828">
        <v>3</v>
      </c>
      <c r="G828">
        <v>3</v>
      </c>
    </row>
    <row r="829" spans="1:8" x14ac:dyDescent="0.25">
      <c r="A829" t="s">
        <v>2729</v>
      </c>
      <c r="B829" t="s">
        <v>2730</v>
      </c>
      <c r="C829" t="s">
        <v>2731</v>
      </c>
      <c r="D829" t="s">
        <v>92</v>
      </c>
      <c r="E829" t="s">
        <v>15</v>
      </c>
      <c r="F829">
        <v>4</v>
      </c>
      <c r="G829">
        <v>3</v>
      </c>
      <c r="H829" t="s">
        <v>23</v>
      </c>
    </row>
    <row r="830" spans="1:8" x14ac:dyDescent="0.25">
      <c r="A830" t="s">
        <v>2732</v>
      </c>
      <c r="B830" t="s">
        <v>2733</v>
      </c>
      <c r="C830" t="s">
        <v>2734</v>
      </c>
      <c r="D830" t="s">
        <v>2735</v>
      </c>
      <c r="E830" t="s">
        <v>15</v>
      </c>
      <c r="F830">
        <v>4</v>
      </c>
      <c r="G830">
        <v>3</v>
      </c>
      <c r="H830" t="s">
        <v>23</v>
      </c>
    </row>
    <row r="831" spans="1:8" x14ac:dyDescent="0.25">
      <c r="A831" t="s">
        <v>2736</v>
      </c>
      <c r="B831" t="s">
        <v>2737</v>
      </c>
      <c r="C831" t="s">
        <v>2736</v>
      </c>
      <c r="D831" t="s">
        <v>2738</v>
      </c>
      <c r="E831" t="s">
        <v>70</v>
      </c>
      <c r="F831">
        <v>1</v>
      </c>
      <c r="G831">
        <v>1</v>
      </c>
    </row>
    <row r="832" spans="1:8" x14ac:dyDescent="0.25">
      <c r="A832" t="s">
        <v>2739</v>
      </c>
      <c r="B832" t="s">
        <v>2740</v>
      </c>
      <c r="C832" t="s">
        <v>2741</v>
      </c>
      <c r="D832" t="s">
        <v>743</v>
      </c>
      <c r="E832" t="s">
        <v>70</v>
      </c>
      <c r="F832">
        <v>4</v>
      </c>
      <c r="G832">
        <v>4</v>
      </c>
    </row>
    <row r="833" spans="1:8" x14ac:dyDescent="0.25">
      <c r="A833" t="s">
        <v>2742</v>
      </c>
      <c r="B833" t="s">
        <v>2743</v>
      </c>
      <c r="C833" t="s">
        <v>2744</v>
      </c>
      <c r="D833" t="s">
        <v>1005</v>
      </c>
      <c r="E833" t="s">
        <v>48</v>
      </c>
      <c r="F833">
        <v>0</v>
      </c>
      <c r="G833">
        <v>2</v>
      </c>
    </row>
    <row r="834" spans="1:8" x14ac:dyDescent="0.25">
      <c r="A834" t="s">
        <v>2745</v>
      </c>
      <c r="B834" t="s">
        <v>2746</v>
      </c>
      <c r="C834" t="s">
        <v>2745</v>
      </c>
      <c r="D834" t="s">
        <v>480</v>
      </c>
      <c r="E834" t="s">
        <v>48</v>
      </c>
      <c r="F834">
        <v>2</v>
      </c>
      <c r="G834">
        <v>1</v>
      </c>
      <c r="H834" t="s">
        <v>23</v>
      </c>
    </row>
    <row r="835" spans="1:8" x14ac:dyDescent="0.25">
      <c r="A835" t="s">
        <v>2747</v>
      </c>
      <c r="B835" t="s">
        <v>2748</v>
      </c>
      <c r="C835" t="s">
        <v>2749</v>
      </c>
      <c r="D835" t="s">
        <v>673</v>
      </c>
      <c r="E835" t="s">
        <v>31</v>
      </c>
      <c r="F835">
        <v>2</v>
      </c>
      <c r="G835">
        <v>2</v>
      </c>
    </row>
    <row r="836" spans="1:8" x14ac:dyDescent="0.25">
      <c r="A836" t="s">
        <v>2750</v>
      </c>
      <c r="B836" t="s">
        <v>2751</v>
      </c>
      <c r="C836" t="s">
        <v>2752</v>
      </c>
      <c r="D836" t="s">
        <v>1436</v>
      </c>
      <c r="E836" t="s">
        <v>48</v>
      </c>
      <c r="F836">
        <v>2</v>
      </c>
      <c r="G836">
        <v>2</v>
      </c>
    </row>
    <row r="837" spans="1:8" x14ac:dyDescent="0.25">
      <c r="A837" t="s">
        <v>2753</v>
      </c>
      <c r="B837" t="s">
        <v>2754</v>
      </c>
      <c r="C837" t="s">
        <v>2755</v>
      </c>
      <c r="D837" t="s">
        <v>2756</v>
      </c>
      <c r="E837" t="s">
        <v>70</v>
      </c>
      <c r="F837">
        <v>2</v>
      </c>
      <c r="G837">
        <v>2</v>
      </c>
    </row>
    <row r="838" spans="1:8" x14ac:dyDescent="0.25">
      <c r="A838" t="s">
        <v>2757</v>
      </c>
      <c r="B838" t="s">
        <v>2758</v>
      </c>
      <c r="C838" t="s">
        <v>2759</v>
      </c>
      <c r="D838" t="s">
        <v>1840</v>
      </c>
      <c r="E838" t="s">
        <v>48</v>
      </c>
      <c r="F838">
        <v>3</v>
      </c>
      <c r="G838">
        <v>2</v>
      </c>
      <c r="H838" t="s">
        <v>23</v>
      </c>
    </row>
    <row r="839" spans="1:8" x14ac:dyDescent="0.25">
      <c r="A839" t="s">
        <v>2760</v>
      </c>
      <c r="B839" t="s">
        <v>2751</v>
      </c>
      <c r="C839" t="s">
        <v>2761</v>
      </c>
      <c r="D839" t="s">
        <v>43</v>
      </c>
      <c r="E839" t="s">
        <v>48</v>
      </c>
      <c r="F839">
        <v>2</v>
      </c>
      <c r="G839">
        <v>2</v>
      </c>
    </row>
    <row r="840" spans="1:8" x14ac:dyDescent="0.25">
      <c r="A840" t="s">
        <v>2762</v>
      </c>
      <c r="B840" t="s">
        <v>2754</v>
      </c>
      <c r="C840" t="s">
        <v>2763</v>
      </c>
      <c r="D840" t="s">
        <v>1017</v>
      </c>
      <c r="E840" t="s">
        <v>70</v>
      </c>
      <c r="F840">
        <v>0</v>
      </c>
      <c r="G840">
        <v>2</v>
      </c>
    </row>
    <row r="841" spans="1:8" x14ac:dyDescent="0.25">
      <c r="A841" t="s">
        <v>2764</v>
      </c>
      <c r="B841" t="s">
        <v>2765</v>
      </c>
      <c r="C841" t="s">
        <v>2764</v>
      </c>
      <c r="D841" t="s">
        <v>506</v>
      </c>
      <c r="E841" t="s">
        <v>48</v>
      </c>
      <c r="F841">
        <v>2</v>
      </c>
      <c r="G841">
        <v>1</v>
      </c>
      <c r="H841" t="s">
        <v>23</v>
      </c>
    </row>
    <row r="842" spans="1:8" x14ac:dyDescent="0.25">
      <c r="A842" t="s">
        <v>2766</v>
      </c>
      <c r="B842" t="s">
        <v>2767</v>
      </c>
      <c r="C842" t="s">
        <v>2766</v>
      </c>
      <c r="D842" t="s">
        <v>590</v>
      </c>
      <c r="E842" t="s">
        <v>48</v>
      </c>
      <c r="F842">
        <v>2</v>
      </c>
      <c r="G842">
        <v>1</v>
      </c>
      <c r="H842" t="s">
        <v>23</v>
      </c>
    </row>
    <row r="843" spans="1:8" x14ac:dyDescent="0.25">
      <c r="A843" t="s">
        <v>2768</v>
      </c>
      <c r="B843" t="s">
        <v>2769</v>
      </c>
      <c r="C843" t="s">
        <v>2768</v>
      </c>
      <c r="D843" t="s">
        <v>2770</v>
      </c>
      <c r="E843" t="s">
        <v>48</v>
      </c>
      <c r="F843">
        <v>1</v>
      </c>
      <c r="G843">
        <v>1</v>
      </c>
    </row>
    <row r="844" spans="1:8" x14ac:dyDescent="0.25">
      <c r="A844" t="s">
        <v>2771</v>
      </c>
      <c r="B844" t="s">
        <v>2772</v>
      </c>
      <c r="C844" t="s">
        <v>2773</v>
      </c>
      <c r="D844" t="s">
        <v>143</v>
      </c>
      <c r="E844" t="s">
        <v>15</v>
      </c>
      <c r="F844">
        <v>2</v>
      </c>
      <c r="G844">
        <v>2</v>
      </c>
    </row>
    <row r="845" spans="1:8" x14ac:dyDescent="0.25">
      <c r="A845" t="s">
        <v>2774</v>
      </c>
      <c r="B845" t="s">
        <v>2775</v>
      </c>
      <c r="C845" t="s">
        <v>2774</v>
      </c>
      <c r="D845" t="s">
        <v>2776</v>
      </c>
      <c r="E845" t="s">
        <v>48</v>
      </c>
      <c r="F845">
        <v>2</v>
      </c>
      <c r="G845">
        <v>1</v>
      </c>
      <c r="H845" t="s">
        <v>23</v>
      </c>
    </row>
    <row r="846" spans="1:8" x14ac:dyDescent="0.25">
      <c r="A846" t="s">
        <v>2777</v>
      </c>
      <c r="B846" t="s">
        <v>2778</v>
      </c>
      <c r="C846" t="s">
        <v>2777</v>
      </c>
      <c r="D846" t="s">
        <v>1040</v>
      </c>
      <c r="E846" t="s">
        <v>15</v>
      </c>
      <c r="F846">
        <v>2</v>
      </c>
      <c r="G846">
        <v>1</v>
      </c>
      <c r="H846" t="s">
        <v>23</v>
      </c>
    </row>
    <row r="847" spans="1:8" x14ac:dyDescent="0.25">
      <c r="A847" t="s">
        <v>2779</v>
      </c>
      <c r="B847" t="s">
        <v>2780</v>
      </c>
      <c r="C847" t="s">
        <v>2781</v>
      </c>
      <c r="D847" t="s">
        <v>263</v>
      </c>
      <c r="E847" t="s">
        <v>48</v>
      </c>
      <c r="F847">
        <v>2</v>
      </c>
      <c r="G847">
        <v>2</v>
      </c>
    </row>
    <row r="848" spans="1:8" x14ac:dyDescent="0.25">
      <c r="A848" t="s">
        <v>2782</v>
      </c>
      <c r="B848" t="s">
        <v>2783</v>
      </c>
      <c r="C848" t="s">
        <v>2782</v>
      </c>
      <c r="D848" t="s">
        <v>219</v>
      </c>
      <c r="E848" t="s">
        <v>15</v>
      </c>
      <c r="F848">
        <v>0</v>
      </c>
      <c r="G848">
        <v>1</v>
      </c>
    </row>
    <row r="849" spans="1:8" x14ac:dyDescent="0.25">
      <c r="A849" t="s">
        <v>2784</v>
      </c>
      <c r="B849" t="s">
        <v>2785</v>
      </c>
      <c r="C849" t="s">
        <v>2784</v>
      </c>
      <c r="D849" t="s">
        <v>2786</v>
      </c>
      <c r="E849" t="s">
        <v>117</v>
      </c>
      <c r="F849">
        <v>1</v>
      </c>
      <c r="G849">
        <v>1</v>
      </c>
    </row>
    <row r="850" spans="1:8" x14ac:dyDescent="0.25">
      <c r="A850" t="s">
        <v>2787</v>
      </c>
      <c r="B850" t="s">
        <v>2788</v>
      </c>
      <c r="C850" t="s">
        <v>2787</v>
      </c>
      <c r="D850" t="s">
        <v>935</v>
      </c>
      <c r="E850" t="s">
        <v>31</v>
      </c>
      <c r="F850">
        <v>1</v>
      </c>
      <c r="G850">
        <v>1</v>
      </c>
    </row>
    <row r="851" spans="1:8" x14ac:dyDescent="0.25">
      <c r="A851" t="s">
        <v>2789</v>
      </c>
      <c r="B851" t="s">
        <v>2790</v>
      </c>
      <c r="C851" t="s">
        <v>2789</v>
      </c>
      <c r="D851" t="s">
        <v>993</v>
      </c>
      <c r="E851" t="s">
        <v>31</v>
      </c>
      <c r="F851">
        <v>1</v>
      </c>
      <c r="G851">
        <v>1</v>
      </c>
    </row>
    <row r="852" spans="1:8" x14ac:dyDescent="0.25">
      <c r="A852" t="s">
        <v>2791</v>
      </c>
      <c r="B852" t="s">
        <v>2792</v>
      </c>
      <c r="C852" t="s">
        <v>2793</v>
      </c>
      <c r="D852" t="s">
        <v>755</v>
      </c>
      <c r="E852" t="s">
        <v>48</v>
      </c>
      <c r="F852">
        <v>2</v>
      </c>
      <c r="G852">
        <v>3</v>
      </c>
      <c r="H852" t="s">
        <v>23</v>
      </c>
    </row>
    <row r="853" spans="1:8" x14ac:dyDescent="0.25">
      <c r="A853" t="s">
        <v>2794</v>
      </c>
      <c r="B853" t="s">
        <v>2795</v>
      </c>
      <c r="C853" t="s">
        <v>2796</v>
      </c>
      <c r="D853" t="s">
        <v>2797</v>
      </c>
      <c r="E853" t="s">
        <v>31</v>
      </c>
      <c r="F853">
        <v>1</v>
      </c>
      <c r="G853">
        <v>2</v>
      </c>
      <c r="H853" t="s">
        <v>23</v>
      </c>
    </row>
    <row r="854" spans="1:8" x14ac:dyDescent="0.25">
      <c r="A854" t="s">
        <v>2798</v>
      </c>
      <c r="B854" t="s">
        <v>2799</v>
      </c>
      <c r="C854" t="s">
        <v>2800</v>
      </c>
      <c r="D854" t="s">
        <v>2801</v>
      </c>
      <c r="E854" t="s">
        <v>31</v>
      </c>
      <c r="F854">
        <v>1</v>
      </c>
      <c r="G854">
        <v>2</v>
      </c>
      <c r="H854" t="s">
        <v>23</v>
      </c>
    </row>
    <row r="855" spans="1:8" x14ac:dyDescent="0.25">
      <c r="A855" t="s">
        <v>2802</v>
      </c>
      <c r="B855" t="s">
        <v>2803</v>
      </c>
      <c r="C855" t="s">
        <v>2804</v>
      </c>
      <c r="D855" t="s">
        <v>1288</v>
      </c>
      <c r="E855" t="s">
        <v>48</v>
      </c>
      <c r="F855">
        <v>2</v>
      </c>
      <c r="G855">
        <v>3</v>
      </c>
      <c r="H855" t="s">
        <v>23</v>
      </c>
    </row>
    <row r="856" spans="1:8" x14ac:dyDescent="0.25">
      <c r="A856" t="s">
        <v>2805</v>
      </c>
      <c r="B856" t="s">
        <v>2806</v>
      </c>
      <c r="C856" t="s">
        <v>2807</v>
      </c>
      <c r="D856" t="s">
        <v>2808</v>
      </c>
      <c r="E856" t="s">
        <v>48</v>
      </c>
      <c r="F856">
        <v>2</v>
      </c>
      <c r="G856">
        <v>3</v>
      </c>
      <c r="H856" t="s">
        <v>23</v>
      </c>
    </row>
    <row r="857" spans="1:8" x14ac:dyDescent="0.25">
      <c r="A857" t="s">
        <v>2809</v>
      </c>
      <c r="B857" t="s">
        <v>2810</v>
      </c>
      <c r="C857" t="s">
        <v>2811</v>
      </c>
      <c r="D857" t="s">
        <v>1840</v>
      </c>
      <c r="E857" t="s">
        <v>31</v>
      </c>
      <c r="F857">
        <v>2</v>
      </c>
      <c r="G857">
        <v>3</v>
      </c>
      <c r="H857" t="s">
        <v>23</v>
      </c>
    </row>
    <row r="858" spans="1:8" x14ac:dyDescent="0.25">
      <c r="A858" t="s">
        <v>2812</v>
      </c>
      <c r="B858" t="s">
        <v>2813</v>
      </c>
      <c r="C858" t="s">
        <v>2814</v>
      </c>
      <c r="D858" t="s">
        <v>1803</v>
      </c>
      <c r="E858" t="s">
        <v>48</v>
      </c>
      <c r="F858">
        <v>1</v>
      </c>
      <c r="G858">
        <v>2</v>
      </c>
      <c r="H858" t="s">
        <v>23</v>
      </c>
    </row>
    <row r="859" spans="1:8" x14ac:dyDescent="0.25">
      <c r="A859" t="s">
        <v>2815</v>
      </c>
      <c r="B859" t="s">
        <v>2816</v>
      </c>
      <c r="C859" t="s">
        <v>2817</v>
      </c>
      <c r="D859" t="s">
        <v>628</v>
      </c>
      <c r="E859" t="s">
        <v>48</v>
      </c>
      <c r="F859">
        <v>1</v>
      </c>
      <c r="G859">
        <v>2</v>
      </c>
      <c r="H859" t="s">
        <v>23</v>
      </c>
    </row>
    <row r="860" spans="1:8" x14ac:dyDescent="0.25">
      <c r="A860" t="s">
        <v>2818</v>
      </c>
      <c r="B860" t="s">
        <v>2819</v>
      </c>
      <c r="C860" t="s">
        <v>2820</v>
      </c>
      <c r="D860" t="s">
        <v>2821</v>
      </c>
      <c r="E860" t="s">
        <v>48</v>
      </c>
      <c r="F860">
        <v>2</v>
      </c>
      <c r="G860">
        <v>2</v>
      </c>
    </row>
    <row r="861" spans="1:8" x14ac:dyDescent="0.25">
      <c r="A861" t="s">
        <v>2822</v>
      </c>
      <c r="B861" t="s">
        <v>2823</v>
      </c>
      <c r="C861" t="s">
        <v>2824</v>
      </c>
      <c r="D861" t="s">
        <v>2825</v>
      </c>
      <c r="E861" t="s">
        <v>31</v>
      </c>
      <c r="F861">
        <v>3</v>
      </c>
      <c r="G861">
        <v>3</v>
      </c>
    </row>
    <row r="862" spans="1:8" x14ac:dyDescent="0.25">
      <c r="A862" t="s">
        <v>2826</v>
      </c>
      <c r="B862" t="s">
        <v>2827</v>
      </c>
      <c r="C862" t="s">
        <v>2828</v>
      </c>
      <c r="D862" t="s">
        <v>1605</v>
      </c>
      <c r="E862" t="s">
        <v>31</v>
      </c>
      <c r="F862">
        <v>3</v>
      </c>
      <c r="G862">
        <v>3</v>
      </c>
    </row>
    <row r="863" spans="1:8" x14ac:dyDescent="0.25">
      <c r="A863" t="s">
        <v>2829</v>
      </c>
      <c r="B863" t="s">
        <v>2830</v>
      </c>
      <c r="C863" t="s">
        <v>2831</v>
      </c>
      <c r="D863" t="s">
        <v>2832</v>
      </c>
      <c r="E863" t="s">
        <v>48</v>
      </c>
      <c r="F863">
        <v>2</v>
      </c>
      <c r="G863">
        <v>2</v>
      </c>
    </row>
    <row r="864" spans="1:8" x14ac:dyDescent="0.25">
      <c r="A864" t="s">
        <v>2833</v>
      </c>
      <c r="B864" t="s">
        <v>2834</v>
      </c>
      <c r="C864" t="s">
        <v>2835</v>
      </c>
      <c r="D864" t="s">
        <v>2836</v>
      </c>
      <c r="E864" t="s">
        <v>48</v>
      </c>
      <c r="F864">
        <v>2</v>
      </c>
      <c r="G864">
        <v>2</v>
      </c>
    </row>
    <row r="865" spans="1:8" x14ac:dyDescent="0.25">
      <c r="A865" t="s">
        <v>2837</v>
      </c>
      <c r="B865" t="s">
        <v>2838</v>
      </c>
      <c r="C865" t="s">
        <v>2839</v>
      </c>
      <c r="D865" t="s">
        <v>2840</v>
      </c>
      <c r="E865" t="s">
        <v>31</v>
      </c>
      <c r="F865">
        <v>1</v>
      </c>
      <c r="G865">
        <v>2</v>
      </c>
      <c r="H865" t="s">
        <v>23</v>
      </c>
    </row>
    <row r="866" spans="1:8" x14ac:dyDescent="0.25">
      <c r="A866" t="s">
        <v>2841</v>
      </c>
      <c r="B866" t="s">
        <v>2842</v>
      </c>
      <c r="C866" t="s">
        <v>2843</v>
      </c>
      <c r="D866" t="s">
        <v>2844</v>
      </c>
      <c r="E866" t="s">
        <v>31</v>
      </c>
      <c r="F866">
        <v>1</v>
      </c>
      <c r="G866">
        <v>2</v>
      </c>
      <c r="H866" t="s">
        <v>23</v>
      </c>
    </row>
    <row r="867" spans="1:8" x14ac:dyDescent="0.25">
      <c r="A867" t="s">
        <v>2845</v>
      </c>
      <c r="B867" t="s">
        <v>2846</v>
      </c>
      <c r="C867" t="s">
        <v>2847</v>
      </c>
      <c r="D867" t="s">
        <v>855</v>
      </c>
      <c r="E867" t="s">
        <v>48</v>
      </c>
      <c r="F867">
        <v>0</v>
      </c>
      <c r="G867">
        <v>4</v>
      </c>
    </row>
    <row r="868" spans="1:8" x14ac:dyDescent="0.25">
      <c r="A868" t="s">
        <v>2848</v>
      </c>
      <c r="B868" t="s">
        <v>2849</v>
      </c>
      <c r="C868" t="s">
        <v>2850</v>
      </c>
      <c r="D868" t="s">
        <v>1871</v>
      </c>
      <c r="E868" t="s">
        <v>31</v>
      </c>
      <c r="F868">
        <v>1</v>
      </c>
      <c r="G868">
        <v>2</v>
      </c>
      <c r="H868" t="s">
        <v>23</v>
      </c>
    </row>
    <row r="869" spans="1:8" x14ac:dyDescent="0.25">
      <c r="A869" t="s">
        <v>2851</v>
      </c>
      <c r="B869" t="s">
        <v>2852</v>
      </c>
      <c r="C869" t="s">
        <v>2853</v>
      </c>
      <c r="D869" t="s">
        <v>865</v>
      </c>
      <c r="E869" t="s">
        <v>31</v>
      </c>
      <c r="F869">
        <v>2</v>
      </c>
      <c r="G869">
        <v>3</v>
      </c>
      <c r="H869" t="s">
        <v>23</v>
      </c>
    </row>
    <row r="870" spans="1:8" x14ac:dyDescent="0.25">
      <c r="A870" t="s">
        <v>2854</v>
      </c>
      <c r="B870" t="s">
        <v>2855</v>
      </c>
      <c r="C870" t="s">
        <v>2856</v>
      </c>
      <c r="D870" t="s">
        <v>919</v>
      </c>
      <c r="E870" t="s">
        <v>48</v>
      </c>
      <c r="F870">
        <v>3</v>
      </c>
      <c r="G870">
        <v>3</v>
      </c>
    </row>
    <row r="871" spans="1:8" x14ac:dyDescent="0.25">
      <c r="A871" t="s">
        <v>2857</v>
      </c>
      <c r="B871" t="s">
        <v>2858</v>
      </c>
      <c r="C871" t="s">
        <v>2859</v>
      </c>
      <c r="D871" t="s">
        <v>2860</v>
      </c>
      <c r="E871" t="s">
        <v>70</v>
      </c>
      <c r="F871">
        <v>3</v>
      </c>
      <c r="G871">
        <v>3</v>
      </c>
    </row>
    <row r="872" spans="1:8" x14ac:dyDescent="0.25">
      <c r="A872" t="s">
        <v>2861</v>
      </c>
      <c r="B872" t="s">
        <v>2862</v>
      </c>
      <c r="C872" t="s">
        <v>2863</v>
      </c>
      <c r="D872" t="s">
        <v>432</v>
      </c>
      <c r="E872" t="s">
        <v>48</v>
      </c>
      <c r="F872">
        <v>2</v>
      </c>
      <c r="G872">
        <v>2</v>
      </c>
    </row>
    <row r="873" spans="1:8" x14ac:dyDescent="0.25">
      <c r="A873" t="s">
        <v>2864</v>
      </c>
      <c r="B873" t="s">
        <v>2865</v>
      </c>
      <c r="C873" t="s">
        <v>2866</v>
      </c>
      <c r="D873" t="s">
        <v>2480</v>
      </c>
      <c r="E873" t="s">
        <v>48</v>
      </c>
      <c r="F873">
        <v>2</v>
      </c>
      <c r="G873">
        <v>2</v>
      </c>
    </row>
    <row r="874" spans="1:8" x14ac:dyDescent="0.25">
      <c r="A874" t="s">
        <v>2867</v>
      </c>
      <c r="B874" t="s">
        <v>2868</v>
      </c>
      <c r="C874" t="s">
        <v>2869</v>
      </c>
      <c r="D874" t="s">
        <v>1200</v>
      </c>
      <c r="E874" t="s">
        <v>48</v>
      </c>
      <c r="F874">
        <v>1</v>
      </c>
      <c r="G874">
        <v>2</v>
      </c>
      <c r="H874" t="s">
        <v>23</v>
      </c>
    </row>
    <row r="875" spans="1:8" x14ac:dyDescent="0.25">
      <c r="A875" t="s">
        <v>2870</v>
      </c>
      <c r="B875" t="s">
        <v>2871</v>
      </c>
      <c r="C875" t="s">
        <v>2872</v>
      </c>
      <c r="D875" t="s">
        <v>2719</v>
      </c>
      <c r="E875" t="s">
        <v>48</v>
      </c>
      <c r="F875">
        <v>3</v>
      </c>
      <c r="G875">
        <v>3</v>
      </c>
    </row>
    <row r="876" spans="1:8" x14ac:dyDescent="0.25">
      <c r="A876" t="s">
        <v>2873</v>
      </c>
      <c r="B876" t="s">
        <v>2874</v>
      </c>
      <c r="C876" t="s">
        <v>2875</v>
      </c>
      <c r="D876" t="s">
        <v>901</v>
      </c>
      <c r="E876" t="s">
        <v>48</v>
      </c>
      <c r="F876">
        <v>3</v>
      </c>
      <c r="G876">
        <v>2</v>
      </c>
      <c r="H876" t="s">
        <v>23</v>
      </c>
    </row>
    <row r="877" spans="1:8" x14ac:dyDescent="0.25">
      <c r="A877" t="s">
        <v>2876</v>
      </c>
      <c r="B877" t="s">
        <v>2877</v>
      </c>
      <c r="C877" t="s">
        <v>2878</v>
      </c>
      <c r="D877" t="s">
        <v>323</v>
      </c>
      <c r="E877" t="s">
        <v>48</v>
      </c>
      <c r="F877">
        <v>2</v>
      </c>
      <c r="G877">
        <v>2</v>
      </c>
    </row>
    <row r="878" spans="1:8" x14ac:dyDescent="0.25">
      <c r="A878" t="s">
        <v>2879</v>
      </c>
      <c r="B878" t="s">
        <v>2880</v>
      </c>
      <c r="C878" t="s">
        <v>2881</v>
      </c>
      <c r="D878" t="s">
        <v>951</v>
      </c>
      <c r="E878" t="s">
        <v>48</v>
      </c>
      <c r="F878">
        <v>3</v>
      </c>
      <c r="G878">
        <v>3</v>
      </c>
    </row>
    <row r="879" spans="1:8" x14ac:dyDescent="0.25">
      <c r="A879" t="s">
        <v>2882</v>
      </c>
      <c r="B879" t="s">
        <v>2883</v>
      </c>
      <c r="C879" t="s">
        <v>2884</v>
      </c>
      <c r="D879" t="s">
        <v>219</v>
      </c>
      <c r="E879" t="s">
        <v>48</v>
      </c>
      <c r="F879">
        <v>3</v>
      </c>
      <c r="G879">
        <v>3</v>
      </c>
    </row>
    <row r="880" spans="1:8" x14ac:dyDescent="0.25">
      <c r="A880" t="s">
        <v>2885</v>
      </c>
      <c r="B880" t="s">
        <v>2886</v>
      </c>
      <c r="C880" t="s">
        <v>2885</v>
      </c>
      <c r="D880" t="s">
        <v>2887</v>
      </c>
      <c r="E880" t="s">
        <v>48</v>
      </c>
      <c r="F880">
        <v>1</v>
      </c>
      <c r="G880">
        <v>1</v>
      </c>
    </row>
    <row r="881" spans="1:8" x14ac:dyDescent="0.25">
      <c r="A881" t="s">
        <v>2888</v>
      </c>
      <c r="B881" t="s">
        <v>2889</v>
      </c>
      <c r="C881" t="s">
        <v>2890</v>
      </c>
      <c r="D881" t="s">
        <v>81</v>
      </c>
      <c r="E881" t="s">
        <v>70</v>
      </c>
      <c r="F881">
        <v>4</v>
      </c>
      <c r="G881">
        <v>4</v>
      </c>
    </row>
    <row r="882" spans="1:8" x14ac:dyDescent="0.25">
      <c r="A882" t="s">
        <v>2891</v>
      </c>
      <c r="B882" t="s">
        <v>2892</v>
      </c>
      <c r="C882" t="s">
        <v>2893</v>
      </c>
      <c r="D882" t="s">
        <v>43</v>
      </c>
      <c r="E882" t="s">
        <v>48</v>
      </c>
      <c r="F882">
        <v>3</v>
      </c>
      <c r="G882">
        <v>3</v>
      </c>
    </row>
    <row r="883" spans="1:8" x14ac:dyDescent="0.25">
      <c r="A883" t="s">
        <v>2894</v>
      </c>
      <c r="B883" t="s">
        <v>2895</v>
      </c>
      <c r="C883" t="s">
        <v>2894</v>
      </c>
      <c r="D883" t="s">
        <v>2896</v>
      </c>
      <c r="E883" t="s">
        <v>48</v>
      </c>
      <c r="F883">
        <v>3</v>
      </c>
      <c r="G883">
        <v>1</v>
      </c>
      <c r="H883" t="s">
        <v>23</v>
      </c>
    </row>
    <row r="884" spans="1:8" x14ac:dyDescent="0.25">
      <c r="A884" t="s">
        <v>2897</v>
      </c>
      <c r="B884" t="s">
        <v>2898</v>
      </c>
      <c r="C884" t="s">
        <v>2899</v>
      </c>
      <c r="D884" t="s">
        <v>886</v>
      </c>
      <c r="E884" t="s">
        <v>48</v>
      </c>
      <c r="F884">
        <v>3</v>
      </c>
      <c r="G884">
        <v>2</v>
      </c>
      <c r="H884" t="s">
        <v>23</v>
      </c>
    </row>
    <row r="885" spans="1:8" x14ac:dyDescent="0.25">
      <c r="A885" t="s">
        <v>2900</v>
      </c>
      <c r="B885" t="s">
        <v>2901</v>
      </c>
      <c r="C885" t="s">
        <v>2900</v>
      </c>
      <c r="D885" t="s">
        <v>2902</v>
      </c>
      <c r="E885" t="s">
        <v>15</v>
      </c>
      <c r="F885">
        <v>2</v>
      </c>
      <c r="G885">
        <v>1</v>
      </c>
      <c r="H885" t="s">
        <v>23</v>
      </c>
    </row>
    <row r="886" spans="1:8" x14ac:dyDescent="0.25">
      <c r="A886" t="s">
        <v>2903</v>
      </c>
      <c r="B886" t="s">
        <v>2904</v>
      </c>
      <c r="C886" t="s">
        <v>2905</v>
      </c>
      <c r="D886" t="s">
        <v>2906</v>
      </c>
      <c r="E886" t="s">
        <v>48</v>
      </c>
      <c r="F886">
        <v>3</v>
      </c>
      <c r="G886">
        <v>3</v>
      </c>
    </row>
    <row r="887" spans="1:8" x14ac:dyDescent="0.25">
      <c r="A887" t="s">
        <v>2907</v>
      </c>
      <c r="B887" t="s">
        <v>2908</v>
      </c>
      <c r="C887" t="s">
        <v>2909</v>
      </c>
      <c r="D887" t="s">
        <v>2910</v>
      </c>
      <c r="E887" t="s">
        <v>48</v>
      </c>
      <c r="F887">
        <v>3</v>
      </c>
      <c r="G887">
        <v>3</v>
      </c>
    </row>
    <row r="888" spans="1:8" x14ac:dyDescent="0.25">
      <c r="A888" t="s">
        <v>2911</v>
      </c>
      <c r="B888" t="s">
        <v>2912</v>
      </c>
      <c r="C888" t="s">
        <v>2913</v>
      </c>
      <c r="D888" t="s">
        <v>342</v>
      </c>
      <c r="E888" t="s">
        <v>31</v>
      </c>
      <c r="F888">
        <v>4</v>
      </c>
      <c r="G888">
        <v>4</v>
      </c>
    </row>
    <row r="889" spans="1:8" x14ac:dyDescent="0.25">
      <c r="A889" t="s">
        <v>2914</v>
      </c>
      <c r="B889" t="s">
        <v>2915</v>
      </c>
      <c r="C889" t="s">
        <v>2916</v>
      </c>
      <c r="D889" t="s">
        <v>147</v>
      </c>
      <c r="E889" t="s">
        <v>48</v>
      </c>
      <c r="F889">
        <v>3</v>
      </c>
      <c r="G889">
        <v>3</v>
      </c>
    </row>
    <row r="890" spans="1:8" x14ac:dyDescent="0.25">
      <c r="A890" t="s">
        <v>2917</v>
      </c>
      <c r="B890" t="s">
        <v>2918</v>
      </c>
      <c r="C890" t="s">
        <v>2919</v>
      </c>
      <c r="D890" t="s">
        <v>26</v>
      </c>
      <c r="E890" t="s">
        <v>48</v>
      </c>
      <c r="F890">
        <v>3</v>
      </c>
      <c r="G890">
        <v>3</v>
      </c>
    </row>
    <row r="891" spans="1:8" x14ac:dyDescent="0.25">
      <c r="A891" t="s">
        <v>2920</v>
      </c>
      <c r="B891" t="s">
        <v>2921</v>
      </c>
      <c r="C891" t="s">
        <v>2922</v>
      </c>
      <c r="D891" t="s">
        <v>2923</v>
      </c>
      <c r="E891" t="s">
        <v>70</v>
      </c>
      <c r="F891">
        <v>4</v>
      </c>
      <c r="G891">
        <v>4</v>
      </c>
    </row>
    <row r="892" spans="1:8" x14ac:dyDescent="0.25">
      <c r="A892" t="s">
        <v>2924</v>
      </c>
      <c r="B892" t="s">
        <v>2925</v>
      </c>
      <c r="C892" t="s">
        <v>2926</v>
      </c>
      <c r="D892" t="s">
        <v>2927</v>
      </c>
      <c r="E892" t="s">
        <v>48</v>
      </c>
      <c r="F892">
        <v>4</v>
      </c>
      <c r="G892">
        <v>2</v>
      </c>
      <c r="H892" t="s">
        <v>23</v>
      </c>
    </row>
    <row r="893" spans="1:8" x14ac:dyDescent="0.25">
      <c r="A893" t="s">
        <v>2928</v>
      </c>
      <c r="B893" t="s">
        <v>2929</v>
      </c>
      <c r="C893" t="s">
        <v>2928</v>
      </c>
      <c r="D893" t="s">
        <v>2930</v>
      </c>
      <c r="E893" t="s">
        <v>48</v>
      </c>
      <c r="F893">
        <v>2</v>
      </c>
      <c r="G893">
        <v>1</v>
      </c>
      <c r="H893" t="s">
        <v>23</v>
      </c>
    </row>
    <row r="894" spans="1:8" x14ac:dyDescent="0.25">
      <c r="A894" t="s">
        <v>2931</v>
      </c>
      <c r="B894" t="s">
        <v>2932</v>
      </c>
      <c r="C894" t="s">
        <v>2933</v>
      </c>
      <c r="D894" t="s">
        <v>2283</v>
      </c>
      <c r="E894" t="s">
        <v>70</v>
      </c>
      <c r="F894">
        <v>3</v>
      </c>
      <c r="G894">
        <v>2</v>
      </c>
      <c r="H894" t="s">
        <v>23</v>
      </c>
    </row>
    <row r="895" spans="1:8" x14ac:dyDescent="0.25">
      <c r="A895" t="s">
        <v>2934</v>
      </c>
      <c r="B895" t="s">
        <v>2935</v>
      </c>
      <c r="C895" t="s">
        <v>2934</v>
      </c>
      <c r="D895" t="s">
        <v>2936</v>
      </c>
      <c r="E895" t="s">
        <v>48</v>
      </c>
      <c r="F895">
        <v>2</v>
      </c>
      <c r="G895">
        <v>1</v>
      </c>
      <c r="H895" t="s">
        <v>23</v>
      </c>
    </row>
    <row r="896" spans="1:8" x14ac:dyDescent="0.25">
      <c r="A896" t="s">
        <v>2937</v>
      </c>
      <c r="B896" t="s">
        <v>2938</v>
      </c>
      <c r="C896" t="s">
        <v>2937</v>
      </c>
      <c r="D896" t="s">
        <v>642</v>
      </c>
      <c r="E896" t="s">
        <v>48</v>
      </c>
      <c r="F896">
        <v>1</v>
      </c>
      <c r="G896">
        <v>1</v>
      </c>
    </row>
    <row r="897" spans="1:8" x14ac:dyDescent="0.25">
      <c r="A897" t="s">
        <v>2939</v>
      </c>
      <c r="B897" t="s">
        <v>2940</v>
      </c>
      <c r="C897" t="s">
        <v>2941</v>
      </c>
      <c r="D897" t="s">
        <v>190</v>
      </c>
      <c r="E897" t="s">
        <v>48</v>
      </c>
      <c r="F897">
        <v>2</v>
      </c>
      <c r="G897">
        <v>2</v>
      </c>
    </row>
    <row r="898" spans="1:8" x14ac:dyDescent="0.25">
      <c r="A898" t="s">
        <v>2942</v>
      </c>
      <c r="B898" t="s">
        <v>2943</v>
      </c>
      <c r="C898" t="s">
        <v>2942</v>
      </c>
      <c r="D898" t="s">
        <v>414</v>
      </c>
      <c r="E898" t="s">
        <v>70</v>
      </c>
      <c r="F898">
        <v>2</v>
      </c>
      <c r="G898">
        <v>1</v>
      </c>
      <c r="H898" t="s">
        <v>23</v>
      </c>
    </row>
    <row r="899" spans="1:8" x14ac:dyDescent="0.25">
      <c r="A899" t="s">
        <v>2944</v>
      </c>
      <c r="B899" t="s">
        <v>2945</v>
      </c>
      <c r="C899" t="s">
        <v>2944</v>
      </c>
      <c r="D899" t="s">
        <v>354</v>
      </c>
      <c r="E899" t="s">
        <v>70</v>
      </c>
      <c r="F899">
        <v>3</v>
      </c>
      <c r="G899">
        <v>1</v>
      </c>
      <c r="H899" t="s">
        <v>23</v>
      </c>
    </row>
    <row r="900" spans="1:8" x14ac:dyDescent="0.25">
      <c r="A900" t="s">
        <v>2946</v>
      </c>
      <c r="B900" t="s">
        <v>2947</v>
      </c>
      <c r="C900" t="s">
        <v>2946</v>
      </c>
      <c r="D900" t="s">
        <v>2948</v>
      </c>
      <c r="E900" t="s">
        <v>1667</v>
      </c>
      <c r="F900">
        <v>1</v>
      </c>
      <c r="G900">
        <v>1</v>
      </c>
    </row>
    <row r="901" spans="1:8" x14ac:dyDescent="0.25">
      <c r="A901" t="s">
        <v>2949</v>
      </c>
      <c r="B901" t="s">
        <v>2950</v>
      </c>
      <c r="C901" t="s">
        <v>2951</v>
      </c>
      <c r="D901" t="s">
        <v>92</v>
      </c>
      <c r="E901" t="s">
        <v>48</v>
      </c>
      <c r="F901">
        <v>3</v>
      </c>
      <c r="G901">
        <v>2</v>
      </c>
      <c r="H901" t="s">
        <v>23</v>
      </c>
    </row>
    <row r="902" spans="1:8" x14ac:dyDescent="0.25">
      <c r="A902" t="s">
        <v>2952</v>
      </c>
      <c r="B902" t="s">
        <v>2953</v>
      </c>
      <c r="C902" t="s">
        <v>2954</v>
      </c>
      <c r="D902" t="s">
        <v>732</v>
      </c>
      <c r="E902" t="s">
        <v>48</v>
      </c>
      <c r="F902">
        <v>3</v>
      </c>
      <c r="G902">
        <v>2</v>
      </c>
      <c r="H902" t="s">
        <v>23</v>
      </c>
    </row>
    <row r="903" spans="1:8" x14ac:dyDescent="0.25">
      <c r="A903" t="s">
        <v>2955</v>
      </c>
      <c r="B903" t="s">
        <v>2956</v>
      </c>
      <c r="C903" t="s">
        <v>2957</v>
      </c>
      <c r="D903" t="s">
        <v>354</v>
      </c>
      <c r="E903" t="s">
        <v>31</v>
      </c>
      <c r="F903">
        <v>2</v>
      </c>
      <c r="G903">
        <v>2</v>
      </c>
    </row>
    <row r="904" spans="1:8" x14ac:dyDescent="0.25">
      <c r="A904" t="s">
        <v>2958</v>
      </c>
      <c r="B904" t="s">
        <v>2959</v>
      </c>
      <c r="C904" t="s">
        <v>2960</v>
      </c>
      <c r="D904" t="s">
        <v>47</v>
      </c>
      <c r="E904" t="s">
        <v>31</v>
      </c>
      <c r="F904">
        <v>3</v>
      </c>
      <c r="G904">
        <v>3</v>
      </c>
    </row>
    <row r="905" spans="1:8" x14ac:dyDescent="0.25">
      <c r="A905" t="s">
        <v>2961</v>
      </c>
      <c r="B905" t="s">
        <v>2962</v>
      </c>
      <c r="C905" t="s">
        <v>2961</v>
      </c>
      <c r="D905" t="s">
        <v>1871</v>
      </c>
      <c r="E905" t="s">
        <v>15</v>
      </c>
      <c r="F905">
        <v>1</v>
      </c>
      <c r="G905">
        <v>1</v>
      </c>
    </row>
    <row r="906" spans="1:8" x14ac:dyDescent="0.25">
      <c r="A906" t="s">
        <v>2963</v>
      </c>
      <c r="B906" t="s">
        <v>2964</v>
      </c>
      <c r="C906" t="s">
        <v>2963</v>
      </c>
      <c r="D906" t="s">
        <v>2965</v>
      </c>
      <c r="E906" t="s">
        <v>70</v>
      </c>
      <c r="F906">
        <v>2</v>
      </c>
      <c r="G906">
        <v>1</v>
      </c>
      <c r="H906" t="s">
        <v>23</v>
      </c>
    </row>
    <row r="907" spans="1:8" x14ac:dyDescent="0.25">
      <c r="A907" t="s">
        <v>2966</v>
      </c>
      <c r="B907" t="s">
        <v>2967</v>
      </c>
      <c r="C907" t="s">
        <v>2968</v>
      </c>
      <c r="D907" t="s">
        <v>2153</v>
      </c>
      <c r="E907" t="s">
        <v>15</v>
      </c>
      <c r="F907">
        <v>2</v>
      </c>
      <c r="G907">
        <v>2</v>
      </c>
    </row>
    <row r="908" spans="1:8" x14ac:dyDescent="0.25">
      <c r="A908" t="s">
        <v>2969</v>
      </c>
      <c r="B908" t="s">
        <v>2970</v>
      </c>
      <c r="C908" t="s">
        <v>2971</v>
      </c>
      <c r="D908" t="s">
        <v>2972</v>
      </c>
      <c r="E908" t="s">
        <v>48</v>
      </c>
      <c r="F908">
        <v>2</v>
      </c>
      <c r="G908">
        <v>2</v>
      </c>
    </row>
    <row r="909" spans="1:8" x14ac:dyDescent="0.25">
      <c r="A909" t="s">
        <v>2973</v>
      </c>
      <c r="B909" t="s">
        <v>2974</v>
      </c>
      <c r="C909" t="s">
        <v>2973</v>
      </c>
      <c r="D909" t="s">
        <v>2975</v>
      </c>
      <c r="E909" t="s">
        <v>117</v>
      </c>
      <c r="F909">
        <v>2</v>
      </c>
      <c r="G909">
        <v>1</v>
      </c>
      <c r="H909" t="s">
        <v>23</v>
      </c>
    </row>
    <row r="910" spans="1:8" x14ac:dyDescent="0.25">
      <c r="A910" t="s">
        <v>2976</v>
      </c>
      <c r="B910" t="s">
        <v>2977</v>
      </c>
      <c r="C910" t="s">
        <v>2978</v>
      </c>
      <c r="D910" t="s">
        <v>2756</v>
      </c>
      <c r="E910" t="s">
        <v>48</v>
      </c>
      <c r="F910">
        <v>2</v>
      </c>
      <c r="G910">
        <v>2</v>
      </c>
    </row>
    <row r="911" spans="1:8" x14ac:dyDescent="0.25">
      <c r="A911" t="s">
        <v>2979</v>
      </c>
      <c r="B911" t="s">
        <v>2980</v>
      </c>
      <c r="C911" t="s">
        <v>2979</v>
      </c>
      <c r="D911" t="s">
        <v>2472</v>
      </c>
      <c r="E911" t="s">
        <v>15</v>
      </c>
      <c r="F911">
        <v>2</v>
      </c>
      <c r="G911">
        <v>1</v>
      </c>
      <c r="H911" t="s">
        <v>23</v>
      </c>
    </row>
    <row r="912" spans="1:8" x14ac:dyDescent="0.25">
      <c r="A912" t="s">
        <v>2981</v>
      </c>
      <c r="B912" t="s">
        <v>2982</v>
      </c>
      <c r="C912" t="s">
        <v>2981</v>
      </c>
      <c r="D912" t="s">
        <v>2983</v>
      </c>
      <c r="E912" t="s">
        <v>70</v>
      </c>
      <c r="F912">
        <v>2</v>
      </c>
      <c r="G912">
        <v>1</v>
      </c>
      <c r="H912" t="s">
        <v>23</v>
      </c>
    </row>
    <row r="913" spans="1:8" x14ac:dyDescent="0.25">
      <c r="A913" t="s">
        <v>2984</v>
      </c>
      <c r="B913" t="s">
        <v>2985</v>
      </c>
      <c r="C913" t="s">
        <v>2984</v>
      </c>
      <c r="D913" t="s">
        <v>2986</v>
      </c>
      <c r="E913" t="s">
        <v>117</v>
      </c>
      <c r="F913">
        <v>2</v>
      </c>
      <c r="G913">
        <v>1</v>
      </c>
      <c r="H913" t="s">
        <v>23</v>
      </c>
    </row>
    <row r="914" spans="1:8" x14ac:dyDescent="0.25">
      <c r="A914" t="s">
        <v>2987</v>
      </c>
      <c r="B914" t="s">
        <v>2988</v>
      </c>
      <c r="C914" t="s">
        <v>2989</v>
      </c>
      <c r="D914" t="s">
        <v>47</v>
      </c>
      <c r="E914" t="s">
        <v>70</v>
      </c>
      <c r="F914">
        <v>3</v>
      </c>
      <c r="G914">
        <v>2</v>
      </c>
      <c r="H914" t="s">
        <v>23</v>
      </c>
    </row>
    <row r="915" spans="1:8" x14ac:dyDescent="0.25">
      <c r="A915" t="s">
        <v>2990</v>
      </c>
      <c r="B915" t="s">
        <v>2991</v>
      </c>
      <c r="C915" t="s">
        <v>2990</v>
      </c>
      <c r="D915" t="s">
        <v>2992</v>
      </c>
      <c r="E915" t="s">
        <v>31</v>
      </c>
      <c r="F915">
        <v>1</v>
      </c>
      <c r="G915">
        <v>1</v>
      </c>
    </row>
    <row r="916" spans="1:8" x14ac:dyDescent="0.25">
      <c r="A916" t="s">
        <v>2993</v>
      </c>
      <c r="B916" t="s">
        <v>2994</v>
      </c>
      <c r="C916" t="s">
        <v>2993</v>
      </c>
      <c r="D916" t="s">
        <v>2995</v>
      </c>
      <c r="E916" t="s">
        <v>31</v>
      </c>
      <c r="F916">
        <v>1</v>
      </c>
      <c r="G916">
        <v>1</v>
      </c>
    </row>
    <row r="917" spans="1:8" x14ac:dyDescent="0.25">
      <c r="A917" t="s">
        <v>2996</v>
      </c>
      <c r="B917" t="s">
        <v>2997</v>
      </c>
      <c r="C917" t="s">
        <v>2998</v>
      </c>
      <c r="D917" t="s">
        <v>2999</v>
      </c>
      <c r="E917" t="s">
        <v>31</v>
      </c>
      <c r="F917">
        <v>2</v>
      </c>
      <c r="G917">
        <v>2</v>
      </c>
    </row>
    <row r="918" spans="1:8" x14ac:dyDescent="0.25">
      <c r="A918" t="s">
        <v>3000</v>
      </c>
      <c r="B918" t="s">
        <v>3001</v>
      </c>
      <c r="C918" t="s">
        <v>3000</v>
      </c>
      <c r="D918" t="s">
        <v>3002</v>
      </c>
      <c r="E918" t="s">
        <v>31</v>
      </c>
      <c r="F918">
        <v>1</v>
      </c>
      <c r="G918">
        <v>1</v>
      </c>
    </row>
    <row r="919" spans="1:8" x14ac:dyDescent="0.25">
      <c r="A919" t="s">
        <v>3003</v>
      </c>
      <c r="B919" t="s">
        <v>3004</v>
      </c>
      <c r="C919" t="s">
        <v>3003</v>
      </c>
      <c r="D919" t="s">
        <v>3005</v>
      </c>
      <c r="E919" t="s">
        <v>70</v>
      </c>
      <c r="F919">
        <v>2</v>
      </c>
      <c r="G919">
        <v>1</v>
      </c>
      <c r="H919" t="s">
        <v>23</v>
      </c>
    </row>
    <row r="920" spans="1:8" x14ac:dyDescent="0.25">
      <c r="A920" t="s">
        <v>3006</v>
      </c>
      <c r="B920" t="s">
        <v>3007</v>
      </c>
      <c r="C920" t="s">
        <v>3008</v>
      </c>
      <c r="D920" t="s">
        <v>590</v>
      </c>
      <c r="E920" t="s">
        <v>48</v>
      </c>
      <c r="F920">
        <v>4</v>
      </c>
      <c r="G920">
        <v>3</v>
      </c>
      <c r="H920" t="s">
        <v>23</v>
      </c>
    </row>
    <row r="921" spans="1:8" x14ac:dyDescent="0.25">
      <c r="A921" t="s">
        <v>3009</v>
      </c>
      <c r="B921" t="s">
        <v>3010</v>
      </c>
      <c r="C921" t="s">
        <v>3011</v>
      </c>
      <c r="D921" t="s">
        <v>3012</v>
      </c>
      <c r="E921" t="s">
        <v>48</v>
      </c>
      <c r="F921">
        <v>2</v>
      </c>
      <c r="G921">
        <v>2</v>
      </c>
    </row>
    <row r="922" spans="1:8" x14ac:dyDescent="0.25">
      <c r="A922" t="s">
        <v>3013</v>
      </c>
      <c r="B922" t="s">
        <v>3014</v>
      </c>
      <c r="C922" t="s">
        <v>3015</v>
      </c>
      <c r="D922" t="s">
        <v>2205</v>
      </c>
      <c r="E922" t="s">
        <v>48</v>
      </c>
      <c r="F922">
        <v>2</v>
      </c>
      <c r="G922">
        <v>2</v>
      </c>
    </row>
    <row r="923" spans="1:8" x14ac:dyDescent="0.25">
      <c r="A923" t="s">
        <v>3016</v>
      </c>
      <c r="B923" t="s">
        <v>3017</v>
      </c>
      <c r="C923" t="s">
        <v>3018</v>
      </c>
      <c r="D923" t="s">
        <v>376</v>
      </c>
      <c r="E923" t="s">
        <v>15</v>
      </c>
      <c r="F923">
        <v>2</v>
      </c>
      <c r="G923">
        <v>2</v>
      </c>
    </row>
    <row r="924" spans="1:8" x14ac:dyDescent="0.25">
      <c r="A924" t="s">
        <v>3019</v>
      </c>
      <c r="B924" t="s">
        <v>3020</v>
      </c>
      <c r="C924" t="s">
        <v>3021</v>
      </c>
      <c r="D924" t="s">
        <v>47</v>
      </c>
      <c r="E924" t="s">
        <v>48</v>
      </c>
      <c r="F924">
        <v>2</v>
      </c>
      <c r="G924">
        <v>2</v>
      </c>
    </row>
    <row r="925" spans="1:8" x14ac:dyDescent="0.25">
      <c r="A925" t="s">
        <v>3022</v>
      </c>
      <c r="B925" t="s">
        <v>3023</v>
      </c>
      <c r="C925" t="s">
        <v>3024</v>
      </c>
      <c r="D925" t="s">
        <v>506</v>
      </c>
      <c r="E925" t="s">
        <v>48</v>
      </c>
      <c r="F925">
        <v>3</v>
      </c>
      <c r="G925">
        <v>4</v>
      </c>
      <c r="H925" t="s">
        <v>23</v>
      </c>
    </row>
    <row r="926" spans="1:8" x14ac:dyDescent="0.25">
      <c r="A926" t="s">
        <v>3025</v>
      </c>
      <c r="B926" t="s">
        <v>3026</v>
      </c>
      <c r="C926" t="s">
        <v>3027</v>
      </c>
      <c r="D926" t="s">
        <v>414</v>
      </c>
      <c r="E926" t="s">
        <v>31</v>
      </c>
      <c r="F926">
        <v>2</v>
      </c>
      <c r="G926">
        <v>2</v>
      </c>
    </row>
    <row r="927" spans="1:8" x14ac:dyDescent="0.25">
      <c r="A927" t="s">
        <v>3028</v>
      </c>
      <c r="B927" t="s">
        <v>3029</v>
      </c>
      <c r="C927" t="s">
        <v>3030</v>
      </c>
      <c r="D927" t="s">
        <v>687</v>
      </c>
      <c r="E927" t="s">
        <v>48</v>
      </c>
      <c r="F927">
        <v>2</v>
      </c>
      <c r="G927">
        <v>2</v>
      </c>
    </row>
    <row r="928" spans="1:8" x14ac:dyDescent="0.25">
      <c r="A928" t="s">
        <v>3031</v>
      </c>
      <c r="B928" t="s">
        <v>3032</v>
      </c>
      <c r="C928" t="s">
        <v>3031</v>
      </c>
      <c r="D928" t="s">
        <v>3033</v>
      </c>
      <c r="E928" t="s">
        <v>48</v>
      </c>
      <c r="F928">
        <v>1</v>
      </c>
      <c r="G928">
        <v>1</v>
      </c>
    </row>
    <row r="929" spans="1:8" x14ac:dyDescent="0.25">
      <c r="A929" t="s">
        <v>3034</v>
      </c>
      <c r="B929" t="s">
        <v>3035</v>
      </c>
      <c r="C929" t="s">
        <v>3036</v>
      </c>
      <c r="D929" t="s">
        <v>26</v>
      </c>
      <c r="E929" t="s">
        <v>48</v>
      </c>
      <c r="F929">
        <v>3</v>
      </c>
      <c r="G929">
        <v>2</v>
      </c>
      <c r="H929" t="s">
        <v>23</v>
      </c>
    </row>
    <row r="930" spans="1:8" x14ac:dyDescent="0.25">
      <c r="A930" t="s">
        <v>3037</v>
      </c>
      <c r="B930" t="s">
        <v>3038</v>
      </c>
      <c r="C930" t="s">
        <v>3039</v>
      </c>
      <c r="D930" t="s">
        <v>3040</v>
      </c>
      <c r="E930" t="s">
        <v>48</v>
      </c>
      <c r="F930">
        <v>3</v>
      </c>
      <c r="G930">
        <v>3</v>
      </c>
    </row>
    <row r="931" spans="1:8" x14ac:dyDescent="0.25">
      <c r="A931" t="s">
        <v>3041</v>
      </c>
      <c r="B931" t="s">
        <v>3042</v>
      </c>
      <c r="C931" t="s">
        <v>3043</v>
      </c>
      <c r="D931" t="s">
        <v>376</v>
      </c>
      <c r="E931" t="s">
        <v>31</v>
      </c>
      <c r="F931">
        <v>4</v>
      </c>
      <c r="G931">
        <v>4</v>
      </c>
    </row>
    <row r="932" spans="1:8" x14ac:dyDescent="0.25">
      <c r="A932" t="s">
        <v>3044</v>
      </c>
      <c r="B932" t="s">
        <v>3045</v>
      </c>
      <c r="C932" t="s">
        <v>3046</v>
      </c>
      <c r="D932" t="s">
        <v>2321</v>
      </c>
      <c r="E932" t="s">
        <v>31</v>
      </c>
      <c r="F932">
        <v>5</v>
      </c>
      <c r="G932">
        <v>5</v>
      </c>
    </row>
    <row r="933" spans="1:8" x14ac:dyDescent="0.25">
      <c r="A933" t="s">
        <v>3047</v>
      </c>
      <c r="B933" t="s">
        <v>3048</v>
      </c>
      <c r="C933" t="s">
        <v>3049</v>
      </c>
      <c r="D933" t="s">
        <v>3050</v>
      </c>
      <c r="E933" t="s">
        <v>48</v>
      </c>
      <c r="F933">
        <v>5</v>
      </c>
      <c r="G933">
        <v>5</v>
      </c>
    </row>
    <row r="934" spans="1:8" x14ac:dyDescent="0.25">
      <c r="A934" t="s">
        <v>3051</v>
      </c>
      <c r="B934" t="s">
        <v>3052</v>
      </c>
      <c r="C934" t="s">
        <v>3053</v>
      </c>
      <c r="D934" t="s">
        <v>868</v>
      </c>
      <c r="E934" t="s">
        <v>48</v>
      </c>
      <c r="F934">
        <v>3</v>
      </c>
      <c r="G934">
        <v>3</v>
      </c>
    </row>
    <row r="935" spans="1:8" x14ac:dyDescent="0.25">
      <c r="A935" t="s">
        <v>3054</v>
      </c>
      <c r="B935" t="s">
        <v>3055</v>
      </c>
      <c r="C935" t="s">
        <v>3056</v>
      </c>
      <c r="D935" t="s">
        <v>3057</v>
      </c>
      <c r="E935" t="s">
        <v>48</v>
      </c>
      <c r="F935">
        <v>2</v>
      </c>
      <c r="G935">
        <v>2</v>
      </c>
    </row>
    <row r="936" spans="1:8" x14ac:dyDescent="0.25">
      <c r="A936" t="s">
        <v>3058</v>
      </c>
      <c r="B936" t="s">
        <v>3059</v>
      </c>
      <c r="C936" t="s">
        <v>3060</v>
      </c>
      <c r="D936" t="s">
        <v>931</v>
      </c>
      <c r="E936" t="s">
        <v>31</v>
      </c>
      <c r="F936">
        <v>3</v>
      </c>
      <c r="G936">
        <v>3</v>
      </c>
    </row>
    <row r="937" spans="1:8" x14ac:dyDescent="0.25">
      <c r="A937" t="s">
        <v>3061</v>
      </c>
      <c r="B937" t="s">
        <v>3062</v>
      </c>
      <c r="C937" t="s">
        <v>3063</v>
      </c>
      <c r="D937" t="s">
        <v>855</v>
      </c>
      <c r="E937" t="s">
        <v>31</v>
      </c>
      <c r="F937">
        <v>3</v>
      </c>
      <c r="G937">
        <v>3</v>
      </c>
    </row>
    <row r="938" spans="1:8" x14ac:dyDescent="0.25">
      <c r="A938" t="s">
        <v>3064</v>
      </c>
      <c r="B938" t="s">
        <v>3065</v>
      </c>
      <c r="C938" t="s">
        <v>3066</v>
      </c>
      <c r="D938" t="s">
        <v>354</v>
      </c>
      <c r="E938" t="s">
        <v>48</v>
      </c>
      <c r="F938">
        <v>2</v>
      </c>
      <c r="G938">
        <v>2</v>
      </c>
    </row>
    <row r="939" spans="1:8" x14ac:dyDescent="0.25">
      <c r="A939" t="s">
        <v>3067</v>
      </c>
      <c r="B939" t="s">
        <v>3068</v>
      </c>
      <c r="C939" t="s">
        <v>3069</v>
      </c>
      <c r="D939" t="s">
        <v>1921</v>
      </c>
      <c r="E939" t="s">
        <v>31</v>
      </c>
      <c r="F939">
        <v>3</v>
      </c>
      <c r="G939">
        <v>3</v>
      </c>
    </row>
    <row r="940" spans="1:8" x14ac:dyDescent="0.25">
      <c r="A940" t="s">
        <v>3070</v>
      </c>
      <c r="B940" t="s">
        <v>3071</v>
      </c>
      <c r="C940" t="s">
        <v>3072</v>
      </c>
      <c r="D940" t="s">
        <v>92</v>
      </c>
      <c r="E940" t="s">
        <v>31</v>
      </c>
      <c r="F940">
        <v>3</v>
      </c>
      <c r="G940">
        <v>3</v>
      </c>
    </row>
    <row r="941" spans="1:8" x14ac:dyDescent="0.25">
      <c r="A941" t="s">
        <v>3073</v>
      </c>
      <c r="B941" t="s">
        <v>3074</v>
      </c>
      <c r="C941" t="s">
        <v>3075</v>
      </c>
      <c r="D941" t="s">
        <v>3076</v>
      </c>
      <c r="E941" t="s">
        <v>48</v>
      </c>
      <c r="F941">
        <v>3</v>
      </c>
      <c r="G941">
        <v>3</v>
      </c>
    </row>
    <row r="942" spans="1:8" x14ac:dyDescent="0.25">
      <c r="A942" t="s">
        <v>3077</v>
      </c>
      <c r="B942" t="s">
        <v>3078</v>
      </c>
      <c r="C942" t="s">
        <v>3079</v>
      </c>
      <c r="D942" t="s">
        <v>1469</v>
      </c>
      <c r="E942" t="s">
        <v>48</v>
      </c>
      <c r="F942">
        <v>2</v>
      </c>
      <c r="G942">
        <v>2</v>
      </c>
    </row>
    <row r="943" spans="1:8" x14ac:dyDescent="0.25">
      <c r="A943" t="s">
        <v>3080</v>
      </c>
      <c r="B943" t="s">
        <v>3081</v>
      </c>
      <c r="C943" t="s">
        <v>3082</v>
      </c>
      <c r="D943" t="s">
        <v>227</v>
      </c>
      <c r="E943" t="s">
        <v>31</v>
      </c>
      <c r="F943">
        <v>2</v>
      </c>
      <c r="G943">
        <v>2</v>
      </c>
    </row>
    <row r="944" spans="1:8" x14ac:dyDescent="0.25">
      <c r="A944" t="s">
        <v>3083</v>
      </c>
      <c r="B944" t="s">
        <v>3084</v>
      </c>
      <c r="C944" t="s">
        <v>3085</v>
      </c>
      <c r="D944" t="s">
        <v>751</v>
      </c>
      <c r="E944" t="s">
        <v>48</v>
      </c>
      <c r="F944">
        <v>3</v>
      </c>
      <c r="G944">
        <v>3</v>
      </c>
    </row>
    <row r="945" spans="1:8" x14ac:dyDescent="0.25">
      <c r="A945" t="s">
        <v>3086</v>
      </c>
      <c r="B945" t="s">
        <v>3087</v>
      </c>
      <c r="C945" t="s">
        <v>3088</v>
      </c>
      <c r="D945" t="s">
        <v>1272</v>
      </c>
      <c r="E945" t="s">
        <v>48</v>
      </c>
      <c r="F945">
        <v>2</v>
      </c>
      <c r="G945">
        <v>2</v>
      </c>
    </row>
    <row r="946" spans="1:8" x14ac:dyDescent="0.25">
      <c r="A946" t="s">
        <v>3089</v>
      </c>
      <c r="B946" t="s">
        <v>3090</v>
      </c>
      <c r="C946" t="s">
        <v>3091</v>
      </c>
      <c r="D946" t="s">
        <v>1537</v>
      </c>
      <c r="E946" t="s">
        <v>48</v>
      </c>
      <c r="F946">
        <v>2</v>
      </c>
      <c r="G946">
        <v>2</v>
      </c>
    </row>
    <row r="947" spans="1:8" x14ac:dyDescent="0.25">
      <c r="A947" t="s">
        <v>3092</v>
      </c>
      <c r="B947" t="s">
        <v>3093</v>
      </c>
      <c r="C947" t="s">
        <v>3094</v>
      </c>
      <c r="D947" t="s">
        <v>3095</v>
      </c>
      <c r="E947" t="s">
        <v>48</v>
      </c>
      <c r="F947">
        <v>2</v>
      </c>
      <c r="G947">
        <v>2</v>
      </c>
    </row>
    <row r="948" spans="1:8" x14ac:dyDescent="0.25">
      <c r="A948" t="s">
        <v>3096</v>
      </c>
      <c r="B948" t="s">
        <v>3097</v>
      </c>
      <c r="C948" t="s">
        <v>3098</v>
      </c>
      <c r="D948" t="s">
        <v>3099</v>
      </c>
      <c r="E948" t="s">
        <v>48</v>
      </c>
      <c r="F948">
        <v>2</v>
      </c>
      <c r="G948">
        <v>2</v>
      </c>
    </row>
    <row r="949" spans="1:8" x14ac:dyDescent="0.25">
      <c r="A949" t="s">
        <v>3100</v>
      </c>
      <c r="B949" t="s">
        <v>3101</v>
      </c>
      <c r="C949" t="s">
        <v>3102</v>
      </c>
      <c r="D949" t="s">
        <v>88</v>
      </c>
      <c r="E949" t="s">
        <v>31</v>
      </c>
      <c r="F949">
        <v>2</v>
      </c>
      <c r="G949">
        <v>2</v>
      </c>
    </row>
    <row r="950" spans="1:8" x14ac:dyDescent="0.25">
      <c r="A950" t="s">
        <v>3103</v>
      </c>
      <c r="B950" t="s">
        <v>3104</v>
      </c>
      <c r="C950" t="s">
        <v>3105</v>
      </c>
      <c r="D950" t="s">
        <v>3106</v>
      </c>
      <c r="E950" t="s">
        <v>31</v>
      </c>
      <c r="F950">
        <v>2</v>
      </c>
      <c r="G950">
        <v>2</v>
      </c>
    </row>
    <row r="951" spans="1:8" x14ac:dyDescent="0.25">
      <c r="A951" t="s">
        <v>3107</v>
      </c>
      <c r="B951" t="s">
        <v>3108</v>
      </c>
      <c r="C951" t="s">
        <v>3109</v>
      </c>
      <c r="D951" t="s">
        <v>3110</v>
      </c>
      <c r="E951" t="s">
        <v>48</v>
      </c>
      <c r="F951">
        <v>3</v>
      </c>
      <c r="G951">
        <v>3</v>
      </c>
    </row>
    <row r="952" spans="1:8" x14ac:dyDescent="0.25">
      <c r="A952" t="s">
        <v>3111</v>
      </c>
      <c r="B952" t="s">
        <v>3112</v>
      </c>
      <c r="C952" t="s">
        <v>3113</v>
      </c>
      <c r="D952" t="s">
        <v>1093</v>
      </c>
      <c r="E952" t="s">
        <v>48</v>
      </c>
      <c r="F952">
        <v>3</v>
      </c>
      <c r="G952">
        <v>3</v>
      </c>
    </row>
    <row r="953" spans="1:8" x14ac:dyDescent="0.25">
      <c r="A953" t="s">
        <v>3114</v>
      </c>
      <c r="B953" t="s">
        <v>3115</v>
      </c>
      <c r="C953" t="s">
        <v>3116</v>
      </c>
      <c r="D953" t="s">
        <v>432</v>
      </c>
      <c r="E953" t="s">
        <v>31</v>
      </c>
      <c r="F953">
        <v>2</v>
      </c>
      <c r="G953">
        <v>2</v>
      </c>
    </row>
    <row r="954" spans="1:8" x14ac:dyDescent="0.25">
      <c r="A954" t="s">
        <v>3117</v>
      </c>
      <c r="B954" t="s">
        <v>3118</v>
      </c>
      <c r="C954" t="s">
        <v>3119</v>
      </c>
      <c r="D954" t="s">
        <v>3120</v>
      </c>
      <c r="E954" t="s">
        <v>48</v>
      </c>
      <c r="F954">
        <v>3</v>
      </c>
      <c r="G954">
        <v>3</v>
      </c>
    </row>
    <row r="955" spans="1:8" x14ac:dyDescent="0.25">
      <c r="A955" t="s">
        <v>3121</v>
      </c>
      <c r="B955" t="s">
        <v>3122</v>
      </c>
      <c r="C955" t="s">
        <v>3123</v>
      </c>
      <c r="D955" t="s">
        <v>3124</v>
      </c>
      <c r="E955" t="s">
        <v>48</v>
      </c>
      <c r="F955">
        <v>3</v>
      </c>
      <c r="G955">
        <v>3</v>
      </c>
    </row>
    <row r="956" spans="1:8" x14ac:dyDescent="0.25">
      <c r="A956" t="s">
        <v>3125</v>
      </c>
      <c r="B956" t="s">
        <v>3126</v>
      </c>
      <c r="C956" t="s">
        <v>3127</v>
      </c>
      <c r="D956" t="s">
        <v>61</v>
      </c>
      <c r="E956" t="s">
        <v>48</v>
      </c>
      <c r="F956">
        <v>3</v>
      </c>
      <c r="G956">
        <v>3</v>
      </c>
    </row>
    <row r="957" spans="1:8" x14ac:dyDescent="0.25">
      <c r="A957" t="s">
        <v>3128</v>
      </c>
      <c r="B957" t="s">
        <v>3129</v>
      </c>
      <c r="C957" t="s">
        <v>3130</v>
      </c>
      <c r="D957" t="s">
        <v>14</v>
      </c>
      <c r="E957" t="s">
        <v>31</v>
      </c>
      <c r="F957">
        <v>3</v>
      </c>
      <c r="G957">
        <v>3</v>
      </c>
    </row>
    <row r="958" spans="1:8" x14ac:dyDescent="0.25">
      <c r="A958" t="s">
        <v>3131</v>
      </c>
      <c r="B958" t="s">
        <v>3132</v>
      </c>
      <c r="C958" t="s">
        <v>3133</v>
      </c>
      <c r="D958" t="s">
        <v>380</v>
      </c>
      <c r="E958" t="s">
        <v>31</v>
      </c>
      <c r="F958">
        <v>3</v>
      </c>
      <c r="G958">
        <v>3</v>
      </c>
    </row>
    <row r="959" spans="1:8" x14ac:dyDescent="0.25">
      <c r="A959" t="s">
        <v>3134</v>
      </c>
      <c r="B959" t="s">
        <v>3135</v>
      </c>
      <c r="C959" t="s">
        <v>3136</v>
      </c>
      <c r="D959" t="s">
        <v>3137</v>
      </c>
      <c r="E959" t="s">
        <v>48</v>
      </c>
      <c r="F959">
        <v>4</v>
      </c>
      <c r="G959">
        <v>3</v>
      </c>
      <c r="H959" t="s">
        <v>23</v>
      </c>
    </row>
    <row r="960" spans="1:8" x14ac:dyDescent="0.25">
      <c r="A960" t="s">
        <v>3138</v>
      </c>
      <c r="B960" t="s">
        <v>3139</v>
      </c>
      <c r="C960" t="s">
        <v>3140</v>
      </c>
      <c r="D960" t="s">
        <v>3141</v>
      </c>
      <c r="E960" t="s">
        <v>31</v>
      </c>
      <c r="F960">
        <v>5</v>
      </c>
      <c r="G960">
        <v>5</v>
      </c>
    </row>
    <row r="961" spans="1:8" x14ac:dyDescent="0.25">
      <c r="A961" t="s">
        <v>3142</v>
      </c>
      <c r="B961" t="s">
        <v>3143</v>
      </c>
      <c r="C961" t="s">
        <v>3144</v>
      </c>
      <c r="D961" t="s">
        <v>153</v>
      </c>
      <c r="E961" t="s">
        <v>48</v>
      </c>
      <c r="F961">
        <v>4</v>
      </c>
      <c r="G961">
        <v>3</v>
      </c>
      <c r="H961" t="s">
        <v>23</v>
      </c>
    </row>
    <row r="962" spans="1:8" x14ac:dyDescent="0.25">
      <c r="A962" t="s">
        <v>3145</v>
      </c>
      <c r="B962" t="s">
        <v>3146</v>
      </c>
      <c r="C962" t="s">
        <v>3147</v>
      </c>
      <c r="D962" t="s">
        <v>1610</v>
      </c>
      <c r="E962" t="s">
        <v>48</v>
      </c>
      <c r="F962">
        <v>5</v>
      </c>
      <c r="G962">
        <v>5</v>
      </c>
    </row>
    <row r="963" spans="1:8" x14ac:dyDescent="0.25">
      <c r="A963" t="s">
        <v>3148</v>
      </c>
      <c r="B963" t="s">
        <v>3149</v>
      </c>
      <c r="C963" t="s">
        <v>3150</v>
      </c>
      <c r="D963" t="s">
        <v>47</v>
      </c>
      <c r="E963" t="s">
        <v>70</v>
      </c>
      <c r="F963">
        <v>3</v>
      </c>
      <c r="G963">
        <v>3</v>
      </c>
    </row>
    <row r="964" spans="1:8" x14ac:dyDescent="0.25">
      <c r="A964" t="s">
        <v>3151</v>
      </c>
      <c r="B964" t="s">
        <v>3152</v>
      </c>
      <c r="C964" t="s">
        <v>3153</v>
      </c>
      <c r="D964" t="s">
        <v>3154</v>
      </c>
      <c r="E964" t="s">
        <v>31</v>
      </c>
      <c r="F964">
        <v>2</v>
      </c>
      <c r="G964">
        <v>2</v>
      </c>
    </row>
    <row r="965" spans="1:8" x14ac:dyDescent="0.25">
      <c r="A965" t="s">
        <v>3155</v>
      </c>
      <c r="B965" t="s">
        <v>3156</v>
      </c>
      <c r="C965" t="s">
        <v>3157</v>
      </c>
      <c r="D965" t="s">
        <v>1469</v>
      </c>
      <c r="E965" t="s">
        <v>31</v>
      </c>
      <c r="F965">
        <v>2</v>
      </c>
      <c r="G965">
        <v>2</v>
      </c>
    </row>
    <row r="966" spans="1:8" x14ac:dyDescent="0.25">
      <c r="A966" t="s">
        <v>3158</v>
      </c>
      <c r="B966" t="s">
        <v>3159</v>
      </c>
      <c r="C966" t="s">
        <v>3160</v>
      </c>
      <c r="D966" t="s">
        <v>121</v>
      </c>
      <c r="E966" t="s">
        <v>31</v>
      </c>
      <c r="F966">
        <v>2</v>
      </c>
      <c r="G966">
        <v>2</v>
      </c>
    </row>
    <row r="967" spans="1:8" x14ac:dyDescent="0.25">
      <c r="A967" t="s">
        <v>3161</v>
      </c>
      <c r="B967" t="s">
        <v>3162</v>
      </c>
      <c r="C967" t="s">
        <v>3163</v>
      </c>
      <c r="D967" t="s">
        <v>3164</v>
      </c>
      <c r="E967" t="s">
        <v>31</v>
      </c>
      <c r="F967">
        <v>3</v>
      </c>
      <c r="G967">
        <v>3</v>
      </c>
    </row>
    <row r="968" spans="1:8" x14ac:dyDescent="0.25">
      <c r="A968" t="s">
        <v>3165</v>
      </c>
      <c r="B968" t="s">
        <v>3166</v>
      </c>
      <c r="C968" t="s">
        <v>3167</v>
      </c>
      <c r="D968" t="s">
        <v>3168</v>
      </c>
      <c r="E968" t="s">
        <v>48</v>
      </c>
      <c r="F968">
        <v>3</v>
      </c>
      <c r="G968">
        <v>3</v>
      </c>
    </row>
    <row r="969" spans="1:8" x14ac:dyDescent="0.25">
      <c r="A969" t="s">
        <v>3169</v>
      </c>
      <c r="B969" t="s">
        <v>3170</v>
      </c>
      <c r="C969" t="s">
        <v>3171</v>
      </c>
      <c r="D969" t="s">
        <v>406</v>
      </c>
      <c r="E969" t="s">
        <v>48</v>
      </c>
      <c r="F969">
        <v>3</v>
      </c>
      <c r="G969">
        <v>3</v>
      </c>
    </row>
    <row r="970" spans="1:8" x14ac:dyDescent="0.25">
      <c r="A970" t="s">
        <v>3172</v>
      </c>
      <c r="B970" t="s">
        <v>3173</v>
      </c>
      <c r="C970" t="s">
        <v>3174</v>
      </c>
      <c r="D970" t="s">
        <v>2280</v>
      </c>
      <c r="E970" t="s">
        <v>48</v>
      </c>
      <c r="F970">
        <v>3</v>
      </c>
      <c r="G970">
        <v>3</v>
      </c>
    </row>
    <row r="971" spans="1:8" x14ac:dyDescent="0.25">
      <c r="A971" t="s">
        <v>3175</v>
      </c>
      <c r="B971" t="s">
        <v>3176</v>
      </c>
      <c r="C971" t="s">
        <v>3177</v>
      </c>
      <c r="D971" t="s">
        <v>3178</v>
      </c>
      <c r="E971" t="s">
        <v>31</v>
      </c>
      <c r="F971">
        <v>2</v>
      </c>
      <c r="G971">
        <v>2</v>
      </c>
    </row>
    <row r="972" spans="1:8" x14ac:dyDescent="0.25">
      <c r="A972" t="s">
        <v>3179</v>
      </c>
      <c r="B972" t="s">
        <v>3180</v>
      </c>
      <c r="C972" t="s">
        <v>3181</v>
      </c>
      <c r="D972" t="s">
        <v>1404</v>
      </c>
      <c r="E972" t="s">
        <v>31</v>
      </c>
      <c r="F972">
        <v>2</v>
      </c>
      <c r="G972">
        <v>2</v>
      </c>
    </row>
    <row r="973" spans="1:8" x14ac:dyDescent="0.25">
      <c r="A973" t="s">
        <v>3182</v>
      </c>
      <c r="B973" t="s">
        <v>3183</v>
      </c>
      <c r="C973" t="s">
        <v>3182</v>
      </c>
      <c r="D973" t="s">
        <v>414</v>
      </c>
      <c r="E973" t="s">
        <v>117</v>
      </c>
      <c r="F973">
        <v>0</v>
      </c>
      <c r="G973">
        <v>1</v>
      </c>
    </row>
    <row r="974" spans="1:8" x14ac:dyDescent="0.25">
      <c r="A974" t="s">
        <v>3184</v>
      </c>
      <c r="B974" t="s">
        <v>3185</v>
      </c>
      <c r="C974" t="s">
        <v>3186</v>
      </c>
      <c r="D974" t="s">
        <v>43</v>
      </c>
      <c r="E974" t="s">
        <v>48</v>
      </c>
      <c r="F974">
        <v>2</v>
      </c>
      <c r="G974">
        <v>3</v>
      </c>
      <c r="H974" t="s">
        <v>23</v>
      </c>
    </row>
    <row r="975" spans="1:8" x14ac:dyDescent="0.25">
      <c r="A975" t="s">
        <v>3187</v>
      </c>
      <c r="B975" t="s">
        <v>3188</v>
      </c>
      <c r="C975" t="s">
        <v>3189</v>
      </c>
      <c r="D975" t="s">
        <v>3012</v>
      </c>
      <c r="E975" t="s">
        <v>48</v>
      </c>
      <c r="F975">
        <v>2</v>
      </c>
      <c r="G975">
        <v>2</v>
      </c>
    </row>
    <row r="976" spans="1:8" x14ac:dyDescent="0.25">
      <c r="A976" t="s">
        <v>3190</v>
      </c>
      <c r="B976" t="s">
        <v>3191</v>
      </c>
      <c r="C976" t="s">
        <v>3192</v>
      </c>
      <c r="D976" t="s">
        <v>182</v>
      </c>
      <c r="E976" t="s">
        <v>70</v>
      </c>
      <c r="F976">
        <v>3</v>
      </c>
      <c r="G976">
        <v>3</v>
      </c>
    </row>
    <row r="977" spans="1:8" x14ac:dyDescent="0.25">
      <c r="A977" t="s">
        <v>3193</v>
      </c>
      <c r="B977" t="s">
        <v>3194</v>
      </c>
      <c r="C977" t="s">
        <v>3195</v>
      </c>
      <c r="D977" t="s">
        <v>14</v>
      </c>
      <c r="E977" t="s">
        <v>70</v>
      </c>
      <c r="F977">
        <v>4</v>
      </c>
      <c r="G977">
        <v>4</v>
      </c>
    </row>
    <row r="978" spans="1:8" x14ac:dyDescent="0.25">
      <c r="A978" t="s">
        <v>3196</v>
      </c>
      <c r="B978" t="s">
        <v>3197</v>
      </c>
      <c r="C978" t="s">
        <v>3198</v>
      </c>
      <c r="D978" t="s">
        <v>732</v>
      </c>
      <c r="E978" t="s">
        <v>31</v>
      </c>
      <c r="F978">
        <v>3</v>
      </c>
      <c r="G978">
        <v>3</v>
      </c>
    </row>
    <row r="979" spans="1:8" x14ac:dyDescent="0.25">
      <c r="A979" t="s">
        <v>3199</v>
      </c>
      <c r="B979" t="s">
        <v>3200</v>
      </c>
      <c r="C979" t="s">
        <v>3201</v>
      </c>
      <c r="D979" t="s">
        <v>47</v>
      </c>
      <c r="E979" t="s">
        <v>70</v>
      </c>
      <c r="F979">
        <v>2</v>
      </c>
      <c r="G979">
        <v>2</v>
      </c>
    </row>
    <row r="980" spans="1:8" x14ac:dyDescent="0.25">
      <c r="A980" t="s">
        <v>3202</v>
      </c>
      <c r="B980" t="s">
        <v>3203</v>
      </c>
      <c r="C980" t="s">
        <v>3202</v>
      </c>
      <c r="D980" t="s">
        <v>311</v>
      </c>
      <c r="E980" t="s">
        <v>117</v>
      </c>
      <c r="F980">
        <v>2</v>
      </c>
      <c r="G980">
        <v>1</v>
      </c>
      <c r="H980" t="s">
        <v>23</v>
      </c>
    </row>
    <row r="981" spans="1:8" x14ac:dyDescent="0.25">
      <c r="A981" t="s">
        <v>3204</v>
      </c>
      <c r="B981" t="s">
        <v>3205</v>
      </c>
      <c r="C981" t="s">
        <v>3206</v>
      </c>
      <c r="D981" t="s">
        <v>354</v>
      </c>
      <c r="E981" t="s">
        <v>48</v>
      </c>
      <c r="F981">
        <v>4</v>
      </c>
      <c r="G981">
        <v>4</v>
      </c>
    </row>
    <row r="982" spans="1:8" x14ac:dyDescent="0.25">
      <c r="A982" t="s">
        <v>3207</v>
      </c>
      <c r="B982" t="s">
        <v>3208</v>
      </c>
      <c r="C982" t="s">
        <v>3209</v>
      </c>
      <c r="D982" t="s">
        <v>464</v>
      </c>
      <c r="E982" t="s">
        <v>48</v>
      </c>
      <c r="F982">
        <v>3</v>
      </c>
      <c r="G982">
        <v>3</v>
      </c>
    </row>
    <row r="983" spans="1:8" x14ac:dyDescent="0.25">
      <c r="A983" t="s">
        <v>3210</v>
      </c>
      <c r="B983" t="s">
        <v>3211</v>
      </c>
      <c r="C983" t="s">
        <v>3212</v>
      </c>
      <c r="D983" t="s">
        <v>503</v>
      </c>
      <c r="E983" t="s">
        <v>48</v>
      </c>
      <c r="F983">
        <v>3</v>
      </c>
      <c r="G983">
        <v>3</v>
      </c>
    </row>
    <row r="984" spans="1:8" x14ac:dyDescent="0.25">
      <c r="A984" t="s">
        <v>3213</v>
      </c>
      <c r="B984" t="s">
        <v>3214</v>
      </c>
      <c r="C984" t="s">
        <v>3215</v>
      </c>
      <c r="D984" t="s">
        <v>398</v>
      </c>
      <c r="E984" t="s">
        <v>48</v>
      </c>
      <c r="F984">
        <v>4</v>
      </c>
      <c r="G984">
        <v>4</v>
      </c>
    </row>
    <row r="985" spans="1:8" x14ac:dyDescent="0.25">
      <c r="A985" t="s">
        <v>3216</v>
      </c>
      <c r="B985" t="s">
        <v>3217</v>
      </c>
      <c r="C985" t="s">
        <v>3218</v>
      </c>
      <c r="D985" t="s">
        <v>877</v>
      </c>
      <c r="E985" t="s">
        <v>70</v>
      </c>
      <c r="F985">
        <v>2</v>
      </c>
      <c r="G985">
        <v>2</v>
      </c>
    </row>
    <row r="986" spans="1:8" x14ac:dyDescent="0.25">
      <c r="A986" t="s">
        <v>3219</v>
      </c>
      <c r="B986" t="s">
        <v>3220</v>
      </c>
      <c r="C986" t="s">
        <v>3221</v>
      </c>
      <c r="D986" t="s">
        <v>547</v>
      </c>
      <c r="E986" t="s">
        <v>48</v>
      </c>
      <c r="F986">
        <v>3</v>
      </c>
      <c r="G986">
        <v>2</v>
      </c>
      <c r="H986" t="s">
        <v>23</v>
      </c>
    </row>
    <row r="987" spans="1:8" x14ac:dyDescent="0.25">
      <c r="A987" t="s">
        <v>3222</v>
      </c>
      <c r="B987" t="s">
        <v>3223</v>
      </c>
      <c r="C987" t="s">
        <v>3224</v>
      </c>
      <c r="D987" t="s">
        <v>3225</v>
      </c>
      <c r="E987" t="s">
        <v>48</v>
      </c>
      <c r="F987">
        <v>0</v>
      </c>
      <c r="G987">
        <v>2</v>
      </c>
    </row>
    <row r="988" spans="1:8" x14ac:dyDescent="0.25">
      <c r="A988" t="s">
        <v>3226</v>
      </c>
      <c r="B988" t="s">
        <v>3227</v>
      </c>
      <c r="C988" t="s">
        <v>3226</v>
      </c>
      <c r="D988" t="s">
        <v>3228</v>
      </c>
      <c r="E988" t="s">
        <v>132</v>
      </c>
      <c r="F988">
        <v>1</v>
      </c>
      <c r="G988">
        <v>1</v>
      </c>
    </row>
    <row r="989" spans="1:8" x14ac:dyDescent="0.25">
      <c r="A989" t="s">
        <v>3229</v>
      </c>
      <c r="B989" t="s">
        <v>3230</v>
      </c>
      <c r="C989" t="s">
        <v>3229</v>
      </c>
      <c r="D989" t="s">
        <v>3231</v>
      </c>
      <c r="E989" t="s">
        <v>31</v>
      </c>
      <c r="F989">
        <v>1</v>
      </c>
      <c r="G989">
        <v>1</v>
      </c>
    </row>
    <row r="990" spans="1:8" x14ac:dyDescent="0.25">
      <c r="A990" t="s">
        <v>3232</v>
      </c>
      <c r="B990" t="s">
        <v>3233</v>
      </c>
      <c r="C990" t="s">
        <v>3234</v>
      </c>
      <c r="D990" t="s">
        <v>414</v>
      </c>
      <c r="E990" t="s">
        <v>48</v>
      </c>
      <c r="F990">
        <v>3</v>
      </c>
      <c r="G990">
        <v>2</v>
      </c>
      <c r="H990" t="s">
        <v>23</v>
      </c>
    </row>
    <row r="991" spans="1:8" x14ac:dyDescent="0.25">
      <c r="A991" t="s">
        <v>3235</v>
      </c>
      <c r="B991" t="s">
        <v>3236</v>
      </c>
      <c r="C991" t="s">
        <v>3237</v>
      </c>
      <c r="D991" t="s">
        <v>1890</v>
      </c>
      <c r="E991" t="s">
        <v>48</v>
      </c>
      <c r="F991">
        <v>3</v>
      </c>
      <c r="G991">
        <v>2</v>
      </c>
      <c r="H991" t="s">
        <v>23</v>
      </c>
    </row>
    <row r="992" spans="1:8" x14ac:dyDescent="0.25">
      <c r="A992" t="s">
        <v>3238</v>
      </c>
      <c r="B992" t="s">
        <v>3239</v>
      </c>
      <c r="C992" t="s">
        <v>3238</v>
      </c>
      <c r="D992" t="s">
        <v>3240</v>
      </c>
      <c r="E992" t="s">
        <v>15</v>
      </c>
      <c r="F992">
        <v>2</v>
      </c>
      <c r="G992">
        <v>1</v>
      </c>
      <c r="H992" t="s">
        <v>23</v>
      </c>
    </row>
    <row r="993" spans="1:8" x14ac:dyDescent="0.25">
      <c r="A993" t="s">
        <v>3241</v>
      </c>
      <c r="B993" t="s">
        <v>3242</v>
      </c>
      <c r="C993" t="s">
        <v>3243</v>
      </c>
      <c r="D993" t="s">
        <v>124</v>
      </c>
      <c r="E993" t="s">
        <v>48</v>
      </c>
      <c r="F993">
        <v>2</v>
      </c>
      <c r="G993">
        <v>2</v>
      </c>
    </row>
    <row r="994" spans="1:8" x14ac:dyDescent="0.25">
      <c r="A994" t="s">
        <v>3244</v>
      </c>
      <c r="B994" t="s">
        <v>3245</v>
      </c>
      <c r="C994" t="s">
        <v>3246</v>
      </c>
      <c r="D994" t="s">
        <v>839</v>
      </c>
      <c r="E994" t="s">
        <v>48</v>
      </c>
      <c r="F994">
        <v>2</v>
      </c>
      <c r="G994">
        <v>2</v>
      </c>
    </row>
    <row r="995" spans="1:8" x14ac:dyDescent="0.25">
      <c r="A995" t="s">
        <v>3247</v>
      </c>
      <c r="B995" t="s">
        <v>3248</v>
      </c>
      <c r="C995" t="s">
        <v>3249</v>
      </c>
      <c r="D995" t="s">
        <v>3012</v>
      </c>
      <c r="E995" t="s">
        <v>70</v>
      </c>
      <c r="F995">
        <v>3</v>
      </c>
      <c r="G995">
        <v>3</v>
      </c>
    </row>
    <row r="996" spans="1:8" x14ac:dyDescent="0.25">
      <c r="A996" t="s">
        <v>3250</v>
      </c>
      <c r="B996" t="s">
        <v>3251</v>
      </c>
      <c r="C996" t="s">
        <v>3252</v>
      </c>
      <c r="D996" t="s">
        <v>1703</v>
      </c>
      <c r="E996" t="s">
        <v>15</v>
      </c>
      <c r="F996">
        <v>3</v>
      </c>
      <c r="G996">
        <v>2</v>
      </c>
      <c r="H996" t="s">
        <v>23</v>
      </c>
    </row>
    <row r="997" spans="1:8" x14ac:dyDescent="0.25">
      <c r="A997" t="s">
        <v>3253</v>
      </c>
      <c r="B997" t="s">
        <v>3254</v>
      </c>
      <c r="C997" t="s">
        <v>3255</v>
      </c>
      <c r="D997" t="s">
        <v>3256</v>
      </c>
      <c r="E997" t="s">
        <v>15</v>
      </c>
      <c r="F997">
        <v>3</v>
      </c>
      <c r="G997">
        <v>2</v>
      </c>
      <c r="H997" t="s">
        <v>23</v>
      </c>
    </row>
    <row r="998" spans="1:8" x14ac:dyDescent="0.25">
      <c r="A998" t="s">
        <v>3257</v>
      </c>
      <c r="B998" t="s">
        <v>3258</v>
      </c>
      <c r="C998" t="s">
        <v>3259</v>
      </c>
      <c r="D998" t="s">
        <v>278</v>
      </c>
      <c r="E998" t="s">
        <v>15</v>
      </c>
      <c r="F998">
        <v>3</v>
      </c>
      <c r="G998">
        <v>2</v>
      </c>
      <c r="H998" t="s">
        <v>23</v>
      </c>
    </row>
    <row r="999" spans="1:8" x14ac:dyDescent="0.25">
      <c r="A999" t="s">
        <v>3260</v>
      </c>
      <c r="B999" t="s">
        <v>3261</v>
      </c>
      <c r="C999" t="s">
        <v>3262</v>
      </c>
      <c r="D999" t="s">
        <v>951</v>
      </c>
      <c r="E999" t="s">
        <v>48</v>
      </c>
      <c r="F999">
        <v>2</v>
      </c>
      <c r="G999">
        <v>2</v>
      </c>
    </row>
    <row r="1000" spans="1:8" x14ac:dyDescent="0.25">
      <c r="A1000" t="s">
        <v>3263</v>
      </c>
      <c r="B1000" t="s">
        <v>3264</v>
      </c>
      <c r="C1000" t="s">
        <v>3263</v>
      </c>
      <c r="D1000" t="s">
        <v>3265</v>
      </c>
      <c r="E1000" t="s">
        <v>48</v>
      </c>
      <c r="F1000">
        <v>2</v>
      </c>
      <c r="G1000">
        <v>1</v>
      </c>
      <c r="H1000" t="s">
        <v>23</v>
      </c>
    </row>
    <row r="1001" spans="1:8" x14ac:dyDescent="0.25">
      <c r="A1001" t="s">
        <v>3266</v>
      </c>
      <c r="B1001" t="s">
        <v>3267</v>
      </c>
      <c r="C1001" t="s">
        <v>3268</v>
      </c>
      <c r="D1001" t="s">
        <v>2302</v>
      </c>
      <c r="E1001" t="s">
        <v>48</v>
      </c>
      <c r="F1001">
        <v>3</v>
      </c>
      <c r="G1001">
        <v>3</v>
      </c>
    </row>
    <row r="1002" spans="1:8" x14ac:dyDescent="0.25">
      <c r="A1002" t="s">
        <v>3269</v>
      </c>
      <c r="B1002" t="s">
        <v>3270</v>
      </c>
      <c r="C1002" t="s">
        <v>3271</v>
      </c>
      <c r="D1002" t="s">
        <v>354</v>
      </c>
      <c r="E1002" t="s">
        <v>70</v>
      </c>
      <c r="F1002">
        <v>4</v>
      </c>
      <c r="G1002">
        <v>4</v>
      </c>
    </row>
    <row r="1003" spans="1:8" x14ac:dyDescent="0.25">
      <c r="A1003" t="s">
        <v>3272</v>
      </c>
      <c r="B1003" t="s">
        <v>3273</v>
      </c>
      <c r="C1003" t="s">
        <v>3272</v>
      </c>
      <c r="D1003" t="s">
        <v>2832</v>
      </c>
      <c r="E1003" t="s">
        <v>48</v>
      </c>
      <c r="F1003">
        <v>2</v>
      </c>
      <c r="G1003">
        <v>1</v>
      </c>
      <c r="H1003" t="s">
        <v>23</v>
      </c>
    </row>
    <row r="1004" spans="1:8" x14ac:dyDescent="0.25">
      <c r="A1004" t="s">
        <v>3274</v>
      </c>
      <c r="B1004" t="s">
        <v>3275</v>
      </c>
      <c r="C1004" t="s">
        <v>3276</v>
      </c>
      <c r="D1004" t="s">
        <v>3277</v>
      </c>
      <c r="E1004" t="s">
        <v>70</v>
      </c>
      <c r="F1004">
        <v>3</v>
      </c>
      <c r="G1004">
        <v>2</v>
      </c>
      <c r="H1004" t="s">
        <v>23</v>
      </c>
    </row>
    <row r="1005" spans="1:8" x14ac:dyDescent="0.25">
      <c r="A1005" t="s">
        <v>3278</v>
      </c>
      <c r="B1005" t="s">
        <v>3279</v>
      </c>
      <c r="C1005" t="s">
        <v>3278</v>
      </c>
      <c r="D1005" t="s">
        <v>2735</v>
      </c>
      <c r="E1005" t="s">
        <v>48</v>
      </c>
      <c r="F1005">
        <v>2</v>
      </c>
      <c r="G1005">
        <v>1</v>
      </c>
      <c r="H1005" t="s">
        <v>23</v>
      </c>
    </row>
    <row r="1006" spans="1:8" x14ac:dyDescent="0.25">
      <c r="A1006" t="s">
        <v>3280</v>
      </c>
      <c r="B1006" t="s">
        <v>3281</v>
      </c>
      <c r="C1006" t="s">
        <v>3280</v>
      </c>
      <c r="D1006" t="s">
        <v>951</v>
      </c>
      <c r="E1006" t="s">
        <v>132</v>
      </c>
      <c r="F1006">
        <v>2</v>
      </c>
      <c r="G1006">
        <v>1</v>
      </c>
      <c r="H1006" t="s">
        <v>23</v>
      </c>
    </row>
    <row r="1007" spans="1:8" x14ac:dyDescent="0.25">
      <c r="A1007" t="s">
        <v>3282</v>
      </c>
      <c r="B1007" t="s">
        <v>3283</v>
      </c>
      <c r="C1007" t="s">
        <v>3284</v>
      </c>
      <c r="D1007" t="s">
        <v>1716</v>
      </c>
      <c r="E1007" t="s">
        <v>48</v>
      </c>
      <c r="F1007">
        <v>3</v>
      </c>
      <c r="G1007">
        <v>2</v>
      </c>
      <c r="H1007" t="s">
        <v>23</v>
      </c>
    </row>
    <row r="1008" spans="1:8" x14ac:dyDescent="0.25">
      <c r="A1008" t="s">
        <v>3285</v>
      </c>
      <c r="B1008" t="s">
        <v>3286</v>
      </c>
      <c r="C1008" t="s">
        <v>3287</v>
      </c>
      <c r="D1008" t="s">
        <v>139</v>
      </c>
      <c r="E1008" t="s">
        <v>48</v>
      </c>
      <c r="F1008">
        <v>4</v>
      </c>
      <c r="G1008">
        <v>3</v>
      </c>
      <c r="H1008" t="s">
        <v>23</v>
      </c>
    </row>
    <row r="1009" spans="1:8" x14ac:dyDescent="0.25">
      <c r="A1009" t="s">
        <v>3288</v>
      </c>
      <c r="B1009" t="s">
        <v>3289</v>
      </c>
      <c r="C1009" t="s">
        <v>3290</v>
      </c>
      <c r="D1009" t="s">
        <v>14</v>
      </c>
      <c r="E1009" t="s">
        <v>48</v>
      </c>
      <c r="F1009">
        <v>0</v>
      </c>
      <c r="G1009">
        <v>2</v>
      </c>
    </row>
    <row r="1010" spans="1:8" x14ac:dyDescent="0.25">
      <c r="A1010" t="s">
        <v>3291</v>
      </c>
      <c r="B1010" t="s">
        <v>3292</v>
      </c>
      <c r="C1010" t="s">
        <v>3293</v>
      </c>
      <c r="D1010" t="s">
        <v>2719</v>
      </c>
      <c r="E1010" t="s">
        <v>48</v>
      </c>
      <c r="F1010">
        <v>2</v>
      </c>
      <c r="G1010">
        <v>2</v>
      </c>
    </row>
    <row r="1011" spans="1:8" x14ac:dyDescent="0.25">
      <c r="A1011" t="s">
        <v>3294</v>
      </c>
      <c r="B1011" t="s">
        <v>3295</v>
      </c>
      <c r="C1011" t="s">
        <v>3296</v>
      </c>
      <c r="D1011" t="s">
        <v>446</v>
      </c>
      <c r="E1011" t="s">
        <v>48</v>
      </c>
      <c r="F1011">
        <v>3</v>
      </c>
      <c r="G1011">
        <v>2</v>
      </c>
      <c r="H1011" t="s">
        <v>23</v>
      </c>
    </row>
    <row r="1012" spans="1:8" x14ac:dyDescent="0.25">
      <c r="A1012" t="s">
        <v>3297</v>
      </c>
      <c r="B1012" t="s">
        <v>3298</v>
      </c>
      <c r="C1012" t="s">
        <v>3299</v>
      </c>
      <c r="D1012" t="s">
        <v>2321</v>
      </c>
      <c r="E1012" t="s">
        <v>31</v>
      </c>
      <c r="F1012">
        <v>2</v>
      </c>
      <c r="G1012">
        <v>2</v>
      </c>
    </row>
    <row r="1013" spans="1:8" x14ac:dyDescent="0.25">
      <c r="A1013" t="s">
        <v>3300</v>
      </c>
      <c r="B1013" t="s">
        <v>3301</v>
      </c>
      <c r="C1013" t="s">
        <v>3302</v>
      </c>
      <c r="D1013" t="s">
        <v>3303</v>
      </c>
      <c r="E1013" t="s">
        <v>31</v>
      </c>
      <c r="F1013">
        <v>2</v>
      </c>
      <c r="G1013">
        <v>2</v>
      </c>
    </row>
    <row r="1014" spans="1:8" x14ac:dyDescent="0.25">
      <c r="A1014" t="s">
        <v>3304</v>
      </c>
      <c r="B1014" t="s">
        <v>3305</v>
      </c>
      <c r="C1014" t="s">
        <v>3306</v>
      </c>
      <c r="D1014" t="s">
        <v>1017</v>
      </c>
      <c r="E1014" t="s">
        <v>48</v>
      </c>
      <c r="F1014">
        <v>3</v>
      </c>
      <c r="G1014">
        <v>3</v>
      </c>
    </row>
    <row r="1015" spans="1:8" x14ac:dyDescent="0.25">
      <c r="A1015" t="s">
        <v>3307</v>
      </c>
      <c r="B1015" t="s">
        <v>3308</v>
      </c>
      <c r="C1015" t="s">
        <v>3309</v>
      </c>
      <c r="D1015" t="s">
        <v>3310</v>
      </c>
      <c r="E1015" t="s">
        <v>48</v>
      </c>
      <c r="F1015">
        <v>2</v>
      </c>
      <c r="G1015">
        <v>2</v>
      </c>
    </row>
    <row r="1016" spans="1:8" x14ac:dyDescent="0.25">
      <c r="A1016" t="s">
        <v>3311</v>
      </c>
      <c r="B1016" t="s">
        <v>3312</v>
      </c>
      <c r="C1016" t="s">
        <v>3313</v>
      </c>
      <c r="D1016" t="s">
        <v>3314</v>
      </c>
      <c r="E1016" t="s">
        <v>31</v>
      </c>
      <c r="F1016">
        <v>2</v>
      </c>
      <c r="G1016">
        <v>2</v>
      </c>
    </row>
    <row r="1017" spans="1:8" x14ac:dyDescent="0.25">
      <c r="A1017" t="s">
        <v>3315</v>
      </c>
      <c r="B1017" t="s">
        <v>3316</v>
      </c>
      <c r="C1017" t="s">
        <v>3317</v>
      </c>
      <c r="D1017" t="s">
        <v>659</v>
      </c>
      <c r="E1017" t="s">
        <v>48</v>
      </c>
      <c r="F1017">
        <v>3</v>
      </c>
      <c r="G1017">
        <v>3</v>
      </c>
    </row>
    <row r="1018" spans="1:8" x14ac:dyDescent="0.25">
      <c r="A1018" t="s">
        <v>3318</v>
      </c>
      <c r="B1018" t="s">
        <v>3319</v>
      </c>
      <c r="C1018" t="s">
        <v>3320</v>
      </c>
      <c r="D1018" t="s">
        <v>915</v>
      </c>
      <c r="E1018" t="s">
        <v>48</v>
      </c>
      <c r="F1018">
        <v>3</v>
      </c>
      <c r="G1018">
        <v>3</v>
      </c>
    </row>
    <row r="1019" spans="1:8" x14ac:dyDescent="0.25">
      <c r="A1019" t="s">
        <v>3321</v>
      </c>
      <c r="B1019" t="s">
        <v>3322</v>
      </c>
      <c r="C1019" t="s">
        <v>3323</v>
      </c>
      <c r="D1019" t="s">
        <v>3324</v>
      </c>
      <c r="E1019" t="s">
        <v>31</v>
      </c>
      <c r="F1019">
        <v>3</v>
      </c>
      <c r="G1019">
        <v>3</v>
      </c>
    </row>
    <row r="1020" spans="1:8" x14ac:dyDescent="0.25">
      <c r="A1020" t="s">
        <v>3325</v>
      </c>
      <c r="B1020" t="s">
        <v>3326</v>
      </c>
      <c r="C1020" t="s">
        <v>3327</v>
      </c>
      <c r="D1020" t="s">
        <v>3328</v>
      </c>
      <c r="E1020" t="s">
        <v>48</v>
      </c>
      <c r="F1020">
        <v>2</v>
      </c>
      <c r="G1020">
        <v>2</v>
      </c>
    </row>
    <row r="1021" spans="1:8" x14ac:dyDescent="0.25">
      <c r="A1021" t="s">
        <v>3329</v>
      </c>
      <c r="B1021" t="s">
        <v>3330</v>
      </c>
      <c r="C1021" t="s">
        <v>3331</v>
      </c>
      <c r="D1021" t="s">
        <v>139</v>
      </c>
      <c r="E1021" t="s">
        <v>31</v>
      </c>
      <c r="F1021">
        <v>0</v>
      </c>
      <c r="G1021">
        <v>2</v>
      </c>
    </row>
    <row r="1022" spans="1:8" x14ac:dyDescent="0.25">
      <c r="A1022" t="s">
        <v>3332</v>
      </c>
      <c r="B1022" t="s">
        <v>3333</v>
      </c>
      <c r="C1022" t="s">
        <v>3334</v>
      </c>
      <c r="D1022" t="s">
        <v>354</v>
      </c>
      <c r="E1022" t="s">
        <v>31</v>
      </c>
      <c r="F1022">
        <v>2</v>
      </c>
      <c r="G1022">
        <v>2</v>
      </c>
    </row>
    <row r="1023" spans="1:8" x14ac:dyDescent="0.25">
      <c r="A1023" t="s">
        <v>3335</v>
      </c>
      <c r="B1023" t="s">
        <v>3336</v>
      </c>
      <c r="C1023" t="s">
        <v>3337</v>
      </c>
      <c r="D1023" t="s">
        <v>3338</v>
      </c>
      <c r="E1023" t="s">
        <v>48</v>
      </c>
      <c r="F1023">
        <v>2</v>
      </c>
      <c r="G1023">
        <v>2</v>
      </c>
    </row>
    <row r="1024" spans="1:8" x14ac:dyDescent="0.25">
      <c r="A1024" t="s">
        <v>3339</v>
      </c>
      <c r="B1024" t="s">
        <v>3340</v>
      </c>
      <c r="C1024" t="s">
        <v>3341</v>
      </c>
      <c r="D1024" t="s">
        <v>3342</v>
      </c>
      <c r="E1024" t="s">
        <v>70</v>
      </c>
      <c r="F1024">
        <v>3</v>
      </c>
      <c r="G1024">
        <v>3</v>
      </c>
    </row>
    <row r="1025" spans="1:7" x14ac:dyDescent="0.25">
      <c r="A1025" t="s">
        <v>3343</v>
      </c>
      <c r="B1025" t="s">
        <v>3344</v>
      </c>
      <c r="C1025" t="s">
        <v>3345</v>
      </c>
      <c r="D1025" t="s">
        <v>3346</v>
      </c>
      <c r="E1025" t="s">
        <v>31</v>
      </c>
      <c r="F1025">
        <v>3</v>
      </c>
      <c r="G1025">
        <v>3</v>
      </c>
    </row>
    <row r="1026" spans="1:7" x14ac:dyDescent="0.25">
      <c r="A1026" t="s">
        <v>3347</v>
      </c>
      <c r="B1026" t="s">
        <v>3348</v>
      </c>
      <c r="C1026" t="s">
        <v>3349</v>
      </c>
      <c r="D1026" t="s">
        <v>582</v>
      </c>
      <c r="E1026" t="s">
        <v>48</v>
      </c>
      <c r="F1026">
        <v>2</v>
      </c>
      <c r="G1026">
        <v>2</v>
      </c>
    </row>
    <row r="1027" spans="1:7" x14ac:dyDescent="0.25">
      <c r="A1027" t="s">
        <v>3350</v>
      </c>
      <c r="B1027" t="s">
        <v>3351</v>
      </c>
      <c r="C1027" t="s">
        <v>3352</v>
      </c>
      <c r="D1027" t="s">
        <v>2135</v>
      </c>
      <c r="E1027" t="s">
        <v>31</v>
      </c>
      <c r="F1027">
        <v>2</v>
      </c>
      <c r="G1027">
        <v>2</v>
      </c>
    </row>
    <row r="1028" spans="1:7" x14ac:dyDescent="0.25">
      <c r="A1028" t="s">
        <v>3353</v>
      </c>
      <c r="B1028" t="s">
        <v>3354</v>
      </c>
      <c r="C1028" t="s">
        <v>3355</v>
      </c>
      <c r="D1028" t="s">
        <v>527</v>
      </c>
      <c r="E1028" t="s">
        <v>48</v>
      </c>
      <c r="F1028">
        <v>3</v>
      </c>
      <c r="G1028">
        <v>3</v>
      </c>
    </row>
    <row r="1029" spans="1:7" x14ac:dyDescent="0.25">
      <c r="A1029" t="s">
        <v>3356</v>
      </c>
      <c r="B1029" t="s">
        <v>3357</v>
      </c>
      <c r="C1029" t="s">
        <v>3358</v>
      </c>
      <c r="D1029" t="s">
        <v>751</v>
      </c>
      <c r="E1029" t="s">
        <v>48</v>
      </c>
      <c r="F1029">
        <v>3</v>
      </c>
      <c r="G1029">
        <v>3</v>
      </c>
    </row>
    <row r="1030" spans="1:7" x14ac:dyDescent="0.25">
      <c r="A1030" t="s">
        <v>3359</v>
      </c>
      <c r="B1030" t="s">
        <v>3360</v>
      </c>
      <c r="C1030" t="s">
        <v>3361</v>
      </c>
      <c r="D1030" t="s">
        <v>147</v>
      </c>
      <c r="E1030" t="s">
        <v>48</v>
      </c>
      <c r="F1030">
        <v>3</v>
      </c>
      <c r="G1030">
        <v>3</v>
      </c>
    </row>
    <row r="1031" spans="1:7" x14ac:dyDescent="0.25">
      <c r="A1031" t="s">
        <v>3362</v>
      </c>
      <c r="B1031" t="s">
        <v>3363</v>
      </c>
      <c r="C1031" t="s">
        <v>3364</v>
      </c>
      <c r="D1031" t="s">
        <v>1671</v>
      </c>
      <c r="E1031" t="s">
        <v>31</v>
      </c>
      <c r="F1031">
        <v>3</v>
      </c>
      <c r="G1031">
        <v>3</v>
      </c>
    </row>
    <row r="1032" spans="1:7" x14ac:dyDescent="0.25">
      <c r="A1032" t="s">
        <v>3365</v>
      </c>
      <c r="B1032" t="s">
        <v>3366</v>
      </c>
      <c r="C1032" t="s">
        <v>3367</v>
      </c>
      <c r="D1032" t="s">
        <v>1828</v>
      </c>
      <c r="E1032" t="s">
        <v>31</v>
      </c>
      <c r="F1032">
        <v>3</v>
      </c>
      <c r="G1032">
        <v>3</v>
      </c>
    </row>
    <row r="1033" spans="1:7" x14ac:dyDescent="0.25">
      <c r="A1033" t="s">
        <v>3368</v>
      </c>
      <c r="B1033" t="s">
        <v>3369</v>
      </c>
      <c r="C1033" t="s">
        <v>3370</v>
      </c>
      <c r="D1033" t="s">
        <v>3371</v>
      </c>
      <c r="E1033" t="s">
        <v>48</v>
      </c>
      <c r="F1033">
        <v>3</v>
      </c>
      <c r="G1033">
        <v>3</v>
      </c>
    </row>
    <row r="1034" spans="1:7" x14ac:dyDescent="0.25">
      <c r="A1034" t="s">
        <v>3372</v>
      </c>
      <c r="B1034" t="s">
        <v>3373</v>
      </c>
      <c r="C1034" t="s">
        <v>3374</v>
      </c>
      <c r="D1034" t="s">
        <v>539</v>
      </c>
      <c r="E1034" t="s">
        <v>48</v>
      </c>
      <c r="F1034">
        <v>3</v>
      </c>
      <c r="G1034">
        <v>3</v>
      </c>
    </row>
    <row r="1035" spans="1:7" x14ac:dyDescent="0.25">
      <c r="A1035" t="s">
        <v>3375</v>
      </c>
      <c r="B1035" t="s">
        <v>3376</v>
      </c>
      <c r="C1035" t="s">
        <v>3377</v>
      </c>
      <c r="D1035" t="s">
        <v>732</v>
      </c>
      <c r="E1035" t="s">
        <v>70</v>
      </c>
      <c r="F1035">
        <v>3</v>
      </c>
      <c r="G1035">
        <v>3</v>
      </c>
    </row>
    <row r="1036" spans="1:7" x14ac:dyDescent="0.25">
      <c r="A1036" t="s">
        <v>3378</v>
      </c>
      <c r="B1036" t="s">
        <v>3379</v>
      </c>
      <c r="C1036" t="s">
        <v>3380</v>
      </c>
      <c r="D1036" t="s">
        <v>432</v>
      </c>
      <c r="E1036" t="s">
        <v>48</v>
      </c>
      <c r="F1036">
        <v>2</v>
      </c>
      <c r="G1036">
        <v>2</v>
      </c>
    </row>
    <row r="1037" spans="1:7" x14ac:dyDescent="0.25">
      <c r="A1037" t="s">
        <v>3381</v>
      </c>
      <c r="B1037" t="s">
        <v>3382</v>
      </c>
      <c r="C1037" t="s">
        <v>3383</v>
      </c>
      <c r="D1037" t="s">
        <v>170</v>
      </c>
      <c r="E1037" t="s">
        <v>15</v>
      </c>
      <c r="F1037">
        <v>3</v>
      </c>
      <c r="G1037">
        <v>3</v>
      </c>
    </row>
    <row r="1038" spans="1:7" x14ac:dyDescent="0.25">
      <c r="A1038" t="s">
        <v>3384</v>
      </c>
      <c r="B1038" t="s">
        <v>3385</v>
      </c>
      <c r="C1038" t="s">
        <v>3386</v>
      </c>
      <c r="D1038" t="s">
        <v>311</v>
      </c>
      <c r="E1038" t="s">
        <v>48</v>
      </c>
      <c r="F1038">
        <v>2</v>
      </c>
      <c r="G1038">
        <v>2</v>
      </c>
    </row>
    <row r="1039" spans="1:7" x14ac:dyDescent="0.25">
      <c r="A1039" t="s">
        <v>3387</v>
      </c>
      <c r="B1039" t="s">
        <v>3388</v>
      </c>
      <c r="C1039" t="s">
        <v>3389</v>
      </c>
      <c r="D1039" t="s">
        <v>3390</v>
      </c>
      <c r="E1039" t="s">
        <v>48</v>
      </c>
      <c r="F1039">
        <v>3</v>
      </c>
      <c r="G1039">
        <v>3</v>
      </c>
    </row>
    <row r="1040" spans="1:7" x14ac:dyDescent="0.25">
      <c r="A1040" t="s">
        <v>3391</v>
      </c>
      <c r="B1040" t="s">
        <v>3392</v>
      </c>
      <c r="C1040" t="s">
        <v>3393</v>
      </c>
      <c r="D1040" t="s">
        <v>263</v>
      </c>
      <c r="E1040" t="s">
        <v>48</v>
      </c>
      <c r="F1040">
        <v>3</v>
      </c>
      <c r="G1040">
        <v>3</v>
      </c>
    </row>
    <row r="1041" spans="1:8" x14ac:dyDescent="0.25">
      <c r="A1041" t="s">
        <v>3394</v>
      </c>
      <c r="B1041" t="s">
        <v>3395</v>
      </c>
      <c r="C1041" t="s">
        <v>3396</v>
      </c>
      <c r="D1041" t="s">
        <v>3397</v>
      </c>
      <c r="E1041" t="s">
        <v>48</v>
      </c>
      <c r="F1041">
        <v>3</v>
      </c>
      <c r="G1041">
        <v>3</v>
      </c>
    </row>
    <row r="1042" spans="1:8" x14ac:dyDescent="0.25">
      <c r="A1042" t="s">
        <v>3398</v>
      </c>
      <c r="B1042" t="s">
        <v>3399</v>
      </c>
      <c r="C1042" t="s">
        <v>3400</v>
      </c>
      <c r="D1042" t="s">
        <v>476</v>
      </c>
      <c r="E1042" t="s">
        <v>48</v>
      </c>
      <c r="F1042">
        <v>3</v>
      </c>
      <c r="G1042">
        <v>3</v>
      </c>
    </row>
    <row r="1043" spans="1:8" x14ac:dyDescent="0.25">
      <c r="A1043" t="s">
        <v>3401</v>
      </c>
      <c r="B1043" t="s">
        <v>3402</v>
      </c>
      <c r="C1043" t="s">
        <v>3403</v>
      </c>
      <c r="D1043" t="s">
        <v>446</v>
      </c>
      <c r="E1043" t="s">
        <v>31</v>
      </c>
      <c r="F1043">
        <v>2</v>
      </c>
      <c r="G1043">
        <v>2</v>
      </c>
    </row>
    <row r="1044" spans="1:8" x14ac:dyDescent="0.25">
      <c r="A1044" t="s">
        <v>3404</v>
      </c>
      <c r="B1044" t="s">
        <v>3405</v>
      </c>
      <c r="C1044" t="s">
        <v>3406</v>
      </c>
      <c r="D1044" t="s">
        <v>3407</v>
      </c>
      <c r="E1044" t="s">
        <v>31</v>
      </c>
      <c r="F1044">
        <v>3</v>
      </c>
      <c r="G1044">
        <v>3</v>
      </c>
    </row>
    <row r="1045" spans="1:8" x14ac:dyDescent="0.25">
      <c r="A1045" t="s">
        <v>3408</v>
      </c>
      <c r="B1045" t="s">
        <v>3409</v>
      </c>
      <c r="C1045" t="s">
        <v>3410</v>
      </c>
      <c r="D1045" t="s">
        <v>121</v>
      </c>
      <c r="E1045" t="s">
        <v>31</v>
      </c>
      <c r="F1045">
        <v>3</v>
      </c>
      <c r="G1045">
        <v>3</v>
      </c>
    </row>
    <row r="1046" spans="1:8" x14ac:dyDescent="0.25">
      <c r="A1046" t="s">
        <v>3411</v>
      </c>
      <c r="B1046" t="s">
        <v>3412</v>
      </c>
      <c r="C1046" t="s">
        <v>3413</v>
      </c>
      <c r="D1046" t="s">
        <v>3414</v>
      </c>
      <c r="E1046" t="s">
        <v>48</v>
      </c>
      <c r="F1046">
        <v>3</v>
      </c>
      <c r="G1046">
        <v>3</v>
      </c>
    </row>
    <row r="1047" spans="1:8" x14ac:dyDescent="0.25">
      <c r="A1047" t="s">
        <v>3415</v>
      </c>
      <c r="B1047" t="s">
        <v>3416</v>
      </c>
      <c r="C1047" t="s">
        <v>3417</v>
      </c>
      <c r="D1047" t="s">
        <v>3418</v>
      </c>
      <c r="E1047" t="s">
        <v>70</v>
      </c>
      <c r="F1047">
        <v>3</v>
      </c>
      <c r="G1047">
        <v>3</v>
      </c>
    </row>
    <row r="1048" spans="1:8" x14ac:dyDescent="0.25">
      <c r="A1048" t="s">
        <v>3419</v>
      </c>
      <c r="B1048" t="s">
        <v>3420</v>
      </c>
      <c r="C1048" t="s">
        <v>3421</v>
      </c>
      <c r="D1048" t="s">
        <v>1017</v>
      </c>
      <c r="E1048" t="s">
        <v>31</v>
      </c>
      <c r="F1048">
        <v>2</v>
      </c>
      <c r="G1048">
        <v>2</v>
      </c>
    </row>
    <row r="1049" spans="1:8" x14ac:dyDescent="0.25">
      <c r="A1049" t="s">
        <v>3422</v>
      </c>
      <c r="B1049" t="s">
        <v>3423</v>
      </c>
      <c r="C1049" t="s">
        <v>3424</v>
      </c>
      <c r="D1049" t="s">
        <v>159</v>
      </c>
      <c r="E1049" t="s">
        <v>31</v>
      </c>
      <c r="F1049">
        <v>3</v>
      </c>
      <c r="G1049">
        <v>2</v>
      </c>
      <c r="H1049" t="s">
        <v>23</v>
      </c>
    </row>
    <row r="1050" spans="1:8" x14ac:dyDescent="0.25">
      <c r="A1050" t="s">
        <v>3425</v>
      </c>
      <c r="B1050" t="s">
        <v>3426</v>
      </c>
      <c r="C1050" t="s">
        <v>3427</v>
      </c>
      <c r="D1050" t="s">
        <v>3428</v>
      </c>
      <c r="E1050" t="s">
        <v>48</v>
      </c>
      <c r="F1050">
        <v>2</v>
      </c>
      <c r="G1050">
        <v>2</v>
      </c>
    </row>
    <row r="1051" spans="1:8" x14ac:dyDescent="0.25">
      <c r="A1051" t="s">
        <v>3429</v>
      </c>
      <c r="B1051" t="s">
        <v>3430</v>
      </c>
      <c r="C1051" t="s">
        <v>3431</v>
      </c>
      <c r="D1051" t="s">
        <v>182</v>
      </c>
      <c r="E1051" t="s">
        <v>48</v>
      </c>
      <c r="F1051">
        <v>4</v>
      </c>
      <c r="G1051">
        <v>4</v>
      </c>
    </row>
    <row r="1052" spans="1:8" x14ac:dyDescent="0.25">
      <c r="A1052" t="s">
        <v>3432</v>
      </c>
      <c r="B1052" t="s">
        <v>3433</v>
      </c>
      <c r="C1052" t="s">
        <v>3434</v>
      </c>
      <c r="D1052" t="s">
        <v>3435</v>
      </c>
      <c r="E1052" t="s">
        <v>48</v>
      </c>
      <c r="F1052">
        <v>3</v>
      </c>
      <c r="G1052">
        <v>3</v>
      </c>
    </row>
    <row r="1053" spans="1:8" x14ac:dyDescent="0.25">
      <c r="A1053" t="s">
        <v>3436</v>
      </c>
      <c r="B1053" t="s">
        <v>3437</v>
      </c>
      <c r="C1053" t="s">
        <v>3438</v>
      </c>
      <c r="D1053" t="s">
        <v>1840</v>
      </c>
      <c r="E1053" t="s">
        <v>48</v>
      </c>
      <c r="F1053">
        <v>4</v>
      </c>
      <c r="G1053">
        <v>3</v>
      </c>
      <c r="H1053" t="s">
        <v>23</v>
      </c>
    </row>
    <row r="1054" spans="1:8" x14ac:dyDescent="0.25">
      <c r="A1054" t="s">
        <v>3439</v>
      </c>
      <c r="B1054" t="s">
        <v>3440</v>
      </c>
      <c r="C1054" t="s">
        <v>3441</v>
      </c>
      <c r="D1054" t="s">
        <v>3442</v>
      </c>
      <c r="E1054" t="s">
        <v>48</v>
      </c>
      <c r="F1054">
        <v>3</v>
      </c>
      <c r="G1054">
        <v>2</v>
      </c>
      <c r="H1054" t="s">
        <v>23</v>
      </c>
    </row>
    <row r="1055" spans="1:8" x14ac:dyDescent="0.25">
      <c r="A1055" t="s">
        <v>3443</v>
      </c>
      <c r="B1055" t="s">
        <v>3444</v>
      </c>
      <c r="C1055" t="s">
        <v>3445</v>
      </c>
      <c r="D1055" t="s">
        <v>673</v>
      </c>
      <c r="E1055" t="s">
        <v>48</v>
      </c>
      <c r="F1055">
        <v>2</v>
      </c>
      <c r="G1055">
        <v>2</v>
      </c>
    </row>
    <row r="1056" spans="1:8" x14ac:dyDescent="0.25">
      <c r="A1056" t="s">
        <v>3446</v>
      </c>
      <c r="B1056" t="s">
        <v>3447</v>
      </c>
      <c r="C1056" t="s">
        <v>3448</v>
      </c>
      <c r="D1056" t="s">
        <v>3449</v>
      </c>
      <c r="E1056" t="s">
        <v>48</v>
      </c>
      <c r="F1056">
        <v>3</v>
      </c>
      <c r="G1056">
        <v>3</v>
      </c>
    </row>
    <row r="1057" spans="1:8" x14ac:dyDescent="0.25">
      <c r="A1057" t="s">
        <v>3450</v>
      </c>
      <c r="B1057" t="s">
        <v>3451</v>
      </c>
      <c r="C1057" t="s">
        <v>3452</v>
      </c>
      <c r="D1057" t="s">
        <v>3453</v>
      </c>
      <c r="E1057" t="s">
        <v>31</v>
      </c>
      <c r="F1057">
        <v>4</v>
      </c>
      <c r="G1057">
        <v>4</v>
      </c>
    </row>
    <row r="1058" spans="1:8" x14ac:dyDescent="0.25">
      <c r="A1058" t="s">
        <v>3454</v>
      </c>
      <c r="B1058" t="s">
        <v>3455</v>
      </c>
      <c r="C1058" t="s">
        <v>3456</v>
      </c>
      <c r="D1058" t="s">
        <v>439</v>
      </c>
      <c r="E1058" t="s">
        <v>48</v>
      </c>
      <c r="F1058">
        <v>3</v>
      </c>
      <c r="G1058">
        <v>3</v>
      </c>
    </row>
    <row r="1059" spans="1:8" x14ac:dyDescent="0.25">
      <c r="A1059" t="s">
        <v>3457</v>
      </c>
      <c r="B1059" t="s">
        <v>3458</v>
      </c>
      <c r="C1059" t="s">
        <v>3459</v>
      </c>
      <c r="D1059" t="s">
        <v>1854</v>
      </c>
      <c r="E1059" t="s">
        <v>48</v>
      </c>
      <c r="F1059">
        <v>3</v>
      </c>
      <c r="G1059">
        <v>3</v>
      </c>
    </row>
    <row r="1060" spans="1:8" x14ac:dyDescent="0.25">
      <c r="A1060" t="s">
        <v>3460</v>
      </c>
      <c r="B1060" t="s">
        <v>3461</v>
      </c>
      <c r="C1060" t="s">
        <v>3462</v>
      </c>
      <c r="D1060" t="s">
        <v>1944</v>
      </c>
      <c r="E1060" t="s">
        <v>48</v>
      </c>
      <c r="F1060">
        <v>5</v>
      </c>
      <c r="G1060">
        <v>5</v>
      </c>
    </row>
    <row r="1061" spans="1:8" x14ac:dyDescent="0.25">
      <c r="A1061" t="s">
        <v>3463</v>
      </c>
      <c r="B1061" t="s">
        <v>3464</v>
      </c>
      <c r="C1061" t="s">
        <v>3465</v>
      </c>
      <c r="D1061" t="s">
        <v>1443</v>
      </c>
      <c r="E1061" t="s">
        <v>70</v>
      </c>
      <c r="F1061">
        <v>4</v>
      </c>
      <c r="G1061">
        <v>4</v>
      </c>
    </row>
    <row r="1062" spans="1:8" x14ac:dyDescent="0.25">
      <c r="A1062" t="s">
        <v>3466</v>
      </c>
      <c r="B1062" t="s">
        <v>3467</v>
      </c>
      <c r="C1062" t="s">
        <v>3466</v>
      </c>
      <c r="D1062" t="s">
        <v>755</v>
      </c>
      <c r="E1062" t="s">
        <v>19</v>
      </c>
      <c r="F1062">
        <v>0</v>
      </c>
      <c r="G1062">
        <v>1</v>
      </c>
    </row>
    <row r="1063" spans="1:8" x14ac:dyDescent="0.25">
      <c r="A1063" t="s">
        <v>3468</v>
      </c>
      <c r="B1063" t="s">
        <v>3469</v>
      </c>
      <c r="C1063" t="s">
        <v>3470</v>
      </c>
      <c r="D1063" t="s">
        <v>3471</v>
      </c>
      <c r="E1063" t="s">
        <v>15</v>
      </c>
      <c r="F1063">
        <v>2</v>
      </c>
      <c r="G1063">
        <v>2</v>
      </c>
    </row>
    <row r="1064" spans="1:8" x14ac:dyDescent="0.25">
      <c r="A1064" t="s">
        <v>3472</v>
      </c>
      <c r="B1064" t="s">
        <v>3473</v>
      </c>
      <c r="C1064" t="s">
        <v>3472</v>
      </c>
      <c r="D1064" t="s">
        <v>414</v>
      </c>
      <c r="E1064" t="s">
        <v>48</v>
      </c>
      <c r="F1064">
        <v>1</v>
      </c>
      <c r="G1064">
        <v>1</v>
      </c>
    </row>
    <row r="1065" spans="1:8" x14ac:dyDescent="0.25">
      <c r="A1065" t="s">
        <v>3474</v>
      </c>
      <c r="B1065" t="s">
        <v>3475</v>
      </c>
      <c r="C1065" t="s">
        <v>3474</v>
      </c>
      <c r="D1065" t="s">
        <v>3476</v>
      </c>
      <c r="E1065" t="s">
        <v>48</v>
      </c>
      <c r="F1065">
        <v>1</v>
      </c>
      <c r="G1065">
        <v>1</v>
      </c>
    </row>
    <row r="1066" spans="1:8" x14ac:dyDescent="0.25">
      <c r="A1066" t="s">
        <v>3477</v>
      </c>
      <c r="B1066" t="s">
        <v>3478</v>
      </c>
      <c r="C1066" t="s">
        <v>3479</v>
      </c>
      <c r="D1066" t="s">
        <v>55</v>
      </c>
      <c r="E1066" t="s">
        <v>48</v>
      </c>
      <c r="F1066">
        <v>2</v>
      </c>
      <c r="G1066">
        <v>2</v>
      </c>
    </row>
    <row r="1067" spans="1:8" x14ac:dyDescent="0.25">
      <c r="A1067" t="s">
        <v>3480</v>
      </c>
      <c r="B1067" t="s">
        <v>3481</v>
      </c>
      <c r="C1067" t="s">
        <v>3480</v>
      </c>
      <c r="D1067" t="s">
        <v>1001</v>
      </c>
      <c r="E1067" t="s">
        <v>48</v>
      </c>
      <c r="F1067">
        <v>1</v>
      </c>
      <c r="G1067">
        <v>1</v>
      </c>
    </row>
    <row r="1068" spans="1:8" x14ac:dyDescent="0.25">
      <c r="A1068" t="s">
        <v>3482</v>
      </c>
      <c r="B1068" t="s">
        <v>3478</v>
      </c>
      <c r="C1068" t="s">
        <v>3483</v>
      </c>
      <c r="D1068" t="s">
        <v>951</v>
      </c>
      <c r="E1068" t="s">
        <v>48</v>
      </c>
      <c r="F1068">
        <v>0</v>
      </c>
      <c r="G1068">
        <v>2</v>
      </c>
    </row>
    <row r="1069" spans="1:8" x14ac:dyDescent="0.25">
      <c r="A1069" t="s">
        <v>3484</v>
      </c>
      <c r="B1069" t="s">
        <v>3485</v>
      </c>
      <c r="C1069" t="s">
        <v>3486</v>
      </c>
      <c r="D1069" t="s">
        <v>394</v>
      </c>
      <c r="E1069" t="s">
        <v>48</v>
      </c>
      <c r="F1069">
        <v>2</v>
      </c>
      <c r="G1069">
        <v>2</v>
      </c>
    </row>
    <row r="1070" spans="1:8" x14ac:dyDescent="0.25">
      <c r="A1070" t="s">
        <v>3487</v>
      </c>
      <c r="B1070" t="s">
        <v>3488</v>
      </c>
      <c r="C1070" t="s">
        <v>3489</v>
      </c>
      <c r="D1070" t="s">
        <v>868</v>
      </c>
      <c r="E1070" t="s">
        <v>15</v>
      </c>
      <c r="F1070">
        <v>2</v>
      </c>
      <c r="G1070">
        <v>3</v>
      </c>
      <c r="H1070" t="s">
        <v>23</v>
      </c>
    </row>
    <row r="1071" spans="1:8" x14ac:dyDescent="0.25">
      <c r="A1071" t="s">
        <v>3490</v>
      </c>
      <c r="B1071" t="s">
        <v>3491</v>
      </c>
      <c r="C1071" t="s">
        <v>3490</v>
      </c>
      <c r="D1071" t="s">
        <v>2076</v>
      </c>
      <c r="E1071" t="s">
        <v>15</v>
      </c>
      <c r="F1071">
        <v>2</v>
      </c>
      <c r="G1071">
        <v>1</v>
      </c>
      <c r="H1071" t="s">
        <v>23</v>
      </c>
    </row>
    <row r="1072" spans="1:8" x14ac:dyDescent="0.25">
      <c r="A1072" t="s">
        <v>3492</v>
      </c>
      <c r="B1072" t="s">
        <v>3493</v>
      </c>
      <c r="C1072" t="s">
        <v>3494</v>
      </c>
      <c r="D1072" t="s">
        <v>851</v>
      </c>
      <c r="E1072" t="s">
        <v>15</v>
      </c>
      <c r="F1072">
        <v>3</v>
      </c>
      <c r="G1072">
        <v>2</v>
      </c>
      <c r="H1072" t="s">
        <v>23</v>
      </c>
    </row>
    <row r="1073" spans="1:8" x14ac:dyDescent="0.25">
      <c r="A1073" t="s">
        <v>3495</v>
      </c>
      <c r="B1073" t="s">
        <v>3496</v>
      </c>
      <c r="C1073" t="s">
        <v>3497</v>
      </c>
      <c r="D1073" t="s">
        <v>233</v>
      </c>
      <c r="E1073" t="s">
        <v>70</v>
      </c>
      <c r="F1073">
        <v>3</v>
      </c>
      <c r="G1073">
        <v>2</v>
      </c>
      <c r="H1073" t="s">
        <v>23</v>
      </c>
    </row>
    <row r="1074" spans="1:8" x14ac:dyDescent="0.25">
      <c r="A1074" t="s">
        <v>3498</v>
      </c>
      <c r="B1074" t="s">
        <v>3499</v>
      </c>
      <c r="C1074" t="s">
        <v>3500</v>
      </c>
      <c r="D1074" t="s">
        <v>3501</v>
      </c>
      <c r="E1074" t="s">
        <v>15</v>
      </c>
      <c r="F1074">
        <v>3</v>
      </c>
      <c r="G1074">
        <v>2</v>
      </c>
      <c r="H1074" t="s">
        <v>23</v>
      </c>
    </row>
    <row r="1075" spans="1:8" x14ac:dyDescent="0.25">
      <c r="A1075" t="s">
        <v>3502</v>
      </c>
      <c r="B1075" t="s">
        <v>3503</v>
      </c>
      <c r="C1075" t="s">
        <v>3504</v>
      </c>
      <c r="D1075" t="s">
        <v>253</v>
      </c>
      <c r="E1075" t="s">
        <v>70</v>
      </c>
      <c r="F1075">
        <v>3</v>
      </c>
      <c r="G1075">
        <v>3</v>
      </c>
    </row>
    <row r="1076" spans="1:8" x14ac:dyDescent="0.25">
      <c r="A1076" t="s">
        <v>3505</v>
      </c>
      <c r="B1076" t="s">
        <v>3506</v>
      </c>
      <c r="C1076" t="s">
        <v>3507</v>
      </c>
      <c r="D1076" t="s">
        <v>421</v>
      </c>
      <c r="E1076" t="s">
        <v>70</v>
      </c>
      <c r="F1076">
        <v>3</v>
      </c>
      <c r="G1076">
        <v>3</v>
      </c>
    </row>
    <row r="1077" spans="1:8" x14ac:dyDescent="0.25">
      <c r="A1077" t="s">
        <v>3508</v>
      </c>
      <c r="B1077" t="s">
        <v>3509</v>
      </c>
      <c r="C1077" t="s">
        <v>3510</v>
      </c>
      <c r="D1077" t="s">
        <v>1017</v>
      </c>
      <c r="E1077" t="s">
        <v>48</v>
      </c>
      <c r="F1077">
        <v>5</v>
      </c>
      <c r="G1077">
        <v>5</v>
      </c>
    </row>
    <row r="1078" spans="1:8" x14ac:dyDescent="0.25">
      <c r="A1078" t="s">
        <v>3511</v>
      </c>
      <c r="B1078" t="s">
        <v>3512</v>
      </c>
      <c r="C1078" t="s">
        <v>3513</v>
      </c>
      <c r="D1078" t="s">
        <v>1175</v>
      </c>
      <c r="E1078" t="s">
        <v>48</v>
      </c>
      <c r="F1078">
        <v>2</v>
      </c>
      <c r="G1078">
        <v>2</v>
      </c>
    </row>
    <row r="1079" spans="1:8" x14ac:dyDescent="0.25">
      <c r="A1079" t="s">
        <v>3514</v>
      </c>
      <c r="B1079" t="s">
        <v>3515</v>
      </c>
      <c r="C1079" t="s">
        <v>3516</v>
      </c>
      <c r="D1079" t="s">
        <v>510</v>
      </c>
      <c r="E1079" t="s">
        <v>31</v>
      </c>
      <c r="F1079">
        <v>0</v>
      </c>
      <c r="G1079">
        <v>3</v>
      </c>
    </row>
    <row r="1080" spans="1:8" x14ac:dyDescent="0.25">
      <c r="A1080" t="s">
        <v>3517</v>
      </c>
      <c r="B1080" t="s">
        <v>3518</v>
      </c>
      <c r="C1080" t="s">
        <v>3519</v>
      </c>
      <c r="D1080" t="s">
        <v>3520</v>
      </c>
      <c r="E1080" t="s">
        <v>48</v>
      </c>
      <c r="F1080">
        <v>4</v>
      </c>
      <c r="G1080">
        <v>4</v>
      </c>
    </row>
    <row r="1081" spans="1:8" x14ac:dyDescent="0.25">
      <c r="A1081" t="s">
        <v>3521</v>
      </c>
      <c r="B1081" t="s">
        <v>3522</v>
      </c>
      <c r="C1081" t="s">
        <v>3523</v>
      </c>
      <c r="D1081" t="s">
        <v>3524</v>
      </c>
      <c r="E1081" t="s">
        <v>48</v>
      </c>
      <c r="F1081">
        <v>4</v>
      </c>
      <c r="G1081">
        <v>4</v>
      </c>
    </row>
    <row r="1082" spans="1:8" x14ac:dyDescent="0.25">
      <c r="A1082" t="s">
        <v>3525</v>
      </c>
      <c r="B1082" t="s">
        <v>3526</v>
      </c>
      <c r="C1082" t="s">
        <v>3527</v>
      </c>
      <c r="D1082" t="s">
        <v>931</v>
      </c>
      <c r="E1082" t="s">
        <v>48</v>
      </c>
      <c r="F1082">
        <v>4</v>
      </c>
      <c r="G1082">
        <v>4</v>
      </c>
    </row>
    <row r="1083" spans="1:8" x14ac:dyDescent="0.25">
      <c r="A1083" t="s">
        <v>3528</v>
      </c>
      <c r="B1083" t="s">
        <v>3529</v>
      </c>
      <c r="C1083" t="s">
        <v>3530</v>
      </c>
      <c r="D1083" t="s">
        <v>346</v>
      </c>
      <c r="E1083" t="s">
        <v>31</v>
      </c>
      <c r="F1083">
        <v>2</v>
      </c>
      <c r="G1083">
        <v>3</v>
      </c>
      <c r="H1083" t="s">
        <v>23</v>
      </c>
    </row>
    <row r="1084" spans="1:8" x14ac:dyDescent="0.25">
      <c r="A1084" t="s">
        <v>3531</v>
      </c>
      <c r="B1084" t="s">
        <v>3515</v>
      </c>
      <c r="C1084" t="s">
        <v>3532</v>
      </c>
      <c r="D1084" t="s">
        <v>2217</v>
      </c>
      <c r="E1084" t="s">
        <v>31</v>
      </c>
      <c r="F1084">
        <v>2</v>
      </c>
      <c r="G1084">
        <v>3</v>
      </c>
      <c r="H1084" t="s">
        <v>23</v>
      </c>
    </row>
    <row r="1085" spans="1:8" x14ac:dyDescent="0.25">
      <c r="A1085" t="s">
        <v>3533</v>
      </c>
      <c r="B1085" t="s">
        <v>3534</v>
      </c>
      <c r="C1085" t="s">
        <v>3535</v>
      </c>
      <c r="D1085" t="s">
        <v>755</v>
      </c>
      <c r="E1085" t="s">
        <v>48</v>
      </c>
      <c r="F1085">
        <v>2</v>
      </c>
      <c r="G1085">
        <v>2</v>
      </c>
    </row>
    <row r="1086" spans="1:8" x14ac:dyDescent="0.25">
      <c r="A1086" t="s">
        <v>3536</v>
      </c>
      <c r="B1086" t="s">
        <v>3537</v>
      </c>
      <c r="C1086" t="s">
        <v>3538</v>
      </c>
      <c r="D1086" t="s">
        <v>121</v>
      </c>
      <c r="E1086" t="s">
        <v>70</v>
      </c>
      <c r="F1086">
        <v>3</v>
      </c>
      <c r="G1086">
        <v>2</v>
      </c>
      <c r="H1086" t="s">
        <v>23</v>
      </c>
    </row>
    <row r="1087" spans="1:8" x14ac:dyDescent="0.25">
      <c r="A1087" t="s">
        <v>3539</v>
      </c>
      <c r="B1087" t="s">
        <v>3540</v>
      </c>
      <c r="C1087" t="s">
        <v>3541</v>
      </c>
      <c r="D1087" t="s">
        <v>1240</v>
      </c>
      <c r="E1087" t="s">
        <v>48</v>
      </c>
      <c r="F1087">
        <v>2</v>
      </c>
      <c r="G1087">
        <v>2</v>
      </c>
    </row>
    <row r="1088" spans="1:8" x14ac:dyDescent="0.25">
      <c r="A1088" t="s">
        <v>3542</v>
      </c>
      <c r="B1088" t="s">
        <v>3543</v>
      </c>
      <c r="C1088" t="s">
        <v>3544</v>
      </c>
      <c r="D1088" t="s">
        <v>3545</v>
      </c>
      <c r="E1088" t="s">
        <v>48</v>
      </c>
      <c r="F1088">
        <v>3</v>
      </c>
      <c r="G1088">
        <v>3</v>
      </c>
    </row>
    <row r="1089" spans="1:8" x14ac:dyDescent="0.25">
      <c r="A1089" t="s">
        <v>3546</v>
      </c>
      <c r="B1089" t="s">
        <v>3547</v>
      </c>
      <c r="C1089" t="s">
        <v>3548</v>
      </c>
      <c r="D1089" t="s">
        <v>855</v>
      </c>
      <c r="E1089" t="s">
        <v>70</v>
      </c>
      <c r="F1089">
        <v>3</v>
      </c>
      <c r="G1089">
        <v>3</v>
      </c>
    </row>
    <row r="1090" spans="1:8" x14ac:dyDescent="0.25">
      <c r="A1090" t="s">
        <v>3549</v>
      </c>
      <c r="B1090" t="s">
        <v>3550</v>
      </c>
      <c r="C1090" t="s">
        <v>3551</v>
      </c>
      <c r="D1090" t="s">
        <v>993</v>
      </c>
      <c r="E1090" t="s">
        <v>48</v>
      </c>
      <c r="F1090">
        <v>3</v>
      </c>
      <c r="G1090">
        <v>3</v>
      </c>
    </row>
    <row r="1091" spans="1:8" x14ac:dyDescent="0.25">
      <c r="A1091" t="s">
        <v>3552</v>
      </c>
      <c r="B1091" t="s">
        <v>3553</v>
      </c>
      <c r="C1091" t="s">
        <v>3554</v>
      </c>
      <c r="D1091" t="s">
        <v>659</v>
      </c>
      <c r="E1091" t="s">
        <v>70</v>
      </c>
      <c r="F1091">
        <v>4</v>
      </c>
      <c r="G1091">
        <v>4</v>
      </c>
    </row>
    <row r="1092" spans="1:8" x14ac:dyDescent="0.25">
      <c r="A1092" t="s">
        <v>3555</v>
      </c>
      <c r="B1092" t="s">
        <v>3556</v>
      </c>
      <c r="C1092" t="s">
        <v>3557</v>
      </c>
      <c r="D1092" t="s">
        <v>3558</v>
      </c>
      <c r="E1092" t="s">
        <v>70</v>
      </c>
      <c r="F1092">
        <v>4</v>
      </c>
      <c r="G1092">
        <v>4</v>
      </c>
    </row>
    <row r="1093" spans="1:8" x14ac:dyDescent="0.25">
      <c r="A1093" t="s">
        <v>3559</v>
      </c>
      <c r="B1093" t="s">
        <v>3560</v>
      </c>
      <c r="C1093" t="s">
        <v>3561</v>
      </c>
      <c r="D1093" t="s">
        <v>3562</v>
      </c>
      <c r="E1093" t="s">
        <v>117</v>
      </c>
      <c r="F1093">
        <v>5</v>
      </c>
      <c r="G1093">
        <v>6</v>
      </c>
      <c r="H1093" t="s">
        <v>23</v>
      </c>
    </row>
    <row r="1094" spans="1:8" x14ac:dyDescent="0.25">
      <c r="A1094" t="s">
        <v>3563</v>
      </c>
      <c r="B1094" t="s">
        <v>3564</v>
      </c>
      <c r="C1094" t="s">
        <v>3565</v>
      </c>
      <c r="D1094" t="s">
        <v>3566</v>
      </c>
      <c r="E1094" t="s">
        <v>48</v>
      </c>
      <c r="F1094">
        <v>4</v>
      </c>
      <c r="G1094">
        <v>4</v>
      </c>
    </row>
    <row r="1095" spans="1:8" x14ac:dyDescent="0.25">
      <c r="A1095" t="s">
        <v>3567</v>
      </c>
      <c r="B1095" t="s">
        <v>3568</v>
      </c>
      <c r="C1095" t="s">
        <v>3569</v>
      </c>
      <c r="D1095" t="s">
        <v>673</v>
      </c>
      <c r="E1095" t="s">
        <v>48</v>
      </c>
      <c r="F1095">
        <v>4</v>
      </c>
      <c r="G1095">
        <v>4</v>
      </c>
    </row>
    <row r="1096" spans="1:8" x14ac:dyDescent="0.25">
      <c r="A1096" t="s">
        <v>3570</v>
      </c>
      <c r="B1096" t="s">
        <v>3571</v>
      </c>
      <c r="C1096" t="s">
        <v>3572</v>
      </c>
      <c r="D1096" t="s">
        <v>877</v>
      </c>
      <c r="E1096" t="s">
        <v>48</v>
      </c>
      <c r="F1096">
        <v>4</v>
      </c>
      <c r="G1096">
        <v>3</v>
      </c>
      <c r="H1096" t="s">
        <v>23</v>
      </c>
    </row>
    <row r="1097" spans="1:8" x14ac:dyDescent="0.25">
      <c r="A1097" t="s">
        <v>3573</v>
      </c>
      <c r="B1097" t="s">
        <v>3574</v>
      </c>
      <c r="C1097" t="s">
        <v>3575</v>
      </c>
      <c r="D1097" t="s">
        <v>3576</v>
      </c>
      <c r="E1097" t="s">
        <v>48</v>
      </c>
      <c r="F1097">
        <v>3</v>
      </c>
      <c r="G1097">
        <v>3</v>
      </c>
    </row>
    <row r="1098" spans="1:8" x14ac:dyDescent="0.25">
      <c r="A1098" t="s">
        <v>3577</v>
      </c>
      <c r="B1098" t="s">
        <v>3578</v>
      </c>
      <c r="C1098" t="s">
        <v>3579</v>
      </c>
      <c r="D1098" t="s">
        <v>1272</v>
      </c>
      <c r="E1098" t="s">
        <v>48</v>
      </c>
      <c r="F1098">
        <v>2</v>
      </c>
      <c r="G1098">
        <v>2</v>
      </c>
    </row>
    <row r="1099" spans="1:8" x14ac:dyDescent="0.25">
      <c r="A1099" t="s">
        <v>3580</v>
      </c>
      <c r="B1099" t="s">
        <v>3581</v>
      </c>
      <c r="C1099" t="s">
        <v>3582</v>
      </c>
      <c r="D1099" t="s">
        <v>335</v>
      </c>
      <c r="E1099" t="s">
        <v>70</v>
      </c>
      <c r="F1099">
        <v>4</v>
      </c>
      <c r="G1099">
        <v>3</v>
      </c>
      <c r="H1099" t="s">
        <v>23</v>
      </c>
    </row>
    <row r="1100" spans="1:8" x14ac:dyDescent="0.25">
      <c r="A1100" t="s">
        <v>3583</v>
      </c>
      <c r="B1100" t="s">
        <v>3584</v>
      </c>
      <c r="C1100" t="s">
        <v>3583</v>
      </c>
      <c r="D1100" t="s">
        <v>150</v>
      </c>
      <c r="E1100" t="s">
        <v>48</v>
      </c>
      <c r="F1100">
        <v>2</v>
      </c>
      <c r="G1100">
        <v>1</v>
      </c>
      <c r="H1100" t="s">
        <v>23</v>
      </c>
    </row>
    <row r="1101" spans="1:8" x14ac:dyDescent="0.25">
      <c r="A1101" t="s">
        <v>3585</v>
      </c>
      <c r="B1101" t="s">
        <v>3586</v>
      </c>
      <c r="C1101" t="s">
        <v>3585</v>
      </c>
      <c r="D1101" t="s">
        <v>346</v>
      </c>
      <c r="E1101" t="s">
        <v>15</v>
      </c>
      <c r="F1101">
        <v>2</v>
      </c>
      <c r="G1101">
        <v>1</v>
      </c>
      <c r="H1101" t="s">
        <v>23</v>
      </c>
    </row>
    <row r="1102" spans="1:8" x14ac:dyDescent="0.25">
      <c r="A1102" t="s">
        <v>3587</v>
      </c>
      <c r="B1102" t="s">
        <v>3588</v>
      </c>
      <c r="C1102" t="s">
        <v>3589</v>
      </c>
      <c r="D1102" t="s">
        <v>3590</v>
      </c>
      <c r="E1102" t="s">
        <v>70</v>
      </c>
      <c r="F1102">
        <v>4</v>
      </c>
      <c r="G1102">
        <v>2</v>
      </c>
      <c r="H1102" t="s">
        <v>23</v>
      </c>
    </row>
    <row r="1103" spans="1:8" x14ac:dyDescent="0.25">
      <c r="A1103" t="s">
        <v>3591</v>
      </c>
      <c r="B1103" t="s">
        <v>3592</v>
      </c>
      <c r="C1103" t="s">
        <v>3591</v>
      </c>
      <c r="D1103" t="s">
        <v>2480</v>
      </c>
      <c r="E1103" t="s">
        <v>48</v>
      </c>
      <c r="F1103">
        <v>3</v>
      </c>
      <c r="G1103">
        <v>1</v>
      </c>
      <c r="H1103" t="s">
        <v>23</v>
      </c>
    </row>
    <row r="1104" spans="1:8" x14ac:dyDescent="0.25">
      <c r="A1104" t="s">
        <v>3593</v>
      </c>
      <c r="B1104" t="s">
        <v>3594</v>
      </c>
      <c r="C1104" t="s">
        <v>3595</v>
      </c>
      <c r="D1104" t="s">
        <v>1191</v>
      </c>
      <c r="E1104" t="s">
        <v>15</v>
      </c>
      <c r="F1104">
        <v>3</v>
      </c>
      <c r="G1104">
        <v>2</v>
      </c>
      <c r="H1104" t="s">
        <v>23</v>
      </c>
    </row>
    <row r="1105" spans="1:8" x14ac:dyDescent="0.25">
      <c r="A1105" t="s">
        <v>3596</v>
      </c>
      <c r="B1105" t="s">
        <v>3597</v>
      </c>
      <c r="C1105" t="s">
        <v>3596</v>
      </c>
      <c r="D1105" t="s">
        <v>755</v>
      </c>
      <c r="E1105" t="s">
        <v>15</v>
      </c>
      <c r="F1105">
        <v>2</v>
      </c>
      <c r="G1105">
        <v>1</v>
      </c>
      <c r="H1105" t="s">
        <v>23</v>
      </c>
    </row>
    <row r="1106" spans="1:8" x14ac:dyDescent="0.25">
      <c r="A1106" t="s">
        <v>3598</v>
      </c>
      <c r="B1106" t="s">
        <v>3599</v>
      </c>
      <c r="C1106" t="s">
        <v>3598</v>
      </c>
      <c r="D1106" t="s">
        <v>92</v>
      </c>
      <c r="E1106" t="s">
        <v>31</v>
      </c>
      <c r="F1106">
        <v>2</v>
      </c>
      <c r="G1106">
        <v>1</v>
      </c>
      <c r="H1106" t="s">
        <v>23</v>
      </c>
    </row>
    <row r="1107" spans="1:8" x14ac:dyDescent="0.25">
      <c r="A1107" t="s">
        <v>3600</v>
      </c>
      <c r="B1107" t="s">
        <v>3601</v>
      </c>
      <c r="C1107" t="s">
        <v>3600</v>
      </c>
      <c r="D1107" t="s">
        <v>3602</v>
      </c>
      <c r="E1107" t="s">
        <v>15</v>
      </c>
      <c r="F1107">
        <v>3</v>
      </c>
      <c r="G1107">
        <v>1</v>
      </c>
      <c r="H1107" t="s">
        <v>23</v>
      </c>
    </row>
    <row r="1108" spans="1:8" x14ac:dyDescent="0.25">
      <c r="A1108" t="s">
        <v>3603</v>
      </c>
      <c r="B1108" t="s">
        <v>3604</v>
      </c>
      <c r="C1108" t="s">
        <v>3605</v>
      </c>
      <c r="D1108" t="s">
        <v>3606</v>
      </c>
      <c r="E1108" t="s">
        <v>48</v>
      </c>
      <c r="F1108">
        <v>3</v>
      </c>
      <c r="G1108">
        <v>2</v>
      </c>
      <c r="H1108" t="s">
        <v>23</v>
      </c>
    </row>
    <row r="1109" spans="1:8" x14ac:dyDescent="0.25">
      <c r="A1109" t="s">
        <v>3607</v>
      </c>
      <c r="B1109" t="s">
        <v>3608</v>
      </c>
      <c r="C1109" t="s">
        <v>3609</v>
      </c>
      <c r="D1109" t="s">
        <v>3610</v>
      </c>
      <c r="E1109" t="s">
        <v>70</v>
      </c>
      <c r="F1109">
        <v>2</v>
      </c>
      <c r="G1109">
        <v>3</v>
      </c>
      <c r="H1109" t="s">
        <v>23</v>
      </c>
    </row>
    <row r="1110" spans="1:8" x14ac:dyDescent="0.25">
      <c r="A1110" t="s">
        <v>3611</v>
      </c>
      <c r="B1110" t="s">
        <v>3612</v>
      </c>
      <c r="C1110" t="s">
        <v>3613</v>
      </c>
      <c r="D1110" t="s">
        <v>81</v>
      </c>
      <c r="E1110" t="s">
        <v>48</v>
      </c>
      <c r="F1110">
        <v>3</v>
      </c>
      <c r="G1110">
        <v>2</v>
      </c>
      <c r="H1110" t="s">
        <v>23</v>
      </c>
    </row>
    <row r="1111" spans="1:8" x14ac:dyDescent="0.25">
      <c r="A1111" t="s">
        <v>3614</v>
      </c>
      <c r="B1111" t="s">
        <v>3615</v>
      </c>
      <c r="C1111" t="s">
        <v>3616</v>
      </c>
      <c r="D1111" t="s">
        <v>659</v>
      </c>
      <c r="E1111" t="s">
        <v>48</v>
      </c>
      <c r="F1111">
        <v>4</v>
      </c>
      <c r="G1111">
        <v>3</v>
      </c>
      <c r="H1111" t="s">
        <v>23</v>
      </c>
    </row>
    <row r="1112" spans="1:8" x14ac:dyDescent="0.25">
      <c r="A1112" t="s">
        <v>3617</v>
      </c>
      <c r="B1112" t="s">
        <v>3618</v>
      </c>
      <c r="C1112" t="s">
        <v>3619</v>
      </c>
      <c r="D1112" t="s">
        <v>935</v>
      </c>
      <c r="E1112" t="s">
        <v>48</v>
      </c>
      <c r="F1112">
        <v>4</v>
      </c>
      <c r="G1112">
        <v>4</v>
      </c>
    </row>
    <row r="1113" spans="1:8" x14ac:dyDescent="0.25">
      <c r="A1113" t="s">
        <v>3620</v>
      </c>
      <c r="B1113" t="s">
        <v>3621</v>
      </c>
      <c r="C1113" t="s">
        <v>3620</v>
      </c>
      <c r="D1113" t="s">
        <v>3622</v>
      </c>
      <c r="E1113" t="s">
        <v>31</v>
      </c>
      <c r="F1113">
        <v>2</v>
      </c>
      <c r="G1113">
        <v>1</v>
      </c>
      <c r="H1113" t="s">
        <v>23</v>
      </c>
    </row>
    <row r="1114" spans="1:8" x14ac:dyDescent="0.25">
      <c r="A1114" t="s">
        <v>3623</v>
      </c>
      <c r="B1114" t="s">
        <v>3624</v>
      </c>
      <c r="C1114" t="s">
        <v>3625</v>
      </c>
      <c r="D1114" t="s">
        <v>645</v>
      </c>
      <c r="E1114" t="s">
        <v>31</v>
      </c>
      <c r="F1114">
        <v>3</v>
      </c>
      <c r="G1114">
        <v>2</v>
      </c>
      <c r="H1114" t="s">
        <v>23</v>
      </c>
    </row>
    <row r="1115" spans="1:8" x14ac:dyDescent="0.25">
      <c r="A1115" t="s">
        <v>3626</v>
      </c>
      <c r="B1115" t="s">
        <v>3627</v>
      </c>
      <c r="C1115" t="s">
        <v>3628</v>
      </c>
      <c r="D1115" t="s">
        <v>3414</v>
      </c>
      <c r="E1115" t="s">
        <v>31</v>
      </c>
      <c r="F1115">
        <v>3</v>
      </c>
      <c r="G1115">
        <v>2</v>
      </c>
      <c r="H1115" t="s">
        <v>23</v>
      </c>
    </row>
    <row r="1116" spans="1:8" x14ac:dyDescent="0.25">
      <c r="A1116" t="s">
        <v>3629</v>
      </c>
      <c r="B1116" t="s">
        <v>3630</v>
      </c>
      <c r="C1116" t="s">
        <v>3629</v>
      </c>
      <c r="D1116" t="s">
        <v>3631</v>
      </c>
      <c r="E1116" t="s">
        <v>19</v>
      </c>
      <c r="F1116">
        <v>1</v>
      </c>
      <c r="G1116">
        <v>1</v>
      </c>
    </row>
    <row r="1117" spans="1:8" x14ac:dyDescent="0.25">
      <c r="A1117" t="s">
        <v>3632</v>
      </c>
      <c r="B1117" t="s">
        <v>3633</v>
      </c>
      <c r="C1117" t="s">
        <v>3632</v>
      </c>
      <c r="D1117" t="s">
        <v>818</v>
      </c>
      <c r="E1117" t="s">
        <v>31</v>
      </c>
      <c r="F1117">
        <v>2</v>
      </c>
      <c r="G1117">
        <v>1</v>
      </c>
      <c r="H1117" t="s">
        <v>23</v>
      </c>
    </row>
    <row r="1118" spans="1:8" x14ac:dyDescent="0.25">
      <c r="A1118" t="s">
        <v>3634</v>
      </c>
      <c r="B1118" t="s">
        <v>3635</v>
      </c>
      <c r="C1118" t="s">
        <v>3636</v>
      </c>
      <c r="D1118" t="s">
        <v>1605</v>
      </c>
      <c r="E1118" t="s">
        <v>31</v>
      </c>
      <c r="F1118">
        <v>3</v>
      </c>
      <c r="G1118">
        <v>2</v>
      </c>
      <c r="H1118" t="s">
        <v>23</v>
      </c>
    </row>
    <row r="1119" spans="1:8" x14ac:dyDescent="0.25">
      <c r="A1119" t="s">
        <v>3637</v>
      </c>
      <c r="B1119" t="s">
        <v>3638</v>
      </c>
      <c r="C1119" t="s">
        <v>3637</v>
      </c>
      <c r="D1119" t="s">
        <v>669</v>
      </c>
      <c r="E1119" t="s">
        <v>31</v>
      </c>
      <c r="F1119">
        <v>2</v>
      </c>
      <c r="G1119">
        <v>1</v>
      </c>
      <c r="H1119" t="s">
        <v>23</v>
      </c>
    </row>
    <row r="1120" spans="1:8" x14ac:dyDescent="0.25">
      <c r="A1120" t="s">
        <v>3639</v>
      </c>
      <c r="B1120" t="s">
        <v>3640</v>
      </c>
      <c r="C1120" t="s">
        <v>3639</v>
      </c>
      <c r="D1120" t="s">
        <v>3641</v>
      </c>
      <c r="E1120" t="s">
        <v>70</v>
      </c>
      <c r="F1120">
        <v>2</v>
      </c>
      <c r="G1120">
        <v>1</v>
      </c>
      <c r="H1120" t="s">
        <v>23</v>
      </c>
    </row>
    <row r="1121" spans="1:8" x14ac:dyDescent="0.25">
      <c r="A1121" t="s">
        <v>3642</v>
      </c>
      <c r="B1121" t="s">
        <v>3643</v>
      </c>
      <c r="C1121" t="s">
        <v>3644</v>
      </c>
      <c r="D1121" t="s">
        <v>868</v>
      </c>
      <c r="E1121" t="s">
        <v>31</v>
      </c>
      <c r="F1121">
        <v>3</v>
      </c>
      <c r="G1121">
        <v>2</v>
      </c>
      <c r="H1121" t="s">
        <v>23</v>
      </c>
    </row>
    <row r="1122" spans="1:8" x14ac:dyDescent="0.25">
      <c r="A1122" t="s">
        <v>3645</v>
      </c>
      <c r="B1122" t="s">
        <v>3646</v>
      </c>
      <c r="C1122" t="s">
        <v>3647</v>
      </c>
      <c r="D1122" t="s">
        <v>294</v>
      </c>
      <c r="E1122" t="s">
        <v>31</v>
      </c>
      <c r="F1122">
        <v>3</v>
      </c>
      <c r="G1122">
        <v>2</v>
      </c>
      <c r="H1122" t="s">
        <v>23</v>
      </c>
    </row>
    <row r="1123" spans="1:8" x14ac:dyDescent="0.25">
      <c r="A1123" t="s">
        <v>3648</v>
      </c>
      <c r="B1123" t="s">
        <v>3649</v>
      </c>
      <c r="C1123" t="s">
        <v>3650</v>
      </c>
      <c r="D1123" t="s">
        <v>901</v>
      </c>
      <c r="E1123" t="s">
        <v>48</v>
      </c>
      <c r="F1123">
        <v>4</v>
      </c>
      <c r="G1123">
        <v>3</v>
      </c>
      <c r="H1123" t="s">
        <v>23</v>
      </c>
    </row>
    <row r="1124" spans="1:8" x14ac:dyDescent="0.25">
      <c r="A1124" t="s">
        <v>3651</v>
      </c>
      <c r="B1124" t="s">
        <v>3652</v>
      </c>
      <c r="C1124" t="s">
        <v>3651</v>
      </c>
      <c r="D1124" t="s">
        <v>598</v>
      </c>
      <c r="E1124" t="s">
        <v>48</v>
      </c>
      <c r="F1124">
        <v>2</v>
      </c>
      <c r="G1124">
        <v>1</v>
      </c>
      <c r="H1124" t="s">
        <v>23</v>
      </c>
    </row>
    <row r="1125" spans="1:8" x14ac:dyDescent="0.25">
      <c r="A1125" t="s">
        <v>3653</v>
      </c>
      <c r="B1125" t="s">
        <v>3654</v>
      </c>
      <c r="C1125" t="s">
        <v>3655</v>
      </c>
      <c r="D1125" t="s">
        <v>2321</v>
      </c>
      <c r="E1125" t="s">
        <v>31</v>
      </c>
      <c r="F1125">
        <v>3</v>
      </c>
      <c r="G1125">
        <v>2</v>
      </c>
      <c r="H1125" t="s">
        <v>23</v>
      </c>
    </row>
    <row r="1126" spans="1:8" x14ac:dyDescent="0.25">
      <c r="A1126" t="s">
        <v>3656</v>
      </c>
      <c r="B1126" t="s">
        <v>3657</v>
      </c>
      <c r="C1126" t="s">
        <v>3656</v>
      </c>
      <c r="D1126" t="s">
        <v>2588</v>
      </c>
      <c r="E1126" t="s">
        <v>48</v>
      </c>
      <c r="F1126">
        <v>2</v>
      </c>
      <c r="G1126">
        <v>1</v>
      </c>
      <c r="H1126" t="s">
        <v>23</v>
      </c>
    </row>
    <row r="1127" spans="1:8" x14ac:dyDescent="0.25">
      <c r="A1127" t="s">
        <v>3658</v>
      </c>
      <c r="B1127" t="s">
        <v>3659</v>
      </c>
      <c r="C1127" t="s">
        <v>3658</v>
      </c>
      <c r="D1127" t="s">
        <v>3660</v>
      </c>
      <c r="E1127" t="s">
        <v>70</v>
      </c>
      <c r="F1127">
        <v>2</v>
      </c>
      <c r="G1127">
        <v>1</v>
      </c>
      <c r="H1127" t="s">
        <v>23</v>
      </c>
    </row>
    <row r="1128" spans="1:8" x14ac:dyDescent="0.25">
      <c r="A1128" t="s">
        <v>3661</v>
      </c>
      <c r="B1128" t="s">
        <v>3662</v>
      </c>
      <c r="C1128" t="s">
        <v>3663</v>
      </c>
      <c r="D1128" t="s">
        <v>490</v>
      </c>
      <c r="E1128" t="s">
        <v>48</v>
      </c>
      <c r="F1128">
        <v>3</v>
      </c>
      <c r="G1128">
        <v>2</v>
      </c>
      <c r="H1128" t="s">
        <v>23</v>
      </c>
    </row>
    <row r="1129" spans="1:8" x14ac:dyDescent="0.25">
      <c r="A1129" t="s">
        <v>3664</v>
      </c>
      <c r="B1129" t="s">
        <v>3665</v>
      </c>
      <c r="C1129" t="s">
        <v>3664</v>
      </c>
      <c r="D1129" t="s">
        <v>3666</v>
      </c>
      <c r="E1129" t="s">
        <v>117</v>
      </c>
      <c r="F1129">
        <v>2</v>
      </c>
      <c r="G1129">
        <v>1</v>
      </c>
      <c r="H1129" t="s">
        <v>23</v>
      </c>
    </row>
    <row r="1130" spans="1:8" x14ac:dyDescent="0.25">
      <c r="A1130" t="s">
        <v>3667</v>
      </c>
      <c r="B1130" t="s">
        <v>3630</v>
      </c>
      <c r="C1130" t="s">
        <v>3667</v>
      </c>
      <c r="D1130" t="s">
        <v>645</v>
      </c>
      <c r="E1130" t="s">
        <v>48</v>
      </c>
      <c r="F1130">
        <v>1</v>
      </c>
      <c r="G1130">
        <v>1</v>
      </c>
    </row>
    <row r="1131" spans="1:8" x14ac:dyDescent="0.25">
      <c r="A1131" t="s">
        <v>3668</v>
      </c>
      <c r="B1131" t="s">
        <v>3669</v>
      </c>
      <c r="C1131" t="s">
        <v>3670</v>
      </c>
      <c r="D1131" t="s">
        <v>3671</v>
      </c>
      <c r="E1131" t="s">
        <v>70</v>
      </c>
      <c r="F1131">
        <v>2</v>
      </c>
      <c r="G1131">
        <v>2</v>
      </c>
    </row>
    <row r="1132" spans="1:8" x14ac:dyDescent="0.25">
      <c r="A1132" t="s">
        <v>3672</v>
      </c>
      <c r="B1132" t="s">
        <v>3673</v>
      </c>
      <c r="C1132" t="s">
        <v>3674</v>
      </c>
      <c r="D1132" t="s">
        <v>3675</v>
      </c>
      <c r="E1132" t="s">
        <v>70</v>
      </c>
      <c r="F1132">
        <v>2</v>
      </c>
      <c r="G1132">
        <v>2</v>
      </c>
    </row>
    <row r="1133" spans="1:8" x14ac:dyDescent="0.25">
      <c r="A1133" t="s">
        <v>3676</v>
      </c>
      <c r="B1133" t="s">
        <v>3677</v>
      </c>
      <c r="C1133" t="s">
        <v>3678</v>
      </c>
      <c r="D1133" t="s">
        <v>3679</v>
      </c>
      <c r="E1133" t="s">
        <v>117</v>
      </c>
      <c r="F1133">
        <v>3</v>
      </c>
      <c r="G1133">
        <v>3</v>
      </c>
    </row>
    <row r="1134" spans="1:8" x14ac:dyDescent="0.25">
      <c r="A1134" t="s">
        <v>3680</v>
      </c>
      <c r="B1134" t="s">
        <v>3681</v>
      </c>
      <c r="C1134" t="s">
        <v>3680</v>
      </c>
      <c r="D1134" t="s">
        <v>3682</v>
      </c>
      <c r="E1134" t="s">
        <v>117</v>
      </c>
      <c r="F1134">
        <v>2</v>
      </c>
      <c r="G1134">
        <v>1</v>
      </c>
      <c r="H1134" t="s">
        <v>23</v>
      </c>
    </row>
    <row r="1135" spans="1:8" x14ac:dyDescent="0.25">
      <c r="A1135" t="s">
        <v>3683</v>
      </c>
      <c r="B1135" t="s">
        <v>3684</v>
      </c>
      <c r="C1135" t="s">
        <v>3685</v>
      </c>
      <c r="D1135" t="s">
        <v>3686</v>
      </c>
      <c r="E1135" t="s">
        <v>70</v>
      </c>
      <c r="F1135">
        <v>2</v>
      </c>
      <c r="G1135">
        <v>2</v>
      </c>
    </row>
    <row r="1136" spans="1:8" x14ac:dyDescent="0.25">
      <c r="A1136" t="s">
        <v>3687</v>
      </c>
      <c r="B1136" t="s">
        <v>3688</v>
      </c>
      <c r="C1136" t="s">
        <v>3687</v>
      </c>
      <c r="D1136" t="s">
        <v>1854</v>
      </c>
      <c r="E1136" t="s">
        <v>48</v>
      </c>
      <c r="F1136">
        <v>2</v>
      </c>
      <c r="G1136">
        <v>1</v>
      </c>
      <c r="H1136" t="s">
        <v>23</v>
      </c>
    </row>
    <row r="1137" spans="1:8" x14ac:dyDescent="0.25">
      <c r="A1137" t="s">
        <v>3689</v>
      </c>
      <c r="B1137" t="s">
        <v>3690</v>
      </c>
      <c r="C1137" t="s">
        <v>3689</v>
      </c>
      <c r="D1137" t="s">
        <v>398</v>
      </c>
      <c r="E1137" t="s">
        <v>31</v>
      </c>
      <c r="F1137">
        <v>2</v>
      </c>
      <c r="G1137">
        <v>1</v>
      </c>
      <c r="H1137" t="s">
        <v>23</v>
      </c>
    </row>
    <row r="1138" spans="1:8" x14ac:dyDescent="0.25">
      <c r="A1138" t="s">
        <v>3691</v>
      </c>
      <c r="B1138" t="s">
        <v>3692</v>
      </c>
      <c r="C1138" t="s">
        <v>3691</v>
      </c>
      <c r="D1138" t="s">
        <v>3240</v>
      </c>
      <c r="E1138" t="s">
        <v>48</v>
      </c>
      <c r="F1138">
        <v>2</v>
      </c>
      <c r="G1138">
        <v>1</v>
      </c>
      <c r="H1138" t="s">
        <v>23</v>
      </c>
    </row>
    <row r="1139" spans="1:8" x14ac:dyDescent="0.25">
      <c r="A1139" t="s">
        <v>3693</v>
      </c>
      <c r="B1139" t="s">
        <v>3694</v>
      </c>
      <c r="C1139" t="s">
        <v>3693</v>
      </c>
      <c r="D1139" t="s">
        <v>2197</v>
      </c>
      <c r="E1139" t="s">
        <v>48</v>
      </c>
      <c r="F1139">
        <v>1</v>
      </c>
      <c r="G1139">
        <v>1</v>
      </c>
    </row>
    <row r="1140" spans="1:8" x14ac:dyDescent="0.25">
      <c r="A1140" t="s">
        <v>3695</v>
      </c>
      <c r="B1140" t="s">
        <v>3694</v>
      </c>
      <c r="C1140" t="s">
        <v>3695</v>
      </c>
      <c r="D1140" t="s">
        <v>3277</v>
      </c>
      <c r="E1140" t="s">
        <v>48</v>
      </c>
      <c r="F1140">
        <v>1</v>
      </c>
      <c r="G1140">
        <v>1</v>
      </c>
    </row>
    <row r="1141" spans="1:8" x14ac:dyDescent="0.25">
      <c r="A1141" t="s">
        <v>3696</v>
      </c>
      <c r="B1141" t="s">
        <v>3697</v>
      </c>
      <c r="C1141" t="s">
        <v>3698</v>
      </c>
      <c r="D1141" t="s">
        <v>713</v>
      </c>
      <c r="E1141" t="s">
        <v>15</v>
      </c>
      <c r="F1141">
        <v>2</v>
      </c>
      <c r="G1141">
        <v>2</v>
      </c>
    </row>
    <row r="1142" spans="1:8" x14ac:dyDescent="0.25">
      <c r="A1142" t="s">
        <v>3699</v>
      </c>
      <c r="B1142" t="s">
        <v>3700</v>
      </c>
      <c r="C1142" t="s">
        <v>3701</v>
      </c>
      <c r="D1142" t="s">
        <v>380</v>
      </c>
      <c r="E1142" t="s">
        <v>48</v>
      </c>
      <c r="F1142">
        <v>2</v>
      </c>
      <c r="G1142">
        <v>2</v>
      </c>
    </row>
    <row r="1143" spans="1:8" x14ac:dyDescent="0.25">
      <c r="A1143" t="s">
        <v>3702</v>
      </c>
      <c r="B1143" t="s">
        <v>3697</v>
      </c>
      <c r="C1143" t="s">
        <v>3702</v>
      </c>
      <c r="D1143" t="s">
        <v>901</v>
      </c>
      <c r="E1143" t="s">
        <v>48</v>
      </c>
      <c r="F1143">
        <v>2</v>
      </c>
      <c r="G1143">
        <v>1</v>
      </c>
      <c r="H1143" t="s">
        <v>23</v>
      </c>
    </row>
    <row r="1144" spans="1:8" x14ac:dyDescent="0.25">
      <c r="A1144" t="s">
        <v>3703</v>
      </c>
      <c r="B1144" t="s">
        <v>3704</v>
      </c>
      <c r="C1144" t="s">
        <v>3703</v>
      </c>
      <c r="D1144" t="s">
        <v>350</v>
      </c>
      <c r="E1144" t="s">
        <v>19</v>
      </c>
      <c r="F1144">
        <v>1</v>
      </c>
      <c r="G1144">
        <v>1</v>
      </c>
    </row>
    <row r="1145" spans="1:8" x14ac:dyDescent="0.25">
      <c r="A1145" t="s">
        <v>3705</v>
      </c>
      <c r="B1145" t="s">
        <v>3706</v>
      </c>
      <c r="C1145" t="s">
        <v>3705</v>
      </c>
      <c r="D1145" t="s">
        <v>3707</v>
      </c>
      <c r="E1145" t="s">
        <v>19</v>
      </c>
      <c r="F1145">
        <v>1</v>
      </c>
      <c r="G1145">
        <v>1</v>
      </c>
    </row>
    <row r="1146" spans="1:8" x14ac:dyDescent="0.25">
      <c r="A1146" t="s">
        <v>3708</v>
      </c>
      <c r="B1146" t="s">
        <v>3709</v>
      </c>
      <c r="C1146" t="s">
        <v>3708</v>
      </c>
      <c r="D1146" t="s">
        <v>147</v>
      </c>
      <c r="E1146" t="s">
        <v>70</v>
      </c>
      <c r="F1146">
        <v>2</v>
      </c>
      <c r="G1146">
        <v>1</v>
      </c>
      <c r="H1146" t="s">
        <v>23</v>
      </c>
    </row>
    <row r="1147" spans="1:8" x14ac:dyDescent="0.25">
      <c r="A1147" t="s">
        <v>3710</v>
      </c>
      <c r="B1147" t="s">
        <v>3711</v>
      </c>
      <c r="C1147" t="s">
        <v>3710</v>
      </c>
      <c r="D1147" t="s">
        <v>3712</v>
      </c>
      <c r="E1147" t="s">
        <v>3713</v>
      </c>
      <c r="F1147">
        <v>1</v>
      </c>
      <c r="G1147">
        <v>1</v>
      </c>
    </row>
    <row r="1148" spans="1:8" x14ac:dyDescent="0.25">
      <c r="A1148" t="s">
        <v>3714</v>
      </c>
      <c r="B1148" t="s">
        <v>3715</v>
      </c>
      <c r="C1148" t="s">
        <v>3714</v>
      </c>
      <c r="D1148" t="s">
        <v>1348</v>
      </c>
      <c r="E1148" t="s">
        <v>48</v>
      </c>
      <c r="F1148">
        <v>2</v>
      </c>
      <c r="G1148">
        <v>1</v>
      </c>
      <c r="H1148" t="s">
        <v>23</v>
      </c>
    </row>
    <row r="1149" spans="1:8" x14ac:dyDescent="0.25">
      <c r="A1149" t="s">
        <v>3716</v>
      </c>
      <c r="B1149" t="s">
        <v>3717</v>
      </c>
      <c r="C1149" t="s">
        <v>3716</v>
      </c>
      <c r="D1149" t="s">
        <v>951</v>
      </c>
      <c r="E1149" t="s">
        <v>27</v>
      </c>
      <c r="F1149">
        <v>2</v>
      </c>
      <c r="G1149">
        <v>1</v>
      </c>
      <c r="H1149" t="s">
        <v>23</v>
      </c>
    </row>
    <row r="1150" spans="1:8" x14ac:dyDescent="0.25">
      <c r="A1150" t="s">
        <v>3718</v>
      </c>
      <c r="B1150" t="s">
        <v>3719</v>
      </c>
      <c r="C1150" t="s">
        <v>3720</v>
      </c>
      <c r="D1150" t="s">
        <v>3602</v>
      </c>
      <c r="E1150" t="s">
        <v>15</v>
      </c>
      <c r="F1150">
        <v>2</v>
      </c>
      <c r="G1150">
        <v>2</v>
      </c>
    </row>
    <row r="1151" spans="1:8" x14ac:dyDescent="0.25">
      <c r="A1151" t="s">
        <v>3721</v>
      </c>
      <c r="B1151" t="s">
        <v>3722</v>
      </c>
      <c r="C1151" t="s">
        <v>3723</v>
      </c>
      <c r="D1151" t="s">
        <v>628</v>
      </c>
      <c r="E1151" t="s">
        <v>15</v>
      </c>
      <c r="F1151">
        <v>2</v>
      </c>
      <c r="G1151">
        <v>2</v>
      </c>
    </row>
    <row r="1152" spans="1:8" x14ac:dyDescent="0.25">
      <c r="A1152" t="s">
        <v>3724</v>
      </c>
      <c r="B1152" t="s">
        <v>3725</v>
      </c>
      <c r="C1152" t="s">
        <v>3726</v>
      </c>
      <c r="D1152" t="s">
        <v>751</v>
      </c>
      <c r="E1152" t="s">
        <v>31</v>
      </c>
      <c r="F1152">
        <v>3</v>
      </c>
      <c r="G1152">
        <v>2</v>
      </c>
      <c r="H1152" t="s">
        <v>23</v>
      </c>
    </row>
    <row r="1153" spans="1:8" x14ac:dyDescent="0.25">
      <c r="A1153" t="s">
        <v>3727</v>
      </c>
      <c r="B1153" t="s">
        <v>3728</v>
      </c>
      <c r="C1153" t="s">
        <v>3727</v>
      </c>
      <c r="D1153" t="s">
        <v>3729</v>
      </c>
      <c r="E1153" t="s">
        <v>48</v>
      </c>
      <c r="F1153">
        <v>1</v>
      </c>
      <c r="G1153">
        <v>1</v>
      </c>
    </row>
    <row r="1154" spans="1:8" x14ac:dyDescent="0.25">
      <c r="A1154" t="s">
        <v>3730</v>
      </c>
      <c r="B1154" t="s">
        <v>3731</v>
      </c>
      <c r="C1154" t="s">
        <v>3730</v>
      </c>
      <c r="D1154" t="s">
        <v>1898</v>
      </c>
      <c r="E1154" t="s">
        <v>48</v>
      </c>
      <c r="F1154">
        <v>1</v>
      </c>
      <c r="G1154">
        <v>1</v>
      </c>
    </row>
    <row r="1155" spans="1:8" x14ac:dyDescent="0.25">
      <c r="A1155" t="s">
        <v>3732</v>
      </c>
      <c r="B1155" t="s">
        <v>3733</v>
      </c>
      <c r="C1155" t="s">
        <v>3734</v>
      </c>
      <c r="D1155" t="s">
        <v>3735</v>
      </c>
      <c r="E1155" t="s">
        <v>48</v>
      </c>
      <c r="F1155">
        <v>2</v>
      </c>
      <c r="G1155">
        <v>2</v>
      </c>
    </row>
    <row r="1156" spans="1:8" x14ac:dyDescent="0.25">
      <c r="A1156" t="s">
        <v>3736</v>
      </c>
      <c r="B1156" t="s">
        <v>3737</v>
      </c>
      <c r="C1156" t="s">
        <v>3738</v>
      </c>
      <c r="D1156" t="s">
        <v>14</v>
      </c>
      <c r="E1156" t="s">
        <v>48</v>
      </c>
      <c r="F1156">
        <v>2</v>
      </c>
      <c r="G1156">
        <v>2</v>
      </c>
    </row>
    <row r="1157" spans="1:8" x14ac:dyDescent="0.25">
      <c r="A1157" t="s">
        <v>3739</v>
      </c>
      <c r="B1157" t="s">
        <v>3740</v>
      </c>
      <c r="C1157" t="s">
        <v>3741</v>
      </c>
      <c r="D1157" t="s">
        <v>3742</v>
      </c>
      <c r="E1157" t="s">
        <v>48</v>
      </c>
      <c r="F1157">
        <v>2</v>
      </c>
      <c r="G1157">
        <v>2</v>
      </c>
    </row>
    <row r="1158" spans="1:8" x14ac:dyDescent="0.25">
      <c r="A1158" t="s">
        <v>3743</v>
      </c>
      <c r="B1158" t="s">
        <v>3744</v>
      </c>
      <c r="C1158" t="s">
        <v>3745</v>
      </c>
      <c r="D1158" t="s">
        <v>3602</v>
      </c>
      <c r="E1158" t="s">
        <v>15</v>
      </c>
      <c r="F1158">
        <v>3</v>
      </c>
      <c r="G1158">
        <v>2</v>
      </c>
      <c r="H1158" t="s">
        <v>23</v>
      </c>
    </row>
    <row r="1159" spans="1:8" x14ac:dyDescent="0.25">
      <c r="A1159" t="s">
        <v>3746</v>
      </c>
      <c r="B1159" t="s">
        <v>3747</v>
      </c>
      <c r="C1159" t="s">
        <v>3746</v>
      </c>
      <c r="D1159" t="s">
        <v>2280</v>
      </c>
      <c r="E1159" t="s">
        <v>31</v>
      </c>
      <c r="F1159">
        <v>3</v>
      </c>
      <c r="G1159">
        <v>1</v>
      </c>
      <c r="H1159" t="s">
        <v>23</v>
      </c>
    </row>
    <row r="1160" spans="1:8" x14ac:dyDescent="0.25">
      <c r="A1160" t="s">
        <v>3748</v>
      </c>
      <c r="B1160" t="s">
        <v>3749</v>
      </c>
      <c r="C1160" t="s">
        <v>3750</v>
      </c>
      <c r="D1160" t="s">
        <v>3751</v>
      </c>
      <c r="E1160" t="s">
        <v>48</v>
      </c>
      <c r="F1160">
        <v>4</v>
      </c>
      <c r="G1160">
        <v>2</v>
      </c>
      <c r="H1160" t="s">
        <v>23</v>
      </c>
    </row>
    <row r="1161" spans="1:8" x14ac:dyDescent="0.25">
      <c r="A1161" t="s">
        <v>3752</v>
      </c>
      <c r="B1161" t="s">
        <v>3753</v>
      </c>
      <c r="C1161" t="s">
        <v>3754</v>
      </c>
      <c r="D1161" t="s">
        <v>88</v>
      </c>
      <c r="E1161" t="s">
        <v>31</v>
      </c>
      <c r="F1161">
        <v>4</v>
      </c>
      <c r="G1161">
        <v>2</v>
      </c>
      <c r="H1161" t="s">
        <v>23</v>
      </c>
    </row>
    <row r="1162" spans="1:8" x14ac:dyDescent="0.25">
      <c r="A1162" t="s">
        <v>3755</v>
      </c>
      <c r="B1162" t="s">
        <v>3756</v>
      </c>
      <c r="C1162" t="s">
        <v>3757</v>
      </c>
      <c r="D1162" t="s">
        <v>1319</v>
      </c>
      <c r="E1162" t="s">
        <v>48</v>
      </c>
      <c r="F1162">
        <v>2</v>
      </c>
      <c r="G1162">
        <v>2</v>
      </c>
    </row>
    <row r="1163" spans="1:8" x14ac:dyDescent="0.25">
      <c r="A1163" t="s">
        <v>3758</v>
      </c>
      <c r="B1163" t="s">
        <v>3759</v>
      </c>
      <c r="C1163" t="s">
        <v>3758</v>
      </c>
      <c r="D1163" t="s">
        <v>2719</v>
      </c>
      <c r="E1163" t="s">
        <v>15</v>
      </c>
      <c r="F1163">
        <v>1</v>
      </c>
      <c r="G1163">
        <v>1</v>
      </c>
    </row>
    <row r="1164" spans="1:8" x14ac:dyDescent="0.25">
      <c r="A1164" t="s">
        <v>3760</v>
      </c>
      <c r="B1164" t="s">
        <v>3761</v>
      </c>
      <c r="C1164" t="s">
        <v>3762</v>
      </c>
      <c r="D1164" t="s">
        <v>3256</v>
      </c>
      <c r="E1164" t="s">
        <v>48</v>
      </c>
      <c r="F1164">
        <v>3</v>
      </c>
      <c r="G1164">
        <v>3</v>
      </c>
    </row>
    <row r="1165" spans="1:8" x14ac:dyDescent="0.25">
      <c r="A1165" t="s">
        <v>3763</v>
      </c>
      <c r="B1165" t="s">
        <v>3764</v>
      </c>
      <c r="C1165" t="s">
        <v>3765</v>
      </c>
      <c r="D1165" t="s">
        <v>249</v>
      </c>
      <c r="E1165" t="s">
        <v>48</v>
      </c>
      <c r="F1165">
        <v>0</v>
      </c>
      <c r="G1165">
        <v>3</v>
      </c>
    </row>
    <row r="1166" spans="1:8" x14ac:dyDescent="0.25">
      <c r="A1166" t="s">
        <v>3766</v>
      </c>
      <c r="B1166" t="s">
        <v>3767</v>
      </c>
      <c r="C1166" t="s">
        <v>3768</v>
      </c>
      <c r="D1166" t="s">
        <v>263</v>
      </c>
      <c r="E1166" t="s">
        <v>48</v>
      </c>
      <c r="F1166">
        <v>2</v>
      </c>
      <c r="G1166">
        <v>3</v>
      </c>
      <c r="H1166" t="s">
        <v>23</v>
      </c>
    </row>
    <row r="1167" spans="1:8" x14ac:dyDescent="0.25">
      <c r="A1167" t="s">
        <v>3769</v>
      </c>
      <c r="B1167" t="s">
        <v>3770</v>
      </c>
      <c r="C1167" t="s">
        <v>3769</v>
      </c>
      <c r="D1167" t="s">
        <v>3771</v>
      </c>
      <c r="E1167" t="s">
        <v>117</v>
      </c>
      <c r="F1167">
        <v>1</v>
      </c>
      <c r="G1167">
        <v>1</v>
      </c>
    </row>
    <row r="1168" spans="1:8" x14ac:dyDescent="0.25">
      <c r="A1168" t="s">
        <v>3772</v>
      </c>
      <c r="B1168" t="s">
        <v>3773</v>
      </c>
      <c r="C1168" t="s">
        <v>3774</v>
      </c>
      <c r="D1168" t="s">
        <v>628</v>
      </c>
      <c r="E1168" t="s">
        <v>48</v>
      </c>
      <c r="F1168">
        <v>2</v>
      </c>
      <c r="G1168">
        <v>3</v>
      </c>
      <c r="H1168" t="s">
        <v>23</v>
      </c>
    </row>
    <row r="1169" spans="1:8" x14ac:dyDescent="0.25">
      <c r="A1169" t="s">
        <v>3775</v>
      </c>
      <c r="B1169" t="s">
        <v>3776</v>
      </c>
      <c r="C1169" t="s">
        <v>3777</v>
      </c>
      <c r="D1169" t="s">
        <v>777</v>
      </c>
      <c r="E1169" t="s">
        <v>48</v>
      </c>
      <c r="F1169">
        <v>2</v>
      </c>
      <c r="G1169">
        <v>2</v>
      </c>
    </row>
    <row r="1170" spans="1:8" x14ac:dyDescent="0.25">
      <c r="A1170" t="s">
        <v>3778</v>
      </c>
      <c r="B1170" t="s">
        <v>3779</v>
      </c>
      <c r="C1170" t="s">
        <v>3778</v>
      </c>
      <c r="D1170" t="s">
        <v>3780</v>
      </c>
      <c r="E1170" t="s">
        <v>31</v>
      </c>
      <c r="F1170">
        <v>1</v>
      </c>
      <c r="G1170">
        <v>1</v>
      </c>
    </row>
    <row r="1171" spans="1:8" x14ac:dyDescent="0.25">
      <c r="A1171" t="s">
        <v>3781</v>
      </c>
      <c r="B1171" t="s">
        <v>3782</v>
      </c>
      <c r="C1171" t="s">
        <v>3783</v>
      </c>
      <c r="D1171" t="s">
        <v>162</v>
      </c>
      <c r="E1171" t="s">
        <v>48</v>
      </c>
      <c r="F1171">
        <v>2</v>
      </c>
      <c r="G1171">
        <v>2</v>
      </c>
    </row>
    <row r="1172" spans="1:8" x14ac:dyDescent="0.25">
      <c r="A1172" t="s">
        <v>3784</v>
      </c>
      <c r="B1172" t="s">
        <v>3785</v>
      </c>
      <c r="C1172" t="s">
        <v>3786</v>
      </c>
      <c r="D1172" t="s">
        <v>216</v>
      </c>
      <c r="E1172" t="s">
        <v>48</v>
      </c>
      <c r="F1172">
        <v>2</v>
      </c>
      <c r="G1172">
        <v>2</v>
      </c>
    </row>
    <row r="1173" spans="1:8" x14ac:dyDescent="0.25">
      <c r="A1173" t="s">
        <v>3787</v>
      </c>
      <c r="B1173" t="s">
        <v>3788</v>
      </c>
      <c r="C1173" t="s">
        <v>3789</v>
      </c>
      <c r="D1173" t="s">
        <v>139</v>
      </c>
      <c r="E1173" t="s">
        <v>31</v>
      </c>
      <c r="F1173">
        <v>2</v>
      </c>
      <c r="G1173">
        <v>2</v>
      </c>
    </row>
    <row r="1174" spans="1:8" x14ac:dyDescent="0.25">
      <c r="A1174" t="s">
        <v>3790</v>
      </c>
      <c r="B1174" t="s">
        <v>3791</v>
      </c>
      <c r="C1174" t="s">
        <v>3792</v>
      </c>
      <c r="D1174" t="s">
        <v>551</v>
      </c>
      <c r="E1174" t="s">
        <v>31</v>
      </c>
      <c r="F1174">
        <v>2</v>
      </c>
      <c r="G1174">
        <v>3</v>
      </c>
      <c r="H1174" t="s">
        <v>23</v>
      </c>
    </row>
    <row r="1175" spans="1:8" x14ac:dyDescent="0.25">
      <c r="A1175" t="s">
        <v>3793</v>
      </c>
      <c r="B1175" t="s">
        <v>3794</v>
      </c>
      <c r="C1175" t="s">
        <v>3795</v>
      </c>
      <c r="D1175" t="s">
        <v>3796</v>
      </c>
      <c r="E1175" t="s">
        <v>48</v>
      </c>
      <c r="F1175">
        <v>2</v>
      </c>
      <c r="G1175">
        <v>2</v>
      </c>
    </row>
    <row r="1176" spans="1:8" x14ac:dyDescent="0.25">
      <c r="A1176" t="s">
        <v>3797</v>
      </c>
      <c r="B1176" t="s">
        <v>3798</v>
      </c>
      <c r="C1176" t="s">
        <v>3799</v>
      </c>
      <c r="D1176" t="s">
        <v>47</v>
      </c>
      <c r="E1176" t="s">
        <v>48</v>
      </c>
      <c r="F1176">
        <v>2</v>
      </c>
      <c r="G1176">
        <v>2</v>
      </c>
    </row>
    <row r="1177" spans="1:8" x14ac:dyDescent="0.25">
      <c r="A1177" t="s">
        <v>3800</v>
      </c>
      <c r="B1177" t="s">
        <v>3801</v>
      </c>
      <c r="C1177" t="s">
        <v>3802</v>
      </c>
      <c r="D1177" t="s">
        <v>3803</v>
      </c>
      <c r="E1177" t="s">
        <v>31</v>
      </c>
      <c r="F1177">
        <v>2</v>
      </c>
      <c r="G1177">
        <v>2</v>
      </c>
    </row>
    <row r="1178" spans="1:8" x14ac:dyDescent="0.25">
      <c r="A1178" t="s">
        <v>3804</v>
      </c>
      <c r="B1178" t="s">
        <v>3805</v>
      </c>
      <c r="C1178" t="s">
        <v>3806</v>
      </c>
      <c r="D1178" t="s">
        <v>85</v>
      </c>
      <c r="E1178" t="s">
        <v>70</v>
      </c>
      <c r="F1178">
        <v>2</v>
      </c>
      <c r="G1178">
        <v>2</v>
      </c>
    </row>
    <row r="1179" spans="1:8" x14ac:dyDescent="0.25">
      <c r="A1179" t="s">
        <v>3807</v>
      </c>
      <c r="B1179" t="s">
        <v>3808</v>
      </c>
      <c r="C1179" t="s">
        <v>3809</v>
      </c>
      <c r="D1179" t="s">
        <v>3810</v>
      </c>
      <c r="E1179" t="s">
        <v>48</v>
      </c>
      <c r="F1179">
        <v>2</v>
      </c>
      <c r="G1179">
        <v>2</v>
      </c>
    </row>
    <row r="1180" spans="1:8" x14ac:dyDescent="0.25">
      <c r="A1180" t="s">
        <v>3811</v>
      </c>
      <c r="B1180" t="s">
        <v>3812</v>
      </c>
      <c r="C1180" t="s">
        <v>3811</v>
      </c>
      <c r="D1180" t="s">
        <v>432</v>
      </c>
      <c r="E1180" t="s">
        <v>48</v>
      </c>
      <c r="F1180">
        <v>1</v>
      </c>
      <c r="G1180">
        <v>1</v>
      </c>
    </row>
    <row r="1181" spans="1:8" x14ac:dyDescent="0.25">
      <c r="A1181" t="s">
        <v>3813</v>
      </c>
      <c r="B1181" t="s">
        <v>3814</v>
      </c>
      <c r="C1181" t="s">
        <v>3815</v>
      </c>
      <c r="D1181" t="s">
        <v>3240</v>
      </c>
      <c r="E1181" t="s">
        <v>48</v>
      </c>
      <c r="F1181">
        <v>2</v>
      </c>
      <c r="G1181">
        <v>2</v>
      </c>
    </row>
    <row r="1182" spans="1:8" x14ac:dyDescent="0.25">
      <c r="A1182" t="s">
        <v>3816</v>
      </c>
      <c r="B1182" t="s">
        <v>3817</v>
      </c>
      <c r="C1182" t="s">
        <v>3818</v>
      </c>
      <c r="D1182" t="s">
        <v>342</v>
      </c>
      <c r="E1182" t="s">
        <v>48</v>
      </c>
      <c r="F1182">
        <v>2</v>
      </c>
      <c r="G1182">
        <v>2</v>
      </c>
    </row>
    <row r="1183" spans="1:8" x14ac:dyDescent="0.25">
      <c r="A1183" t="s">
        <v>3819</v>
      </c>
      <c r="B1183" t="s">
        <v>3820</v>
      </c>
      <c r="C1183" t="s">
        <v>3821</v>
      </c>
      <c r="D1183" t="s">
        <v>1712</v>
      </c>
      <c r="E1183" t="s">
        <v>117</v>
      </c>
      <c r="F1183">
        <v>2</v>
      </c>
      <c r="G1183">
        <v>2</v>
      </c>
    </row>
    <row r="1184" spans="1:8" x14ac:dyDescent="0.25">
      <c r="A1184" t="s">
        <v>3822</v>
      </c>
      <c r="B1184" t="s">
        <v>3823</v>
      </c>
      <c r="C1184" t="s">
        <v>3824</v>
      </c>
      <c r="D1184" t="s">
        <v>3825</v>
      </c>
      <c r="E1184" t="s">
        <v>48</v>
      </c>
      <c r="F1184">
        <v>2</v>
      </c>
      <c r="G1184">
        <v>2</v>
      </c>
    </row>
    <row r="1185" spans="1:8" x14ac:dyDescent="0.25">
      <c r="A1185" t="s">
        <v>3826</v>
      </c>
      <c r="B1185" t="s">
        <v>3827</v>
      </c>
      <c r="C1185" t="s">
        <v>3828</v>
      </c>
      <c r="D1185" t="s">
        <v>722</v>
      </c>
      <c r="E1185" t="s">
        <v>117</v>
      </c>
      <c r="F1185">
        <v>2</v>
      </c>
      <c r="G1185">
        <v>2</v>
      </c>
    </row>
    <row r="1186" spans="1:8" x14ac:dyDescent="0.25">
      <c r="A1186" t="s">
        <v>3829</v>
      </c>
      <c r="B1186" t="s">
        <v>3830</v>
      </c>
      <c r="C1186" t="s">
        <v>3831</v>
      </c>
      <c r="D1186" t="s">
        <v>3832</v>
      </c>
      <c r="E1186" t="s">
        <v>117</v>
      </c>
      <c r="F1186">
        <v>2</v>
      </c>
      <c r="G1186">
        <v>2</v>
      </c>
    </row>
    <row r="1187" spans="1:8" x14ac:dyDescent="0.25">
      <c r="A1187" t="s">
        <v>3833</v>
      </c>
      <c r="B1187" t="s">
        <v>3834</v>
      </c>
      <c r="C1187" t="s">
        <v>3835</v>
      </c>
      <c r="D1187" t="s">
        <v>128</v>
      </c>
      <c r="E1187" t="s">
        <v>48</v>
      </c>
      <c r="F1187">
        <v>2</v>
      </c>
      <c r="G1187">
        <v>2</v>
      </c>
    </row>
    <row r="1188" spans="1:8" x14ac:dyDescent="0.25">
      <c r="A1188" t="s">
        <v>3836</v>
      </c>
      <c r="B1188" t="s">
        <v>3837</v>
      </c>
      <c r="C1188" t="s">
        <v>3838</v>
      </c>
      <c r="D1188" t="s">
        <v>3407</v>
      </c>
      <c r="E1188" t="s">
        <v>48</v>
      </c>
      <c r="F1188">
        <v>2</v>
      </c>
      <c r="G1188">
        <v>2</v>
      </c>
    </row>
    <row r="1189" spans="1:8" x14ac:dyDescent="0.25">
      <c r="A1189" t="s">
        <v>3839</v>
      </c>
      <c r="B1189" t="s">
        <v>3840</v>
      </c>
      <c r="C1189" t="s">
        <v>3841</v>
      </c>
      <c r="D1189" t="s">
        <v>3842</v>
      </c>
      <c r="E1189" t="s">
        <v>48</v>
      </c>
      <c r="F1189">
        <v>4</v>
      </c>
      <c r="G1189">
        <v>3</v>
      </c>
      <c r="H1189" t="s">
        <v>23</v>
      </c>
    </row>
    <row r="1190" spans="1:8" x14ac:dyDescent="0.25">
      <c r="A1190" t="s">
        <v>3843</v>
      </c>
      <c r="B1190" t="s">
        <v>3844</v>
      </c>
      <c r="C1190" t="s">
        <v>3845</v>
      </c>
      <c r="D1190" t="s">
        <v>628</v>
      </c>
      <c r="E1190" t="s">
        <v>48</v>
      </c>
      <c r="F1190">
        <v>4</v>
      </c>
      <c r="G1190">
        <v>3</v>
      </c>
      <c r="H1190" t="s">
        <v>23</v>
      </c>
    </row>
    <row r="1191" spans="1:8" x14ac:dyDescent="0.25">
      <c r="A1191" t="s">
        <v>3846</v>
      </c>
      <c r="B1191" t="s">
        <v>3847</v>
      </c>
      <c r="C1191" t="s">
        <v>3846</v>
      </c>
      <c r="D1191" t="s">
        <v>3848</v>
      </c>
      <c r="E1191" t="s">
        <v>70</v>
      </c>
      <c r="F1191">
        <v>1</v>
      </c>
      <c r="G1191">
        <v>1</v>
      </c>
    </row>
    <row r="1192" spans="1:8" x14ac:dyDescent="0.25">
      <c r="A1192" t="s">
        <v>3849</v>
      </c>
      <c r="B1192" t="s">
        <v>3850</v>
      </c>
      <c r="C1192" t="s">
        <v>3849</v>
      </c>
      <c r="D1192" t="s">
        <v>26</v>
      </c>
      <c r="E1192" t="s">
        <v>48</v>
      </c>
      <c r="F1192">
        <v>2</v>
      </c>
      <c r="G1192">
        <v>1</v>
      </c>
      <c r="H1192" t="s">
        <v>23</v>
      </c>
    </row>
    <row r="1193" spans="1:8" x14ac:dyDescent="0.25">
      <c r="A1193" t="s">
        <v>3851</v>
      </c>
      <c r="B1193" t="s">
        <v>3852</v>
      </c>
      <c r="C1193" t="s">
        <v>3853</v>
      </c>
      <c r="D1193" t="s">
        <v>506</v>
      </c>
      <c r="E1193" t="s">
        <v>70</v>
      </c>
      <c r="F1193">
        <v>0</v>
      </c>
      <c r="G1193">
        <v>2</v>
      </c>
    </row>
    <row r="1194" spans="1:8" x14ac:dyDescent="0.25">
      <c r="A1194" t="s">
        <v>3854</v>
      </c>
      <c r="B1194" t="s">
        <v>3855</v>
      </c>
      <c r="C1194" t="s">
        <v>3854</v>
      </c>
      <c r="D1194" t="s">
        <v>3856</v>
      </c>
      <c r="E1194" t="s">
        <v>48</v>
      </c>
      <c r="F1194">
        <v>1</v>
      </c>
      <c r="G1194">
        <v>1</v>
      </c>
    </row>
    <row r="1195" spans="1:8" x14ac:dyDescent="0.25">
      <c r="A1195" t="s">
        <v>3857</v>
      </c>
      <c r="B1195" t="s">
        <v>3858</v>
      </c>
      <c r="C1195" t="s">
        <v>3859</v>
      </c>
      <c r="D1195" t="s">
        <v>1685</v>
      </c>
      <c r="E1195" t="s">
        <v>48</v>
      </c>
      <c r="F1195">
        <v>2</v>
      </c>
      <c r="G1195">
        <v>2</v>
      </c>
    </row>
    <row r="1196" spans="1:8" x14ac:dyDescent="0.25">
      <c r="A1196" t="s">
        <v>3860</v>
      </c>
      <c r="B1196" t="s">
        <v>3861</v>
      </c>
      <c r="C1196" t="s">
        <v>3862</v>
      </c>
      <c r="D1196" t="s">
        <v>139</v>
      </c>
      <c r="E1196" t="s">
        <v>31</v>
      </c>
      <c r="F1196">
        <v>2</v>
      </c>
      <c r="G1196">
        <v>3</v>
      </c>
      <c r="H1196" t="s">
        <v>23</v>
      </c>
    </row>
    <row r="1197" spans="1:8" x14ac:dyDescent="0.25">
      <c r="A1197" t="s">
        <v>3863</v>
      </c>
      <c r="B1197" t="s">
        <v>3864</v>
      </c>
      <c r="C1197" t="s">
        <v>3863</v>
      </c>
      <c r="D1197" t="s">
        <v>2719</v>
      </c>
      <c r="E1197" t="s">
        <v>48</v>
      </c>
      <c r="F1197">
        <v>2</v>
      </c>
      <c r="G1197">
        <v>1</v>
      </c>
      <c r="H1197" t="s">
        <v>23</v>
      </c>
    </row>
    <row r="1198" spans="1:8" x14ac:dyDescent="0.25">
      <c r="A1198" t="s">
        <v>3865</v>
      </c>
      <c r="B1198" t="s">
        <v>3866</v>
      </c>
      <c r="C1198" t="s">
        <v>3867</v>
      </c>
      <c r="D1198" t="s">
        <v>3868</v>
      </c>
      <c r="E1198" t="s">
        <v>117</v>
      </c>
      <c r="F1198">
        <v>2</v>
      </c>
      <c r="G1198">
        <v>2</v>
      </c>
    </row>
    <row r="1199" spans="1:8" x14ac:dyDescent="0.25">
      <c r="A1199" t="s">
        <v>3869</v>
      </c>
      <c r="B1199" t="s">
        <v>3870</v>
      </c>
      <c r="C1199" t="s">
        <v>3871</v>
      </c>
      <c r="D1199" t="s">
        <v>1890</v>
      </c>
      <c r="E1199" t="s">
        <v>48</v>
      </c>
      <c r="F1199">
        <v>3</v>
      </c>
      <c r="G1199">
        <v>2</v>
      </c>
      <c r="H1199" t="s">
        <v>23</v>
      </c>
    </row>
    <row r="1200" spans="1:8" x14ac:dyDescent="0.25">
      <c r="A1200" t="s">
        <v>3872</v>
      </c>
      <c r="B1200" t="s">
        <v>3873</v>
      </c>
      <c r="C1200" t="s">
        <v>3874</v>
      </c>
      <c r="D1200" t="s">
        <v>354</v>
      </c>
      <c r="E1200" t="s">
        <v>31</v>
      </c>
      <c r="F1200">
        <v>2</v>
      </c>
      <c r="G1200">
        <v>2</v>
      </c>
    </row>
    <row r="1201" spans="1:8" x14ac:dyDescent="0.25">
      <c r="A1201" t="s">
        <v>3875</v>
      </c>
      <c r="B1201" t="s">
        <v>3876</v>
      </c>
      <c r="C1201" t="s">
        <v>3875</v>
      </c>
      <c r="D1201" t="s">
        <v>3877</v>
      </c>
      <c r="E1201" t="s">
        <v>48</v>
      </c>
      <c r="F1201">
        <v>1</v>
      </c>
      <c r="G1201">
        <v>1</v>
      </c>
    </row>
    <row r="1202" spans="1:8" x14ac:dyDescent="0.25">
      <c r="A1202" t="s">
        <v>3878</v>
      </c>
      <c r="B1202" t="s">
        <v>3879</v>
      </c>
      <c r="C1202" t="s">
        <v>3878</v>
      </c>
      <c r="D1202" t="s">
        <v>2391</v>
      </c>
      <c r="E1202" t="s">
        <v>48</v>
      </c>
      <c r="F1202">
        <v>2</v>
      </c>
      <c r="G1202">
        <v>1</v>
      </c>
      <c r="H1202" t="s">
        <v>23</v>
      </c>
    </row>
    <row r="1203" spans="1:8" x14ac:dyDescent="0.25">
      <c r="A1203" t="s">
        <v>3880</v>
      </c>
      <c r="B1203" t="s">
        <v>3881</v>
      </c>
      <c r="C1203" t="s">
        <v>3880</v>
      </c>
      <c r="D1203" t="s">
        <v>376</v>
      </c>
      <c r="E1203" t="s">
        <v>48</v>
      </c>
      <c r="F1203">
        <v>2</v>
      </c>
      <c r="G1203">
        <v>1</v>
      </c>
      <c r="H1203" t="s">
        <v>23</v>
      </c>
    </row>
    <row r="1204" spans="1:8" x14ac:dyDescent="0.25">
      <c r="A1204" t="s">
        <v>3882</v>
      </c>
      <c r="B1204" t="s">
        <v>3883</v>
      </c>
      <c r="C1204" t="s">
        <v>3884</v>
      </c>
      <c r="D1204" t="s">
        <v>3885</v>
      </c>
      <c r="E1204" t="s">
        <v>48</v>
      </c>
      <c r="F1204">
        <v>2</v>
      </c>
      <c r="G1204">
        <v>2</v>
      </c>
    </row>
    <row r="1205" spans="1:8" x14ac:dyDescent="0.25">
      <c r="A1205" t="s">
        <v>3886</v>
      </c>
      <c r="B1205" t="s">
        <v>3887</v>
      </c>
      <c r="C1205" t="s">
        <v>3886</v>
      </c>
      <c r="D1205" t="s">
        <v>1840</v>
      </c>
      <c r="E1205" t="s">
        <v>31</v>
      </c>
      <c r="F1205">
        <v>1</v>
      </c>
      <c r="G1205">
        <v>1</v>
      </c>
    </row>
    <row r="1206" spans="1:8" x14ac:dyDescent="0.25">
      <c r="A1206" t="s">
        <v>3888</v>
      </c>
      <c r="B1206" t="s">
        <v>3889</v>
      </c>
      <c r="C1206" t="s">
        <v>3890</v>
      </c>
      <c r="D1206" t="s">
        <v>182</v>
      </c>
      <c r="E1206" t="s">
        <v>70</v>
      </c>
      <c r="F1206">
        <v>2</v>
      </c>
      <c r="G1206">
        <v>2</v>
      </c>
    </row>
    <row r="1207" spans="1:8" x14ac:dyDescent="0.25">
      <c r="A1207" t="s">
        <v>3891</v>
      </c>
      <c r="B1207" t="s">
        <v>3892</v>
      </c>
      <c r="C1207" t="s">
        <v>3893</v>
      </c>
      <c r="D1207" t="s">
        <v>535</v>
      </c>
      <c r="E1207" t="s">
        <v>15</v>
      </c>
      <c r="F1207">
        <v>2</v>
      </c>
      <c r="G1207">
        <v>2</v>
      </c>
    </row>
    <row r="1208" spans="1:8" x14ac:dyDescent="0.25">
      <c r="A1208" t="s">
        <v>3894</v>
      </c>
      <c r="B1208" t="s">
        <v>3895</v>
      </c>
      <c r="C1208" t="s">
        <v>3894</v>
      </c>
      <c r="D1208" t="s">
        <v>3896</v>
      </c>
      <c r="E1208" t="s">
        <v>48</v>
      </c>
      <c r="F1208">
        <v>1</v>
      </c>
      <c r="G1208">
        <v>1</v>
      </c>
    </row>
    <row r="1209" spans="1:8" x14ac:dyDescent="0.25">
      <c r="A1209" t="s">
        <v>3897</v>
      </c>
      <c r="B1209" t="s">
        <v>3898</v>
      </c>
      <c r="C1209" t="s">
        <v>3897</v>
      </c>
      <c r="D1209" t="s">
        <v>503</v>
      </c>
      <c r="E1209" t="s">
        <v>19</v>
      </c>
      <c r="F1209">
        <v>1</v>
      </c>
      <c r="G1209">
        <v>1</v>
      </c>
    </row>
    <row r="1210" spans="1:8" x14ac:dyDescent="0.25">
      <c r="A1210" t="s">
        <v>3899</v>
      </c>
      <c r="B1210" t="s">
        <v>3900</v>
      </c>
      <c r="C1210" t="s">
        <v>3901</v>
      </c>
      <c r="D1210" t="s">
        <v>335</v>
      </c>
      <c r="E1210" t="s">
        <v>15</v>
      </c>
      <c r="F1210">
        <v>3</v>
      </c>
      <c r="G1210">
        <v>2</v>
      </c>
      <c r="H1210" t="s">
        <v>23</v>
      </c>
    </row>
    <row r="1211" spans="1:8" x14ac:dyDescent="0.25">
      <c r="A1211" t="s">
        <v>3902</v>
      </c>
      <c r="B1211" t="s">
        <v>3903</v>
      </c>
      <c r="C1211" t="s">
        <v>3902</v>
      </c>
      <c r="D1211" t="s">
        <v>81</v>
      </c>
      <c r="E1211" t="s">
        <v>15</v>
      </c>
      <c r="F1211">
        <v>0</v>
      </c>
      <c r="G1211">
        <v>1</v>
      </c>
    </row>
    <row r="1212" spans="1:8" x14ac:dyDescent="0.25">
      <c r="A1212" t="s">
        <v>3904</v>
      </c>
      <c r="B1212" t="s">
        <v>3905</v>
      </c>
      <c r="C1212" t="s">
        <v>3904</v>
      </c>
      <c r="D1212" t="s">
        <v>3906</v>
      </c>
      <c r="E1212" t="s">
        <v>48</v>
      </c>
      <c r="F1212">
        <v>1</v>
      </c>
      <c r="G1212">
        <v>1</v>
      </c>
    </row>
    <row r="1213" spans="1:8" x14ac:dyDescent="0.25">
      <c r="A1213" t="s">
        <v>3907</v>
      </c>
      <c r="B1213" t="s">
        <v>3908</v>
      </c>
      <c r="C1213" t="s">
        <v>3907</v>
      </c>
      <c r="D1213" t="s">
        <v>919</v>
      </c>
      <c r="E1213" t="s">
        <v>31</v>
      </c>
      <c r="F1213">
        <v>1</v>
      </c>
      <c r="G1213">
        <v>1</v>
      </c>
    </row>
    <row r="1214" spans="1:8" x14ac:dyDescent="0.25">
      <c r="A1214" t="s">
        <v>3909</v>
      </c>
      <c r="B1214" t="s">
        <v>3910</v>
      </c>
      <c r="C1214" t="s">
        <v>3911</v>
      </c>
      <c r="D1214" t="s">
        <v>865</v>
      </c>
      <c r="E1214" t="s">
        <v>15</v>
      </c>
      <c r="F1214">
        <v>2</v>
      </c>
      <c r="G1214">
        <v>2</v>
      </c>
    </row>
    <row r="1215" spans="1:8" x14ac:dyDescent="0.25">
      <c r="A1215" t="s">
        <v>3912</v>
      </c>
      <c r="B1215" t="s">
        <v>3913</v>
      </c>
      <c r="C1215" t="s">
        <v>3912</v>
      </c>
      <c r="D1215" t="s">
        <v>233</v>
      </c>
      <c r="E1215" t="s">
        <v>48</v>
      </c>
      <c r="F1215">
        <v>2</v>
      </c>
      <c r="G1215">
        <v>1</v>
      </c>
      <c r="H1215" t="s">
        <v>23</v>
      </c>
    </row>
    <row r="1216" spans="1:8" x14ac:dyDescent="0.25">
      <c r="A1216" t="s">
        <v>3914</v>
      </c>
      <c r="B1216" t="s">
        <v>3915</v>
      </c>
      <c r="C1216" t="s">
        <v>3916</v>
      </c>
      <c r="D1216" t="s">
        <v>406</v>
      </c>
      <c r="E1216" t="s">
        <v>31</v>
      </c>
      <c r="F1216">
        <v>2</v>
      </c>
      <c r="G1216">
        <v>2</v>
      </c>
    </row>
    <row r="1217" spans="1:8" x14ac:dyDescent="0.25">
      <c r="A1217" t="s">
        <v>3917</v>
      </c>
      <c r="B1217" t="s">
        <v>3918</v>
      </c>
      <c r="C1217" t="s">
        <v>3917</v>
      </c>
      <c r="D1217" t="s">
        <v>3919</v>
      </c>
      <c r="E1217" t="s">
        <v>48</v>
      </c>
      <c r="F1217">
        <v>1</v>
      </c>
      <c r="G1217">
        <v>1</v>
      </c>
    </row>
    <row r="1218" spans="1:8" x14ac:dyDescent="0.25">
      <c r="A1218" t="s">
        <v>3920</v>
      </c>
      <c r="B1218" t="s">
        <v>3921</v>
      </c>
      <c r="C1218" t="s">
        <v>3922</v>
      </c>
      <c r="D1218" t="s">
        <v>3923</v>
      </c>
      <c r="E1218" t="s">
        <v>31</v>
      </c>
      <c r="F1218">
        <v>2</v>
      </c>
      <c r="G1218">
        <v>2</v>
      </c>
    </row>
    <row r="1219" spans="1:8" x14ac:dyDescent="0.25">
      <c r="A1219" t="s">
        <v>3924</v>
      </c>
      <c r="B1219" t="s">
        <v>3925</v>
      </c>
      <c r="C1219" t="s">
        <v>3926</v>
      </c>
      <c r="D1219" t="s">
        <v>376</v>
      </c>
      <c r="E1219" t="s">
        <v>27</v>
      </c>
      <c r="F1219">
        <v>2</v>
      </c>
      <c r="G1219">
        <v>2</v>
      </c>
    </row>
    <row r="1220" spans="1:8" x14ac:dyDescent="0.25">
      <c r="A1220" t="s">
        <v>3927</v>
      </c>
      <c r="B1220" t="s">
        <v>3928</v>
      </c>
      <c r="C1220" t="s">
        <v>3927</v>
      </c>
      <c r="D1220" t="s">
        <v>3929</v>
      </c>
      <c r="E1220" t="s">
        <v>31</v>
      </c>
      <c r="F1220">
        <v>1</v>
      </c>
      <c r="G1220">
        <v>1</v>
      </c>
    </row>
    <row r="1221" spans="1:8" x14ac:dyDescent="0.25">
      <c r="A1221" t="s">
        <v>3930</v>
      </c>
      <c r="B1221" t="s">
        <v>3931</v>
      </c>
      <c r="C1221" t="s">
        <v>3930</v>
      </c>
      <c r="D1221" t="s">
        <v>3932</v>
      </c>
      <c r="E1221" t="s">
        <v>70</v>
      </c>
      <c r="F1221">
        <v>1</v>
      </c>
      <c r="G1221">
        <v>1</v>
      </c>
    </row>
    <row r="1222" spans="1:8" x14ac:dyDescent="0.25">
      <c r="A1222" t="s">
        <v>3933</v>
      </c>
      <c r="B1222" t="s">
        <v>3934</v>
      </c>
      <c r="C1222" t="s">
        <v>3935</v>
      </c>
      <c r="D1222" t="s">
        <v>3936</v>
      </c>
      <c r="E1222" t="s">
        <v>15</v>
      </c>
      <c r="F1222">
        <v>2</v>
      </c>
      <c r="G1222">
        <v>2</v>
      </c>
    </row>
    <row r="1223" spans="1:8" x14ac:dyDescent="0.25">
      <c r="A1223" t="s">
        <v>3937</v>
      </c>
      <c r="B1223" t="s">
        <v>3938</v>
      </c>
      <c r="C1223" t="s">
        <v>3939</v>
      </c>
      <c r="D1223" t="s">
        <v>139</v>
      </c>
      <c r="E1223" t="s">
        <v>15</v>
      </c>
      <c r="F1223">
        <v>3</v>
      </c>
      <c r="G1223">
        <v>3</v>
      </c>
    </row>
    <row r="1224" spans="1:8" x14ac:dyDescent="0.25">
      <c r="A1224" t="s">
        <v>3940</v>
      </c>
      <c r="B1224" t="s">
        <v>3941</v>
      </c>
      <c r="C1224" t="s">
        <v>3942</v>
      </c>
      <c r="D1224" t="s">
        <v>3943</v>
      </c>
      <c r="E1224" t="s">
        <v>48</v>
      </c>
      <c r="F1224">
        <v>3</v>
      </c>
      <c r="G1224">
        <v>2</v>
      </c>
      <c r="H1224" t="s">
        <v>23</v>
      </c>
    </row>
    <row r="1225" spans="1:8" x14ac:dyDescent="0.25">
      <c r="A1225" t="s">
        <v>3944</v>
      </c>
      <c r="B1225" t="s">
        <v>3945</v>
      </c>
      <c r="C1225" t="s">
        <v>3946</v>
      </c>
      <c r="D1225" t="s">
        <v>1898</v>
      </c>
      <c r="E1225" t="s">
        <v>31</v>
      </c>
      <c r="F1225">
        <v>2</v>
      </c>
      <c r="G1225">
        <v>2</v>
      </c>
    </row>
    <row r="1226" spans="1:8" x14ac:dyDescent="0.25">
      <c r="A1226" t="s">
        <v>3947</v>
      </c>
      <c r="B1226" t="s">
        <v>3948</v>
      </c>
      <c r="C1226" t="s">
        <v>3949</v>
      </c>
      <c r="D1226" t="s">
        <v>3950</v>
      </c>
      <c r="E1226" t="s">
        <v>48</v>
      </c>
      <c r="F1226">
        <v>2</v>
      </c>
      <c r="G1226">
        <v>2</v>
      </c>
    </row>
    <row r="1227" spans="1:8" x14ac:dyDescent="0.25">
      <c r="A1227" t="s">
        <v>3951</v>
      </c>
      <c r="B1227" t="s">
        <v>3952</v>
      </c>
      <c r="C1227" t="s">
        <v>3953</v>
      </c>
      <c r="D1227" t="s">
        <v>747</v>
      </c>
      <c r="E1227" t="s">
        <v>31</v>
      </c>
      <c r="F1227">
        <v>2</v>
      </c>
      <c r="G1227">
        <v>2</v>
      </c>
    </row>
    <row r="1228" spans="1:8" x14ac:dyDescent="0.25">
      <c r="A1228" t="s">
        <v>3954</v>
      </c>
      <c r="B1228" t="s">
        <v>3955</v>
      </c>
      <c r="C1228" t="s">
        <v>3956</v>
      </c>
      <c r="D1228" t="s">
        <v>531</v>
      </c>
      <c r="E1228" t="s">
        <v>15</v>
      </c>
      <c r="F1228">
        <v>2</v>
      </c>
      <c r="G1228">
        <v>2</v>
      </c>
    </row>
    <row r="1229" spans="1:8" x14ac:dyDescent="0.25">
      <c r="A1229" t="s">
        <v>3957</v>
      </c>
      <c r="B1229" t="s">
        <v>3958</v>
      </c>
      <c r="C1229" t="s">
        <v>3959</v>
      </c>
      <c r="D1229" t="s">
        <v>1150</v>
      </c>
      <c r="E1229" t="s">
        <v>48</v>
      </c>
      <c r="F1229">
        <v>3</v>
      </c>
      <c r="G1229">
        <v>2</v>
      </c>
      <c r="H1229" t="s">
        <v>23</v>
      </c>
    </row>
    <row r="1230" spans="1:8" x14ac:dyDescent="0.25">
      <c r="A1230" t="s">
        <v>3960</v>
      </c>
      <c r="B1230" t="s">
        <v>3961</v>
      </c>
      <c r="C1230" t="s">
        <v>3960</v>
      </c>
      <c r="D1230" t="s">
        <v>3919</v>
      </c>
      <c r="E1230" t="s">
        <v>70</v>
      </c>
      <c r="F1230">
        <v>1</v>
      </c>
      <c r="G1230">
        <v>1</v>
      </c>
    </row>
    <row r="1231" spans="1:8" x14ac:dyDescent="0.25">
      <c r="A1231" t="s">
        <v>3962</v>
      </c>
      <c r="B1231" t="s">
        <v>3963</v>
      </c>
      <c r="C1231" t="s">
        <v>3962</v>
      </c>
      <c r="D1231" t="s">
        <v>3964</v>
      </c>
      <c r="E1231" t="s">
        <v>15</v>
      </c>
      <c r="F1231">
        <v>0</v>
      </c>
      <c r="G1231">
        <v>1</v>
      </c>
    </row>
    <row r="1232" spans="1:8" x14ac:dyDescent="0.25">
      <c r="A1232" t="s">
        <v>3965</v>
      </c>
      <c r="B1232" t="s">
        <v>3966</v>
      </c>
      <c r="C1232" t="s">
        <v>3965</v>
      </c>
      <c r="D1232" t="s">
        <v>147</v>
      </c>
      <c r="E1232" t="s">
        <v>48</v>
      </c>
      <c r="F1232">
        <v>0</v>
      </c>
      <c r="G1232">
        <v>1</v>
      </c>
    </row>
    <row r="1233" spans="1:8" x14ac:dyDescent="0.25">
      <c r="A1233" t="s">
        <v>3967</v>
      </c>
      <c r="B1233" t="s">
        <v>3905</v>
      </c>
      <c r="C1233" t="s">
        <v>3967</v>
      </c>
      <c r="D1233" t="s">
        <v>2280</v>
      </c>
      <c r="E1233" t="s">
        <v>48</v>
      </c>
      <c r="F1233">
        <v>1</v>
      </c>
      <c r="G1233">
        <v>1</v>
      </c>
    </row>
    <row r="1234" spans="1:8" x14ac:dyDescent="0.25">
      <c r="A1234" t="s">
        <v>3968</v>
      </c>
      <c r="B1234" t="s">
        <v>3969</v>
      </c>
      <c r="C1234" t="s">
        <v>3968</v>
      </c>
      <c r="D1234" t="s">
        <v>2569</v>
      </c>
      <c r="E1234" t="s">
        <v>48</v>
      </c>
      <c r="F1234">
        <v>2</v>
      </c>
      <c r="G1234">
        <v>1</v>
      </c>
      <c r="H1234" t="s">
        <v>23</v>
      </c>
    </row>
    <row r="1235" spans="1:8" x14ac:dyDescent="0.25">
      <c r="A1235" t="s">
        <v>3970</v>
      </c>
      <c r="B1235" t="s">
        <v>3971</v>
      </c>
      <c r="C1235" t="s">
        <v>3970</v>
      </c>
      <c r="D1235" t="s">
        <v>3972</v>
      </c>
      <c r="E1235" t="s">
        <v>48</v>
      </c>
      <c r="F1235">
        <v>1</v>
      </c>
      <c r="G1235">
        <v>1</v>
      </c>
    </row>
    <row r="1236" spans="1:8" x14ac:dyDescent="0.25">
      <c r="A1236" t="s">
        <v>3973</v>
      </c>
      <c r="B1236" t="s">
        <v>3974</v>
      </c>
      <c r="C1236" t="s">
        <v>3975</v>
      </c>
      <c r="D1236" t="s">
        <v>406</v>
      </c>
      <c r="E1236" t="s">
        <v>48</v>
      </c>
      <c r="F1236">
        <v>2</v>
      </c>
      <c r="G1236">
        <v>2</v>
      </c>
    </row>
    <row r="1237" spans="1:8" x14ac:dyDescent="0.25">
      <c r="A1237" t="s">
        <v>3976</v>
      </c>
      <c r="B1237" t="s">
        <v>3977</v>
      </c>
      <c r="C1237" t="s">
        <v>3978</v>
      </c>
      <c r="D1237" t="s">
        <v>190</v>
      </c>
      <c r="E1237" t="s">
        <v>15</v>
      </c>
      <c r="F1237">
        <v>2</v>
      </c>
      <c r="G1237">
        <v>2</v>
      </c>
    </row>
    <row r="1238" spans="1:8" x14ac:dyDescent="0.25">
      <c r="A1238" t="s">
        <v>3979</v>
      </c>
      <c r="B1238" t="s">
        <v>3980</v>
      </c>
      <c r="C1238" t="s">
        <v>3981</v>
      </c>
      <c r="D1238" t="s">
        <v>855</v>
      </c>
      <c r="E1238" t="s">
        <v>48</v>
      </c>
      <c r="F1238">
        <v>2</v>
      </c>
      <c r="G1238">
        <v>2</v>
      </c>
    </row>
    <row r="1239" spans="1:8" x14ac:dyDescent="0.25">
      <c r="A1239" t="s">
        <v>3982</v>
      </c>
      <c r="B1239" t="s">
        <v>3983</v>
      </c>
      <c r="C1239" t="s">
        <v>3984</v>
      </c>
      <c r="D1239" t="s">
        <v>1294</v>
      </c>
      <c r="E1239" t="s">
        <v>48</v>
      </c>
      <c r="F1239">
        <v>4</v>
      </c>
      <c r="G1239">
        <v>4</v>
      </c>
    </row>
    <row r="1240" spans="1:8" x14ac:dyDescent="0.25">
      <c r="A1240" t="s">
        <v>3985</v>
      </c>
      <c r="B1240" t="s">
        <v>3986</v>
      </c>
      <c r="C1240" t="s">
        <v>3987</v>
      </c>
      <c r="D1240" t="s">
        <v>3988</v>
      </c>
      <c r="E1240" t="s">
        <v>48</v>
      </c>
      <c r="F1240">
        <v>4</v>
      </c>
      <c r="G1240">
        <v>3</v>
      </c>
      <c r="H1240" t="s">
        <v>23</v>
      </c>
    </row>
    <row r="1241" spans="1:8" x14ac:dyDescent="0.25">
      <c r="A1241" t="s">
        <v>3989</v>
      </c>
      <c r="B1241" t="s">
        <v>3990</v>
      </c>
      <c r="C1241" t="s">
        <v>3991</v>
      </c>
      <c r="D1241" t="s">
        <v>209</v>
      </c>
      <c r="E1241" t="s">
        <v>48</v>
      </c>
      <c r="F1241">
        <v>2</v>
      </c>
      <c r="G1241">
        <v>2</v>
      </c>
    </row>
    <row r="1242" spans="1:8" x14ac:dyDescent="0.25">
      <c r="A1242" t="s">
        <v>3992</v>
      </c>
      <c r="B1242" t="s">
        <v>3993</v>
      </c>
      <c r="C1242" t="s">
        <v>3994</v>
      </c>
      <c r="D1242" t="s">
        <v>951</v>
      </c>
      <c r="E1242" t="s">
        <v>48</v>
      </c>
      <c r="F1242">
        <v>2</v>
      </c>
      <c r="G1242">
        <v>2</v>
      </c>
    </row>
    <row r="1243" spans="1:8" x14ac:dyDescent="0.25">
      <c r="A1243" t="s">
        <v>3995</v>
      </c>
      <c r="B1243" t="s">
        <v>3996</v>
      </c>
      <c r="C1243" t="s">
        <v>3997</v>
      </c>
      <c r="D1243" t="s">
        <v>1017</v>
      </c>
      <c r="E1243" t="s">
        <v>70</v>
      </c>
      <c r="F1243">
        <v>3</v>
      </c>
      <c r="G1243">
        <v>3</v>
      </c>
    </row>
    <row r="1244" spans="1:8" x14ac:dyDescent="0.25">
      <c r="A1244" t="s">
        <v>3998</v>
      </c>
      <c r="B1244" t="s">
        <v>3999</v>
      </c>
      <c r="C1244" t="s">
        <v>4000</v>
      </c>
      <c r="D1244" t="s">
        <v>3602</v>
      </c>
      <c r="E1244" t="s">
        <v>48</v>
      </c>
      <c r="F1244">
        <v>3</v>
      </c>
      <c r="G1244">
        <v>3</v>
      </c>
    </row>
    <row r="1245" spans="1:8" x14ac:dyDescent="0.25">
      <c r="A1245" t="s">
        <v>4001</v>
      </c>
      <c r="B1245" t="s">
        <v>4002</v>
      </c>
      <c r="C1245" t="s">
        <v>4003</v>
      </c>
      <c r="D1245" t="s">
        <v>1413</v>
      </c>
      <c r="E1245" t="s">
        <v>15</v>
      </c>
      <c r="F1245">
        <v>2</v>
      </c>
      <c r="G1245">
        <v>2</v>
      </c>
    </row>
    <row r="1246" spans="1:8" x14ac:dyDescent="0.25">
      <c r="A1246" t="s">
        <v>4004</v>
      </c>
      <c r="B1246" t="s">
        <v>4005</v>
      </c>
      <c r="C1246" t="s">
        <v>4006</v>
      </c>
      <c r="D1246" t="s">
        <v>4007</v>
      </c>
      <c r="E1246" t="s">
        <v>48</v>
      </c>
      <c r="F1246">
        <v>2</v>
      </c>
      <c r="G1246">
        <v>2</v>
      </c>
    </row>
    <row r="1247" spans="1:8" x14ac:dyDescent="0.25">
      <c r="A1247" t="s">
        <v>4008</v>
      </c>
      <c r="B1247" t="s">
        <v>4009</v>
      </c>
      <c r="C1247" t="s">
        <v>4010</v>
      </c>
      <c r="D1247" t="s">
        <v>859</v>
      </c>
      <c r="E1247" t="s">
        <v>48</v>
      </c>
      <c r="F1247">
        <v>2</v>
      </c>
      <c r="G1247">
        <v>2</v>
      </c>
    </row>
    <row r="1248" spans="1:8" x14ac:dyDescent="0.25">
      <c r="A1248" t="s">
        <v>4011</v>
      </c>
      <c r="B1248" t="s">
        <v>4012</v>
      </c>
      <c r="C1248" t="s">
        <v>4013</v>
      </c>
      <c r="D1248" t="s">
        <v>263</v>
      </c>
      <c r="E1248" t="s">
        <v>48</v>
      </c>
      <c r="F1248">
        <v>2</v>
      </c>
      <c r="G1248">
        <v>2</v>
      </c>
    </row>
    <row r="1249" spans="1:8" x14ac:dyDescent="0.25">
      <c r="A1249" t="s">
        <v>4014</v>
      </c>
      <c r="B1249" t="s">
        <v>4015</v>
      </c>
      <c r="C1249" t="s">
        <v>4016</v>
      </c>
      <c r="D1249" t="s">
        <v>1685</v>
      </c>
      <c r="E1249" t="s">
        <v>48</v>
      </c>
      <c r="F1249">
        <v>2</v>
      </c>
      <c r="G1249">
        <v>2</v>
      </c>
    </row>
    <row r="1250" spans="1:8" x14ac:dyDescent="0.25">
      <c r="A1250" t="s">
        <v>4017</v>
      </c>
      <c r="B1250" t="s">
        <v>4018</v>
      </c>
      <c r="C1250" t="s">
        <v>4019</v>
      </c>
      <c r="D1250" t="s">
        <v>582</v>
      </c>
      <c r="E1250" t="s">
        <v>48</v>
      </c>
      <c r="F1250">
        <v>2</v>
      </c>
      <c r="G1250">
        <v>2</v>
      </c>
    </row>
    <row r="1251" spans="1:8" x14ac:dyDescent="0.25">
      <c r="A1251" t="s">
        <v>4020</v>
      </c>
      <c r="B1251" t="s">
        <v>4021</v>
      </c>
      <c r="C1251" t="s">
        <v>4020</v>
      </c>
      <c r="D1251" t="s">
        <v>4022</v>
      </c>
      <c r="E1251" t="s">
        <v>48</v>
      </c>
      <c r="F1251">
        <v>1</v>
      </c>
      <c r="G1251">
        <v>1</v>
      </c>
    </row>
    <row r="1252" spans="1:8" x14ac:dyDescent="0.25">
      <c r="A1252" t="s">
        <v>4023</v>
      </c>
      <c r="B1252" t="s">
        <v>4024</v>
      </c>
      <c r="C1252" t="s">
        <v>4023</v>
      </c>
      <c r="D1252" t="s">
        <v>92</v>
      </c>
      <c r="E1252" t="s">
        <v>48</v>
      </c>
      <c r="F1252">
        <v>3</v>
      </c>
      <c r="G1252">
        <v>1</v>
      </c>
      <c r="H1252" t="s">
        <v>23</v>
      </c>
    </row>
    <row r="1253" spans="1:8" x14ac:dyDescent="0.25">
      <c r="A1253" t="s">
        <v>4025</v>
      </c>
      <c r="B1253" t="s">
        <v>4026</v>
      </c>
      <c r="C1253" t="s">
        <v>4027</v>
      </c>
      <c r="D1253" t="s">
        <v>4028</v>
      </c>
      <c r="E1253" t="s">
        <v>15</v>
      </c>
      <c r="F1253">
        <v>3</v>
      </c>
      <c r="G1253">
        <v>3</v>
      </c>
    </row>
    <row r="1254" spans="1:8" x14ac:dyDescent="0.25">
      <c r="A1254" t="s">
        <v>4029</v>
      </c>
      <c r="B1254" t="s">
        <v>4030</v>
      </c>
      <c r="C1254" t="s">
        <v>4029</v>
      </c>
      <c r="D1254" t="s">
        <v>2691</v>
      </c>
      <c r="E1254" t="s">
        <v>31</v>
      </c>
      <c r="F1254">
        <v>1</v>
      </c>
      <c r="G1254">
        <v>1</v>
      </c>
    </row>
    <row r="1255" spans="1:8" x14ac:dyDescent="0.25">
      <c r="A1255" t="s">
        <v>4031</v>
      </c>
      <c r="B1255" t="s">
        <v>4032</v>
      </c>
      <c r="C1255" t="s">
        <v>4033</v>
      </c>
      <c r="D1255" t="s">
        <v>1944</v>
      </c>
      <c r="E1255" t="s">
        <v>48</v>
      </c>
      <c r="F1255">
        <v>2</v>
      </c>
      <c r="G1255">
        <v>2</v>
      </c>
    </row>
    <row r="1256" spans="1:8" x14ac:dyDescent="0.25">
      <c r="A1256" t="s">
        <v>4034</v>
      </c>
      <c r="B1256" t="s">
        <v>4035</v>
      </c>
      <c r="C1256" t="s">
        <v>4034</v>
      </c>
      <c r="D1256" t="s">
        <v>4036</v>
      </c>
      <c r="E1256" t="s">
        <v>48</v>
      </c>
      <c r="F1256">
        <v>1</v>
      </c>
      <c r="G1256">
        <v>1</v>
      </c>
    </row>
    <row r="1257" spans="1:8" x14ac:dyDescent="0.25">
      <c r="A1257" t="s">
        <v>4037</v>
      </c>
      <c r="B1257" t="s">
        <v>4038</v>
      </c>
      <c r="C1257" t="s">
        <v>4039</v>
      </c>
      <c r="D1257" t="s">
        <v>4040</v>
      </c>
      <c r="E1257" t="s">
        <v>48</v>
      </c>
      <c r="F1257">
        <v>3</v>
      </c>
      <c r="G1257">
        <v>2</v>
      </c>
      <c r="H1257" t="s">
        <v>23</v>
      </c>
    </row>
    <row r="1258" spans="1:8" x14ac:dyDescent="0.25">
      <c r="A1258" t="s">
        <v>4041</v>
      </c>
      <c r="B1258" t="s">
        <v>4042</v>
      </c>
      <c r="C1258" t="s">
        <v>4043</v>
      </c>
      <c r="D1258" t="s">
        <v>2619</v>
      </c>
      <c r="E1258" t="s">
        <v>48</v>
      </c>
      <c r="F1258">
        <v>3</v>
      </c>
      <c r="G1258">
        <v>2</v>
      </c>
      <c r="H1258" t="s">
        <v>23</v>
      </c>
    </row>
    <row r="1259" spans="1:8" x14ac:dyDescent="0.25">
      <c r="A1259" t="s">
        <v>4044</v>
      </c>
      <c r="B1259" t="s">
        <v>4045</v>
      </c>
      <c r="C1259" t="s">
        <v>4044</v>
      </c>
      <c r="D1259" t="s">
        <v>4046</v>
      </c>
      <c r="E1259" t="s">
        <v>48</v>
      </c>
      <c r="F1259">
        <v>1</v>
      </c>
      <c r="G1259">
        <v>1</v>
      </c>
    </row>
    <row r="1260" spans="1:8" x14ac:dyDescent="0.25">
      <c r="A1260" t="s">
        <v>4047</v>
      </c>
      <c r="B1260" t="s">
        <v>4048</v>
      </c>
      <c r="C1260" t="s">
        <v>4049</v>
      </c>
      <c r="D1260" t="s">
        <v>3501</v>
      </c>
      <c r="E1260" t="s">
        <v>48</v>
      </c>
      <c r="F1260">
        <v>2</v>
      </c>
      <c r="G1260">
        <v>2</v>
      </c>
    </row>
    <row r="1261" spans="1:8" x14ac:dyDescent="0.25">
      <c r="A1261" t="s">
        <v>4050</v>
      </c>
      <c r="B1261" t="s">
        <v>4051</v>
      </c>
      <c r="C1261" t="s">
        <v>4052</v>
      </c>
      <c r="D1261" t="s">
        <v>874</v>
      </c>
      <c r="E1261" t="s">
        <v>48</v>
      </c>
      <c r="F1261">
        <v>3</v>
      </c>
      <c r="G1261">
        <v>2</v>
      </c>
      <c r="H1261" t="s">
        <v>23</v>
      </c>
    </row>
    <row r="1262" spans="1:8" x14ac:dyDescent="0.25">
      <c r="A1262" t="s">
        <v>4053</v>
      </c>
      <c r="B1262" t="s">
        <v>4054</v>
      </c>
      <c r="C1262" t="s">
        <v>4055</v>
      </c>
      <c r="D1262" t="s">
        <v>1005</v>
      </c>
      <c r="E1262" t="s">
        <v>48</v>
      </c>
      <c r="F1262">
        <v>3</v>
      </c>
      <c r="G1262">
        <v>2</v>
      </c>
      <c r="H1262" t="s">
        <v>23</v>
      </c>
    </row>
    <row r="1263" spans="1:8" x14ac:dyDescent="0.25">
      <c r="A1263" t="s">
        <v>4056</v>
      </c>
      <c r="B1263" t="s">
        <v>4057</v>
      </c>
      <c r="C1263" t="s">
        <v>4058</v>
      </c>
      <c r="D1263" t="s">
        <v>1200</v>
      </c>
      <c r="E1263" t="s">
        <v>48</v>
      </c>
      <c r="F1263">
        <v>2</v>
      </c>
      <c r="G1263">
        <v>2</v>
      </c>
    </row>
    <row r="1264" spans="1:8" x14ac:dyDescent="0.25">
      <c r="A1264" t="s">
        <v>4059</v>
      </c>
      <c r="B1264" t="s">
        <v>4060</v>
      </c>
      <c r="C1264" t="s">
        <v>4061</v>
      </c>
      <c r="D1264" t="s">
        <v>4062</v>
      </c>
      <c r="E1264" t="s">
        <v>48</v>
      </c>
      <c r="F1264">
        <v>2</v>
      </c>
      <c r="G1264">
        <v>2</v>
      </c>
    </row>
    <row r="1265" spans="1:8" x14ac:dyDescent="0.25">
      <c r="A1265" t="s">
        <v>4063</v>
      </c>
      <c r="B1265" t="s">
        <v>4064</v>
      </c>
      <c r="C1265" t="s">
        <v>4063</v>
      </c>
      <c r="D1265" t="s">
        <v>1811</v>
      </c>
      <c r="E1265" t="s">
        <v>48</v>
      </c>
      <c r="F1265">
        <v>1</v>
      </c>
      <c r="G1265">
        <v>1</v>
      </c>
    </row>
    <row r="1266" spans="1:8" x14ac:dyDescent="0.25">
      <c r="A1266" t="s">
        <v>4065</v>
      </c>
      <c r="B1266" t="s">
        <v>4066</v>
      </c>
      <c r="C1266" t="s">
        <v>4065</v>
      </c>
      <c r="D1266" t="s">
        <v>719</v>
      </c>
      <c r="E1266" t="s">
        <v>48</v>
      </c>
      <c r="F1266">
        <v>1</v>
      </c>
      <c r="G1266">
        <v>1</v>
      </c>
    </row>
    <row r="1267" spans="1:8" x14ac:dyDescent="0.25">
      <c r="A1267" t="s">
        <v>4067</v>
      </c>
      <c r="B1267" t="s">
        <v>4068</v>
      </c>
      <c r="C1267" t="s">
        <v>4067</v>
      </c>
      <c r="D1267" t="s">
        <v>958</v>
      </c>
      <c r="E1267" t="s">
        <v>48</v>
      </c>
      <c r="F1267">
        <v>1</v>
      </c>
      <c r="G1267">
        <v>1</v>
      </c>
    </row>
    <row r="1268" spans="1:8" x14ac:dyDescent="0.25">
      <c r="A1268" t="s">
        <v>4069</v>
      </c>
      <c r="B1268" t="s">
        <v>4070</v>
      </c>
      <c r="C1268" t="s">
        <v>4069</v>
      </c>
      <c r="D1268" t="s">
        <v>4071</v>
      </c>
      <c r="E1268" t="s">
        <v>31</v>
      </c>
      <c r="F1268">
        <v>1</v>
      </c>
      <c r="G1268">
        <v>1</v>
      </c>
    </row>
    <row r="1269" spans="1:8" x14ac:dyDescent="0.25">
      <c r="A1269" t="s">
        <v>4072</v>
      </c>
      <c r="B1269" t="s">
        <v>4073</v>
      </c>
      <c r="C1269" t="s">
        <v>4072</v>
      </c>
      <c r="D1269" t="s">
        <v>4036</v>
      </c>
      <c r="E1269" t="s">
        <v>31</v>
      </c>
      <c r="F1269">
        <v>1</v>
      </c>
      <c r="G1269">
        <v>1</v>
      </c>
    </row>
    <row r="1270" spans="1:8" x14ac:dyDescent="0.25">
      <c r="A1270" t="s">
        <v>4074</v>
      </c>
      <c r="B1270" t="s">
        <v>4075</v>
      </c>
      <c r="C1270" t="s">
        <v>4076</v>
      </c>
      <c r="D1270" t="s">
        <v>4077</v>
      </c>
      <c r="E1270" t="s">
        <v>31</v>
      </c>
      <c r="F1270">
        <v>2</v>
      </c>
      <c r="G1270">
        <v>2</v>
      </c>
    </row>
    <row r="1271" spans="1:8" x14ac:dyDescent="0.25">
      <c r="A1271" t="s">
        <v>4078</v>
      </c>
      <c r="B1271" t="s">
        <v>4079</v>
      </c>
      <c r="C1271" t="s">
        <v>4078</v>
      </c>
      <c r="D1271" t="s">
        <v>1117</v>
      </c>
      <c r="E1271" t="s">
        <v>15</v>
      </c>
      <c r="F1271">
        <v>2</v>
      </c>
      <c r="G1271">
        <v>1</v>
      </c>
      <c r="H1271" t="s">
        <v>23</v>
      </c>
    </row>
    <row r="1272" spans="1:8" x14ac:dyDescent="0.25">
      <c r="A1272" t="s">
        <v>4080</v>
      </c>
      <c r="B1272" t="s">
        <v>4081</v>
      </c>
      <c r="C1272" t="s">
        <v>4080</v>
      </c>
      <c r="D1272" t="s">
        <v>743</v>
      </c>
      <c r="E1272" t="s">
        <v>31</v>
      </c>
      <c r="F1272">
        <v>1</v>
      </c>
      <c r="G1272">
        <v>1</v>
      </c>
    </row>
    <row r="1273" spans="1:8" x14ac:dyDescent="0.25">
      <c r="A1273" t="s">
        <v>4082</v>
      </c>
      <c r="B1273" t="s">
        <v>4083</v>
      </c>
      <c r="C1273" t="s">
        <v>4084</v>
      </c>
      <c r="D1273" t="s">
        <v>263</v>
      </c>
      <c r="E1273" t="s">
        <v>31</v>
      </c>
      <c r="F1273">
        <v>2</v>
      </c>
      <c r="G1273">
        <v>2</v>
      </c>
    </row>
    <row r="1274" spans="1:8" x14ac:dyDescent="0.25">
      <c r="A1274" t="s">
        <v>4085</v>
      </c>
      <c r="B1274" t="s">
        <v>4086</v>
      </c>
      <c r="C1274" t="s">
        <v>4087</v>
      </c>
      <c r="D1274" t="s">
        <v>503</v>
      </c>
      <c r="E1274" t="s">
        <v>31</v>
      </c>
      <c r="F1274">
        <v>2</v>
      </c>
      <c r="G1274">
        <v>2</v>
      </c>
    </row>
    <row r="1275" spans="1:8" x14ac:dyDescent="0.25">
      <c r="A1275" t="s">
        <v>4088</v>
      </c>
      <c r="B1275" t="s">
        <v>4089</v>
      </c>
      <c r="C1275" t="s">
        <v>4090</v>
      </c>
      <c r="D1275" t="s">
        <v>398</v>
      </c>
      <c r="E1275" t="s">
        <v>48</v>
      </c>
      <c r="F1275">
        <v>3</v>
      </c>
      <c r="G1275">
        <v>3</v>
      </c>
    </row>
    <row r="1276" spans="1:8" x14ac:dyDescent="0.25">
      <c r="A1276" t="s">
        <v>4091</v>
      </c>
      <c r="B1276" t="s">
        <v>4092</v>
      </c>
      <c r="C1276" t="s">
        <v>4093</v>
      </c>
      <c r="D1276" t="s">
        <v>227</v>
      </c>
      <c r="E1276" t="s">
        <v>48</v>
      </c>
      <c r="F1276">
        <v>2</v>
      </c>
      <c r="G1276">
        <v>2</v>
      </c>
    </row>
    <row r="1277" spans="1:8" x14ac:dyDescent="0.25">
      <c r="A1277" t="s">
        <v>4094</v>
      </c>
      <c r="B1277" t="s">
        <v>4095</v>
      </c>
      <c r="C1277" t="s">
        <v>4094</v>
      </c>
      <c r="D1277" t="s">
        <v>4096</v>
      </c>
      <c r="E1277" t="s">
        <v>48</v>
      </c>
      <c r="F1277">
        <v>1</v>
      </c>
      <c r="G1277">
        <v>1</v>
      </c>
    </row>
    <row r="1278" spans="1:8" x14ac:dyDescent="0.25">
      <c r="A1278" t="s">
        <v>4097</v>
      </c>
      <c r="B1278" t="s">
        <v>4098</v>
      </c>
      <c r="C1278" t="s">
        <v>4097</v>
      </c>
      <c r="D1278" t="s">
        <v>1744</v>
      </c>
      <c r="E1278" t="s">
        <v>48</v>
      </c>
      <c r="F1278">
        <v>2</v>
      </c>
      <c r="G1278">
        <v>1</v>
      </c>
      <c r="H1278" t="s">
        <v>23</v>
      </c>
    </row>
    <row r="1279" spans="1:8" x14ac:dyDescent="0.25">
      <c r="A1279" t="s">
        <v>4099</v>
      </c>
      <c r="B1279" t="s">
        <v>4100</v>
      </c>
      <c r="C1279" t="s">
        <v>4099</v>
      </c>
      <c r="D1279" t="s">
        <v>233</v>
      </c>
      <c r="E1279" t="s">
        <v>48</v>
      </c>
      <c r="F1279">
        <v>2</v>
      </c>
      <c r="G1279">
        <v>1</v>
      </c>
      <c r="H1279" t="s">
        <v>23</v>
      </c>
    </row>
    <row r="1280" spans="1:8" x14ac:dyDescent="0.25">
      <c r="A1280" t="s">
        <v>4101</v>
      </c>
      <c r="B1280" t="s">
        <v>4102</v>
      </c>
      <c r="C1280" t="s">
        <v>4103</v>
      </c>
      <c r="D1280" t="s">
        <v>4104</v>
      </c>
      <c r="E1280" t="s">
        <v>48</v>
      </c>
      <c r="F1280">
        <v>2</v>
      </c>
      <c r="G1280">
        <v>2</v>
      </c>
    </row>
    <row r="1281" spans="1:8" x14ac:dyDescent="0.25">
      <c r="A1281" t="s">
        <v>4105</v>
      </c>
      <c r="B1281" t="s">
        <v>4106</v>
      </c>
      <c r="C1281" t="s">
        <v>4107</v>
      </c>
      <c r="D1281" t="s">
        <v>219</v>
      </c>
      <c r="E1281" t="s">
        <v>48</v>
      </c>
      <c r="F1281">
        <v>2</v>
      </c>
      <c r="G1281">
        <v>2</v>
      </c>
    </row>
    <row r="1282" spans="1:8" x14ac:dyDescent="0.25">
      <c r="A1282" t="s">
        <v>4108</v>
      </c>
      <c r="B1282" t="s">
        <v>4109</v>
      </c>
      <c r="C1282" t="s">
        <v>4108</v>
      </c>
      <c r="D1282" t="s">
        <v>147</v>
      </c>
      <c r="E1282" t="s">
        <v>48</v>
      </c>
      <c r="F1282">
        <v>2</v>
      </c>
      <c r="G1282">
        <v>1</v>
      </c>
      <c r="H1282" t="s">
        <v>23</v>
      </c>
    </row>
    <row r="1283" spans="1:8" x14ac:dyDescent="0.25">
      <c r="A1283" t="s">
        <v>4110</v>
      </c>
      <c r="B1283" t="s">
        <v>4111</v>
      </c>
      <c r="C1283" t="s">
        <v>4110</v>
      </c>
      <c r="D1283" t="s">
        <v>628</v>
      </c>
      <c r="E1283" t="s">
        <v>31</v>
      </c>
      <c r="F1283">
        <v>3</v>
      </c>
      <c r="G1283">
        <v>1</v>
      </c>
      <c r="H1283" t="s">
        <v>23</v>
      </c>
    </row>
    <row r="1284" spans="1:8" x14ac:dyDescent="0.25">
      <c r="A1284" t="s">
        <v>4112</v>
      </c>
      <c r="B1284" t="s">
        <v>4113</v>
      </c>
      <c r="C1284" t="s">
        <v>4114</v>
      </c>
      <c r="D1284" t="s">
        <v>439</v>
      </c>
      <c r="E1284" t="s">
        <v>70</v>
      </c>
      <c r="F1284">
        <v>2</v>
      </c>
      <c r="G1284">
        <v>2</v>
      </c>
    </row>
    <row r="1285" spans="1:8" x14ac:dyDescent="0.25">
      <c r="A1285" t="s">
        <v>4115</v>
      </c>
      <c r="B1285" t="s">
        <v>4116</v>
      </c>
      <c r="C1285" t="s">
        <v>4117</v>
      </c>
      <c r="D1285" t="s">
        <v>747</v>
      </c>
      <c r="E1285" t="s">
        <v>48</v>
      </c>
      <c r="F1285">
        <v>3</v>
      </c>
      <c r="G1285">
        <v>3</v>
      </c>
    </row>
    <row r="1286" spans="1:8" x14ac:dyDescent="0.25">
      <c r="A1286" t="s">
        <v>4118</v>
      </c>
      <c r="B1286" t="s">
        <v>4119</v>
      </c>
      <c r="C1286" t="s">
        <v>4118</v>
      </c>
      <c r="D1286" t="s">
        <v>4120</v>
      </c>
      <c r="E1286" t="s">
        <v>48</v>
      </c>
      <c r="F1286">
        <v>1</v>
      </c>
      <c r="G1286">
        <v>1</v>
      </c>
    </row>
    <row r="1287" spans="1:8" x14ac:dyDescent="0.25">
      <c r="A1287" t="s">
        <v>4121</v>
      </c>
      <c r="B1287" t="s">
        <v>4045</v>
      </c>
      <c r="C1287" t="s">
        <v>4121</v>
      </c>
      <c r="D1287" t="s">
        <v>2205</v>
      </c>
      <c r="E1287" t="s">
        <v>31</v>
      </c>
      <c r="F1287">
        <v>1</v>
      </c>
      <c r="G1287">
        <v>1</v>
      </c>
    </row>
    <row r="1288" spans="1:8" x14ac:dyDescent="0.25">
      <c r="A1288" t="s">
        <v>4122</v>
      </c>
      <c r="B1288" t="s">
        <v>4123</v>
      </c>
      <c r="C1288" t="s">
        <v>4124</v>
      </c>
      <c r="D1288" t="s">
        <v>3040</v>
      </c>
      <c r="E1288" t="s">
        <v>48</v>
      </c>
      <c r="F1288">
        <v>2</v>
      </c>
      <c r="G1288">
        <v>2</v>
      </c>
    </row>
    <row r="1289" spans="1:8" x14ac:dyDescent="0.25">
      <c r="A1289" t="s">
        <v>4125</v>
      </c>
      <c r="B1289" t="s">
        <v>4126</v>
      </c>
      <c r="C1289" t="s">
        <v>4127</v>
      </c>
      <c r="D1289" t="s">
        <v>590</v>
      </c>
      <c r="E1289" t="s">
        <v>15</v>
      </c>
      <c r="F1289">
        <v>3</v>
      </c>
      <c r="G1289">
        <v>3</v>
      </c>
    </row>
    <row r="1290" spans="1:8" x14ac:dyDescent="0.25">
      <c r="A1290" t="s">
        <v>4128</v>
      </c>
      <c r="B1290" t="s">
        <v>4129</v>
      </c>
      <c r="C1290" t="s">
        <v>4130</v>
      </c>
      <c r="D1290" t="s">
        <v>139</v>
      </c>
      <c r="E1290" t="s">
        <v>31</v>
      </c>
      <c r="F1290">
        <v>2</v>
      </c>
      <c r="G1290">
        <v>2</v>
      </c>
    </row>
    <row r="1291" spans="1:8" x14ac:dyDescent="0.25">
      <c r="A1291" t="s">
        <v>4131</v>
      </c>
      <c r="B1291" t="s">
        <v>4089</v>
      </c>
      <c r="C1291" t="s">
        <v>4132</v>
      </c>
      <c r="D1291" t="s">
        <v>476</v>
      </c>
      <c r="E1291" t="s">
        <v>15</v>
      </c>
      <c r="F1291">
        <v>3</v>
      </c>
      <c r="G1291">
        <v>3</v>
      </c>
    </row>
    <row r="1292" spans="1:8" x14ac:dyDescent="0.25">
      <c r="A1292" t="s">
        <v>4133</v>
      </c>
      <c r="B1292" t="s">
        <v>4134</v>
      </c>
      <c r="C1292" t="s">
        <v>4135</v>
      </c>
      <c r="D1292" t="s">
        <v>4136</v>
      </c>
      <c r="E1292" t="s">
        <v>48</v>
      </c>
      <c r="F1292">
        <v>2</v>
      </c>
      <c r="G1292">
        <v>2</v>
      </c>
    </row>
    <row r="1293" spans="1:8" x14ac:dyDescent="0.25">
      <c r="A1293" t="s">
        <v>4137</v>
      </c>
      <c r="B1293" t="s">
        <v>4138</v>
      </c>
      <c r="C1293" t="s">
        <v>4139</v>
      </c>
      <c r="D1293" t="s">
        <v>673</v>
      </c>
      <c r="E1293" t="s">
        <v>48</v>
      </c>
      <c r="F1293">
        <v>2</v>
      </c>
      <c r="G1293">
        <v>2</v>
      </c>
    </row>
    <row r="1294" spans="1:8" x14ac:dyDescent="0.25">
      <c r="A1294" t="s">
        <v>4140</v>
      </c>
      <c r="B1294" t="s">
        <v>4141</v>
      </c>
      <c r="C1294" t="s">
        <v>4142</v>
      </c>
      <c r="D1294" t="s">
        <v>1316</v>
      </c>
      <c r="E1294" t="s">
        <v>48</v>
      </c>
      <c r="F1294">
        <v>2</v>
      </c>
      <c r="G1294">
        <v>2</v>
      </c>
    </row>
    <row r="1295" spans="1:8" x14ac:dyDescent="0.25">
      <c r="A1295" t="s">
        <v>4143</v>
      </c>
      <c r="B1295" t="s">
        <v>4144</v>
      </c>
      <c r="C1295" t="s">
        <v>4143</v>
      </c>
      <c r="D1295" t="s">
        <v>1005</v>
      </c>
      <c r="E1295" t="s">
        <v>70</v>
      </c>
      <c r="F1295">
        <v>2</v>
      </c>
      <c r="G1295">
        <v>1</v>
      </c>
      <c r="H1295" t="s">
        <v>23</v>
      </c>
    </row>
    <row r="1296" spans="1:8" x14ac:dyDescent="0.25">
      <c r="A1296" t="s">
        <v>4145</v>
      </c>
      <c r="B1296" t="s">
        <v>4146</v>
      </c>
      <c r="C1296" t="s">
        <v>4147</v>
      </c>
      <c r="D1296" t="s">
        <v>1001</v>
      </c>
      <c r="E1296" t="s">
        <v>48</v>
      </c>
      <c r="F1296">
        <v>0</v>
      </c>
      <c r="G1296">
        <v>2</v>
      </c>
    </row>
    <row r="1297" spans="1:8" x14ac:dyDescent="0.25">
      <c r="A1297" t="s">
        <v>4148</v>
      </c>
      <c r="B1297" t="s">
        <v>4149</v>
      </c>
      <c r="C1297" t="s">
        <v>4150</v>
      </c>
      <c r="D1297" t="s">
        <v>223</v>
      </c>
      <c r="E1297" t="s">
        <v>48</v>
      </c>
      <c r="F1297">
        <v>3</v>
      </c>
      <c r="G1297">
        <v>2</v>
      </c>
      <c r="H1297" t="s">
        <v>23</v>
      </c>
    </row>
    <row r="1298" spans="1:8" x14ac:dyDescent="0.25">
      <c r="A1298" t="s">
        <v>4151</v>
      </c>
      <c r="B1298" t="s">
        <v>4152</v>
      </c>
      <c r="C1298" t="s">
        <v>4153</v>
      </c>
      <c r="D1298" t="s">
        <v>1294</v>
      </c>
      <c r="E1298" t="s">
        <v>48</v>
      </c>
      <c r="F1298">
        <v>2</v>
      </c>
      <c r="G1298">
        <v>2</v>
      </c>
    </row>
    <row r="1299" spans="1:8" x14ac:dyDescent="0.25">
      <c r="A1299" t="s">
        <v>4154</v>
      </c>
      <c r="B1299" t="s">
        <v>4155</v>
      </c>
      <c r="C1299" t="s">
        <v>4156</v>
      </c>
      <c r="D1299" t="s">
        <v>3988</v>
      </c>
      <c r="E1299" t="s">
        <v>48</v>
      </c>
      <c r="F1299">
        <v>2</v>
      </c>
      <c r="G1299">
        <v>2</v>
      </c>
    </row>
    <row r="1300" spans="1:8" x14ac:dyDescent="0.25">
      <c r="A1300" t="s">
        <v>4157</v>
      </c>
      <c r="B1300" t="s">
        <v>4158</v>
      </c>
      <c r="C1300" t="s">
        <v>4159</v>
      </c>
      <c r="D1300" t="s">
        <v>503</v>
      </c>
      <c r="E1300" t="s">
        <v>31</v>
      </c>
      <c r="F1300">
        <v>2</v>
      </c>
      <c r="G1300">
        <v>2</v>
      </c>
    </row>
    <row r="1301" spans="1:8" x14ac:dyDescent="0.25">
      <c r="A1301" t="s">
        <v>4160</v>
      </c>
      <c r="B1301" t="s">
        <v>4161</v>
      </c>
      <c r="C1301" t="s">
        <v>4160</v>
      </c>
      <c r="D1301" t="s">
        <v>4162</v>
      </c>
      <c r="E1301" t="s">
        <v>48</v>
      </c>
      <c r="F1301">
        <v>1</v>
      </c>
      <c r="G1301">
        <v>1</v>
      </c>
    </row>
    <row r="1302" spans="1:8" x14ac:dyDescent="0.25">
      <c r="A1302" t="s">
        <v>4163</v>
      </c>
      <c r="B1302" t="s">
        <v>4164</v>
      </c>
      <c r="C1302" t="s">
        <v>4163</v>
      </c>
      <c r="D1302" t="s">
        <v>1294</v>
      </c>
      <c r="E1302" t="s">
        <v>15</v>
      </c>
      <c r="F1302">
        <v>1</v>
      </c>
      <c r="G1302">
        <v>1</v>
      </c>
    </row>
    <row r="1303" spans="1:8" x14ac:dyDescent="0.25">
      <c r="A1303" t="s">
        <v>4165</v>
      </c>
      <c r="B1303" t="s">
        <v>4166</v>
      </c>
      <c r="C1303" t="s">
        <v>4167</v>
      </c>
      <c r="D1303" t="s">
        <v>506</v>
      </c>
      <c r="E1303" t="s">
        <v>15</v>
      </c>
      <c r="F1303">
        <v>3</v>
      </c>
      <c r="G1303">
        <v>3</v>
      </c>
    </row>
    <row r="1304" spans="1:8" x14ac:dyDescent="0.25">
      <c r="A1304" t="s">
        <v>4168</v>
      </c>
      <c r="B1304" t="s">
        <v>4169</v>
      </c>
      <c r="C1304" t="s">
        <v>4170</v>
      </c>
      <c r="D1304" t="s">
        <v>4171</v>
      </c>
      <c r="E1304" t="s">
        <v>15</v>
      </c>
      <c r="F1304">
        <v>2</v>
      </c>
      <c r="G1304">
        <v>2</v>
      </c>
    </row>
    <row r="1305" spans="1:8" x14ac:dyDescent="0.25">
      <c r="A1305" t="s">
        <v>4172</v>
      </c>
      <c r="B1305" t="s">
        <v>4173</v>
      </c>
      <c r="C1305" t="s">
        <v>4174</v>
      </c>
      <c r="D1305" t="s">
        <v>743</v>
      </c>
      <c r="E1305" t="s">
        <v>48</v>
      </c>
      <c r="F1305">
        <v>4</v>
      </c>
      <c r="G1305">
        <v>3</v>
      </c>
      <c r="H1305" t="s">
        <v>23</v>
      </c>
    </row>
    <row r="1306" spans="1:8" x14ac:dyDescent="0.25">
      <c r="A1306" t="s">
        <v>4175</v>
      </c>
      <c r="B1306" t="s">
        <v>4176</v>
      </c>
      <c r="C1306" t="s">
        <v>4177</v>
      </c>
      <c r="D1306" t="s">
        <v>506</v>
      </c>
      <c r="E1306" t="s">
        <v>48</v>
      </c>
      <c r="F1306">
        <v>4</v>
      </c>
      <c r="G1306">
        <v>3</v>
      </c>
      <c r="H1306" t="s">
        <v>23</v>
      </c>
    </row>
    <row r="1307" spans="1:8" x14ac:dyDescent="0.25">
      <c r="A1307" t="s">
        <v>4178</v>
      </c>
      <c r="B1307" t="s">
        <v>4179</v>
      </c>
      <c r="C1307" t="s">
        <v>4180</v>
      </c>
      <c r="D1307" t="s">
        <v>406</v>
      </c>
      <c r="E1307" t="s">
        <v>70</v>
      </c>
      <c r="F1307">
        <v>3</v>
      </c>
      <c r="G1307">
        <v>3</v>
      </c>
    </row>
    <row r="1308" spans="1:8" x14ac:dyDescent="0.25">
      <c r="A1308" t="s">
        <v>4181</v>
      </c>
      <c r="B1308" t="s">
        <v>4182</v>
      </c>
      <c r="C1308" t="s">
        <v>4183</v>
      </c>
      <c r="D1308" t="s">
        <v>2414</v>
      </c>
      <c r="E1308" t="s">
        <v>48</v>
      </c>
      <c r="F1308">
        <v>3</v>
      </c>
      <c r="G1308">
        <v>3</v>
      </c>
    </row>
    <row r="1309" spans="1:8" x14ac:dyDescent="0.25">
      <c r="A1309" t="s">
        <v>4184</v>
      </c>
      <c r="B1309" t="s">
        <v>4185</v>
      </c>
      <c r="C1309" t="s">
        <v>4184</v>
      </c>
      <c r="D1309" t="s">
        <v>398</v>
      </c>
      <c r="E1309" t="s">
        <v>70</v>
      </c>
      <c r="F1309">
        <v>1</v>
      </c>
      <c r="G1309">
        <v>1</v>
      </c>
    </row>
    <row r="1310" spans="1:8" x14ac:dyDescent="0.25">
      <c r="A1310" t="s">
        <v>4186</v>
      </c>
      <c r="B1310" t="s">
        <v>4187</v>
      </c>
      <c r="C1310" t="s">
        <v>4188</v>
      </c>
      <c r="D1310" t="s">
        <v>1568</v>
      </c>
      <c r="E1310" t="s">
        <v>48</v>
      </c>
      <c r="F1310">
        <v>2</v>
      </c>
      <c r="G1310">
        <v>2</v>
      </c>
    </row>
    <row r="1311" spans="1:8" x14ac:dyDescent="0.25">
      <c r="A1311" t="s">
        <v>4189</v>
      </c>
      <c r="B1311" t="s">
        <v>4190</v>
      </c>
      <c r="C1311" t="s">
        <v>4191</v>
      </c>
      <c r="D1311" t="s">
        <v>1803</v>
      </c>
      <c r="E1311" t="s">
        <v>48</v>
      </c>
      <c r="F1311">
        <v>3</v>
      </c>
      <c r="G1311">
        <v>3</v>
      </c>
    </row>
    <row r="1312" spans="1:8" x14ac:dyDescent="0.25">
      <c r="A1312" t="s">
        <v>4192</v>
      </c>
      <c r="B1312" t="s">
        <v>4193</v>
      </c>
      <c r="C1312" t="s">
        <v>4194</v>
      </c>
      <c r="D1312" t="s">
        <v>476</v>
      </c>
      <c r="E1312" t="s">
        <v>15</v>
      </c>
      <c r="F1312">
        <v>2</v>
      </c>
      <c r="G1312">
        <v>2</v>
      </c>
    </row>
    <row r="1313" spans="1:8" x14ac:dyDescent="0.25">
      <c r="A1313" t="s">
        <v>4195</v>
      </c>
      <c r="B1313" t="s">
        <v>4196</v>
      </c>
      <c r="C1313" t="s">
        <v>4195</v>
      </c>
      <c r="D1313" t="s">
        <v>503</v>
      </c>
      <c r="E1313" t="s">
        <v>15</v>
      </c>
      <c r="F1313">
        <v>4</v>
      </c>
      <c r="G1313">
        <v>1</v>
      </c>
      <c r="H1313" t="s">
        <v>23</v>
      </c>
    </row>
    <row r="1314" spans="1:8" x14ac:dyDescent="0.25">
      <c r="A1314" t="s">
        <v>4197</v>
      </c>
      <c r="B1314" t="s">
        <v>4198</v>
      </c>
      <c r="C1314" t="s">
        <v>4197</v>
      </c>
      <c r="D1314" t="s">
        <v>4199</v>
      </c>
      <c r="E1314" t="s">
        <v>70</v>
      </c>
      <c r="F1314">
        <v>1</v>
      </c>
      <c r="G1314">
        <v>1</v>
      </c>
    </row>
    <row r="1315" spans="1:8" x14ac:dyDescent="0.25">
      <c r="A1315" t="s">
        <v>4200</v>
      </c>
      <c r="B1315" t="s">
        <v>4201</v>
      </c>
      <c r="C1315" t="s">
        <v>4202</v>
      </c>
      <c r="D1315" t="s">
        <v>747</v>
      </c>
      <c r="E1315" t="s">
        <v>70</v>
      </c>
      <c r="F1315">
        <v>2</v>
      </c>
      <c r="G1315">
        <v>2</v>
      </c>
    </row>
    <row r="1316" spans="1:8" x14ac:dyDescent="0.25">
      <c r="A1316" t="s">
        <v>4203</v>
      </c>
      <c r="B1316" t="s">
        <v>4204</v>
      </c>
      <c r="C1316" t="s">
        <v>4205</v>
      </c>
      <c r="D1316" t="s">
        <v>4206</v>
      </c>
      <c r="E1316" t="s">
        <v>117</v>
      </c>
      <c r="F1316">
        <v>2</v>
      </c>
      <c r="G1316">
        <v>2</v>
      </c>
    </row>
    <row r="1317" spans="1:8" x14ac:dyDescent="0.25">
      <c r="A1317" t="s">
        <v>4207</v>
      </c>
      <c r="B1317" t="s">
        <v>4208</v>
      </c>
      <c r="C1317" t="s">
        <v>4207</v>
      </c>
      <c r="D1317" t="s">
        <v>503</v>
      </c>
      <c r="E1317" t="s">
        <v>31</v>
      </c>
      <c r="F1317">
        <v>1</v>
      </c>
      <c r="G1317">
        <v>1</v>
      </c>
    </row>
    <row r="1318" spans="1:8" x14ac:dyDescent="0.25">
      <c r="A1318" t="s">
        <v>4209</v>
      </c>
      <c r="B1318" t="s">
        <v>4210</v>
      </c>
      <c r="C1318" t="s">
        <v>4211</v>
      </c>
      <c r="D1318" t="s">
        <v>915</v>
      </c>
      <c r="E1318" t="s">
        <v>31</v>
      </c>
      <c r="F1318">
        <v>0</v>
      </c>
      <c r="G1318">
        <v>2</v>
      </c>
    </row>
    <row r="1319" spans="1:8" x14ac:dyDescent="0.25">
      <c r="A1319" t="s">
        <v>4212</v>
      </c>
      <c r="B1319" t="s">
        <v>4213</v>
      </c>
      <c r="C1319" t="s">
        <v>4214</v>
      </c>
      <c r="D1319" t="s">
        <v>4215</v>
      </c>
      <c r="E1319" t="s">
        <v>48</v>
      </c>
      <c r="F1319">
        <v>2</v>
      </c>
      <c r="G1319">
        <v>2</v>
      </c>
    </row>
    <row r="1320" spans="1:8" x14ac:dyDescent="0.25">
      <c r="A1320" t="s">
        <v>4216</v>
      </c>
      <c r="B1320" t="s">
        <v>4217</v>
      </c>
      <c r="C1320" t="s">
        <v>4218</v>
      </c>
      <c r="D1320" t="s">
        <v>294</v>
      </c>
      <c r="E1320" t="s">
        <v>48</v>
      </c>
      <c r="F1320">
        <v>3</v>
      </c>
      <c r="G1320">
        <v>3</v>
      </c>
    </row>
    <row r="1321" spans="1:8" x14ac:dyDescent="0.25">
      <c r="A1321" t="s">
        <v>4219</v>
      </c>
      <c r="B1321" t="s">
        <v>4220</v>
      </c>
      <c r="C1321" t="s">
        <v>4221</v>
      </c>
      <c r="D1321" t="s">
        <v>4222</v>
      </c>
      <c r="E1321" t="s">
        <v>48</v>
      </c>
      <c r="F1321">
        <v>2</v>
      </c>
      <c r="G1321">
        <v>2</v>
      </c>
    </row>
    <row r="1322" spans="1:8" x14ac:dyDescent="0.25">
      <c r="A1322" t="s">
        <v>4223</v>
      </c>
      <c r="B1322" t="s">
        <v>4224</v>
      </c>
      <c r="C1322" t="s">
        <v>4223</v>
      </c>
      <c r="D1322" t="s">
        <v>1671</v>
      </c>
      <c r="E1322" t="s">
        <v>31</v>
      </c>
      <c r="F1322">
        <v>1</v>
      </c>
      <c r="G1322">
        <v>1</v>
      </c>
    </row>
    <row r="1323" spans="1:8" x14ac:dyDescent="0.25">
      <c r="A1323" t="s">
        <v>4225</v>
      </c>
      <c r="B1323" t="s">
        <v>4226</v>
      </c>
      <c r="C1323" t="s">
        <v>4227</v>
      </c>
      <c r="D1323" t="s">
        <v>230</v>
      </c>
      <c r="E1323" t="s">
        <v>31</v>
      </c>
      <c r="F1323">
        <v>2</v>
      </c>
      <c r="G1323">
        <v>2</v>
      </c>
    </row>
    <row r="1324" spans="1:8" x14ac:dyDescent="0.25">
      <c r="A1324" t="s">
        <v>4228</v>
      </c>
      <c r="B1324" t="s">
        <v>4229</v>
      </c>
      <c r="C1324" t="s">
        <v>4230</v>
      </c>
      <c r="D1324" t="s">
        <v>785</v>
      </c>
      <c r="E1324" t="s">
        <v>48</v>
      </c>
      <c r="F1324">
        <v>3</v>
      </c>
      <c r="G1324">
        <v>2</v>
      </c>
      <c r="H1324" t="s">
        <v>23</v>
      </c>
    </row>
    <row r="1325" spans="1:8" x14ac:dyDescent="0.25">
      <c r="A1325" t="s">
        <v>4231</v>
      </c>
      <c r="B1325" t="s">
        <v>4232</v>
      </c>
      <c r="C1325" t="s">
        <v>4231</v>
      </c>
      <c r="D1325" t="s">
        <v>2927</v>
      </c>
      <c r="E1325" t="s">
        <v>48</v>
      </c>
      <c r="F1325">
        <v>1</v>
      </c>
      <c r="G1325">
        <v>1</v>
      </c>
    </row>
    <row r="1326" spans="1:8" x14ac:dyDescent="0.25">
      <c r="A1326" t="s">
        <v>4233</v>
      </c>
      <c r="B1326" t="s">
        <v>4234</v>
      </c>
      <c r="C1326" t="s">
        <v>4235</v>
      </c>
      <c r="D1326" t="s">
        <v>590</v>
      </c>
      <c r="E1326" t="s">
        <v>31</v>
      </c>
      <c r="F1326">
        <v>0</v>
      </c>
      <c r="G1326">
        <v>2</v>
      </c>
    </row>
    <row r="1327" spans="1:8" x14ac:dyDescent="0.25">
      <c r="A1327" t="s">
        <v>4236</v>
      </c>
      <c r="B1327" t="s">
        <v>4237</v>
      </c>
      <c r="C1327" t="s">
        <v>4238</v>
      </c>
      <c r="D1327" t="s">
        <v>458</v>
      </c>
      <c r="E1327" t="s">
        <v>15</v>
      </c>
      <c r="F1327">
        <v>2</v>
      </c>
      <c r="G1327">
        <v>2</v>
      </c>
    </row>
    <row r="1328" spans="1:8" x14ac:dyDescent="0.25">
      <c r="A1328" t="s">
        <v>4239</v>
      </c>
      <c r="B1328" t="s">
        <v>4240</v>
      </c>
      <c r="C1328" t="s">
        <v>4241</v>
      </c>
      <c r="D1328" t="s">
        <v>4242</v>
      </c>
      <c r="E1328" t="s">
        <v>31</v>
      </c>
      <c r="F1328">
        <v>2</v>
      </c>
      <c r="G1328">
        <v>2</v>
      </c>
    </row>
    <row r="1329" spans="1:8" x14ac:dyDescent="0.25">
      <c r="A1329" t="s">
        <v>4243</v>
      </c>
      <c r="B1329" t="s">
        <v>4244</v>
      </c>
      <c r="C1329" t="s">
        <v>4243</v>
      </c>
      <c r="D1329" t="s">
        <v>1142</v>
      </c>
      <c r="E1329" t="s">
        <v>31</v>
      </c>
      <c r="F1329">
        <v>1</v>
      </c>
      <c r="G1329">
        <v>1</v>
      </c>
    </row>
    <row r="1330" spans="1:8" x14ac:dyDescent="0.25">
      <c r="A1330" t="s">
        <v>4245</v>
      </c>
      <c r="B1330" t="s">
        <v>4246</v>
      </c>
      <c r="C1330" t="s">
        <v>4247</v>
      </c>
      <c r="D1330" t="s">
        <v>510</v>
      </c>
      <c r="E1330" t="s">
        <v>48</v>
      </c>
      <c r="F1330">
        <v>2</v>
      </c>
      <c r="G1330">
        <v>2</v>
      </c>
    </row>
    <row r="1331" spans="1:8" x14ac:dyDescent="0.25">
      <c r="A1331" t="s">
        <v>4248</v>
      </c>
      <c r="B1331" t="s">
        <v>4249</v>
      </c>
      <c r="C1331" t="s">
        <v>4250</v>
      </c>
      <c r="D1331" t="s">
        <v>4251</v>
      </c>
      <c r="E1331" t="s">
        <v>15</v>
      </c>
      <c r="F1331">
        <v>2</v>
      </c>
      <c r="G1331">
        <v>2</v>
      </c>
    </row>
    <row r="1332" spans="1:8" x14ac:dyDescent="0.25">
      <c r="A1332" t="s">
        <v>4252</v>
      </c>
      <c r="B1332" t="s">
        <v>4253</v>
      </c>
      <c r="C1332" t="s">
        <v>4252</v>
      </c>
      <c r="D1332" t="s">
        <v>628</v>
      </c>
      <c r="E1332" t="s">
        <v>70</v>
      </c>
      <c r="F1332">
        <v>0</v>
      </c>
      <c r="G1332">
        <v>1</v>
      </c>
    </row>
    <row r="1333" spans="1:8" x14ac:dyDescent="0.25">
      <c r="A1333" t="s">
        <v>4254</v>
      </c>
      <c r="B1333" t="s">
        <v>4255</v>
      </c>
      <c r="C1333" t="s">
        <v>4254</v>
      </c>
      <c r="D1333" t="s">
        <v>4256</v>
      </c>
      <c r="E1333" t="s">
        <v>48</v>
      </c>
      <c r="F1333">
        <v>1</v>
      </c>
      <c r="G1333">
        <v>1</v>
      </c>
    </row>
    <row r="1334" spans="1:8" x14ac:dyDescent="0.25">
      <c r="A1334" t="s">
        <v>4257</v>
      </c>
      <c r="B1334" t="s">
        <v>4258</v>
      </c>
      <c r="C1334" t="s">
        <v>4259</v>
      </c>
      <c r="D1334" t="s">
        <v>3602</v>
      </c>
      <c r="E1334" t="s">
        <v>15</v>
      </c>
      <c r="F1334">
        <v>3</v>
      </c>
      <c r="G1334">
        <v>3</v>
      </c>
    </row>
    <row r="1335" spans="1:8" x14ac:dyDescent="0.25">
      <c r="A1335" t="s">
        <v>4260</v>
      </c>
      <c r="B1335" t="s">
        <v>4261</v>
      </c>
      <c r="C1335" t="s">
        <v>4262</v>
      </c>
      <c r="D1335" t="s">
        <v>4263</v>
      </c>
      <c r="E1335" t="s">
        <v>15</v>
      </c>
      <c r="F1335">
        <v>2</v>
      </c>
      <c r="G1335">
        <v>2</v>
      </c>
    </row>
    <row r="1336" spans="1:8" x14ac:dyDescent="0.25">
      <c r="A1336" t="s">
        <v>4264</v>
      </c>
      <c r="B1336" t="s">
        <v>4265</v>
      </c>
      <c r="C1336" t="s">
        <v>4266</v>
      </c>
      <c r="D1336" t="s">
        <v>159</v>
      </c>
      <c r="E1336" t="s">
        <v>48</v>
      </c>
      <c r="F1336">
        <v>2</v>
      </c>
      <c r="G1336">
        <v>2</v>
      </c>
    </row>
    <row r="1337" spans="1:8" x14ac:dyDescent="0.25">
      <c r="A1337" t="s">
        <v>4267</v>
      </c>
      <c r="B1337" t="s">
        <v>4268</v>
      </c>
      <c r="C1337" t="s">
        <v>4267</v>
      </c>
      <c r="D1337" t="s">
        <v>4269</v>
      </c>
      <c r="E1337" t="s">
        <v>48</v>
      </c>
      <c r="F1337">
        <v>2</v>
      </c>
      <c r="G1337">
        <v>1</v>
      </c>
      <c r="H1337" t="s">
        <v>23</v>
      </c>
    </row>
    <row r="1338" spans="1:8" x14ac:dyDescent="0.25">
      <c r="A1338" t="s">
        <v>4270</v>
      </c>
      <c r="B1338" t="s">
        <v>4271</v>
      </c>
      <c r="C1338" t="s">
        <v>4270</v>
      </c>
      <c r="D1338" t="s">
        <v>645</v>
      </c>
      <c r="E1338" t="s">
        <v>48</v>
      </c>
      <c r="F1338">
        <v>3</v>
      </c>
      <c r="G1338">
        <v>1</v>
      </c>
      <c r="H1338" t="s">
        <v>23</v>
      </c>
    </row>
    <row r="1339" spans="1:8" x14ac:dyDescent="0.25">
      <c r="A1339" t="s">
        <v>4272</v>
      </c>
      <c r="B1339" t="s">
        <v>4273</v>
      </c>
      <c r="C1339" t="s">
        <v>4272</v>
      </c>
      <c r="D1339" t="s">
        <v>590</v>
      </c>
      <c r="E1339" t="s">
        <v>48</v>
      </c>
      <c r="F1339">
        <v>2</v>
      </c>
      <c r="G1339">
        <v>1</v>
      </c>
      <c r="H1339" t="s">
        <v>23</v>
      </c>
    </row>
    <row r="1340" spans="1:8" x14ac:dyDescent="0.25">
      <c r="A1340" t="s">
        <v>4274</v>
      </c>
      <c r="B1340" t="s">
        <v>4275</v>
      </c>
      <c r="C1340" t="s">
        <v>4276</v>
      </c>
      <c r="D1340" t="s">
        <v>4277</v>
      </c>
      <c r="E1340" t="s">
        <v>48</v>
      </c>
      <c r="F1340">
        <v>2</v>
      </c>
      <c r="G1340">
        <v>2</v>
      </c>
    </row>
    <row r="1341" spans="1:8" x14ac:dyDescent="0.25">
      <c r="A1341" t="s">
        <v>4278</v>
      </c>
      <c r="B1341" t="s">
        <v>4279</v>
      </c>
      <c r="C1341" t="s">
        <v>4280</v>
      </c>
      <c r="D1341" t="s">
        <v>4281</v>
      </c>
      <c r="E1341" t="s">
        <v>48</v>
      </c>
      <c r="F1341">
        <v>2</v>
      </c>
      <c r="G1341">
        <v>2</v>
      </c>
    </row>
    <row r="1342" spans="1:8" x14ac:dyDescent="0.25">
      <c r="A1342" t="s">
        <v>4282</v>
      </c>
      <c r="B1342" t="s">
        <v>4283</v>
      </c>
      <c r="C1342" t="s">
        <v>4284</v>
      </c>
      <c r="D1342" t="s">
        <v>241</v>
      </c>
      <c r="E1342" t="s">
        <v>48</v>
      </c>
      <c r="F1342">
        <v>4</v>
      </c>
      <c r="G1342">
        <v>3</v>
      </c>
      <c r="H1342" t="s">
        <v>23</v>
      </c>
    </row>
    <row r="1343" spans="1:8" x14ac:dyDescent="0.25">
      <c r="A1343" t="s">
        <v>4285</v>
      </c>
      <c r="B1343" t="s">
        <v>4286</v>
      </c>
      <c r="C1343" t="s">
        <v>4287</v>
      </c>
      <c r="D1343" t="s">
        <v>139</v>
      </c>
      <c r="E1343" t="s">
        <v>48</v>
      </c>
      <c r="F1343">
        <v>1</v>
      </c>
      <c r="G1343">
        <v>2</v>
      </c>
      <c r="H1343" t="s">
        <v>23</v>
      </c>
    </row>
    <row r="1344" spans="1:8" x14ac:dyDescent="0.25">
      <c r="A1344" t="s">
        <v>4288</v>
      </c>
      <c r="B1344" t="s">
        <v>4289</v>
      </c>
      <c r="C1344" t="s">
        <v>4288</v>
      </c>
      <c r="D1344" t="s">
        <v>506</v>
      </c>
      <c r="E1344" t="s">
        <v>31</v>
      </c>
      <c r="F1344">
        <v>1</v>
      </c>
      <c r="G1344">
        <v>1</v>
      </c>
    </row>
    <row r="1345" spans="1:8" x14ac:dyDescent="0.25">
      <c r="A1345" t="s">
        <v>4290</v>
      </c>
      <c r="B1345" t="s">
        <v>4291</v>
      </c>
      <c r="C1345" t="s">
        <v>4292</v>
      </c>
      <c r="D1345" t="s">
        <v>4293</v>
      </c>
      <c r="E1345" t="s">
        <v>48</v>
      </c>
      <c r="F1345">
        <v>2</v>
      </c>
      <c r="G1345">
        <v>2</v>
      </c>
    </row>
    <row r="1346" spans="1:8" x14ac:dyDescent="0.25">
      <c r="A1346" t="s">
        <v>4294</v>
      </c>
      <c r="B1346" t="s">
        <v>4295</v>
      </c>
      <c r="C1346" t="s">
        <v>4296</v>
      </c>
      <c r="D1346" t="s">
        <v>919</v>
      </c>
      <c r="E1346" t="s">
        <v>48</v>
      </c>
      <c r="F1346">
        <v>2</v>
      </c>
      <c r="G1346">
        <v>2</v>
      </c>
    </row>
    <row r="1347" spans="1:8" x14ac:dyDescent="0.25">
      <c r="A1347" t="s">
        <v>4297</v>
      </c>
      <c r="B1347" t="s">
        <v>4268</v>
      </c>
      <c r="C1347" t="s">
        <v>4298</v>
      </c>
      <c r="D1347" t="s">
        <v>26</v>
      </c>
      <c r="E1347" t="s">
        <v>70</v>
      </c>
      <c r="F1347">
        <v>2</v>
      </c>
      <c r="G1347">
        <v>2</v>
      </c>
    </row>
    <row r="1348" spans="1:8" x14ac:dyDescent="0.25">
      <c r="A1348" t="s">
        <v>4299</v>
      </c>
      <c r="B1348" t="s">
        <v>4300</v>
      </c>
      <c r="C1348" t="s">
        <v>4301</v>
      </c>
      <c r="D1348" t="s">
        <v>26</v>
      </c>
      <c r="E1348" t="s">
        <v>48</v>
      </c>
      <c r="F1348">
        <v>3</v>
      </c>
      <c r="G1348">
        <v>3</v>
      </c>
    </row>
    <row r="1349" spans="1:8" x14ac:dyDescent="0.25">
      <c r="A1349" t="s">
        <v>4302</v>
      </c>
      <c r="B1349" t="s">
        <v>4303</v>
      </c>
      <c r="C1349" t="s">
        <v>4304</v>
      </c>
      <c r="D1349" t="s">
        <v>2480</v>
      </c>
      <c r="E1349" t="s">
        <v>48</v>
      </c>
      <c r="F1349">
        <v>2</v>
      </c>
      <c r="G1349">
        <v>3</v>
      </c>
      <c r="H1349" t="s">
        <v>23</v>
      </c>
    </row>
    <row r="1350" spans="1:8" x14ac:dyDescent="0.25">
      <c r="A1350" t="s">
        <v>4305</v>
      </c>
      <c r="B1350" t="s">
        <v>4306</v>
      </c>
      <c r="C1350" t="s">
        <v>4307</v>
      </c>
      <c r="D1350" t="s">
        <v>354</v>
      </c>
      <c r="E1350" t="s">
        <v>48</v>
      </c>
      <c r="F1350">
        <v>2</v>
      </c>
      <c r="G1350">
        <v>3</v>
      </c>
      <c r="H1350" t="s">
        <v>23</v>
      </c>
    </row>
    <row r="1351" spans="1:8" x14ac:dyDescent="0.25">
      <c r="A1351" t="s">
        <v>4308</v>
      </c>
      <c r="B1351" t="s">
        <v>4309</v>
      </c>
      <c r="C1351" t="s">
        <v>4310</v>
      </c>
      <c r="D1351" t="s">
        <v>223</v>
      </c>
      <c r="E1351" t="s">
        <v>15</v>
      </c>
      <c r="F1351">
        <v>2</v>
      </c>
      <c r="G1351">
        <v>2</v>
      </c>
    </row>
    <row r="1352" spans="1:8" x14ac:dyDescent="0.25">
      <c r="A1352" t="s">
        <v>4311</v>
      </c>
      <c r="B1352" t="s">
        <v>4312</v>
      </c>
      <c r="C1352" t="s">
        <v>4313</v>
      </c>
      <c r="D1352" t="s">
        <v>4314</v>
      </c>
      <c r="E1352" t="s">
        <v>15</v>
      </c>
      <c r="F1352">
        <v>2</v>
      </c>
      <c r="G1352">
        <v>2</v>
      </c>
    </row>
    <row r="1353" spans="1:8" x14ac:dyDescent="0.25">
      <c r="A1353" t="s">
        <v>4315</v>
      </c>
      <c r="B1353" t="s">
        <v>4316</v>
      </c>
      <c r="C1353" t="s">
        <v>4315</v>
      </c>
      <c r="D1353" t="s">
        <v>4317</v>
      </c>
      <c r="E1353" t="s">
        <v>48</v>
      </c>
      <c r="F1353">
        <v>1</v>
      </c>
      <c r="G1353">
        <v>1</v>
      </c>
    </row>
    <row r="1354" spans="1:8" x14ac:dyDescent="0.25">
      <c r="A1354" t="s">
        <v>4318</v>
      </c>
      <c r="B1354" t="s">
        <v>4319</v>
      </c>
      <c r="C1354" t="s">
        <v>4318</v>
      </c>
      <c r="D1354" t="s">
        <v>1032</v>
      </c>
      <c r="E1354" t="s">
        <v>15</v>
      </c>
      <c r="F1354">
        <v>1</v>
      </c>
      <c r="G1354">
        <v>1</v>
      </c>
    </row>
    <row r="1355" spans="1:8" x14ac:dyDescent="0.25">
      <c r="A1355" t="s">
        <v>4320</v>
      </c>
      <c r="B1355" t="s">
        <v>4321</v>
      </c>
      <c r="C1355" t="s">
        <v>4322</v>
      </c>
      <c r="D1355" t="s">
        <v>2068</v>
      </c>
      <c r="E1355" t="s">
        <v>48</v>
      </c>
      <c r="F1355">
        <v>3</v>
      </c>
      <c r="G1355">
        <v>2</v>
      </c>
      <c r="H1355" t="s">
        <v>23</v>
      </c>
    </row>
    <row r="1356" spans="1:8" x14ac:dyDescent="0.25">
      <c r="A1356" t="s">
        <v>4323</v>
      </c>
      <c r="B1356" t="s">
        <v>4324</v>
      </c>
      <c r="C1356" t="s">
        <v>4323</v>
      </c>
      <c r="D1356" t="s">
        <v>510</v>
      </c>
      <c r="E1356" t="s">
        <v>31</v>
      </c>
      <c r="F1356">
        <v>2</v>
      </c>
      <c r="G1356">
        <v>1</v>
      </c>
      <c r="H1356" t="s">
        <v>23</v>
      </c>
    </row>
    <row r="1357" spans="1:8" x14ac:dyDescent="0.25">
      <c r="A1357" t="s">
        <v>4325</v>
      </c>
      <c r="B1357" t="s">
        <v>4326</v>
      </c>
      <c r="C1357" t="s">
        <v>4325</v>
      </c>
      <c r="D1357" t="s">
        <v>868</v>
      </c>
      <c r="E1357" t="s">
        <v>15</v>
      </c>
      <c r="F1357">
        <v>2</v>
      </c>
      <c r="G1357">
        <v>1</v>
      </c>
      <c r="H1357" t="s">
        <v>23</v>
      </c>
    </row>
    <row r="1358" spans="1:8" x14ac:dyDescent="0.25">
      <c r="A1358" t="s">
        <v>4327</v>
      </c>
      <c r="B1358" t="s">
        <v>4328</v>
      </c>
      <c r="C1358" t="s">
        <v>4329</v>
      </c>
      <c r="D1358" t="s">
        <v>531</v>
      </c>
      <c r="E1358" t="s">
        <v>15</v>
      </c>
      <c r="F1358">
        <v>2</v>
      </c>
      <c r="G1358">
        <v>2</v>
      </c>
    </row>
    <row r="1359" spans="1:8" x14ac:dyDescent="0.25">
      <c r="A1359" t="s">
        <v>4330</v>
      </c>
      <c r="B1359" t="s">
        <v>4331</v>
      </c>
      <c r="C1359" t="s">
        <v>4330</v>
      </c>
      <c r="D1359" t="s">
        <v>4332</v>
      </c>
      <c r="E1359" t="s">
        <v>48</v>
      </c>
      <c r="F1359">
        <v>1</v>
      </c>
      <c r="G1359">
        <v>1</v>
      </c>
    </row>
    <row r="1360" spans="1:8" x14ac:dyDescent="0.25">
      <c r="A1360" t="s">
        <v>4333</v>
      </c>
      <c r="B1360" t="s">
        <v>4334</v>
      </c>
      <c r="C1360" t="s">
        <v>4335</v>
      </c>
      <c r="D1360" t="s">
        <v>4336</v>
      </c>
      <c r="E1360" t="s">
        <v>48</v>
      </c>
      <c r="F1360">
        <v>2</v>
      </c>
      <c r="G1360">
        <v>2</v>
      </c>
    </row>
    <row r="1361" spans="1:8" x14ac:dyDescent="0.25">
      <c r="A1361" t="s">
        <v>4337</v>
      </c>
      <c r="B1361" t="s">
        <v>4338</v>
      </c>
      <c r="C1361" t="s">
        <v>4337</v>
      </c>
      <c r="D1361" t="s">
        <v>4339</v>
      </c>
      <c r="E1361" t="s">
        <v>31</v>
      </c>
      <c r="F1361">
        <v>1</v>
      </c>
      <c r="G1361">
        <v>1</v>
      </c>
    </row>
    <row r="1362" spans="1:8" x14ac:dyDescent="0.25">
      <c r="A1362" t="s">
        <v>4340</v>
      </c>
      <c r="B1362" t="s">
        <v>4341</v>
      </c>
      <c r="C1362" t="s">
        <v>4342</v>
      </c>
      <c r="D1362" t="s">
        <v>1156</v>
      </c>
      <c r="E1362" t="s">
        <v>48</v>
      </c>
      <c r="F1362">
        <v>2</v>
      </c>
      <c r="G1362">
        <v>2</v>
      </c>
    </row>
    <row r="1363" spans="1:8" x14ac:dyDescent="0.25">
      <c r="A1363" t="s">
        <v>4343</v>
      </c>
      <c r="B1363" t="s">
        <v>4344</v>
      </c>
      <c r="C1363" t="s">
        <v>4343</v>
      </c>
      <c r="D1363" t="s">
        <v>4345</v>
      </c>
      <c r="E1363" t="s">
        <v>48</v>
      </c>
      <c r="F1363">
        <v>2</v>
      </c>
      <c r="G1363">
        <v>1</v>
      </c>
      <c r="H1363" t="s">
        <v>23</v>
      </c>
    </row>
    <row r="1364" spans="1:8" x14ac:dyDescent="0.25">
      <c r="A1364" t="s">
        <v>4346</v>
      </c>
      <c r="B1364" t="s">
        <v>4347</v>
      </c>
      <c r="C1364" t="s">
        <v>4346</v>
      </c>
      <c r="D1364" t="s">
        <v>4348</v>
      </c>
      <c r="E1364" t="s">
        <v>31</v>
      </c>
      <c r="F1364">
        <v>1</v>
      </c>
      <c r="G1364">
        <v>1</v>
      </c>
    </row>
    <row r="1365" spans="1:8" x14ac:dyDescent="0.25">
      <c r="A1365" t="s">
        <v>4349</v>
      </c>
      <c r="B1365" t="s">
        <v>4350</v>
      </c>
      <c r="C1365" t="s">
        <v>4349</v>
      </c>
      <c r="D1365" t="s">
        <v>121</v>
      </c>
      <c r="E1365" t="s">
        <v>31</v>
      </c>
      <c r="F1365">
        <v>1</v>
      </c>
      <c r="G1365">
        <v>1</v>
      </c>
    </row>
    <row r="1366" spans="1:8" x14ac:dyDescent="0.25">
      <c r="A1366" t="s">
        <v>4351</v>
      </c>
      <c r="B1366" t="s">
        <v>4352</v>
      </c>
      <c r="C1366" t="s">
        <v>4353</v>
      </c>
      <c r="D1366" t="s">
        <v>901</v>
      </c>
      <c r="E1366" t="s">
        <v>70</v>
      </c>
      <c r="F1366">
        <v>2</v>
      </c>
      <c r="G1366">
        <v>2</v>
      </c>
    </row>
    <row r="1367" spans="1:8" x14ac:dyDescent="0.25">
      <c r="A1367" t="s">
        <v>4354</v>
      </c>
      <c r="B1367" t="s">
        <v>4355</v>
      </c>
      <c r="C1367" t="s">
        <v>4356</v>
      </c>
      <c r="D1367" t="s">
        <v>4357</v>
      </c>
      <c r="E1367" t="s">
        <v>70</v>
      </c>
      <c r="F1367">
        <v>2</v>
      </c>
      <c r="G1367">
        <v>2</v>
      </c>
    </row>
    <row r="1368" spans="1:8" x14ac:dyDescent="0.25">
      <c r="A1368" t="s">
        <v>4358</v>
      </c>
      <c r="B1368" t="s">
        <v>4359</v>
      </c>
      <c r="C1368" t="s">
        <v>4360</v>
      </c>
      <c r="D1368" t="s">
        <v>4361</v>
      </c>
      <c r="E1368" t="s">
        <v>117</v>
      </c>
      <c r="F1368">
        <v>3</v>
      </c>
      <c r="G1368">
        <v>4</v>
      </c>
      <c r="H1368" t="s">
        <v>23</v>
      </c>
    </row>
    <row r="1369" spans="1:8" x14ac:dyDescent="0.25">
      <c r="A1369" t="s">
        <v>4362</v>
      </c>
      <c r="B1369" t="s">
        <v>4363</v>
      </c>
      <c r="C1369" t="s">
        <v>4364</v>
      </c>
      <c r="D1369" t="s">
        <v>2569</v>
      </c>
      <c r="E1369" t="s">
        <v>48</v>
      </c>
      <c r="F1369">
        <v>2</v>
      </c>
      <c r="G1369">
        <v>2</v>
      </c>
    </row>
    <row r="1370" spans="1:8" x14ac:dyDescent="0.25">
      <c r="A1370" t="s">
        <v>4365</v>
      </c>
      <c r="B1370" t="s">
        <v>4366</v>
      </c>
      <c r="C1370" t="s">
        <v>4365</v>
      </c>
      <c r="D1370" t="s">
        <v>263</v>
      </c>
      <c r="E1370" t="s">
        <v>15</v>
      </c>
      <c r="F1370">
        <v>2</v>
      </c>
      <c r="G1370">
        <v>1</v>
      </c>
      <c r="H1370" t="s">
        <v>23</v>
      </c>
    </row>
    <row r="1371" spans="1:8" x14ac:dyDescent="0.25">
      <c r="A1371" t="s">
        <v>4367</v>
      </c>
      <c r="B1371" t="s">
        <v>4368</v>
      </c>
      <c r="C1371" t="s">
        <v>4367</v>
      </c>
      <c r="D1371" t="s">
        <v>551</v>
      </c>
      <c r="E1371" t="s">
        <v>15</v>
      </c>
      <c r="F1371">
        <v>0</v>
      </c>
      <c r="G1371">
        <v>1</v>
      </c>
    </row>
    <row r="1372" spans="1:8" x14ac:dyDescent="0.25">
      <c r="A1372" t="s">
        <v>4369</v>
      </c>
      <c r="B1372" t="s">
        <v>4370</v>
      </c>
      <c r="C1372" t="s">
        <v>4369</v>
      </c>
      <c r="D1372" t="s">
        <v>376</v>
      </c>
      <c r="E1372" t="s">
        <v>48</v>
      </c>
      <c r="F1372">
        <v>2</v>
      </c>
      <c r="G1372">
        <v>1</v>
      </c>
      <c r="H1372" t="s">
        <v>23</v>
      </c>
    </row>
    <row r="1373" spans="1:8" x14ac:dyDescent="0.25">
      <c r="A1373" t="s">
        <v>4371</v>
      </c>
      <c r="B1373" t="s">
        <v>4372</v>
      </c>
      <c r="C1373" t="s">
        <v>4373</v>
      </c>
      <c r="D1373" t="s">
        <v>1507</v>
      </c>
      <c r="E1373" t="s">
        <v>48</v>
      </c>
      <c r="F1373">
        <v>2</v>
      </c>
      <c r="G1373">
        <v>2</v>
      </c>
    </row>
    <row r="1374" spans="1:8" x14ac:dyDescent="0.25">
      <c r="A1374" t="s">
        <v>4374</v>
      </c>
      <c r="B1374" t="s">
        <v>4375</v>
      </c>
      <c r="C1374" t="s">
        <v>4376</v>
      </c>
      <c r="D1374" t="s">
        <v>4377</v>
      </c>
      <c r="E1374" t="s">
        <v>48</v>
      </c>
      <c r="F1374">
        <v>2</v>
      </c>
      <c r="G1374">
        <v>2</v>
      </c>
    </row>
    <row r="1375" spans="1:8" x14ac:dyDescent="0.25">
      <c r="A1375" t="s">
        <v>4378</v>
      </c>
      <c r="B1375" t="s">
        <v>4379</v>
      </c>
      <c r="C1375" t="s">
        <v>4380</v>
      </c>
      <c r="D1375" t="s">
        <v>4381</v>
      </c>
      <c r="E1375" t="s">
        <v>48</v>
      </c>
      <c r="F1375">
        <v>3</v>
      </c>
      <c r="G1375">
        <v>3</v>
      </c>
    </row>
    <row r="1376" spans="1:8" x14ac:dyDescent="0.25">
      <c r="A1376" t="s">
        <v>4382</v>
      </c>
      <c r="B1376" t="s">
        <v>4383</v>
      </c>
      <c r="C1376" t="s">
        <v>4384</v>
      </c>
      <c r="D1376" t="s">
        <v>43</v>
      </c>
      <c r="E1376" t="s">
        <v>48</v>
      </c>
      <c r="F1376">
        <v>2</v>
      </c>
      <c r="G1376">
        <v>2</v>
      </c>
    </row>
    <row r="1377" spans="1:8" x14ac:dyDescent="0.25">
      <c r="A1377" t="s">
        <v>4385</v>
      </c>
      <c r="B1377" t="s">
        <v>4386</v>
      </c>
      <c r="C1377" t="s">
        <v>4385</v>
      </c>
      <c r="D1377" t="s">
        <v>4387</v>
      </c>
      <c r="E1377" t="s">
        <v>48</v>
      </c>
      <c r="F1377">
        <v>1</v>
      </c>
      <c r="G1377">
        <v>1</v>
      </c>
    </row>
    <row r="1378" spans="1:8" x14ac:dyDescent="0.25">
      <c r="A1378" t="s">
        <v>4388</v>
      </c>
      <c r="B1378" t="s">
        <v>4389</v>
      </c>
      <c r="C1378" t="s">
        <v>4390</v>
      </c>
      <c r="D1378" t="s">
        <v>85</v>
      </c>
      <c r="E1378" t="s">
        <v>48</v>
      </c>
      <c r="F1378">
        <v>2</v>
      </c>
      <c r="G1378">
        <v>2</v>
      </c>
    </row>
    <row r="1379" spans="1:8" x14ac:dyDescent="0.25">
      <c r="A1379" t="s">
        <v>4391</v>
      </c>
      <c r="B1379" t="s">
        <v>4392</v>
      </c>
      <c r="C1379" t="s">
        <v>4393</v>
      </c>
      <c r="D1379" t="s">
        <v>4394</v>
      </c>
      <c r="E1379" t="s">
        <v>48</v>
      </c>
      <c r="F1379">
        <v>2</v>
      </c>
      <c r="G1379">
        <v>2</v>
      </c>
    </row>
    <row r="1380" spans="1:8" x14ac:dyDescent="0.25">
      <c r="A1380" t="s">
        <v>4395</v>
      </c>
      <c r="B1380" t="s">
        <v>4396</v>
      </c>
      <c r="C1380" t="s">
        <v>4397</v>
      </c>
      <c r="D1380" t="s">
        <v>4398</v>
      </c>
      <c r="E1380" t="s">
        <v>48</v>
      </c>
      <c r="F1380">
        <v>2</v>
      </c>
      <c r="G1380">
        <v>2</v>
      </c>
    </row>
    <row r="1381" spans="1:8" x14ac:dyDescent="0.25">
      <c r="A1381" t="s">
        <v>4399</v>
      </c>
      <c r="B1381" t="s">
        <v>4400</v>
      </c>
      <c r="C1381" t="s">
        <v>4399</v>
      </c>
      <c r="D1381" t="s">
        <v>4401</v>
      </c>
      <c r="E1381" t="s">
        <v>48</v>
      </c>
      <c r="F1381">
        <v>1</v>
      </c>
      <c r="G1381">
        <v>1</v>
      </c>
    </row>
    <row r="1382" spans="1:8" x14ac:dyDescent="0.25">
      <c r="A1382" t="s">
        <v>4402</v>
      </c>
      <c r="B1382" t="s">
        <v>4403</v>
      </c>
      <c r="C1382" t="s">
        <v>4402</v>
      </c>
      <c r="D1382" t="s">
        <v>4404</v>
      </c>
      <c r="E1382" t="s">
        <v>48</v>
      </c>
      <c r="F1382">
        <v>1</v>
      </c>
      <c r="G1382">
        <v>1</v>
      </c>
    </row>
    <row r="1383" spans="1:8" x14ac:dyDescent="0.25">
      <c r="A1383" t="s">
        <v>4405</v>
      </c>
      <c r="B1383" t="s">
        <v>4406</v>
      </c>
      <c r="C1383" t="s">
        <v>4407</v>
      </c>
      <c r="D1383" t="s">
        <v>1253</v>
      </c>
      <c r="E1383" t="s">
        <v>15</v>
      </c>
      <c r="F1383">
        <v>2</v>
      </c>
      <c r="G1383">
        <v>2</v>
      </c>
    </row>
    <row r="1384" spans="1:8" x14ac:dyDescent="0.25">
      <c r="A1384" t="s">
        <v>4408</v>
      </c>
      <c r="B1384" t="s">
        <v>4409</v>
      </c>
      <c r="C1384" t="s">
        <v>4408</v>
      </c>
      <c r="D1384" t="s">
        <v>3562</v>
      </c>
      <c r="E1384" t="s">
        <v>15</v>
      </c>
      <c r="F1384">
        <v>1</v>
      </c>
      <c r="G1384">
        <v>1</v>
      </c>
    </row>
    <row r="1385" spans="1:8" x14ac:dyDescent="0.25">
      <c r="A1385" t="s">
        <v>4410</v>
      </c>
      <c r="B1385" t="s">
        <v>4411</v>
      </c>
      <c r="C1385" t="s">
        <v>4410</v>
      </c>
      <c r="D1385" t="s">
        <v>4412</v>
      </c>
      <c r="E1385" t="s">
        <v>48</v>
      </c>
      <c r="F1385">
        <v>1</v>
      </c>
      <c r="G1385">
        <v>1</v>
      </c>
    </row>
    <row r="1386" spans="1:8" x14ac:dyDescent="0.25">
      <c r="A1386" t="s">
        <v>4413</v>
      </c>
      <c r="B1386" t="s">
        <v>4414</v>
      </c>
      <c r="C1386" t="s">
        <v>4413</v>
      </c>
      <c r="D1386" t="s">
        <v>1191</v>
      </c>
      <c r="E1386" t="s">
        <v>31</v>
      </c>
      <c r="F1386">
        <v>1</v>
      </c>
      <c r="G1386">
        <v>1</v>
      </c>
    </row>
    <row r="1387" spans="1:8" x14ac:dyDescent="0.25">
      <c r="A1387" t="s">
        <v>4415</v>
      </c>
      <c r="B1387" t="s">
        <v>4416</v>
      </c>
      <c r="C1387" t="s">
        <v>4415</v>
      </c>
      <c r="D1387" t="s">
        <v>755</v>
      </c>
      <c r="E1387" t="s">
        <v>31</v>
      </c>
      <c r="F1387">
        <v>1</v>
      </c>
      <c r="G1387">
        <v>1</v>
      </c>
    </row>
    <row r="1388" spans="1:8" x14ac:dyDescent="0.25">
      <c r="A1388" t="s">
        <v>4417</v>
      </c>
      <c r="B1388" t="s">
        <v>4418</v>
      </c>
      <c r="C1388" t="s">
        <v>4417</v>
      </c>
      <c r="D1388" t="s">
        <v>962</v>
      </c>
      <c r="E1388" t="s">
        <v>70</v>
      </c>
      <c r="F1388">
        <v>2</v>
      </c>
      <c r="G1388">
        <v>1</v>
      </c>
      <c r="H1388" t="s">
        <v>23</v>
      </c>
    </row>
    <row r="1389" spans="1:8" x14ac:dyDescent="0.25">
      <c r="A1389" t="s">
        <v>4419</v>
      </c>
      <c r="B1389" t="s">
        <v>4420</v>
      </c>
      <c r="C1389" t="s">
        <v>4419</v>
      </c>
      <c r="D1389" t="s">
        <v>342</v>
      </c>
      <c r="E1389" t="s">
        <v>48</v>
      </c>
      <c r="F1389">
        <v>2</v>
      </c>
      <c r="G1389">
        <v>1</v>
      </c>
      <c r="H1389" t="s">
        <v>23</v>
      </c>
    </row>
    <row r="1390" spans="1:8" x14ac:dyDescent="0.25">
      <c r="A1390" t="s">
        <v>4421</v>
      </c>
      <c r="B1390" t="s">
        <v>4422</v>
      </c>
      <c r="C1390" t="s">
        <v>4423</v>
      </c>
      <c r="D1390" t="s">
        <v>4424</v>
      </c>
      <c r="E1390" t="s">
        <v>48</v>
      </c>
      <c r="F1390">
        <v>2</v>
      </c>
      <c r="G1390">
        <v>2</v>
      </c>
    </row>
    <row r="1391" spans="1:8" x14ac:dyDescent="0.25">
      <c r="A1391" t="s">
        <v>4425</v>
      </c>
      <c r="B1391" t="s">
        <v>4426</v>
      </c>
      <c r="C1391" t="s">
        <v>4427</v>
      </c>
      <c r="D1391" t="s">
        <v>88</v>
      </c>
      <c r="E1391" t="s">
        <v>48</v>
      </c>
      <c r="F1391">
        <v>2</v>
      </c>
      <c r="G1391">
        <v>2</v>
      </c>
    </row>
    <row r="1392" spans="1:8" x14ac:dyDescent="0.25">
      <c r="A1392" t="s">
        <v>4428</v>
      </c>
      <c r="B1392" t="s">
        <v>4429</v>
      </c>
      <c r="C1392" t="s">
        <v>4428</v>
      </c>
      <c r="D1392" t="s">
        <v>282</v>
      </c>
      <c r="E1392" t="s">
        <v>48</v>
      </c>
      <c r="F1392">
        <v>1</v>
      </c>
      <c r="G1392">
        <v>1</v>
      </c>
    </row>
    <row r="1393" spans="1:8" x14ac:dyDescent="0.25">
      <c r="A1393" t="s">
        <v>4430</v>
      </c>
      <c r="B1393" t="s">
        <v>4431</v>
      </c>
      <c r="C1393" t="s">
        <v>4432</v>
      </c>
      <c r="D1393" t="s">
        <v>4433</v>
      </c>
      <c r="E1393" t="s">
        <v>48</v>
      </c>
      <c r="F1393">
        <v>2</v>
      </c>
      <c r="G1393">
        <v>2</v>
      </c>
    </row>
    <row r="1394" spans="1:8" x14ac:dyDescent="0.25">
      <c r="A1394" t="s">
        <v>4434</v>
      </c>
      <c r="B1394" t="s">
        <v>4435</v>
      </c>
      <c r="C1394" t="s">
        <v>4436</v>
      </c>
      <c r="D1394" t="s">
        <v>859</v>
      </c>
      <c r="E1394" t="s">
        <v>15</v>
      </c>
      <c r="F1394">
        <v>2</v>
      </c>
      <c r="G1394">
        <v>2</v>
      </c>
    </row>
    <row r="1395" spans="1:8" x14ac:dyDescent="0.25">
      <c r="A1395" t="s">
        <v>4437</v>
      </c>
      <c r="B1395" t="s">
        <v>4438</v>
      </c>
      <c r="C1395" t="s">
        <v>4439</v>
      </c>
      <c r="D1395" t="s">
        <v>4440</v>
      </c>
      <c r="E1395" t="s">
        <v>48</v>
      </c>
      <c r="F1395">
        <v>2</v>
      </c>
      <c r="G1395">
        <v>2</v>
      </c>
    </row>
    <row r="1396" spans="1:8" x14ac:dyDescent="0.25">
      <c r="A1396" t="s">
        <v>4441</v>
      </c>
      <c r="B1396" t="s">
        <v>4442</v>
      </c>
      <c r="C1396" t="s">
        <v>4441</v>
      </c>
      <c r="D1396" t="s">
        <v>2201</v>
      </c>
      <c r="E1396" t="s">
        <v>48</v>
      </c>
      <c r="F1396">
        <v>1</v>
      </c>
      <c r="G1396">
        <v>1</v>
      </c>
    </row>
    <row r="1397" spans="1:8" x14ac:dyDescent="0.25">
      <c r="A1397" t="s">
        <v>4443</v>
      </c>
      <c r="B1397" t="s">
        <v>4444</v>
      </c>
      <c r="C1397" t="s">
        <v>4445</v>
      </c>
      <c r="D1397" t="s">
        <v>365</v>
      </c>
      <c r="E1397" t="s">
        <v>48</v>
      </c>
      <c r="F1397">
        <v>3</v>
      </c>
      <c r="G1397">
        <v>3</v>
      </c>
    </row>
    <row r="1398" spans="1:8" x14ac:dyDescent="0.25">
      <c r="A1398" t="s">
        <v>4446</v>
      </c>
      <c r="B1398" t="s">
        <v>4447</v>
      </c>
      <c r="C1398" t="s">
        <v>4448</v>
      </c>
      <c r="D1398" t="s">
        <v>1495</v>
      </c>
      <c r="E1398" t="s">
        <v>48</v>
      </c>
      <c r="F1398">
        <v>2</v>
      </c>
      <c r="G1398">
        <v>2</v>
      </c>
    </row>
    <row r="1399" spans="1:8" x14ac:dyDescent="0.25">
      <c r="A1399" t="s">
        <v>4449</v>
      </c>
      <c r="B1399" t="s">
        <v>4450</v>
      </c>
      <c r="C1399" t="s">
        <v>4451</v>
      </c>
      <c r="D1399" t="s">
        <v>673</v>
      </c>
      <c r="E1399" t="s">
        <v>70</v>
      </c>
      <c r="F1399">
        <v>2</v>
      </c>
      <c r="G1399">
        <v>2</v>
      </c>
    </row>
    <row r="1400" spans="1:8" x14ac:dyDescent="0.25">
      <c r="A1400" t="s">
        <v>4452</v>
      </c>
      <c r="B1400" t="s">
        <v>4453</v>
      </c>
      <c r="C1400" t="s">
        <v>4454</v>
      </c>
      <c r="D1400" t="s">
        <v>1175</v>
      </c>
      <c r="E1400" t="s">
        <v>48</v>
      </c>
      <c r="F1400">
        <v>3</v>
      </c>
      <c r="G1400">
        <v>3</v>
      </c>
    </row>
    <row r="1401" spans="1:8" x14ac:dyDescent="0.25">
      <c r="A1401" t="s">
        <v>4455</v>
      </c>
      <c r="B1401" t="s">
        <v>4456</v>
      </c>
      <c r="C1401" t="s">
        <v>4457</v>
      </c>
      <c r="D1401" t="s">
        <v>245</v>
      </c>
      <c r="E1401" t="s">
        <v>48</v>
      </c>
      <c r="F1401">
        <v>3</v>
      </c>
      <c r="G1401">
        <v>2</v>
      </c>
      <c r="H1401" t="s">
        <v>23</v>
      </c>
    </row>
    <row r="1402" spans="1:8" x14ac:dyDescent="0.25">
      <c r="A1402" t="s">
        <v>4458</v>
      </c>
      <c r="B1402" t="s">
        <v>4459</v>
      </c>
      <c r="C1402" t="s">
        <v>4460</v>
      </c>
      <c r="D1402" t="s">
        <v>1142</v>
      </c>
      <c r="E1402" t="s">
        <v>31</v>
      </c>
      <c r="F1402">
        <v>2</v>
      </c>
      <c r="G1402">
        <v>2</v>
      </c>
    </row>
    <row r="1403" spans="1:8" x14ac:dyDescent="0.25">
      <c r="A1403" t="s">
        <v>4461</v>
      </c>
      <c r="B1403" t="s">
        <v>4462</v>
      </c>
      <c r="C1403" t="s">
        <v>4463</v>
      </c>
      <c r="D1403" t="s">
        <v>4464</v>
      </c>
      <c r="E1403" t="s">
        <v>48</v>
      </c>
      <c r="F1403">
        <v>2</v>
      </c>
      <c r="G1403">
        <v>2</v>
      </c>
    </row>
    <row r="1404" spans="1:8" x14ac:dyDescent="0.25">
      <c r="A1404" t="s">
        <v>4465</v>
      </c>
      <c r="B1404" t="s">
        <v>4466</v>
      </c>
      <c r="C1404" t="s">
        <v>4467</v>
      </c>
      <c r="D1404" t="s">
        <v>1905</v>
      </c>
      <c r="E1404" t="s">
        <v>48</v>
      </c>
      <c r="F1404">
        <v>3</v>
      </c>
      <c r="G1404">
        <v>3</v>
      </c>
    </row>
    <row r="1405" spans="1:8" x14ac:dyDescent="0.25">
      <c r="A1405" t="s">
        <v>4468</v>
      </c>
      <c r="B1405" t="s">
        <v>4469</v>
      </c>
      <c r="C1405" t="s">
        <v>4470</v>
      </c>
      <c r="D1405" t="s">
        <v>1537</v>
      </c>
      <c r="E1405" t="s">
        <v>48</v>
      </c>
      <c r="F1405">
        <v>2</v>
      </c>
      <c r="G1405">
        <v>2</v>
      </c>
    </row>
    <row r="1406" spans="1:8" x14ac:dyDescent="0.25">
      <c r="A1406" t="s">
        <v>4471</v>
      </c>
      <c r="B1406" t="s">
        <v>4472</v>
      </c>
      <c r="C1406" t="s">
        <v>4473</v>
      </c>
      <c r="D1406" t="s">
        <v>14</v>
      </c>
      <c r="E1406" t="s">
        <v>48</v>
      </c>
      <c r="F1406">
        <v>3</v>
      </c>
      <c r="G1406">
        <v>3</v>
      </c>
    </row>
    <row r="1407" spans="1:8" x14ac:dyDescent="0.25">
      <c r="A1407" t="s">
        <v>4474</v>
      </c>
      <c r="B1407" t="s">
        <v>4475</v>
      </c>
      <c r="C1407" t="s">
        <v>4476</v>
      </c>
      <c r="D1407" t="s">
        <v>467</v>
      </c>
      <c r="E1407" t="s">
        <v>31</v>
      </c>
      <c r="F1407">
        <v>3</v>
      </c>
      <c r="G1407">
        <v>2</v>
      </c>
      <c r="H1407" t="s">
        <v>23</v>
      </c>
    </row>
    <row r="1408" spans="1:8" x14ac:dyDescent="0.25">
      <c r="A1408" t="s">
        <v>4477</v>
      </c>
      <c r="B1408" t="s">
        <v>4478</v>
      </c>
      <c r="C1408" t="s">
        <v>4479</v>
      </c>
      <c r="D1408" t="s">
        <v>159</v>
      </c>
      <c r="E1408" t="s">
        <v>70</v>
      </c>
      <c r="F1408">
        <v>4</v>
      </c>
      <c r="G1408">
        <v>3</v>
      </c>
      <c r="H1408" t="s">
        <v>23</v>
      </c>
    </row>
    <row r="1409" spans="1:8" x14ac:dyDescent="0.25">
      <c r="A1409" t="s">
        <v>4480</v>
      </c>
      <c r="B1409" t="s">
        <v>4481</v>
      </c>
      <c r="C1409" t="s">
        <v>4480</v>
      </c>
      <c r="D1409" t="s">
        <v>628</v>
      </c>
      <c r="E1409" t="s">
        <v>70</v>
      </c>
      <c r="F1409">
        <v>2</v>
      </c>
      <c r="G1409">
        <v>1</v>
      </c>
      <c r="H1409" t="s">
        <v>23</v>
      </c>
    </row>
    <row r="1410" spans="1:8" x14ac:dyDescent="0.25">
      <c r="A1410" t="s">
        <v>4482</v>
      </c>
      <c r="B1410" t="s">
        <v>4483</v>
      </c>
      <c r="C1410" t="s">
        <v>4484</v>
      </c>
      <c r="D1410" t="s">
        <v>4485</v>
      </c>
      <c r="E1410" t="s">
        <v>15</v>
      </c>
      <c r="F1410">
        <v>2</v>
      </c>
      <c r="G1410">
        <v>2</v>
      </c>
    </row>
    <row r="1411" spans="1:8" x14ac:dyDescent="0.25">
      <c r="A1411" t="s">
        <v>4486</v>
      </c>
      <c r="B1411" t="s">
        <v>4487</v>
      </c>
      <c r="C1411" t="s">
        <v>4486</v>
      </c>
      <c r="D1411" t="s">
        <v>4488</v>
      </c>
      <c r="E1411" t="s">
        <v>48</v>
      </c>
      <c r="F1411">
        <v>1</v>
      </c>
      <c r="G1411">
        <v>1</v>
      </c>
    </row>
    <row r="1412" spans="1:8" x14ac:dyDescent="0.25">
      <c r="A1412" t="s">
        <v>4489</v>
      </c>
      <c r="B1412" t="s">
        <v>4490</v>
      </c>
      <c r="C1412" t="s">
        <v>4491</v>
      </c>
      <c r="D1412" t="s">
        <v>1944</v>
      </c>
      <c r="E1412" t="s">
        <v>48</v>
      </c>
      <c r="F1412">
        <v>2</v>
      </c>
      <c r="G1412">
        <v>3</v>
      </c>
      <c r="H1412" t="s">
        <v>23</v>
      </c>
    </row>
    <row r="1413" spans="1:8" x14ac:dyDescent="0.25">
      <c r="A1413" t="s">
        <v>4492</v>
      </c>
      <c r="B1413" t="s">
        <v>4493</v>
      </c>
      <c r="C1413" t="s">
        <v>4494</v>
      </c>
      <c r="D1413" t="s">
        <v>81</v>
      </c>
      <c r="E1413" t="s">
        <v>48</v>
      </c>
      <c r="F1413">
        <v>1</v>
      </c>
      <c r="G1413">
        <v>2</v>
      </c>
      <c r="H1413" t="s">
        <v>23</v>
      </c>
    </row>
    <row r="1414" spans="1:8" x14ac:dyDescent="0.25">
      <c r="A1414" t="s">
        <v>4495</v>
      </c>
      <c r="B1414" t="s">
        <v>4496</v>
      </c>
      <c r="C1414" t="s">
        <v>4495</v>
      </c>
      <c r="D1414" t="s">
        <v>121</v>
      </c>
      <c r="E1414" t="s">
        <v>48</v>
      </c>
      <c r="F1414">
        <v>2</v>
      </c>
      <c r="G1414">
        <v>1</v>
      </c>
      <c r="H1414" t="s">
        <v>23</v>
      </c>
    </row>
    <row r="1415" spans="1:8" x14ac:dyDescent="0.25">
      <c r="A1415" t="s">
        <v>4497</v>
      </c>
      <c r="B1415" t="s">
        <v>4498</v>
      </c>
      <c r="C1415" t="s">
        <v>4497</v>
      </c>
      <c r="D1415" t="s">
        <v>510</v>
      </c>
      <c r="E1415" t="s">
        <v>48</v>
      </c>
      <c r="F1415">
        <v>3</v>
      </c>
      <c r="G1415">
        <v>1</v>
      </c>
      <c r="H1415" t="s">
        <v>23</v>
      </c>
    </row>
    <row r="1416" spans="1:8" x14ac:dyDescent="0.25">
      <c r="A1416" t="s">
        <v>4499</v>
      </c>
      <c r="B1416" t="s">
        <v>3898</v>
      </c>
      <c r="C1416" t="s">
        <v>4499</v>
      </c>
      <c r="D1416" t="s">
        <v>1316</v>
      </c>
      <c r="E1416" t="s">
        <v>15</v>
      </c>
      <c r="F1416">
        <v>0</v>
      </c>
      <c r="G1416">
        <v>1</v>
      </c>
    </row>
    <row r="1417" spans="1:8" x14ac:dyDescent="0.25">
      <c r="A1417" t="s">
        <v>4500</v>
      </c>
      <c r="B1417" t="s">
        <v>4501</v>
      </c>
      <c r="C1417" t="s">
        <v>4500</v>
      </c>
      <c r="D1417" t="s">
        <v>406</v>
      </c>
      <c r="E1417" t="s">
        <v>15</v>
      </c>
      <c r="F1417">
        <v>0</v>
      </c>
      <c r="G1417">
        <v>1</v>
      </c>
    </row>
    <row r="1418" spans="1:8" x14ac:dyDescent="0.25">
      <c r="A1418" t="s">
        <v>4487</v>
      </c>
      <c r="B1418" t="s">
        <v>3711</v>
      </c>
      <c r="C1418" t="s">
        <v>4487</v>
      </c>
      <c r="D1418" t="s">
        <v>4502</v>
      </c>
      <c r="E1418" t="s">
        <v>31</v>
      </c>
      <c r="F1418">
        <v>1</v>
      </c>
      <c r="G1418">
        <v>1</v>
      </c>
    </row>
    <row r="1419" spans="1:8" x14ac:dyDescent="0.25">
      <c r="A1419" t="s">
        <v>4503</v>
      </c>
      <c r="B1419" t="s">
        <v>4504</v>
      </c>
      <c r="C1419" t="s">
        <v>4503</v>
      </c>
      <c r="D1419" t="s">
        <v>4505</v>
      </c>
      <c r="E1419" t="s">
        <v>48</v>
      </c>
      <c r="F1419">
        <v>1</v>
      </c>
      <c r="G1419">
        <v>1</v>
      </c>
    </row>
    <row r="1420" spans="1:8" x14ac:dyDescent="0.25">
      <c r="A1420" t="s">
        <v>4506</v>
      </c>
      <c r="B1420" t="s">
        <v>4507</v>
      </c>
      <c r="C1420" t="s">
        <v>4508</v>
      </c>
      <c r="D1420" t="s">
        <v>1775</v>
      </c>
      <c r="E1420" t="s">
        <v>48</v>
      </c>
      <c r="F1420">
        <v>2</v>
      </c>
      <c r="G1420">
        <v>2</v>
      </c>
    </row>
    <row r="1421" spans="1:8" x14ac:dyDescent="0.25">
      <c r="A1421" t="s">
        <v>4509</v>
      </c>
      <c r="B1421" t="s">
        <v>4510</v>
      </c>
      <c r="C1421" t="s">
        <v>4511</v>
      </c>
      <c r="D1421" t="s">
        <v>3012</v>
      </c>
      <c r="E1421" t="s">
        <v>48</v>
      </c>
      <c r="F1421">
        <v>2</v>
      </c>
      <c r="G1421">
        <v>2</v>
      </c>
    </row>
    <row r="1422" spans="1:8" x14ac:dyDescent="0.25">
      <c r="A1422" t="s">
        <v>4512</v>
      </c>
      <c r="B1422" t="s">
        <v>4513</v>
      </c>
      <c r="C1422" t="s">
        <v>4512</v>
      </c>
      <c r="D1422" t="s">
        <v>673</v>
      </c>
      <c r="E1422" t="s">
        <v>48</v>
      </c>
      <c r="F1422">
        <v>1</v>
      </c>
      <c r="G1422">
        <v>1</v>
      </c>
    </row>
    <row r="1423" spans="1:8" x14ac:dyDescent="0.25">
      <c r="A1423" t="s">
        <v>4514</v>
      </c>
      <c r="B1423" t="s">
        <v>4515</v>
      </c>
      <c r="C1423" t="s">
        <v>4514</v>
      </c>
      <c r="D1423" t="s">
        <v>1093</v>
      </c>
      <c r="E1423" t="s">
        <v>48</v>
      </c>
      <c r="F1423">
        <v>1</v>
      </c>
      <c r="G1423">
        <v>1</v>
      </c>
    </row>
    <row r="1424" spans="1:8" x14ac:dyDescent="0.25">
      <c r="A1424" t="s">
        <v>4516</v>
      </c>
      <c r="B1424" t="s">
        <v>4517</v>
      </c>
      <c r="C1424" t="s">
        <v>4518</v>
      </c>
      <c r="D1424" t="s">
        <v>506</v>
      </c>
      <c r="E1424" t="s">
        <v>15</v>
      </c>
      <c r="F1424">
        <v>2</v>
      </c>
      <c r="G1424">
        <v>2</v>
      </c>
    </row>
    <row r="1425" spans="1:7" x14ac:dyDescent="0.25">
      <c r="A1425" t="s">
        <v>4519</v>
      </c>
      <c r="B1425" t="s">
        <v>4520</v>
      </c>
      <c r="C1425" t="s">
        <v>4519</v>
      </c>
      <c r="D1425" t="s">
        <v>706</v>
      </c>
      <c r="E1425" t="s">
        <v>48</v>
      </c>
      <c r="F1425">
        <v>1</v>
      </c>
      <c r="G1425">
        <v>1</v>
      </c>
    </row>
    <row r="1426" spans="1:7" x14ac:dyDescent="0.25">
      <c r="A1426" t="s">
        <v>4521</v>
      </c>
      <c r="B1426" t="s">
        <v>4522</v>
      </c>
      <c r="C1426" t="s">
        <v>4521</v>
      </c>
      <c r="D1426" t="s">
        <v>4523</v>
      </c>
      <c r="E1426" t="s">
        <v>48</v>
      </c>
      <c r="F1426">
        <v>1</v>
      </c>
      <c r="G1426">
        <v>1</v>
      </c>
    </row>
    <row r="1427" spans="1:7" x14ac:dyDescent="0.25">
      <c r="A1427" t="s">
        <v>4524</v>
      </c>
      <c r="B1427" t="s">
        <v>4525</v>
      </c>
      <c r="C1427" t="s">
        <v>4524</v>
      </c>
      <c r="D1427" t="s">
        <v>182</v>
      </c>
      <c r="E1427" t="s">
        <v>31</v>
      </c>
      <c r="F1427">
        <v>1</v>
      </c>
      <c r="G1427">
        <v>1</v>
      </c>
    </row>
    <row r="1428" spans="1:7" x14ac:dyDescent="0.25">
      <c r="A1428" t="s">
        <v>4526</v>
      </c>
      <c r="B1428" t="s">
        <v>4527</v>
      </c>
      <c r="C1428" t="s">
        <v>4528</v>
      </c>
      <c r="D1428" t="s">
        <v>216</v>
      </c>
      <c r="E1428" t="s">
        <v>48</v>
      </c>
      <c r="F1428">
        <v>2</v>
      </c>
      <c r="G1428">
        <v>2</v>
      </c>
    </row>
    <row r="1429" spans="1:7" x14ac:dyDescent="0.25">
      <c r="A1429" t="s">
        <v>4529</v>
      </c>
      <c r="B1429" t="s">
        <v>4530</v>
      </c>
      <c r="C1429" t="s">
        <v>4529</v>
      </c>
      <c r="D1429" t="s">
        <v>2205</v>
      </c>
      <c r="E1429" t="s">
        <v>48</v>
      </c>
      <c r="F1429">
        <v>1</v>
      </c>
      <c r="G1429">
        <v>1</v>
      </c>
    </row>
    <row r="1430" spans="1:7" x14ac:dyDescent="0.25">
      <c r="A1430" t="s">
        <v>4531</v>
      </c>
      <c r="B1430" t="s">
        <v>4532</v>
      </c>
      <c r="C1430" t="s">
        <v>4531</v>
      </c>
      <c r="D1430" t="s">
        <v>4533</v>
      </c>
      <c r="E1430" t="s">
        <v>48</v>
      </c>
      <c r="F1430">
        <v>1</v>
      </c>
      <c r="G1430">
        <v>1</v>
      </c>
    </row>
    <row r="1431" spans="1:7" x14ac:dyDescent="0.25">
      <c r="A1431" t="s">
        <v>4534</v>
      </c>
      <c r="B1431" t="s">
        <v>4535</v>
      </c>
      <c r="C1431" t="s">
        <v>4536</v>
      </c>
      <c r="D1431" t="s">
        <v>30</v>
      </c>
      <c r="E1431" t="s">
        <v>48</v>
      </c>
      <c r="F1431">
        <v>0</v>
      </c>
      <c r="G1431">
        <v>2</v>
      </c>
    </row>
    <row r="1432" spans="1:7" x14ac:dyDescent="0.25">
      <c r="A1432" t="s">
        <v>4537</v>
      </c>
      <c r="B1432" t="s">
        <v>4538</v>
      </c>
      <c r="C1432" t="s">
        <v>4537</v>
      </c>
      <c r="D1432" t="s">
        <v>190</v>
      </c>
      <c r="E1432" t="s">
        <v>48</v>
      </c>
      <c r="F1432">
        <v>0</v>
      </c>
      <c r="G1432">
        <v>1</v>
      </c>
    </row>
    <row r="1433" spans="1:7" x14ac:dyDescent="0.25">
      <c r="A1433" t="s">
        <v>4539</v>
      </c>
      <c r="B1433" t="s">
        <v>4540</v>
      </c>
      <c r="C1433" t="s">
        <v>4539</v>
      </c>
      <c r="D1433" t="s">
        <v>4541</v>
      </c>
      <c r="E1433" t="s">
        <v>48</v>
      </c>
      <c r="F1433">
        <v>1</v>
      </c>
      <c r="G1433">
        <v>1</v>
      </c>
    </row>
    <row r="1434" spans="1:7" x14ac:dyDescent="0.25">
      <c r="A1434" t="s">
        <v>4542</v>
      </c>
      <c r="B1434" t="s">
        <v>4198</v>
      </c>
      <c r="C1434" t="s">
        <v>4542</v>
      </c>
      <c r="D1434" t="s">
        <v>4543</v>
      </c>
      <c r="E1434" t="s">
        <v>48</v>
      </c>
      <c r="F1434">
        <v>1</v>
      </c>
      <c r="G1434">
        <v>1</v>
      </c>
    </row>
    <row r="1435" spans="1:7" x14ac:dyDescent="0.25">
      <c r="A1435" t="s">
        <v>4544</v>
      </c>
      <c r="B1435" t="s">
        <v>4545</v>
      </c>
      <c r="C1435" t="s">
        <v>4544</v>
      </c>
      <c r="D1435" t="s">
        <v>4546</v>
      </c>
      <c r="E1435" t="s">
        <v>48</v>
      </c>
      <c r="F1435">
        <v>1</v>
      </c>
      <c r="G1435">
        <v>1</v>
      </c>
    </row>
    <row r="1436" spans="1:7" x14ac:dyDescent="0.25">
      <c r="A1436" t="s">
        <v>4547</v>
      </c>
      <c r="B1436" t="s">
        <v>4548</v>
      </c>
      <c r="C1436" t="s">
        <v>4549</v>
      </c>
      <c r="D1436" t="s">
        <v>253</v>
      </c>
      <c r="E1436" t="s">
        <v>70</v>
      </c>
      <c r="F1436">
        <v>2</v>
      </c>
      <c r="G1436">
        <v>2</v>
      </c>
    </row>
    <row r="1437" spans="1:7" x14ac:dyDescent="0.25">
      <c r="A1437" t="s">
        <v>4550</v>
      </c>
      <c r="B1437" t="s">
        <v>4551</v>
      </c>
      <c r="C1437" t="s">
        <v>4552</v>
      </c>
      <c r="D1437" t="s">
        <v>743</v>
      </c>
      <c r="E1437" t="s">
        <v>48</v>
      </c>
      <c r="F1437">
        <v>2</v>
      </c>
      <c r="G1437">
        <v>2</v>
      </c>
    </row>
    <row r="1438" spans="1:7" x14ac:dyDescent="0.25">
      <c r="A1438" t="s">
        <v>4553</v>
      </c>
      <c r="B1438" t="s">
        <v>4554</v>
      </c>
      <c r="C1438" t="s">
        <v>4555</v>
      </c>
      <c r="D1438" t="s">
        <v>4556</v>
      </c>
      <c r="E1438" t="s">
        <v>31</v>
      </c>
      <c r="F1438">
        <v>2</v>
      </c>
      <c r="G1438">
        <v>2</v>
      </c>
    </row>
    <row r="1439" spans="1:7" x14ac:dyDescent="0.25">
      <c r="A1439" t="s">
        <v>4557</v>
      </c>
      <c r="B1439" t="s">
        <v>4558</v>
      </c>
      <c r="C1439" t="s">
        <v>4559</v>
      </c>
      <c r="D1439" t="s">
        <v>342</v>
      </c>
      <c r="E1439" t="s">
        <v>48</v>
      </c>
      <c r="F1439">
        <v>2</v>
      </c>
      <c r="G1439">
        <v>2</v>
      </c>
    </row>
    <row r="1440" spans="1:7" x14ac:dyDescent="0.25">
      <c r="A1440" t="s">
        <v>4560</v>
      </c>
      <c r="B1440" t="s">
        <v>4561</v>
      </c>
      <c r="C1440" t="s">
        <v>4560</v>
      </c>
      <c r="D1440" t="s">
        <v>4562</v>
      </c>
      <c r="E1440" t="s">
        <v>48</v>
      </c>
      <c r="F1440">
        <v>1</v>
      </c>
      <c r="G1440">
        <v>1</v>
      </c>
    </row>
    <row r="1441" spans="1:8" x14ac:dyDescent="0.25">
      <c r="A1441" t="s">
        <v>4563</v>
      </c>
      <c r="B1441" t="s">
        <v>4564</v>
      </c>
      <c r="C1441" t="s">
        <v>4563</v>
      </c>
      <c r="D1441" t="s">
        <v>4565</v>
      </c>
      <c r="E1441" t="s">
        <v>48</v>
      </c>
      <c r="F1441">
        <v>1</v>
      </c>
      <c r="G1441">
        <v>1</v>
      </c>
    </row>
    <row r="1442" spans="1:8" x14ac:dyDescent="0.25">
      <c r="A1442" t="s">
        <v>4566</v>
      </c>
      <c r="B1442" t="s">
        <v>4567</v>
      </c>
      <c r="C1442" t="s">
        <v>4566</v>
      </c>
      <c r="D1442" t="s">
        <v>4568</v>
      </c>
      <c r="E1442" t="s">
        <v>48</v>
      </c>
      <c r="F1442">
        <v>1</v>
      </c>
      <c r="G1442">
        <v>1</v>
      </c>
    </row>
    <row r="1443" spans="1:8" x14ac:dyDescent="0.25">
      <c r="A1443" t="s">
        <v>4569</v>
      </c>
      <c r="B1443" t="s">
        <v>4570</v>
      </c>
      <c r="C1443" t="s">
        <v>4569</v>
      </c>
      <c r="D1443" t="s">
        <v>4571</v>
      </c>
      <c r="E1443" t="s">
        <v>31</v>
      </c>
      <c r="F1443">
        <v>1</v>
      </c>
      <c r="G1443">
        <v>1</v>
      </c>
    </row>
    <row r="1444" spans="1:8" x14ac:dyDescent="0.25">
      <c r="A1444" t="s">
        <v>4572</v>
      </c>
      <c r="B1444" t="s">
        <v>4573</v>
      </c>
      <c r="C1444" t="s">
        <v>4574</v>
      </c>
      <c r="D1444" t="s">
        <v>4575</v>
      </c>
      <c r="E1444" t="s">
        <v>31</v>
      </c>
      <c r="F1444">
        <v>2</v>
      </c>
      <c r="G1444">
        <v>2</v>
      </c>
    </row>
    <row r="1445" spans="1:8" x14ac:dyDescent="0.25">
      <c r="A1445" t="s">
        <v>4576</v>
      </c>
      <c r="B1445" t="s">
        <v>4577</v>
      </c>
      <c r="C1445" t="s">
        <v>4578</v>
      </c>
      <c r="D1445" t="s">
        <v>4579</v>
      </c>
      <c r="E1445" t="s">
        <v>31</v>
      </c>
      <c r="F1445">
        <v>2</v>
      </c>
      <c r="G1445">
        <v>2</v>
      </c>
    </row>
    <row r="1446" spans="1:8" x14ac:dyDescent="0.25">
      <c r="A1446" t="s">
        <v>4580</v>
      </c>
      <c r="B1446" t="s">
        <v>4581</v>
      </c>
      <c r="C1446" t="s">
        <v>4582</v>
      </c>
      <c r="D1446" t="s">
        <v>81</v>
      </c>
      <c r="E1446" t="s">
        <v>48</v>
      </c>
      <c r="F1446">
        <v>2</v>
      </c>
      <c r="G1446">
        <v>2</v>
      </c>
    </row>
    <row r="1447" spans="1:8" x14ac:dyDescent="0.25">
      <c r="A1447" t="s">
        <v>4583</v>
      </c>
      <c r="B1447" t="s">
        <v>4584</v>
      </c>
      <c r="C1447" t="s">
        <v>4585</v>
      </c>
      <c r="D1447" t="s">
        <v>323</v>
      </c>
      <c r="E1447" t="s">
        <v>15</v>
      </c>
      <c r="F1447">
        <v>2</v>
      </c>
      <c r="G1447">
        <v>3</v>
      </c>
      <c r="H1447" t="s">
        <v>23</v>
      </c>
    </row>
    <row r="1448" spans="1:8" x14ac:dyDescent="0.25">
      <c r="A1448" t="s">
        <v>4586</v>
      </c>
      <c r="B1448" t="s">
        <v>4587</v>
      </c>
      <c r="C1448" t="s">
        <v>4588</v>
      </c>
      <c r="D1448" t="s">
        <v>109</v>
      </c>
      <c r="E1448" t="s">
        <v>15</v>
      </c>
      <c r="F1448">
        <v>3</v>
      </c>
      <c r="G1448">
        <v>2</v>
      </c>
      <c r="H1448" t="s">
        <v>23</v>
      </c>
    </row>
    <row r="1449" spans="1:8" x14ac:dyDescent="0.25">
      <c r="A1449" t="s">
        <v>4589</v>
      </c>
      <c r="B1449" t="s">
        <v>4590</v>
      </c>
      <c r="C1449" t="s">
        <v>4589</v>
      </c>
      <c r="D1449" t="s">
        <v>4591</v>
      </c>
      <c r="E1449" t="s">
        <v>31</v>
      </c>
      <c r="F1449">
        <v>1</v>
      </c>
      <c r="G1449">
        <v>1</v>
      </c>
    </row>
    <row r="1450" spans="1:8" x14ac:dyDescent="0.25">
      <c r="A1450" t="s">
        <v>4592</v>
      </c>
      <c r="B1450" t="s">
        <v>4593</v>
      </c>
      <c r="C1450" t="s">
        <v>4592</v>
      </c>
      <c r="D1450" t="s">
        <v>365</v>
      </c>
      <c r="E1450" t="s">
        <v>27</v>
      </c>
      <c r="F1450">
        <v>1</v>
      </c>
      <c r="G1450">
        <v>1</v>
      </c>
    </row>
    <row r="1451" spans="1:8" x14ac:dyDescent="0.25">
      <c r="A1451" t="s">
        <v>4594</v>
      </c>
      <c r="B1451" t="s">
        <v>4595</v>
      </c>
      <c r="C1451" t="s">
        <v>4596</v>
      </c>
      <c r="D1451" t="s">
        <v>673</v>
      </c>
      <c r="E1451" t="s">
        <v>27</v>
      </c>
      <c r="F1451">
        <v>2</v>
      </c>
      <c r="G1451">
        <v>2</v>
      </c>
    </row>
    <row r="1452" spans="1:8" x14ac:dyDescent="0.25">
      <c r="A1452" t="s">
        <v>4597</v>
      </c>
      <c r="B1452" t="s">
        <v>4598</v>
      </c>
      <c r="C1452" t="s">
        <v>4599</v>
      </c>
      <c r="D1452" t="s">
        <v>139</v>
      </c>
      <c r="E1452" t="s">
        <v>15</v>
      </c>
      <c r="F1452">
        <v>2</v>
      </c>
      <c r="G1452">
        <v>2</v>
      </c>
    </row>
    <row r="1453" spans="1:8" x14ac:dyDescent="0.25">
      <c r="A1453" t="s">
        <v>4600</v>
      </c>
      <c r="B1453" t="s">
        <v>4601</v>
      </c>
      <c r="C1453" t="s">
        <v>4602</v>
      </c>
      <c r="D1453" t="s">
        <v>170</v>
      </c>
      <c r="E1453" t="s">
        <v>15</v>
      </c>
      <c r="F1453">
        <v>2</v>
      </c>
      <c r="G1453">
        <v>2</v>
      </c>
    </row>
    <row r="1454" spans="1:8" x14ac:dyDescent="0.25">
      <c r="A1454" t="s">
        <v>4603</v>
      </c>
      <c r="B1454" t="s">
        <v>4604</v>
      </c>
      <c r="C1454" t="s">
        <v>4603</v>
      </c>
      <c r="D1454" t="s">
        <v>732</v>
      </c>
      <c r="E1454" t="s">
        <v>48</v>
      </c>
      <c r="F1454">
        <v>0</v>
      </c>
      <c r="G1454">
        <v>1</v>
      </c>
    </row>
    <row r="1455" spans="1:8" x14ac:dyDescent="0.25">
      <c r="A1455" t="s">
        <v>4605</v>
      </c>
      <c r="B1455" t="s">
        <v>4606</v>
      </c>
      <c r="C1455" t="s">
        <v>4607</v>
      </c>
      <c r="D1455" t="s">
        <v>997</v>
      </c>
      <c r="E1455" t="s">
        <v>48</v>
      </c>
      <c r="F1455">
        <v>2</v>
      </c>
      <c r="G1455">
        <v>2</v>
      </c>
    </row>
    <row r="1456" spans="1:8" x14ac:dyDescent="0.25">
      <c r="A1456" t="s">
        <v>4608</v>
      </c>
      <c r="B1456" t="s">
        <v>4609</v>
      </c>
      <c r="C1456" t="s">
        <v>4610</v>
      </c>
      <c r="D1456" t="s">
        <v>4611</v>
      </c>
      <c r="E1456" t="s">
        <v>70</v>
      </c>
      <c r="F1456">
        <v>3</v>
      </c>
      <c r="G1456">
        <v>3</v>
      </c>
    </row>
    <row r="1457" spans="1:8" x14ac:dyDescent="0.25">
      <c r="A1457" t="s">
        <v>4612</v>
      </c>
      <c r="B1457" t="s">
        <v>4613</v>
      </c>
      <c r="C1457" t="s">
        <v>4614</v>
      </c>
      <c r="D1457" t="s">
        <v>4615</v>
      </c>
      <c r="E1457" t="s">
        <v>117</v>
      </c>
      <c r="F1457">
        <v>3</v>
      </c>
      <c r="G1457">
        <v>4</v>
      </c>
      <c r="H1457" t="s">
        <v>23</v>
      </c>
    </row>
    <row r="1458" spans="1:8" x14ac:dyDescent="0.25">
      <c r="A1458" t="s">
        <v>4616</v>
      </c>
      <c r="B1458" t="s">
        <v>4617</v>
      </c>
      <c r="C1458" t="s">
        <v>4618</v>
      </c>
      <c r="D1458" t="s">
        <v>4619</v>
      </c>
      <c r="E1458" t="s">
        <v>48</v>
      </c>
      <c r="F1458">
        <v>2</v>
      </c>
      <c r="G1458">
        <v>2</v>
      </c>
    </row>
    <row r="1459" spans="1:8" x14ac:dyDescent="0.25">
      <c r="A1459" t="s">
        <v>4620</v>
      </c>
      <c r="B1459" t="s">
        <v>4621</v>
      </c>
      <c r="C1459" t="s">
        <v>4620</v>
      </c>
      <c r="D1459" t="s">
        <v>2923</v>
      </c>
      <c r="E1459" t="s">
        <v>48</v>
      </c>
      <c r="F1459">
        <v>2</v>
      </c>
      <c r="G1459">
        <v>1</v>
      </c>
      <c r="H1459" t="s">
        <v>23</v>
      </c>
    </row>
    <row r="1460" spans="1:8" x14ac:dyDescent="0.25">
      <c r="A1460" t="s">
        <v>4622</v>
      </c>
      <c r="B1460" t="s">
        <v>4623</v>
      </c>
      <c r="C1460" t="s">
        <v>4624</v>
      </c>
      <c r="D1460" t="s">
        <v>4625</v>
      </c>
      <c r="E1460" t="s">
        <v>31</v>
      </c>
      <c r="F1460">
        <v>2</v>
      </c>
      <c r="G1460">
        <v>2</v>
      </c>
    </row>
    <row r="1461" spans="1:8" x14ac:dyDescent="0.25">
      <c r="A1461" t="s">
        <v>4626</v>
      </c>
      <c r="B1461" t="s">
        <v>4627</v>
      </c>
      <c r="C1461" t="s">
        <v>4628</v>
      </c>
      <c r="D1461" t="s">
        <v>4629</v>
      </c>
      <c r="E1461" t="s">
        <v>1667</v>
      </c>
      <c r="F1461">
        <v>2</v>
      </c>
      <c r="G1461">
        <v>2</v>
      </c>
    </row>
    <row r="1462" spans="1:8" x14ac:dyDescent="0.25">
      <c r="A1462" t="s">
        <v>4630</v>
      </c>
      <c r="B1462" t="s">
        <v>4631</v>
      </c>
      <c r="C1462" t="s">
        <v>4630</v>
      </c>
      <c r="D1462" t="s">
        <v>1369</v>
      </c>
      <c r="E1462" t="s">
        <v>15</v>
      </c>
      <c r="F1462">
        <v>1</v>
      </c>
      <c r="G1462">
        <v>1</v>
      </c>
    </row>
    <row r="1463" spans="1:8" x14ac:dyDescent="0.25">
      <c r="A1463" t="s">
        <v>4632</v>
      </c>
      <c r="B1463" t="s">
        <v>4633</v>
      </c>
      <c r="C1463" t="s">
        <v>4634</v>
      </c>
      <c r="D1463" t="s">
        <v>467</v>
      </c>
      <c r="E1463" t="s">
        <v>15</v>
      </c>
      <c r="F1463">
        <v>2</v>
      </c>
      <c r="G1463">
        <v>2</v>
      </c>
    </row>
    <row r="1464" spans="1:8" x14ac:dyDescent="0.25">
      <c r="A1464" t="s">
        <v>4635</v>
      </c>
      <c r="B1464" t="s">
        <v>4636</v>
      </c>
      <c r="C1464" t="s">
        <v>4637</v>
      </c>
      <c r="D1464" t="s">
        <v>81</v>
      </c>
      <c r="E1464" t="s">
        <v>15</v>
      </c>
      <c r="F1464">
        <v>2</v>
      </c>
      <c r="G1464">
        <v>2</v>
      </c>
    </row>
    <row r="1465" spans="1:8" x14ac:dyDescent="0.25">
      <c r="A1465" t="s">
        <v>4638</v>
      </c>
      <c r="B1465" t="s">
        <v>4639</v>
      </c>
      <c r="C1465" t="s">
        <v>4640</v>
      </c>
      <c r="D1465" t="s">
        <v>113</v>
      </c>
      <c r="E1465" t="s">
        <v>15</v>
      </c>
      <c r="F1465">
        <v>2</v>
      </c>
      <c r="G1465">
        <v>2</v>
      </c>
    </row>
    <row r="1466" spans="1:8" x14ac:dyDescent="0.25">
      <c r="A1466" t="s">
        <v>4641</v>
      </c>
      <c r="B1466" t="s">
        <v>4642</v>
      </c>
      <c r="C1466" t="s">
        <v>4643</v>
      </c>
      <c r="D1466" t="s">
        <v>4644</v>
      </c>
      <c r="E1466" t="s">
        <v>31</v>
      </c>
      <c r="F1466">
        <v>2</v>
      </c>
      <c r="G1466">
        <v>2</v>
      </c>
    </row>
    <row r="1467" spans="1:8" x14ac:dyDescent="0.25">
      <c r="A1467" t="s">
        <v>4645</v>
      </c>
      <c r="B1467" t="s">
        <v>4646</v>
      </c>
      <c r="C1467" t="s">
        <v>4647</v>
      </c>
      <c r="D1467" t="s">
        <v>4648</v>
      </c>
      <c r="E1467" t="s">
        <v>31</v>
      </c>
      <c r="F1467">
        <v>2</v>
      </c>
      <c r="G1467">
        <v>2</v>
      </c>
    </row>
    <row r="1468" spans="1:8" x14ac:dyDescent="0.25">
      <c r="A1468" t="s">
        <v>4649</v>
      </c>
      <c r="B1468" t="s">
        <v>4650</v>
      </c>
      <c r="C1468" t="s">
        <v>4651</v>
      </c>
      <c r="D1468" t="s">
        <v>4652</v>
      </c>
      <c r="E1468" t="s">
        <v>31</v>
      </c>
      <c r="F1468">
        <v>3</v>
      </c>
      <c r="G1468">
        <v>3</v>
      </c>
    </row>
    <row r="1469" spans="1:8" x14ac:dyDescent="0.25">
      <c r="A1469" t="s">
        <v>4653</v>
      </c>
      <c r="B1469" t="s">
        <v>4654</v>
      </c>
      <c r="C1469" t="s">
        <v>4653</v>
      </c>
      <c r="D1469" t="s">
        <v>4655</v>
      </c>
      <c r="E1469" t="s">
        <v>48</v>
      </c>
      <c r="F1469">
        <v>1</v>
      </c>
      <c r="G1469">
        <v>1</v>
      </c>
    </row>
    <row r="1470" spans="1:8" x14ac:dyDescent="0.25">
      <c r="A1470" t="s">
        <v>4656</v>
      </c>
      <c r="B1470" t="s">
        <v>4657</v>
      </c>
      <c r="C1470" t="s">
        <v>4658</v>
      </c>
      <c r="D1470" t="s">
        <v>2665</v>
      </c>
      <c r="E1470" t="s">
        <v>48</v>
      </c>
      <c r="F1470">
        <v>2</v>
      </c>
      <c r="G1470">
        <v>2</v>
      </c>
    </row>
    <row r="1471" spans="1:8" x14ac:dyDescent="0.25">
      <c r="A1471" t="s">
        <v>4659</v>
      </c>
      <c r="B1471" t="s">
        <v>4660</v>
      </c>
      <c r="C1471" t="s">
        <v>4661</v>
      </c>
      <c r="D1471" t="s">
        <v>935</v>
      </c>
      <c r="E1471" t="s">
        <v>48</v>
      </c>
      <c r="F1471">
        <v>2</v>
      </c>
      <c r="G1471">
        <v>2</v>
      </c>
    </row>
    <row r="1472" spans="1:8" x14ac:dyDescent="0.25">
      <c r="A1472" t="s">
        <v>4662</v>
      </c>
      <c r="B1472" t="s">
        <v>4663</v>
      </c>
      <c r="C1472" t="s">
        <v>4664</v>
      </c>
      <c r="D1472" t="s">
        <v>182</v>
      </c>
      <c r="E1472" t="s">
        <v>48</v>
      </c>
      <c r="F1472">
        <v>2</v>
      </c>
      <c r="G1472">
        <v>2</v>
      </c>
    </row>
    <row r="1473" spans="1:7" x14ac:dyDescent="0.25">
      <c r="A1473" t="s">
        <v>4665</v>
      </c>
      <c r="B1473" t="s">
        <v>4666</v>
      </c>
      <c r="C1473" t="s">
        <v>4667</v>
      </c>
      <c r="D1473" t="s">
        <v>4668</v>
      </c>
      <c r="E1473" t="s">
        <v>48</v>
      </c>
      <c r="F1473">
        <v>2</v>
      </c>
      <c r="G1473">
        <v>2</v>
      </c>
    </row>
    <row r="1474" spans="1:7" x14ac:dyDescent="0.25">
      <c r="A1474" t="s">
        <v>4669</v>
      </c>
      <c r="B1474" t="s">
        <v>4670</v>
      </c>
      <c r="C1474" t="s">
        <v>4671</v>
      </c>
      <c r="D1474" t="s">
        <v>4104</v>
      </c>
      <c r="E1474" t="s">
        <v>48</v>
      </c>
      <c r="F1474">
        <v>2</v>
      </c>
      <c r="G1474">
        <v>2</v>
      </c>
    </row>
    <row r="1475" spans="1:7" x14ac:dyDescent="0.25">
      <c r="A1475" t="s">
        <v>4672</v>
      </c>
      <c r="B1475" t="s">
        <v>4673</v>
      </c>
      <c r="C1475" t="s">
        <v>4672</v>
      </c>
      <c r="D1475" t="s">
        <v>4674</v>
      </c>
      <c r="E1475" t="s">
        <v>48</v>
      </c>
      <c r="F1475">
        <v>1</v>
      </c>
      <c r="G1475">
        <v>1</v>
      </c>
    </row>
    <row r="1476" spans="1:7" x14ac:dyDescent="0.25">
      <c r="A1476" t="s">
        <v>4675</v>
      </c>
      <c r="B1476" t="s">
        <v>4676</v>
      </c>
      <c r="C1476" t="s">
        <v>4677</v>
      </c>
      <c r="D1476" t="s">
        <v>3453</v>
      </c>
      <c r="E1476" t="s">
        <v>48</v>
      </c>
      <c r="F1476">
        <v>2</v>
      </c>
      <c r="G1476">
        <v>2</v>
      </c>
    </row>
    <row r="1477" spans="1:7" x14ac:dyDescent="0.25">
      <c r="A1477" t="s">
        <v>4678</v>
      </c>
      <c r="B1477" t="s">
        <v>4679</v>
      </c>
      <c r="C1477" t="s">
        <v>4680</v>
      </c>
      <c r="D1477" t="s">
        <v>1404</v>
      </c>
      <c r="E1477" t="s">
        <v>48</v>
      </c>
      <c r="F1477">
        <v>2</v>
      </c>
      <c r="G1477">
        <v>2</v>
      </c>
    </row>
    <row r="1478" spans="1:7" x14ac:dyDescent="0.25">
      <c r="A1478" t="s">
        <v>4681</v>
      </c>
      <c r="B1478" t="s">
        <v>3711</v>
      </c>
      <c r="C1478" t="s">
        <v>4681</v>
      </c>
      <c r="D1478" t="s">
        <v>4682</v>
      </c>
      <c r="E1478" t="s">
        <v>48</v>
      </c>
      <c r="F1478">
        <v>1</v>
      </c>
      <c r="G1478">
        <v>1</v>
      </c>
    </row>
    <row r="1479" spans="1:7" x14ac:dyDescent="0.25">
      <c r="A1479" t="s">
        <v>4683</v>
      </c>
      <c r="B1479" t="s">
        <v>4684</v>
      </c>
      <c r="C1479" t="s">
        <v>4683</v>
      </c>
      <c r="D1479" t="s">
        <v>4685</v>
      </c>
      <c r="E1479" t="s">
        <v>48</v>
      </c>
      <c r="F1479">
        <v>1</v>
      </c>
      <c r="G1479">
        <v>1</v>
      </c>
    </row>
    <row r="1480" spans="1:7" x14ac:dyDescent="0.25">
      <c r="A1480" t="s">
        <v>4686</v>
      </c>
      <c r="B1480" t="s">
        <v>4687</v>
      </c>
      <c r="C1480" t="s">
        <v>4686</v>
      </c>
      <c r="D1480" t="s">
        <v>4688</v>
      </c>
      <c r="E1480" t="s">
        <v>31</v>
      </c>
      <c r="F1480">
        <v>1</v>
      </c>
      <c r="G1480">
        <v>1</v>
      </c>
    </row>
    <row r="1481" spans="1:7" x14ac:dyDescent="0.25">
      <c r="A1481" t="s">
        <v>4689</v>
      </c>
      <c r="B1481" t="s">
        <v>4690</v>
      </c>
      <c r="C1481" t="s">
        <v>4689</v>
      </c>
      <c r="D1481" t="s">
        <v>4691</v>
      </c>
      <c r="E1481" t="s">
        <v>48</v>
      </c>
      <c r="F1481">
        <v>1</v>
      </c>
      <c r="G1481">
        <v>1</v>
      </c>
    </row>
    <row r="1482" spans="1:7" x14ac:dyDescent="0.25">
      <c r="A1482" t="s">
        <v>4692</v>
      </c>
      <c r="B1482" t="s">
        <v>4693</v>
      </c>
      <c r="C1482" t="s">
        <v>4694</v>
      </c>
      <c r="D1482" t="s">
        <v>919</v>
      </c>
      <c r="E1482" t="s">
        <v>48</v>
      </c>
      <c r="F1482">
        <v>2</v>
      </c>
      <c r="G1482">
        <v>2</v>
      </c>
    </row>
    <row r="1483" spans="1:7" x14ac:dyDescent="0.25">
      <c r="A1483" t="s">
        <v>4695</v>
      </c>
      <c r="B1483" t="s">
        <v>4696</v>
      </c>
      <c r="C1483" t="s">
        <v>4697</v>
      </c>
      <c r="D1483" t="s">
        <v>4698</v>
      </c>
      <c r="E1483" t="s">
        <v>31</v>
      </c>
      <c r="F1483">
        <v>2</v>
      </c>
      <c r="G1483">
        <v>2</v>
      </c>
    </row>
    <row r="1484" spans="1:7" x14ac:dyDescent="0.25">
      <c r="A1484" t="s">
        <v>4699</v>
      </c>
      <c r="B1484" t="s">
        <v>4700</v>
      </c>
      <c r="C1484" t="s">
        <v>4699</v>
      </c>
      <c r="D1484" t="s">
        <v>323</v>
      </c>
      <c r="E1484" t="s">
        <v>31</v>
      </c>
      <c r="F1484">
        <v>1</v>
      </c>
      <c r="G1484">
        <v>1</v>
      </c>
    </row>
    <row r="1485" spans="1:7" x14ac:dyDescent="0.25">
      <c r="A1485" t="s">
        <v>4701</v>
      </c>
      <c r="B1485" t="s">
        <v>4702</v>
      </c>
      <c r="C1485" t="s">
        <v>4701</v>
      </c>
      <c r="D1485" t="s">
        <v>4703</v>
      </c>
      <c r="E1485" t="s">
        <v>48</v>
      </c>
      <c r="F1485">
        <v>1</v>
      </c>
      <c r="G1485">
        <v>1</v>
      </c>
    </row>
    <row r="1486" spans="1:7" x14ac:dyDescent="0.25">
      <c r="A1486" t="s">
        <v>4704</v>
      </c>
      <c r="B1486" t="s">
        <v>4705</v>
      </c>
      <c r="C1486" t="s">
        <v>4704</v>
      </c>
      <c r="D1486" t="s">
        <v>561</v>
      </c>
      <c r="E1486" t="s">
        <v>48</v>
      </c>
      <c r="F1486">
        <v>1</v>
      </c>
      <c r="G1486">
        <v>1</v>
      </c>
    </row>
    <row r="1487" spans="1:7" x14ac:dyDescent="0.25">
      <c r="A1487" t="s">
        <v>4706</v>
      </c>
      <c r="B1487" t="s">
        <v>4707</v>
      </c>
      <c r="C1487" t="s">
        <v>4706</v>
      </c>
      <c r="D1487" t="s">
        <v>4708</v>
      </c>
      <c r="E1487" t="s">
        <v>48</v>
      </c>
      <c r="F1487">
        <v>1</v>
      </c>
      <c r="G1487">
        <v>1</v>
      </c>
    </row>
    <row r="1488" spans="1:7" x14ac:dyDescent="0.25">
      <c r="A1488" t="s">
        <v>4709</v>
      </c>
      <c r="B1488" t="s">
        <v>4710</v>
      </c>
      <c r="C1488" t="s">
        <v>4709</v>
      </c>
      <c r="D1488" t="s">
        <v>3988</v>
      </c>
      <c r="E1488" t="s">
        <v>48</v>
      </c>
      <c r="F1488">
        <v>0</v>
      </c>
      <c r="G1488">
        <v>1</v>
      </c>
    </row>
    <row r="1489" spans="1:8" x14ac:dyDescent="0.25">
      <c r="A1489" t="s">
        <v>4711</v>
      </c>
      <c r="B1489" t="s">
        <v>4712</v>
      </c>
      <c r="C1489" t="s">
        <v>4711</v>
      </c>
      <c r="D1489" t="s">
        <v>464</v>
      </c>
      <c r="E1489" t="s">
        <v>15</v>
      </c>
      <c r="F1489">
        <v>3</v>
      </c>
      <c r="G1489">
        <v>1</v>
      </c>
      <c r="H1489" t="s">
        <v>23</v>
      </c>
    </row>
    <row r="1490" spans="1:8" x14ac:dyDescent="0.25">
      <c r="A1490" t="s">
        <v>4713</v>
      </c>
      <c r="B1490" t="s">
        <v>4714</v>
      </c>
      <c r="C1490" t="s">
        <v>4715</v>
      </c>
      <c r="D1490" t="s">
        <v>346</v>
      </c>
      <c r="E1490" t="s">
        <v>48</v>
      </c>
      <c r="F1490">
        <v>2</v>
      </c>
      <c r="G1490">
        <v>2</v>
      </c>
    </row>
    <row r="1491" spans="1:8" x14ac:dyDescent="0.25">
      <c r="A1491" t="s">
        <v>4716</v>
      </c>
      <c r="B1491" t="s">
        <v>4584</v>
      </c>
      <c r="C1491" t="s">
        <v>4717</v>
      </c>
      <c r="D1491" t="s">
        <v>253</v>
      </c>
      <c r="E1491" t="s">
        <v>48</v>
      </c>
      <c r="F1491">
        <v>2</v>
      </c>
      <c r="G1491">
        <v>2</v>
      </c>
    </row>
    <row r="1492" spans="1:8" x14ac:dyDescent="0.25">
      <c r="A1492" t="s">
        <v>4718</v>
      </c>
      <c r="B1492" t="s">
        <v>4590</v>
      </c>
      <c r="C1492" t="s">
        <v>4718</v>
      </c>
      <c r="D1492" t="s">
        <v>951</v>
      </c>
      <c r="E1492" t="s">
        <v>48</v>
      </c>
      <c r="F1492">
        <v>1</v>
      </c>
      <c r="G1492">
        <v>1</v>
      </c>
    </row>
    <row r="1493" spans="1:8" x14ac:dyDescent="0.25">
      <c r="A1493" t="s">
        <v>4719</v>
      </c>
      <c r="B1493" t="s">
        <v>4720</v>
      </c>
      <c r="C1493" t="s">
        <v>4721</v>
      </c>
      <c r="D1493" t="s">
        <v>4722</v>
      </c>
      <c r="E1493" t="s">
        <v>1667</v>
      </c>
      <c r="F1493">
        <v>2</v>
      </c>
      <c r="G1493">
        <v>2</v>
      </c>
    </row>
    <row r="1494" spans="1:8" x14ac:dyDescent="0.25">
      <c r="A1494" t="s">
        <v>4723</v>
      </c>
      <c r="B1494" t="s">
        <v>4724</v>
      </c>
      <c r="C1494" t="s">
        <v>4725</v>
      </c>
      <c r="D1494" t="s">
        <v>535</v>
      </c>
      <c r="E1494" t="s">
        <v>117</v>
      </c>
      <c r="F1494">
        <v>3</v>
      </c>
      <c r="G1494">
        <v>3</v>
      </c>
    </row>
    <row r="1495" spans="1:8" x14ac:dyDescent="0.25">
      <c r="A1495" t="s">
        <v>4726</v>
      </c>
      <c r="B1495" t="s">
        <v>4727</v>
      </c>
      <c r="C1495" t="s">
        <v>4726</v>
      </c>
      <c r="D1495" t="s">
        <v>4728</v>
      </c>
      <c r="E1495" t="s">
        <v>31</v>
      </c>
      <c r="F1495">
        <v>1</v>
      </c>
      <c r="G1495">
        <v>1</v>
      </c>
    </row>
    <row r="1496" spans="1:8" x14ac:dyDescent="0.25">
      <c r="A1496" t="s">
        <v>4729</v>
      </c>
      <c r="B1496" t="s">
        <v>4730</v>
      </c>
      <c r="C1496" t="s">
        <v>4731</v>
      </c>
      <c r="D1496" t="s">
        <v>4732</v>
      </c>
      <c r="E1496" t="s">
        <v>31</v>
      </c>
      <c r="F1496">
        <v>2</v>
      </c>
      <c r="G1496">
        <v>2</v>
      </c>
    </row>
    <row r="1497" spans="1:8" x14ac:dyDescent="0.25">
      <c r="A1497" t="s">
        <v>4733</v>
      </c>
      <c r="B1497" t="s">
        <v>4734</v>
      </c>
      <c r="C1497" t="s">
        <v>4735</v>
      </c>
      <c r="D1497" t="s">
        <v>2321</v>
      </c>
      <c r="E1497" t="s">
        <v>48</v>
      </c>
      <c r="F1497">
        <v>2</v>
      </c>
      <c r="G1497">
        <v>2</v>
      </c>
    </row>
    <row r="1498" spans="1:8" x14ac:dyDescent="0.25">
      <c r="A1498" t="s">
        <v>4736</v>
      </c>
      <c r="B1498" t="s">
        <v>4737</v>
      </c>
      <c r="C1498" t="s">
        <v>4738</v>
      </c>
      <c r="D1498" t="s">
        <v>4739</v>
      </c>
      <c r="E1498" t="s">
        <v>48</v>
      </c>
      <c r="F1498">
        <v>2</v>
      </c>
      <c r="G1498">
        <v>2</v>
      </c>
    </row>
    <row r="1499" spans="1:8" x14ac:dyDescent="0.25">
      <c r="A1499" t="s">
        <v>4740</v>
      </c>
      <c r="B1499" t="s">
        <v>4741</v>
      </c>
      <c r="C1499" t="s">
        <v>4740</v>
      </c>
      <c r="D1499" t="s">
        <v>4742</v>
      </c>
      <c r="E1499" t="s">
        <v>31</v>
      </c>
      <c r="F1499">
        <v>1</v>
      </c>
      <c r="G1499">
        <v>1</v>
      </c>
    </row>
    <row r="1500" spans="1:8" x14ac:dyDescent="0.25">
      <c r="A1500" t="s">
        <v>4743</v>
      </c>
      <c r="B1500" t="s">
        <v>4744</v>
      </c>
      <c r="C1500" t="s">
        <v>4745</v>
      </c>
      <c r="D1500" t="s">
        <v>4746</v>
      </c>
      <c r="E1500" t="s">
        <v>31</v>
      </c>
      <c r="F1500">
        <v>2</v>
      </c>
      <c r="G1500">
        <v>2</v>
      </c>
    </row>
    <row r="1501" spans="1:8" x14ac:dyDescent="0.25">
      <c r="A1501" t="s">
        <v>4747</v>
      </c>
      <c r="B1501" t="s">
        <v>4748</v>
      </c>
      <c r="C1501" t="s">
        <v>4749</v>
      </c>
      <c r="D1501" t="s">
        <v>4750</v>
      </c>
      <c r="E1501" t="s">
        <v>31</v>
      </c>
      <c r="F1501">
        <v>2</v>
      </c>
      <c r="G1501">
        <v>2</v>
      </c>
    </row>
    <row r="1502" spans="1:8" x14ac:dyDescent="0.25">
      <c r="A1502" t="s">
        <v>4751</v>
      </c>
      <c r="B1502" t="s">
        <v>4752</v>
      </c>
      <c r="C1502" t="s">
        <v>4753</v>
      </c>
      <c r="D1502" t="s">
        <v>886</v>
      </c>
      <c r="E1502" t="s">
        <v>48</v>
      </c>
      <c r="F1502">
        <v>3</v>
      </c>
      <c r="G1502">
        <v>3</v>
      </c>
    </row>
    <row r="1503" spans="1:8" x14ac:dyDescent="0.25">
      <c r="A1503" t="s">
        <v>4754</v>
      </c>
      <c r="B1503" t="s">
        <v>4755</v>
      </c>
      <c r="C1503" t="s">
        <v>4756</v>
      </c>
      <c r="D1503" t="s">
        <v>4757</v>
      </c>
      <c r="E1503" t="s">
        <v>48</v>
      </c>
      <c r="F1503">
        <v>3</v>
      </c>
      <c r="G1503">
        <v>3</v>
      </c>
    </row>
    <row r="1504" spans="1:8" x14ac:dyDescent="0.25">
      <c r="A1504" t="s">
        <v>4758</v>
      </c>
      <c r="B1504" t="s">
        <v>4759</v>
      </c>
      <c r="C1504" t="s">
        <v>4760</v>
      </c>
      <c r="D1504" t="s">
        <v>253</v>
      </c>
      <c r="E1504" t="s">
        <v>48</v>
      </c>
      <c r="F1504">
        <v>3</v>
      </c>
      <c r="G1504">
        <v>3</v>
      </c>
    </row>
    <row r="1505" spans="1:7" x14ac:dyDescent="0.25">
      <c r="A1505" t="s">
        <v>4761</v>
      </c>
      <c r="B1505" t="s">
        <v>4762</v>
      </c>
      <c r="C1505" t="s">
        <v>4763</v>
      </c>
      <c r="D1505" t="s">
        <v>4764</v>
      </c>
      <c r="E1505" t="s">
        <v>31</v>
      </c>
      <c r="F1505">
        <v>2</v>
      </c>
      <c r="G1505">
        <v>2</v>
      </c>
    </row>
    <row r="1506" spans="1:7" x14ac:dyDescent="0.25">
      <c r="A1506" t="s">
        <v>4765</v>
      </c>
      <c r="B1506" t="s">
        <v>4766</v>
      </c>
      <c r="C1506" t="s">
        <v>4765</v>
      </c>
      <c r="D1506" t="s">
        <v>406</v>
      </c>
      <c r="E1506" t="s">
        <v>31</v>
      </c>
      <c r="F1506">
        <v>1</v>
      </c>
      <c r="G1506">
        <v>1</v>
      </c>
    </row>
    <row r="1507" spans="1:7" x14ac:dyDescent="0.25">
      <c r="A1507" t="s">
        <v>4767</v>
      </c>
      <c r="B1507" t="s">
        <v>4768</v>
      </c>
      <c r="C1507" t="s">
        <v>4769</v>
      </c>
      <c r="D1507" t="s">
        <v>4770</v>
      </c>
      <c r="E1507" t="s">
        <v>31</v>
      </c>
      <c r="F1507">
        <v>2</v>
      </c>
      <c r="G1507">
        <v>2</v>
      </c>
    </row>
    <row r="1508" spans="1:7" x14ac:dyDescent="0.25">
      <c r="A1508" t="s">
        <v>4771</v>
      </c>
      <c r="B1508" t="s">
        <v>4772</v>
      </c>
      <c r="C1508" t="s">
        <v>4773</v>
      </c>
      <c r="D1508" t="s">
        <v>575</v>
      </c>
      <c r="E1508" t="s">
        <v>132</v>
      </c>
      <c r="F1508">
        <v>2</v>
      </c>
      <c r="G1508">
        <v>2</v>
      </c>
    </row>
    <row r="1509" spans="1:7" x14ac:dyDescent="0.25">
      <c r="A1509" t="s">
        <v>4774</v>
      </c>
      <c r="B1509" t="s">
        <v>4775</v>
      </c>
      <c r="C1509" t="s">
        <v>4776</v>
      </c>
      <c r="D1509" t="s">
        <v>4777</v>
      </c>
      <c r="E1509" t="s">
        <v>31</v>
      </c>
      <c r="F1509">
        <v>2</v>
      </c>
      <c r="G1509">
        <v>2</v>
      </c>
    </row>
    <row r="1510" spans="1:7" x14ac:dyDescent="0.25">
      <c r="A1510" t="s">
        <v>4778</v>
      </c>
      <c r="B1510" t="s">
        <v>4779</v>
      </c>
      <c r="C1510" t="s">
        <v>4780</v>
      </c>
      <c r="D1510" t="s">
        <v>4104</v>
      </c>
      <c r="E1510" t="s">
        <v>31</v>
      </c>
      <c r="F1510">
        <v>2</v>
      </c>
      <c r="G1510">
        <v>2</v>
      </c>
    </row>
    <row r="1511" spans="1:7" x14ac:dyDescent="0.25">
      <c r="A1511" t="s">
        <v>4781</v>
      </c>
      <c r="B1511" t="s">
        <v>4782</v>
      </c>
      <c r="C1511" t="s">
        <v>4783</v>
      </c>
      <c r="D1511" t="s">
        <v>1671</v>
      </c>
      <c r="E1511" t="s">
        <v>31</v>
      </c>
      <c r="F1511">
        <v>3</v>
      </c>
      <c r="G1511">
        <v>3</v>
      </c>
    </row>
    <row r="1512" spans="1:7" x14ac:dyDescent="0.25">
      <c r="A1512" t="s">
        <v>4784</v>
      </c>
      <c r="B1512" t="s">
        <v>4785</v>
      </c>
      <c r="C1512" t="s">
        <v>4786</v>
      </c>
      <c r="D1512" t="s">
        <v>4787</v>
      </c>
      <c r="E1512" t="s">
        <v>48</v>
      </c>
      <c r="F1512">
        <v>3</v>
      </c>
      <c r="G1512">
        <v>3</v>
      </c>
    </row>
    <row r="1513" spans="1:7" x14ac:dyDescent="0.25">
      <c r="A1513" t="s">
        <v>4788</v>
      </c>
      <c r="B1513" t="s">
        <v>4789</v>
      </c>
      <c r="C1513" t="s">
        <v>4790</v>
      </c>
      <c r="D1513" t="s">
        <v>1001</v>
      </c>
      <c r="E1513" t="s">
        <v>70</v>
      </c>
      <c r="F1513">
        <v>3</v>
      </c>
      <c r="G1513">
        <v>3</v>
      </c>
    </row>
    <row r="1514" spans="1:7" x14ac:dyDescent="0.25">
      <c r="A1514" t="s">
        <v>4791</v>
      </c>
      <c r="B1514" t="s">
        <v>4785</v>
      </c>
      <c r="C1514" t="s">
        <v>4792</v>
      </c>
      <c r="D1514" t="s">
        <v>4793</v>
      </c>
      <c r="E1514" t="s">
        <v>48</v>
      </c>
      <c r="F1514">
        <v>3</v>
      </c>
      <c r="G1514">
        <v>3</v>
      </c>
    </row>
    <row r="1515" spans="1:7" x14ac:dyDescent="0.25">
      <c r="A1515" t="s">
        <v>4794</v>
      </c>
      <c r="B1515" t="s">
        <v>4795</v>
      </c>
      <c r="C1515" t="s">
        <v>4796</v>
      </c>
      <c r="D1515" t="s">
        <v>4797</v>
      </c>
      <c r="E1515" t="s">
        <v>132</v>
      </c>
      <c r="F1515">
        <v>2</v>
      </c>
      <c r="G1515">
        <v>2</v>
      </c>
    </row>
    <row r="1516" spans="1:7" x14ac:dyDescent="0.25">
      <c r="A1516" t="s">
        <v>4798</v>
      </c>
      <c r="B1516" t="s">
        <v>4799</v>
      </c>
      <c r="C1516" t="s">
        <v>4800</v>
      </c>
      <c r="D1516" t="s">
        <v>4801</v>
      </c>
      <c r="E1516" t="s">
        <v>31</v>
      </c>
      <c r="F1516">
        <v>2</v>
      </c>
      <c r="G1516">
        <v>2</v>
      </c>
    </row>
    <row r="1517" spans="1:7" x14ac:dyDescent="0.25">
      <c r="A1517" t="s">
        <v>4802</v>
      </c>
      <c r="B1517" t="s">
        <v>4803</v>
      </c>
      <c r="C1517" t="s">
        <v>4804</v>
      </c>
      <c r="D1517" t="s">
        <v>1505</v>
      </c>
      <c r="E1517" t="s">
        <v>70</v>
      </c>
      <c r="F1517">
        <v>3</v>
      </c>
      <c r="G1517">
        <v>3</v>
      </c>
    </row>
    <row r="1518" spans="1:7" x14ac:dyDescent="0.25">
      <c r="A1518" t="s">
        <v>4805</v>
      </c>
      <c r="B1518" t="s">
        <v>4806</v>
      </c>
      <c r="C1518" t="s">
        <v>4807</v>
      </c>
      <c r="D1518" t="s">
        <v>85</v>
      </c>
      <c r="E1518" t="s">
        <v>48</v>
      </c>
      <c r="F1518">
        <v>3</v>
      </c>
      <c r="G1518">
        <v>3</v>
      </c>
    </row>
    <row r="1519" spans="1:7" x14ac:dyDescent="0.25">
      <c r="A1519" t="s">
        <v>4808</v>
      </c>
      <c r="B1519" t="s">
        <v>4809</v>
      </c>
      <c r="C1519" t="s">
        <v>4808</v>
      </c>
      <c r="D1519" t="s">
        <v>263</v>
      </c>
      <c r="E1519" t="s">
        <v>70</v>
      </c>
      <c r="F1519">
        <v>1</v>
      </c>
      <c r="G1519">
        <v>1</v>
      </c>
    </row>
    <row r="1520" spans="1:7" x14ac:dyDescent="0.25">
      <c r="A1520" t="s">
        <v>4810</v>
      </c>
      <c r="B1520" t="s">
        <v>4532</v>
      </c>
      <c r="C1520" t="s">
        <v>4810</v>
      </c>
      <c r="D1520" t="s">
        <v>3803</v>
      </c>
      <c r="E1520" t="s">
        <v>48</v>
      </c>
      <c r="F1520">
        <v>1</v>
      </c>
      <c r="G1520">
        <v>1</v>
      </c>
    </row>
    <row r="1521" spans="1:8" x14ac:dyDescent="0.25">
      <c r="A1521" t="s">
        <v>4811</v>
      </c>
      <c r="B1521" t="s">
        <v>4812</v>
      </c>
      <c r="C1521" t="s">
        <v>4813</v>
      </c>
      <c r="D1521" t="s">
        <v>4814</v>
      </c>
      <c r="E1521" t="s">
        <v>31</v>
      </c>
      <c r="F1521">
        <v>1</v>
      </c>
      <c r="G1521">
        <v>2</v>
      </c>
      <c r="H1521" t="s">
        <v>23</v>
      </c>
    </row>
    <row r="1522" spans="1:8" x14ac:dyDescent="0.25">
      <c r="A1522" t="s">
        <v>4815</v>
      </c>
      <c r="B1522" t="s">
        <v>4816</v>
      </c>
      <c r="C1522" t="s">
        <v>4817</v>
      </c>
      <c r="D1522" t="s">
        <v>4818</v>
      </c>
      <c r="E1522" t="s">
        <v>48</v>
      </c>
      <c r="F1522">
        <v>1</v>
      </c>
      <c r="G1522">
        <v>2</v>
      </c>
      <c r="H1522" t="s">
        <v>23</v>
      </c>
    </row>
    <row r="1523" spans="1:8" x14ac:dyDescent="0.25">
      <c r="A1523" t="s">
        <v>4819</v>
      </c>
      <c r="B1523" t="s">
        <v>4820</v>
      </c>
      <c r="C1523" t="s">
        <v>4819</v>
      </c>
      <c r="D1523" t="s">
        <v>1316</v>
      </c>
      <c r="E1523" t="s">
        <v>15</v>
      </c>
      <c r="F1523">
        <v>2</v>
      </c>
      <c r="G1523">
        <v>1</v>
      </c>
      <c r="H1523" t="s">
        <v>23</v>
      </c>
    </row>
    <row r="1524" spans="1:8" x14ac:dyDescent="0.25">
      <c r="A1524" t="s">
        <v>3905</v>
      </c>
      <c r="B1524" t="s">
        <v>4821</v>
      </c>
      <c r="C1524" t="s">
        <v>3905</v>
      </c>
      <c r="D1524" t="s">
        <v>855</v>
      </c>
      <c r="E1524" t="s">
        <v>15</v>
      </c>
      <c r="F1524">
        <v>1</v>
      </c>
      <c r="G1524">
        <v>1</v>
      </c>
    </row>
    <row r="1525" spans="1:8" x14ac:dyDescent="0.25">
      <c r="A1525" t="s">
        <v>4822</v>
      </c>
      <c r="B1525" t="s">
        <v>4823</v>
      </c>
      <c r="C1525" t="s">
        <v>4822</v>
      </c>
      <c r="D1525" t="s">
        <v>1685</v>
      </c>
      <c r="E1525" t="s">
        <v>15</v>
      </c>
      <c r="F1525">
        <v>2</v>
      </c>
      <c r="G1525">
        <v>1</v>
      </c>
      <c r="H1525" t="s">
        <v>23</v>
      </c>
    </row>
    <row r="1526" spans="1:8" x14ac:dyDescent="0.25">
      <c r="A1526" t="s">
        <v>4824</v>
      </c>
      <c r="B1526" t="s">
        <v>4825</v>
      </c>
      <c r="C1526" t="s">
        <v>4826</v>
      </c>
      <c r="D1526" t="s">
        <v>182</v>
      </c>
      <c r="E1526" t="s">
        <v>70</v>
      </c>
      <c r="F1526">
        <v>2</v>
      </c>
      <c r="G1526">
        <v>2</v>
      </c>
    </row>
    <row r="1527" spans="1:8" x14ac:dyDescent="0.25">
      <c r="A1527" t="s">
        <v>4827</v>
      </c>
      <c r="B1527" t="s">
        <v>4828</v>
      </c>
      <c r="C1527" t="s">
        <v>4829</v>
      </c>
      <c r="D1527" t="s">
        <v>253</v>
      </c>
      <c r="E1527" t="s">
        <v>15</v>
      </c>
      <c r="F1527">
        <v>2</v>
      </c>
      <c r="G1527">
        <v>2</v>
      </c>
    </row>
    <row r="1528" spans="1:8" x14ac:dyDescent="0.25">
      <c r="A1528" t="s">
        <v>4830</v>
      </c>
      <c r="B1528" t="s">
        <v>4831</v>
      </c>
      <c r="C1528" t="s">
        <v>4832</v>
      </c>
      <c r="D1528" t="s">
        <v>4833</v>
      </c>
      <c r="E1528" t="s">
        <v>48</v>
      </c>
      <c r="F1528">
        <v>2</v>
      </c>
      <c r="G1528">
        <v>2</v>
      </c>
    </row>
    <row r="1529" spans="1:8" x14ac:dyDescent="0.25">
      <c r="A1529" t="s">
        <v>4834</v>
      </c>
      <c r="B1529" t="s">
        <v>4835</v>
      </c>
      <c r="C1529" t="s">
        <v>4836</v>
      </c>
      <c r="D1529" t="s">
        <v>669</v>
      </c>
      <c r="E1529" t="s">
        <v>48</v>
      </c>
      <c r="F1529">
        <v>2</v>
      </c>
      <c r="G1529">
        <v>2</v>
      </c>
    </row>
    <row r="1530" spans="1:8" x14ac:dyDescent="0.25">
      <c r="A1530" t="s">
        <v>4837</v>
      </c>
      <c r="B1530" t="s">
        <v>4838</v>
      </c>
      <c r="C1530" t="s">
        <v>4839</v>
      </c>
      <c r="D1530" t="s">
        <v>406</v>
      </c>
      <c r="E1530" t="s">
        <v>70</v>
      </c>
      <c r="F1530">
        <v>4</v>
      </c>
      <c r="G1530">
        <v>3</v>
      </c>
      <c r="H1530" t="s">
        <v>23</v>
      </c>
    </row>
    <row r="1531" spans="1:8" x14ac:dyDescent="0.25">
      <c r="A1531" t="s">
        <v>4840</v>
      </c>
      <c r="B1531" t="s">
        <v>4841</v>
      </c>
      <c r="C1531" t="s">
        <v>4842</v>
      </c>
      <c r="D1531" t="s">
        <v>4843</v>
      </c>
      <c r="E1531" t="s">
        <v>31</v>
      </c>
      <c r="F1531">
        <v>2</v>
      </c>
      <c r="G1531">
        <v>2</v>
      </c>
    </row>
    <row r="1532" spans="1:8" x14ac:dyDescent="0.25">
      <c r="A1532" t="s">
        <v>4844</v>
      </c>
      <c r="B1532" t="s">
        <v>4845</v>
      </c>
      <c r="C1532" t="s">
        <v>4846</v>
      </c>
      <c r="D1532" t="s">
        <v>4847</v>
      </c>
      <c r="E1532" t="s">
        <v>31</v>
      </c>
      <c r="F1532">
        <v>2</v>
      </c>
      <c r="G1532">
        <v>2</v>
      </c>
    </row>
    <row r="1533" spans="1:8" x14ac:dyDescent="0.25">
      <c r="A1533" t="s">
        <v>4848</v>
      </c>
      <c r="B1533" t="s">
        <v>4849</v>
      </c>
      <c r="C1533" t="s">
        <v>4850</v>
      </c>
      <c r="D1533" t="s">
        <v>69</v>
      </c>
      <c r="E1533" t="s">
        <v>48</v>
      </c>
      <c r="F1533">
        <v>3</v>
      </c>
      <c r="G1533">
        <v>3</v>
      </c>
    </row>
    <row r="1534" spans="1:8" x14ac:dyDescent="0.25">
      <c r="A1534" t="s">
        <v>4851</v>
      </c>
      <c r="B1534" t="s">
        <v>4852</v>
      </c>
      <c r="C1534" t="s">
        <v>4853</v>
      </c>
      <c r="D1534" t="s">
        <v>3906</v>
      </c>
      <c r="E1534" t="s">
        <v>31</v>
      </c>
      <c r="F1534">
        <v>2</v>
      </c>
      <c r="G1534">
        <v>2</v>
      </c>
    </row>
    <row r="1535" spans="1:8" x14ac:dyDescent="0.25">
      <c r="A1535" t="s">
        <v>4854</v>
      </c>
      <c r="B1535" t="s">
        <v>4855</v>
      </c>
      <c r="C1535" t="s">
        <v>4856</v>
      </c>
      <c r="D1535" t="s">
        <v>162</v>
      </c>
      <c r="E1535" t="s">
        <v>31</v>
      </c>
      <c r="F1535">
        <v>0</v>
      </c>
      <c r="G1535">
        <v>2</v>
      </c>
    </row>
    <row r="1536" spans="1:8" x14ac:dyDescent="0.25">
      <c r="A1536" t="s">
        <v>4857</v>
      </c>
      <c r="B1536" t="s">
        <v>4858</v>
      </c>
      <c r="C1536" t="s">
        <v>4859</v>
      </c>
      <c r="D1536" t="s">
        <v>4860</v>
      </c>
      <c r="E1536" t="s">
        <v>31</v>
      </c>
      <c r="F1536">
        <v>3</v>
      </c>
      <c r="G1536">
        <v>3</v>
      </c>
    </row>
    <row r="1537" spans="1:8" x14ac:dyDescent="0.25">
      <c r="A1537" t="s">
        <v>4861</v>
      </c>
      <c r="B1537" t="s">
        <v>4821</v>
      </c>
      <c r="C1537" t="s">
        <v>4861</v>
      </c>
      <c r="D1537" t="s">
        <v>4862</v>
      </c>
      <c r="E1537" t="s">
        <v>48</v>
      </c>
      <c r="F1537">
        <v>1</v>
      </c>
      <c r="G1537">
        <v>1</v>
      </c>
    </row>
    <row r="1538" spans="1:8" x14ac:dyDescent="0.25">
      <c r="A1538" t="s">
        <v>4863</v>
      </c>
      <c r="B1538" t="s">
        <v>4864</v>
      </c>
      <c r="C1538" t="s">
        <v>4865</v>
      </c>
      <c r="D1538" t="s">
        <v>219</v>
      </c>
      <c r="E1538" t="s">
        <v>48</v>
      </c>
      <c r="F1538">
        <v>0</v>
      </c>
      <c r="G1538">
        <v>3</v>
      </c>
    </row>
    <row r="1539" spans="1:8" x14ac:dyDescent="0.25">
      <c r="A1539" t="s">
        <v>4866</v>
      </c>
      <c r="B1539" t="s">
        <v>4867</v>
      </c>
      <c r="C1539" t="s">
        <v>4868</v>
      </c>
      <c r="D1539" t="s">
        <v>901</v>
      </c>
      <c r="E1539" t="s">
        <v>48</v>
      </c>
      <c r="F1539">
        <v>2</v>
      </c>
      <c r="G1539">
        <v>2</v>
      </c>
    </row>
    <row r="1540" spans="1:8" x14ac:dyDescent="0.25">
      <c r="A1540" t="s">
        <v>4869</v>
      </c>
      <c r="B1540" t="s">
        <v>4821</v>
      </c>
      <c r="C1540" t="s">
        <v>4869</v>
      </c>
      <c r="D1540" t="s">
        <v>35</v>
      </c>
      <c r="E1540" t="s">
        <v>15</v>
      </c>
      <c r="F1540">
        <v>1</v>
      </c>
      <c r="G1540">
        <v>1</v>
      </c>
    </row>
    <row r="1541" spans="1:8" x14ac:dyDescent="0.25">
      <c r="A1541" t="s">
        <v>4870</v>
      </c>
      <c r="B1541" t="s">
        <v>4871</v>
      </c>
      <c r="C1541" t="s">
        <v>4872</v>
      </c>
      <c r="D1541" t="s">
        <v>855</v>
      </c>
      <c r="E1541" t="s">
        <v>15</v>
      </c>
      <c r="F1541">
        <v>2</v>
      </c>
      <c r="G1541">
        <v>2</v>
      </c>
    </row>
    <row r="1542" spans="1:8" x14ac:dyDescent="0.25">
      <c r="A1542" t="s">
        <v>4873</v>
      </c>
      <c r="B1542" t="s">
        <v>4874</v>
      </c>
      <c r="C1542" t="s">
        <v>4875</v>
      </c>
      <c r="D1542" t="s">
        <v>30</v>
      </c>
      <c r="E1542" t="s">
        <v>15</v>
      </c>
      <c r="F1542">
        <v>2</v>
      </c>
      <c r="G1542">
        <v>2</v>
      </c>
    </row>
    <row r="1543" spans="1:8" x14ac:dyDescent="0.25">
      <c r="A1543" t="s">
        <v>4876</v>
      </c>
      <c r="B1543" t="s">
        <v>4877</v>
      </c>
      <c r="C1543" t="s">
        <v>4878</v>
      </c>
      <c r="D1543" t="s">
        <v>14</v>
      </c>
      <c r="E1543" t="s">
        <v>48</v>
      </c>
      <c r="F1543">
        <v>2</v>
      </c>
      <c r="G1543">
        <v>2</v>
      </c>
    </row>
    <row r="1544" spans="1:8" x14ac:dyDescent="0.25">
      <c r="A1544" t="s">
        <v>4879</v>
      </c>
      <c r="B1544" t="s">
        <v>4880</v>
      </c>
      <c r="C1544" t="s">
        <v>4881</v>
      </c>
      <c r="D1544" t="s">
        <v>414</v>
      </c>
      <c r="E1544" t="s">
        <v>48</v>
      </c>
      <c r="F1544">
        <v>2</v>
      </c>
      <c r="G1544">
        <v>2</v>
      </c>
    </row>
    <row r="1545" spans="1:8" x14ac:dyDescent="0.25">
      <c r="A1545" t="s">
        <v>4882</v>
      </c>
      <c r="B1545" t="s">
        <v>4883</v>
      </c>
      <c r="C1545" t="s">
        <v>4882</v>
      </c>
      <c r="D1545" t="s">
        <v>4884</v>
      </c>
      <c r="E1545" t="s">
        <v>48</v>
      </c>
      <c r="F1545">
        <v>1</v>
      </c>
      <c r="G1545">
        <v>1</v>
      </c>
    </row>
    <row r="1546" spans="1:8" x14ac:dyDescent="0.25">
      <c r="A1546" t="s">
        <v>4885</v>
      </c>
      <c r="B1546" t="s">
        <v>4874</v>
      </c>
      <c r="C1546" t="s">
        <v>4886</v>
      </c>
      <c r="D1546" t="s">
        <v>4357</v>
      </c>
      <c r="E1546" t="s">
        <v>48</v>
      </c>
      <c r="F1546">
        <v>2</v>
      </c>
      <c r="G1546">
        <v>2</v>
      </c>
    </row>
    <row r="1547" spans="1:8" x14ac:dyDescent="0.25">
      <c r="A1547" t="s">
        <v>4887</v>
      </c>
      <c r="B1547" t="s">
        <v>4888</v>
      </c>
      <c r="C1547" t="s">
        <v>4889</v>
      </c>
      <c r="D1547" t="s">
        <v>1553</v>
      </c>
      <c r="E1547" t="s">
        <v>31</v>
      </c>
      <c r="F1547">
        <v>2</v>
      </c>
      <c r="G1547">
        <v>2</v>
      </c>
    </row>
    <row r="1548" spans="1:8" x14ac:dyDescent="0.25">
      <c r="A1548" t="s">
        <v>4890</v>
      </c>
      <c r="B1548" t="s">
        <v>4891</v>
      </c>
      <c r="C1548" t="s">
        <v>4892</v>
      </c>
      <c r="D1548" t="s">
        <v>2448</v>
      </c>
      <c r="E1548" t="s">
        <v>31</v>
      </c>
      <c r="F1548">
        <v>2</v>
      </c>
      <c r="G1548">
        <v>2</v>
      </c>
    </row>
    <row r="1549" spans="1:8" x14ac:dyDescent="0.25">
      <c r="A1549" t="s">
        <v>4893</v>
      </c>
      <c r="B1549" t="s">
        <v>4894</v>
      </c>
      <c r="C1549" t="s">
        <v>4895</v>
      </c>
      <c r="D1549" t="s">
        <v>346</v>
      </c>
      <c r="E1549" t="s">
        <v>31</v>
      </c>
      <c r="F1549">
        <v>3</v>
      </c>
      <c r="G1549">
        <v>3</v>
      </c>
    </row>
    <row r="1550" spans="1:8" x14ac:dyDescent="0.25">
      <c r="A1550" t="s">
        <v>4896</v>
      </c>
      <c r="B1550" t="s">
        <v>4897</v>
      </c>
      <c r="C1550" t="s">
        <v>4898</v>
      </c>
      <c r="D1550" t="s">
        <v>92</v>
      </c>
      <c r="E1550" t="s">
        <v>48</v>
      </c>
      <c r="F1550">
        <v>3</v>
      </c>
      <c r="G1550">
        <v>3</v>
      </c>
    </row>
    <row r="1551" spans="1:8" x14ac:dyDescent="0.25">
      <c r="A1551" t="s">
        <v>4899</v>
      </c>
      <c r="B1551" t="s">
        <v>4900</v>
      </c>
      <c r="C1551" t="s">
        <v>4901</v>
      </c>
      <c r="D1551" t="s">
        <v>4902</v>
      </c>
      <c r="E1551" t="s">
        <v>31</v>
      </c>
      <c r="F1551">
        <v>2</v>
      </c>
      <c r="G1551">
        <v>2</v>
      </c>
    </row>
    <row r="1552" spans="1:8" x14ac:dyDescent="0.25">
      <c r="A1552" t="s">
        <v>4903</v>
      </c>
      <c r="B1552" t="s">
        <v>4904</v>
      </c>
      <c r="C1552" t="s">
        <v>4903</v>
      </c>
      <c r="D1552" t="s">
        <v>4905</v>
      </c>
      <c r="E1552" t="s">
        <v>70</v>
      </c>
      <c r="F1552">
        <v>2</v>
      </c>
      <c r="G1552">
        <v>1</v>
      </c>
      <c r="H1552" t="s">
        <v>23</v>
      </c>
    </row>
    <row r="1553" spans="1:8" x14ac:dyDescent="0.25">
      <c r="A1553" t="s">
        <v>4906</v>
      </c>
      <c r="B1553" t="s">
        <v>4907</v>
      </c>
      <c r="C1553" t="s">
        <v>4908</v>
      </c>
      <c r="D1553" t="s">
        <v>4909</v>
      </c>
      <c r="E1553" t="s">
        <v>117</v>
      </c>
      <c r="F1553">
        <v>2</v>
      </c>
      <c r="G1553">
        <v>2</v>
      </c>
    </row>
    <row r="1554" spans="1:8" x14ac:dyDescent="0.25">
      <c r="A1554" t="s">
        <v>4910</v>
      </c>
      <c r="B1554" t="s">
        <v>4911</v>
      </c>
      <c r="C1554" t="s">
        <v>4910</v>
      </c>
      <c r="D1554" t="s">
        <v>4912</v>
      </c>
      <c r="E1554" t="s">
        <v>48</v>
      </c>
      <c r="F1554">
        <v>1</v>
      </c>
      <c r="G1554">
        <v>1</v>
      </c>
    </row>
    <row r="1555" spans="1:8" x14ac:dyDescent="0.25">
      <c r="A1555" t="s">
        <v>4913</v>
      </c>
      <c r="B1555" t="s">
        <v>4914</v>
      </c>
      <c r="C1555" t="s">
        <v>4913</v>
      </c>
      <c r="D1555" t="s">
        <v>4915</v>
      </c>
      <c r="E1555" t="s">
        <v>48</v>
      </c>
      <c r="F1555">
        <v>1</v>
      </c>
      <c r="G1555">
        <v>1</v>
      </c>
    </row>
    <row r="1556" spans="1:8" x14ac:dyDescent="0.25">
      <c r="A1556" t="s">
        <v>4066</v>
      </c>
      <c r="B1556" t="s">
        <v>4916</v>
      </c>
      <c r="C1556" t="s">
        <v>4066</v>
      </c>
      <c r="D1556" t="s">
        <v>4917</v>
      </c>
      <c r="E1556" t="s">
        <v>15</v>
      </c>
      <c r="F1556">
        <v>1</v>
      </c>
      <c r="G1556">
        <v>1</v>
      </c>
    </row>
    <row r="1557" spans="1:8" x14ac:dyDescent="0.25">
      <c r="A1557" t="s">
        <v>4918</v>
      </c>
      <c r="B1557" t="s">
        <v>4919</v>
      </c>
      <c r="C1557" t="s">
        <v>4918</v>
      </c>
      <c r="D1557" t="s">
        <v>2302</v>
      </c>
      <c r="E1557" t="s">
        <v>48</v>
      </c>
      <c r="F1557">
        <v>1</v>
      </c>
      <c r="G1557">
        <v>1</v>
      </c>
    </row>
    <row r="1558" spans="1:8" x14ac:dyDescent="0.25">
      <c r="A1558" t="s">
        <v>4920</v>
      </c>
      <c r="B1558" t="s">
        <v>4921</v>
      </c>
      <c r="C1558" t="s">
        <v>4920</v>
      </c>
      <c r="D1558" t="s">
        <v>4922</v>
      </c>
      <c r="E1558" t="s">
        <v>31</v>
      </c>
      <c r="F1558">
        <v>1</v>
      </c>
      <c r="G1558">
        <v>1</v>
      </c>
    </row>
    <row r="1559" spans="1:8" x14ac:dyDescent="0.25">
      <c r="A1559" t="s">
        <v>4923</v>
      </c>
      <c r="B1559" t="s">
        <v>4924</v>
      </c>
      <c r="C1559" t="s">
        <v>4925</v>
      </c>
      <c r="D1559" t="s">
        <v>4062</v>
      </c>
      <c r="E1559" t="s">
        <v>15</v>
      </c>
      <c r="F1559">
        <v>2</v>
      </c>
      <c r="G1559">
        <v>2</v>
      </c>
    </row>
    <row r="1560" spans="1:8" x14ac:dyDescent="0.25">
      <c r="A1560" t="s">
        <v>4926</v>
      </c>
      <c r="B1560" t="s">
        <v>4927</v>
      </c>
      <c r="C1560" t="s">
        <v>4928</v>
      </c>
      <c r="D1560" t="s">
        <v>2153</v>
      </c>
      <c r="E1560" t="s">
        <v>31</v>
      </c>
      <c r="F1560">
        <v>2</v>
      </c>
      <c r="G1560">
        <v>2</v>
      </c>
    </row>
    <row r="1561" spans="1:8" x14ac:dyDescent="0.25">
      <c r="A1561" t="s">
        <v>4929</v>
      </c>
      <c r="B1561" t="s">
        <v>4930</v>
      </c>
      <c r="C1561" t="s">
        <v>4929</v>
      </c>
      <c r="D1561" t="s">
        <v>470</v>
      </c>
      <c r="E1561" t="s">
        <v>31</v>
      </c>
      <c r="F1561">
        <v>1</v>
      </c>
      <c r="G1561">
        <v>1</v>
      </c>
    </row>
    <row r="1562" spans="1:8" x14ac:dyDescent="0.25">
      <c r="A1562" t="s">
        <v>4931</v>
      </c>
      <c r="B1562" t="s">
        <v>4932</v>
      </c>
      <c r="C1562" t="s">
        <v>4933</v>
      </c>
      <c r="D1562" t="s">
        <v>4934</v>
      </c>
      <c r="E1562" t="s">
        <v>132</v>
      </c>
      <c r="F1562">
        <v>2</v>
      </c>
      <c r="G1562">
        <v>2</v>
      </c>
    </row>
    <row r="1563" spans="1:8" x14ac:dyDescent="0.25">
      <c r="A1563" t="s">
        <v>4935</v>
      </c>
      <c r="B1563" t="s">
        <v>4936</v>
      </c>
      <c r="C1563" t="s">
        <v>4937</v>
      </c>
      <c r="D1563" t="s">
        <v>51</v>
      </c>
      <c r="E1563" t="s">
        <v>15</v>
      </c>
      <c r="F1563">
        <v>3</v>
      </c>
      <c r="G1563">
        <v>2</v>
      </c>
      <c r="H1563" t="s">
        <v>23</v>
      </c>
    </row>
    <row r="1564" spans="1:8" x14ac:dyDescent="0.25">
      <c r="A1564" t="s">
        <v>4938</v>
      </c>
      <c r="B1564" t="s">
        <v>4939</v>
      </c>
      <c r="C1564" t="s">
        <v>4940</v>
      </c>
      <c r="D1564" t="s">
        <v>43</v>
      </c>
      <c r="E1564" t="s">
        <v>48</v>
      </c>
      <c r="F1564">
        <v>4</v>
      </c>
      <c r="G1564">
        <v>3</v>
      </c>
      <c r="H1564" t="s">
        <v>23</v>
      </c>
    </row>
    <row r="1565" spans="1:8" x14ac:dyDescent="0.25">
      <c r="A1565" t="s">
        <v>4941</v>
      </c>
      <c r="B1565" t="s">
        <v>4942</v>
      </c>
      <c r="C1565" t="s">
        <v>4943</v>
      </c>
      <c r="D1565" t="s">
        <v>263</v>
      </c>
      <c r="E1565" t="s">
        <v>48</v>
      </c>
      <c r="F1565">
        <v>5</v>
      </c>
      <c r="G1565">
        <v>5</v>
      </c>
    </row>
    <row r="1566" spans="1:8" x14ac:dyDescent="0.25">
      <c r="A1566" t="s">
        <v>4944</v>
      </c>
      <c r="B1566" t="s">
        <v>4945</v>
      </c>
      <c r="C1566" t="s">
        <v>4946</v>
      </c>
      <c r="D1566" t="s">
        <v>4947</v>
      </c>
      <c r="E1566" t="s">
        <v>48</v>
      </c>
      <c r="F1566">
        <v>3</v>
      </c>
      <c r="G1566">
        <v>3</v>
      </c>
    </row>
    <row r="1567" spans="1:8" x14ac:dyDescent="0.25">
      <c r="A1567" t="s">
        <v>4948</v>
      </c>
      <c r="B1567" t="s">
        <v>4949</v>
      </c>
      <c r="C1567" t="s">
        <v>4950</v>
      </c>
      <c r="D1567" t="s">
        <v>962</v>
      </c>
      <c r="E1567" t="s">
        <v>48</v>
      </c>
      <c r="F1567">
        <v>3</v>
      </c>
      <c r="G1567">
        <v>3</v>
      </c>
    </row>
    <row r="1568" spans="1:8" x14ac:dyDescent="0.25">
      <c r="A1568" t="s">
        <v>4951</v>
      </c>
      <c r="B1568" t="s">
        <v>4952</v>
      </c>
      <c r="C1568" t="s">
        <v>4953</v>
      </c>
      <c r="D1568" t="s">
        <v>121</v>
      </c>
      <c r="E1568" t="s">
        <v>70</v>
      </c>
      <c r="F1568">
        <v>2</v>
      </c>
      <c r="G1568">
        <v>2</v>
      </c>
    </row>
    <row r="1569" spans="1:8" x14ac:dyDescent="0.25">
      <c r="A1569" t="s">
        <v>4954</v>
      </c>
      <c r="B1569" t="s">
        <v>4955</v>
      </c>
      <c r="C1569" t="s">
        <v>4956</v>
      </c>
      <c r="D1569" t="s">
        <v>4957</v>
      </c>
      <c r="E1569" t="s">
        <v>15</v>
      </c>
      <c r="F1569">
        <v>3</v>
      </c>
      <c r="G1569">
        <v>2</v>
      </c>
      <c r="H1569" t="s">
        <v>23</v>
      </c>
    </row>
    <row r="1570" spans="1:8" x14ac:dyDescent="0.25">
      <c r="A1570" t="s">
        <v>4958</v>
      </c>
      <c r="B1570" t="s">
        <v>4959</v>
      </c>
      <c r="C1570" t="s">
        <v>4960</v>
      </c>
      <c r="D1570" t="s">
        <v>3610</v>
      </c>
      <c r="E1570" t="s">
        <v>15</v>
      </c>
      <c r="F1570">
        <v>2</v>
      </c>
      <c r="G1570">
        <v>2</v>
      </c>
    </row>
    <row r="1571" spans="1:8" x14ac:dyDescent="0.25">
      <c r="A1571" t="s">
        <v>4961</v>
      </c>
      <c r="B1571" t="s">
        <v>4962</v>
      </c>
      <c r="C1571" t="s">
        <v>4961</v>
      </c>
      <c r="D1571" t="s">
        <v>4963</v>
      </c>
      <c r="E1571" t="s">
        <v>31</v>
      </c>
      <c r="F1571">
        <v>1</v>
      </c>
      <c r="G1571">
        <v>1</v>
      </c>
    </row>
    <row r="1572" spans="1:8" x14ac:dyDescent="0.25">
      <c r="A1572" t="s">
        <v>4964</v>
      </c>
      <c r="B1572" t="s">
        <v>4965</v>
      </c>
      <c r="C1572" t="s">
        <v>4964</v>
      </c>
      <c r="D1572" t="s">
        <v>182</v>
      </c>
      <c r="E1572" t="s">
        <v>48</v>
      </c>
      <c r="F1572">
        <v>2</v>
      </c>
      <c r="G1572">
        <v>1</v>
      </c>
      <c r="H1572" t="s">
        <v>23</v>
      </c>
    </row>
    <row r="1573" spans="1:8" x14ac:dyDescent="0.25">
      <c r="A1573" t="s">
        <v>4966</v>
      </c>
      <c r="B1573" t="s">
        <v>4967</v>
      </c>
      <c r="C1573" t="s">
        <v>4966</v>
      </c>
      <c r="D1573" t="s">
        <v>1001</v>
      </c>
      <c r="E1573" t="s">
        <v>15</v>
      </c>
      <c r="F1573">
        <v>1</v>
      </c>
      <c r="G1573">
        <v>1</v>
      </c>
    </row>
    <row r="1574" spans="1:8" x14ac:dyDescent="0.25">
      <c r="A1574" t="s">
        <v>4968</v>
      </c>
      <c r="B1574" t="s">
        <v>4969</v>
      </c>
      <c r="C1574" t="s">
        <v>4970</v>
      </c>
      <c r="D1574" t="s">
        <v>4251</v>
      </c>
      <c r="E1574" t="s">
        <v>15</v>
      </c>
      <c r="F1574">
        <v>2</v>
      </c>
      <c r="G1574">
        <v>2</v>
      </c>
    </row>
    <row r="1575" spans="1:8" x14ac:dyDescent="0.25">
      <c r="A1575" t="s">
        <v>4971</v>
      </c>
      <c r="B1575" t="s">
        <v>4972</v>
      </c>
      <c r="C1575" t="s">
        <v>4971</v>
      </c>
      <c r="D1575" t="s">
        <v>673</v>
      </c>
      <c r="E1575" t="s">
        <v>15</v>
      </c>
      <c r="F1575">
        <v>2</v>
      </c>
      <c r="G1575">
        <v>1</v>
      </c>
      <c r="H1575" t="s">
        <v>23</v>
      </c>
    </row>
    <row r="1576" spans="1:8" x14ac:dyDescent="0.25">
      <c r="A1576" t="s">
        <v>4973</v>
      </c>
      <c r="B1576" t="s">
        <v>4974</v>
      </c>
      <c r="C1576" t="s">
        <v>4975</v>
      </c>
      <c r="D1576" t="s">
        <v>1272</v>
      </c>
      <c r="E1576" t="s">
        <v>15</v>
      </c>
      <c r="F1576">
        <v>2</v>
      </c>
      <c r="G1576">
        <v>2</v>
      </c>
    </row>
    <row r="1577" spans="1:8" x14ac:dyDescent="0.25">
      <c r="A1577" t="s">
        <v>4976</v>
      </c>
      <c r="B1577" t="s">
        <v>4977</v>
      </c>
      <c r="C1577" t="s">
        <v>4976</v>
      </c>
      <c r="D1577" t="s">
        <v>927</v>
      </c>
      <c r="E1577" t="s">
        <v>15</v>
      </c>
      <c r="F1577">
        <v>2</v>
      </c>
      <c r="G1577">
        <v>1</v>
      </c>
      <c r="H1577" t="s">
        <v>23</v>
      </c>
    </row>
    <row r="1578" spans="1:8" x14ac:dyDescent="0.25">
      <c r="A1578" t="s">
        <v>4978</v>
      </c>
      <c r="B1578" t="s">
        <v>4979</v>
      </c>
      <c r="C1578" t="s">
        <v>4980</v>
      </c>
      <c r="D1578" t="s">
        <v>1898</v>
      </c>
      <c r="E1578" t="s">
        <v>15</v>
      </c>
      <c r="F1578">
        <v>3</v>
      </c>
      <c r="G1578">
        <v>2</v>
      </c>
      <c r="H1578" t="s">
        <v>23</v>
      </c>
    </row>
    <row r="1579" spans="1:8" x14ac:dyDescent="0.25">
      <c r="A1579" t="s">
        <v>4981</v>
      </c>
      <c r="B1579" t="s">
        <v>4982</v>
      </c>
      <c r="C1579" t="s">
        <v>4981</v>
      </c>
      <c r="D1579" t="s">
        <v>4983</v>
      </c>
      <c r="E1579" t="s">
        <v>15</v>
      </c>
      <c r="F1579">
        <v>2</v>
      </c>
      <c r="G1579">
        <v>1</v>
      </c>
      <c r="H1579" t="s">
        <v>23</v>
      </c>
    </row>
    <row r="1580" spans="1:8" x14ac:dyDescent="0.25">
      <c r="A1580" t="s">
        <v>4984</v>
      </c>
      <c r="B1580" t="s">
        <v>4985</v>
      </c>
      <c r="C1580" t="s">
        <v>4984</v>
      </c>
      <c r="D1580" t="s">
        <v>751</v>
      </c>
      <c r="E1580" t="s">
        <v>48</v>
      </c>
      <c r="F1580">
        <v>2</v>
      </c>
      <c r="G1580">
        <v>1</v>
      </c>
      <c r="H1580" t="s">
        <v>23</v>
      </c>
    </row>
    <row r="1581" spans="1:8" x14ac:dyDescent="0.25">
      <c r="A1581" t="s">
        <v>4986</v>
      </c>
      <c r="B1581" t="s">
        <v>4312</v>
      </c>
      <c r="C1581" t="s">
        <v>4986</v>
      </c>
      <c r="D1581" t="s">
        <v>480</v>
      </c>
      <c r="E1581" t="s">
        <v>15</v>
      </c>
      <c r="F1581">
        <v>2</v>
      </c>
      <c r="G1581">
        <v>1</v>
      </c>
      <c r="H1581" t="s">
        <v>23</v>
      </c>
    </row>
    <row r="1582" spans="1:8" x14ac:dyDescent="0.25">
      <c r="A1582" t="s">
        <v>4987</v>
      </c>
      <c r="B1582" t="s">
        <v>4988</v>
      </c>
      <c r="C1582" t="s">
        <v>4987</v>
      </c>
      <c r="D1582" t="s">
        <v>1316</v>
      </c>
      <c r="E1582" t="s">
        <v>48</v>
      </c>
      <c r="F1582">
        <v>2</v>
      </c>
      <c r="G1582">
        <v>1</v>
      </c>
      <c r="H1582" t="s">
        <v>23</v>
      </c>
    </row>
    <row r="1583" spans="1:8" x14ac:dyDescent="0.25">
      <c r="A1583" t="s">
        <v>4989</v>
      </c>
      <c r="B1583" t="s">
        <v>4990</v>
      </c>
      <c r="C1583" t="s">
        <v>4989</v>
      </c>
      <c r="D1583" t="s">
        <v>839</v>
      </c>
      <c r="E1583" t="s">
        <v>15</v>
      </c>
      <c r="F1583">
        <v>2</v>
      </c>
      <c r="G1583">
        <v>1</v>
      </c>
      <c r="H1583" t="s">
        <v>23</v>
      </c>
    </row>
    <row r="1584" spans="1:8" x14ac:dyDescent="0.25">
      <c r="A1584" t="s">
        <v>4991</v>
      </c>
      <c r="B1584" t="s">
        <v>4992</v>
      </c>
      <c r="C1584" t="s">
        <v>4991</v>
      </c>
      <c r="D1584" t="s">
        <v>182</v>
      </c>
      <c r="E1584" t="s">
        <v>15</v>
      </c>
      <c r="F1584">
        <v>2</v>
      </c>
      <c r="G1584">
        <v>1</v>
      </c>
      <c r="H1584" t="s">
        <v>23</v>
      </c>
    </row>
    <row r="1585" spans="1:8" x14ac:dyDescent="0.25">
      <c r="A1585" t="s">
        <v>4993</v>
      </c>
      <c r="B1585" t="s">
        <v>4994</v>
      </c>
      <c r="C1585" t="s">
        <v>4995</v>
      </c>
      <c r="D1585" t="s">
        <v>1001</v>
      </c>
      <c r="E1585" t="s">
        <v>31</v>
      </c>
      <c r="F1585">
        <v>2</v>
      </c>
      <c r="G1585">
        <v>2</v>
      </c>
    </row>
    <row r="1586" spans="1:8" x14ac:dyDescent="0.25">
      <c r="A1586" t="s">
        <v>4996</v>
      </c>
      <c r="B1586" t="s">
        <v>4997</v>
      </c>
      <c r="C1586" t="s">
        <v>4998</v>
      </c>
      <c r="D1586" t="s">
        <v>4999</v>
      </c>
      <c r="E1586" t="s">
        <v>132</v>
      </c>
      <c r="F1586">
        <v>2</v>
      </c>
      <c r="G1586">
        <v>2</v>
      </c>
    </row>
    <row r="1587" spans="1:8" x14ac:dyDescent="0.25">
      <c r="A1587" t="s">
        <v>5000</v>
      </c>
      <c r="B1587" t="s">
        <v>5001</v>
      </c>
      <c r="C1587" t="s">
        <v>5002</v>
      </c>
      <c r="D1587" t="s">
        <v>5003</v>
      </c>
      <c r="E1587" t="s">
        <v>117</v>
      </c>
      <c r="F1587">
        <v>2</v>
      </c>
      <c r="G1587">
        <v>2</v>
      </c>
    </row>
    <row r="1588" spans="1:8" x14ac:dyDescent="0.25">
      <c r="A1588" t="s">
        <v>5004</v>
      </c>
      <c r="B1588" t="s">
        <v>5005</v>
      </c>
      <c r="C1588" t="s">
        <v>5004</v>
      </c>
      <c r="D1588" t="s">
        <v>121</v>
      </c>
      <c r="E1588" t="s">
        <v>15</v>
      </c>
      <c r="F1588">
        <v>1</v>
      </c>
      <c r="G1588">
        <v>1</v>
      </c>
    </row>
    <row r="1589" spans="1:8" x14ac:dyDescent="0.25">
      <c r="A1589" t="s">
        <v>4338</v>
      </c>
      <c r="B1589" t="s">
        <v>5006</v>
      </c>
      <c r="C1589" t="s">
        <v>4338</v>
      </c>
      <c r="D1589" t="s">
        <v>5007</v>
      </c>
      <c r="E1589" t="s">
        <v>70</v>
      </c>
      <c r="F1589">
        <v>1</v>
      </c>
      <c r="G1589">
        <v>1</v>
      </c>
    </row>
    <row r="1590" spans="1:8" x14ac:dyDescent="0.25">
      <c r="A1590" t="s">
        <v>5008</v>
      </c>
      <c r="B1590" t="s">
        <v>5009</v>
      </c>
      <c r="C1590" t="s">
        <v>5010</v>
      </c>
      <c r="D1590" t="s">
        <v>147</v>
      </c>
      <c r="E1590" t="s">
        <v>31</v>
      </c>
      <c r="F1590">
        <v>2</v>
      </c>
      <c r="G1590">
        <v>2</v>
      </c>
    </row>
    <row r="1591" spans="1:8" x14ac:dyDescent="0.25">
      <c r="A1591" t="s">
        <v>5011</v>
      </c>
      <c r="B1591" t="s">
        <v>5012</v>
      </c>
      <c r="C1591" t="s">
        <v>5013</v>
      </c>
      <c r="D1591" t="s">
        <v>510</v>
      </c>
      <c r="E1591" t="s">
        <v>31</v>
      </c>
      <c r="F1591">
        <v>2</v>
      </c>
      <c r="G1591">
        <v>2</v>
      </c>
    </row>
    <row r="1592" spans="1:8" x14ac:dyDescent="0.25">
      <c r="A1592" t="s">
        <v>3918</v>
      </c>
      <c r="B1592" t="s">
        <v>5014</v>
      </c>
      <c r="C1592" t="s">
        <v>3918</v>
      </c>
      <c r="D1592" t="s">
        <v>5015</v>
      </c>
      <c r="E1592" t="s">
        <v>31</v>
      </c>
      <c r="F1592">
        <v>1</v>
      </c>
      <c r="G1592">
        <v>1</v>
      </c>
    </row>
    <row r="1593" spans="1:8" x14ac:dyDescent="0.25">
      <c r="A1593" t="s">
        <v>5016</v>
      </c>
      <c r="B1593" t="s">
        <v>5017</v>
      </c>
      <c r="C1593" t="s">
        <v>5018</v>
      </c>
      <c r="D1593" t="s">
        <v>2096</v>
      </c>
      <c r="E1593" t="s">
        <v>48</v>
      </c>
      <c r="F1593">
        <v>2</v>
      </c>
      <c r="G1593">
        <v>2</v>
      </c>
    </row>
    <row r="1594" spans="1:8" x14ac:dyDescent="0.25">
      <c r="A1594" t="s">
        <v>5019</v>
      </c>
      <c r="B1594" t="s">
        <v>5020</v>
      </c>
      <c r="C1594" t="s">
        <v>5019</v>
      </c>
      <c r="D1594" t="s">
        <v>3810</v>
      </c>
      <c r="E1594" t="s">
        <v>48</v>
      </c>
      <c r="F1594">
        <v>2</v>
      </c>
      <c r="G1594">
        <v>1</v>
      </c>
      <c r="H1594" t="s">
        <v>23</v>
      </c>
    </row>
    <row r="1595" spans="1:8" x14ac:dyDescent="0.25">
      <c r="A1595" t="s">
        <v>5021</v>
      </c>
      <c r="B1595" t="s">
        <v>5022</v>
      </c>
      <c r="C1595" t="s">
        <v>5023</v>
      </c>
      <c r="D1595" t="s">
        <v>219</v>
      </c>
      <c r="E1595" t="s">
        <v>31</v>
      </c>
      <c r="F1595">
        <v>3</v>
      </c>
      <c r="G1595">
        <v>2</v>
      </c>
      <c r="H1595" t="s">
        <v>23</v>
      </c>
    </row>
    <row r="1596" spans="1:8" x14ac:dyDescent="0.25">
      <c r="A1596" t="s">
        <v>5024</v>
      </c>
      <c r="B1596" t="s">
        <v>5025</v>
      </c>
      <c r="C1596" t="s">
        <v>5024</v>
      </c>
      <c r="D1596" t="s">
        <v>5026</v>
      </c>
      <c r="E1596" t="s">
        <v>15</v>
      </c>
      <c r="F1596">
        <v>1</v>
      </c>
      <c r="G1596">
        <v>1</v>
      </c>
    </row>
    <row r="1597" spans="1:8" x14ac:dyDescent="0.25">
      <c r="A1597" t="s">
        <v>5027</v>
      </c>
      <c r="B1597" t="s">
        <v>5028</v>
      </c>
      <c r="C1597" t="s">
        <v>5029</v>
      </c>
      <c r="D1597" t="s">
        <v>342</v>
      </c>
      <c r="E1597" t="s">
        <v>15</v>
      </c>
      <c r="F1597">
        <v>3</v>
      </c>
      <c r="G1597">
        <v>3</v>
      </c>
    </row>
    <row r="1598" spans="1:8" x14ac:dyDescent="0.25">
      <c r="A1598" t="s">
        <v>5030</v>
      </c>
      <c r="B1598" t="s">
        <v>5031</v>
      </c>
      <c r="C1598" t="s">
        <v>5032</v>
      </c>
      <c r="D1598" t="s">
        <v>5033</v>
      </c>
      <c r="E1598" t="s">
        <v>31</v>
      </c>
      <c r="F1598">
        <v>2</v>
      </c>
      <c r="G1598">
        <v>2</v>
      </c>
    </row>
    <row r="1599" spans="1:8" x14ac:dyDescent="0.25">
      <c r="A1599" t="s">
        <v>5034</v>
      </c>
      <c r="B1599" t="s">
        <v>5035</v>
      </c>
      <c r="C1599" t="s">
        <v>5036</v>
      </c>
      <c r="D1599" t="s">
        <v>358</v>
      </c>
      <c r="E1599" t="s">
        <v>48</v>
      </c>
      <c r="F1599">
        <v>2</v>
      </c>
      <c r="G1599">
        <v>3</v>
      </c>
      <c r="H1599" t="s">
        <v>23</v>
      </c>
    </row>
    <row r="1600" spans="1:8" x14ac:dyDescent="0.25">
      <c r="A1600" t="s">
        <v>5037</v>
      </c>
      <c r="B1600" t="s">
        <v>5038</v>
      </c>
      <c r="C1600" t="s">
        <v>5039</v>
      </c>
      <c r="D1600" t="s">
        <v>5040</v>
      </c>
      <c r="E1600" t="s">
        <v>31</v>
      </c>
      <c r="F1600">
        <v>2</v>
      </c>
      <c r="G1600">
        <v>2</v>
      </c>
    </row>
    <row r="1601" spans="1:8" x14ac:dyDescent="0.25">
      <c r="A1601" t="s">
        <v>5041</v>
      </c>
      <c r="B1601" t="s">
        <v>5042</v>
      </c>
      <c r="C1601" t="s">
        <v>5043</v>
      </c>
      <c r="D1601" t="s">
        <v>186</v>
      </c>
      <c r="E1601" t="s">
        <v>31</v>
      </c>
      <c r="F1601">
        <v>2</v>
      </c>
      <c r="G1601">
        <v>3</v>
      </c>
      <c r="H1601" t="s">
        <v>23</v>
      </c>
    </row>
    <row r="1602" spans="1:8" x14ac:dyDescent="0.25">
      <c r="A1602" t="s">
        <v>5044</v>
      </c>
      <c r="B1602" t="s">
        <v>5045</v>
      </c>
      <c r="C1602" t="s">
        <v>5046</v>
      </c>
      <c r="D1602" t="s">
        <v>147</v>
      </c>
      <c r="E1602" t="s">
        <v>31</v>
      </c>
      <c r="F1602">
        <v>0</v>
      </c>
      <c r="G1602">
        <v>2</v>
      </c>
    </row>
    <row r="1603" spans="1:8" x14ac:dyDescent="0.25">
      <c r="A1603" t="s">
        <v>4409</v>
      </c>
      <c r="B1603" t="s">
        <v>5047</v>
      </c>
      <c r="C1603" t="s">
        <v>4409</v>
      </c>
      <c r="D1603" t="s">
        <v>862</v>
      </c>
      <c r="E1603" t="s">
        <v>48</v>
      </c>
      <c r="F1603">
        <v>1</v>
      </c>
      <c r="G1603">
        <v>1</v>
      </c>
    </row>
    <row r="1604" spans="1:8" x14ac:dyDescent="0.25">
      <c r="A1604" t="s">
        <v>5048</v>
      </c>
      <c r="B1604" t="s">
        <v>5049</v>
      </c>
      <c r="C1604" t="s">
        <v>5050</v>
      </c>
      <c r="D1604" t="s">
        <v>5051</v>
      </c>
      <c r="E1604" t="s">
        <v>117</v>
      </c>
      <c r="F1604">
        <v>2</v>
      </c>
      <c r="G1604">
        <v>2</v>
      </c>
    </row>
    <row r="1605" spans="1:8" x14ac:dyDescent="0.25">
      <c r="A1605" t="s">
        <v>5052</v>
      </c>
      <c r="B1605" t="s">
        <v>5053</v>
      </c>
      <c r="C1605" t="s">
        <v>5054</v>
      </c>
      <c r="D1605" t="s">
        <v>851</v>
      </c>
      <c r="E1605" t="s">
        <v>31</v>
      </c>
      <c r="F1605">
        <v>2</v>
      </c>
      <c r="G1605">
        <v>2</v>
      </c>
    </row>
    <row r="1606" spans="1:8" x14ac:dyDescent="0.25">
      <c r="A1606" t="s">
        <v>5055</v>
      </c>
      <c r="B1606" t="s">
        <v>5056</v>
      </c>
      <c r="C1606" t="s">
        <v>5057</v>
      </c>
      <c r="D1606" t="s">
        <v>5058</v>
      </c>
      <c r="E1606" t="s">
        <v>15</v>
      </c>
      <c r="F1606">
        <v>2</v>
      </c>
      <c r="G1606">
        <v>2</v>
      </c>
    </row>
    <row r="1607" spans="1:8" x14ac:dyDescent="0.25">
      <c r="A1607" t="s">
        <v>5059</v>
      </c>
      <c r="B1607" t="s">
        <v>5060</v>
      </c>
      <c r="C1607" t="s">
        <v>5061</v>
      </c>
      <c r="D1607" t="s">
        <v>5062</v>
      </c>
      <c r="E1607" t="s">
        <v>132</v>
      </c>
      <c r="F1607">
        <v>2</v>
      </c>
      <c r="G1607">
        <v>2</v>
      </c>
    </row>
    <row r="1608" spans="1:8" x14ac:dyDescent="0.25">
      <c r="A1608" t="s">
        <v>5063</v>
      </c>
      <c r="B1608" t="s">
        <v>5064</v>
      </c>
      <c r="C1608" t="s">
        <v>5065</v>
      </c>
      <c r="D1608" t="s">
        <v>1005</v>
      </c>
      <c r="E1608" t="s">
        <v>132</v>
      </c>
      <c r="F1608">
        <v>2</v>
      </c>
      <c r="G1608">
        <v>2</v>
      </c>
    </row>
    <row r="1609" spans="1:8" x14ac:dyDescent="0.25">
      <c r="A1609" t="s">
        <v>5066</v>
      </c>
      <c r="B1609" t="s">
        <v>5067</v>
      </c>
      <c r="C1609" t="s">
        <v>5068</v>
      </c>
      <c r="D1609" t="s">
        <v>190</v>
      </c>
      <c r="E1609" t="s">
        <v>15</v>
      </c>
      <c r="F1609">
        <v>2</v>
      </c>
      <c r="G1609">
        <v>2</v>
      </c>
    </row>
    <row r="1610" spans="1:8" x14ac:dyDescent="0.25">
      <c r="A1610" t="s">
        <v>5069</v>
      </c>
      <c r="B1610" t="s">
        <v>5070</v>
      </c>
      <c r="C1610" t="s">
        <v>5071</v>
      </c>
      <c r="D1610" t="s">
        <v>1394</v>
      </c>
      <c r="E1610" t="s">
        <v>48</v>
      </c>
      <c r="F1610">
        <v>2</v>
      </c>
      <c r="G1610">
        <v>3</v>
      </c>
      <c r="H1610" t="s">
        <v>23</v>
      </c>
    </row>
    <row r="1611" spans="1:8" x14ac:dyDescent="0.25">
      <c r="A1611" t="s">
        <v>5072</v>
      </c>
      <c r="B1611" t="s">
        <v>5073</v>
      </c>
      <c r="C1611" t="s">
        <v>5074</v>
      </c>
      <c r="D1611" t="s">
        <v>223</v>
      </c>
      <c r="E1611" t="s">
        <v>48</v>
      </c>
      <c r="F1611">
        <v>3</v>
      </c>
      <c r="G1611">
        <v>3</v>
      </c>
    </row>
    <row r="1612" spans="1:8" x14ac:dyDescent="0.25">
      <c r="A1612" t="s">
        <v>5075</v>
      </c>
      <c r="B1612" t="s">
        <v>5076</v>
      </c>
      <c r="C1612" t="s">
        <v>5077</v>
      </c>
      <c r="D1612" t="s">
        <v>2488</v>
      </c>
      <c r="E1612" t="s">
        <v>31</v>
      </c>
      <c r="F1612">
        <v>2</v>
      </c>
      <c r="G1612">
        <v>2</v>
      </c>
    </row>
    <row r="1613" spans="1:8" x14ac:dyDescent="0.25">
      <c r="A1613" t="s">
        <v>5078</v>
      </c>
      <c r="B1613" t="s">
        <v>5079</v>
      </c>
      <c r="C1613" t="s">
        <v>5080</v>
      </c>
      <c r="D1613" t="s">
        <v>951</v>
      </c>
      <c r="E1613" t="s">
        <v>70</v>
      </c>
      <c r="F1613">
        <v>3</v>
      </c>
      <c r="G1613">
        <v>3</v>
      </c>
    </row>
    <row r="1614" spans="1:8" x14ac:dyDescent="0.25">
      <c r="A1614" t="s">
        <v>5081</v>
      </c>
      <c r="B1614" t="s">
        <v>5082</v>
      </c>
      <c r="C1614" t="s">
        <v>5083</v>
      </c>
      <c r="D1614" t="s">
        <v>26</v>
      </c>
      <c r="E1614" t="s">
        <v>70</v>
      </c>
      <c r="F1614">
        <v>2</v>
      </c>
      <c r="G1614">
        <v>2</v>
      </c>
    </row>
    <row r="1615" spans="1:8" x14ac:dyDescent="0.25">
      <c r="A1615" t="s">
        <v>5084</v>
      </c>
      <c r="B1615" t="s">
        <v>5085</v>
      </c>
      <c r="C1615" t="s">
        <v>5086</v>
      </c>
      <c r="D1615" t="s">
        <v>5087</v>
      </c>
      <c r="E1615" t="s">
        <v>132</v>
      </c>
      <c r="F1615">
        <v>1</v>
      </c>
      <c r="G1615">
        <v>2</v>
      </c>
      <c r="H1615" t="s">
        <v>23</v>
      </c>
    </row>
    <row r="1616" spans="1:8" x14ac:dyDescent="0.25">
      <c r="A1616" t="s">
        <v>3711</v>
      </c>
      <c r="B1616" t="s">
        <v>3903</v>
      </c>
      <c r="C1616" t="s">
        <v>3711</v>
      </c>
      <c r="D1616" t="s">
        <v>159</v>
      </c>
      <c r="E1616" t="s">
        <v>48</v>
      </c>
      <c r="F1616">
        <v>1</v>
      </c>
      <c r="G1616">
        <v>1</v>
      </c>
    </row>
    <row r="1617" spans="1:8" x14ac:dyDescent="0.25">
      <c r="A1617" t="s">
        <v>5088</v>
      </c>
      <c r="B1617" t="s">
        <v>5089</v>
      </c>
      <c r="C1617" t="s">
        <v>5090</v>
      </c>
      <c r="D1617" t="s">
        <v>159</v>
      </c>
      <c r="E1617" t="s">
        <v>15</v>
      </c>
      <c r="F1617">
        <v>2</v>
      </c>
      <c r="G1617">
        <v>2</v>
      </c>
    </row>
    <row r="1618" spans="1:8" x14ac:dyDescent="0.25">
      <c r="A1618" t="s">
        <v>5091</v>
      </c>
      <c r="B1618" t="s">
        <v>5092</v>
      </c>
      <c r="C1618" t="s">
        <v>5091</v>
      </c>
      <c r="D1618" t="s">
        <v>249</v>
      </c>
      <c r="E1618" t="s">
        <v>48</v>
      </c>
      <c r="F1618">
        <v>1</v>
      </c>
      <c r="G1618">
        <v>1</v>
      </c>
    </row>
    <row r="1619" spans="1:8" x14ac:dyDescent="0.25">
      <c r="A1619" t="s">
        <v>5093</v>
      </c>
      <c r="B1619" t="s">
        <v>5094</v>
      </c>
      <c r="C1619" t="s">
        <v>5095</v>
      </c>
      <c r="D1619" t="s">
        <v>354</v>
      </c>
      <c r="E1619" t="s">
        <v>70</v>
      </c>
      <c r="F1619">
        <v>1</v>
      </c>
      <c r="G1619">
        <v>2</v>
      </c>
      <c r="H1619" t="s">
        <v>23</v>
      </c>
    </row>
    <row r="1620" spans="1:8" x14ac:dyDescent="0.25">
      <c r="A1620" t="s">
        <v>5096</v>
      </c>
      <c r="B1620" t="s">
        <v>5097</v>
      </c>
      <c r="C1620" t="s">
        <v>5096</v>
      </c>
      <c r="D1620" t="s">
        <v>5098</v>
      </c>
      <c r="E1620" t="s">
        <v>48</v>
      </c>
      <c r="F1620">
        <v>2</v>
      </c>
      <c r="G1620">
        <v>1</v>
      </c>
      <c r="H1620" t="s">
        <v>23</v>
      </c>
    </row>
    <row r="1621" spans="1:8" x14ac:dyDescent="0.25">
      <c r="A1621" t="s">
        <v>5099</v>
      </c>
      <c r="B1621" t="s">
        <v>5100</v>
      </c>
      <c r="C1621" t="s">
        <v>5099</v>
      </c>
      <c r="D1621" t="s">
        <v>855</v>
      </c>
      <c r="E1621" t="s">
        <v>48</v>
      </c>
      <c r="F1621">
        <v>2</v>
      </c>
      <c r="G1621">
        <v>1</v>
      </c>
      <c r="H1621" t="s">
        <v>23</v>
      </c>
    </row>
    <row r="1622" spans="1:8" x14ac:dyDescent="0.25">
      <c r="A1622" t="s">
        <v>5101</v>
      </c>
      <c r="B1622" t="s">
        <v>5102</v>
      </c>
      <c r="C1622" t="s">
        <v>5103</v>
      </c>
      <c r="D1622" t="s">
        <v>2569</v>
      </c>
      <c r="E1622" t="s">
        <v>70</v>
      </c>
      <c r="F1622">
        <v>3</v>
      </c>
      <c r="G1622">
        <v>3</v>
      </c>
    </row>
    <row r="1623" spans="1:8" x14ac:dyDescent="0.25">
      <c r="A1623" t="s">
        <v>5104</v>
      </c>
      <c r="B1623" t="s">
        <v>5105</v>
      </c>
      <c r="C1623" t="s">
        <v>5106</v>
      </c>
      <c r="D1623" t="s">
        <v>182</v>
      </c>
      <c r="E1623" t="s">
        <v>48</v>
      </c>
      <c r="F1623">
        <v>2</v>
      </c>
      <c r="G1623">
        <v>2</v>
      </c>
    </row>
    <row r="1624" spans="1:8" x14ac:dyDescent="0.25">
      <c r="A1624" t="s">
        <v>5107</v>
      </c>
      <c r="B1624" t="s">
        <v>5108</v>
      </c>
      <c r="C1624" t="s">
        <v>5109</v>
      </c>
      <c r="D1624" t="s">
        <v>1316</v>
      </c>
      <c r="E1624" t="s">
        <v>31</v>
      </c>
      <c r="F1624">
        <v>2</v>
      </c>
      <c r="G1624">
        <v>3</v>
      </c>
      <c r="H1624" t="s">
        <v>23</v>
      </c>
    </row>
    <row r="1625" spans="1:8" x14ac:dyDescent="0.25">
      <c r="A1625" t="s">
        <v>5110</v>
      </c>
      <c r="B1625" t="s">
        <v>5111</v>
      </c>
      <c r="C1625" t="s">
        <v>5112</v>
      </c>
      <c r="D1625" t="s">
        <v>1952</v>
      </c>
      <c r="E1625" t="s">
        <v>48</v>
      </c>
      <c r="F1625">
        <v>3</v>
      </c>
      <c r="G1625">
        <v>3</v>
      </c>
    </row>
    <row r="1626" spans="1:8" x14ac:dyDescent="0.25">
      <c r="A1626" t="s">
        <v>4513</v>
      </c>
      <c r="B1626" t="s">
        <v>5113</v>
      </c>
      <c r="C1626" t="s">
        <v>4513</v>
      </c>
      <c r="D1626" t="s">
        <v>5114</v>
      </c>
      <c r="E1626" t="s">
        <v>31</v>
      </c>
      <c r="F1626">
        <v>1</v>
      </c>
      <c r="G1626">
        <v>1</v>
      </c>
    </row>
    <row r="1627" spans="1:8" x14ac:dyDescent="0.25">
      <c r="A1627" t="s">
        <v>5115</v>
      </c>
      <c r="B1627" t="s">
        <v>5116</v>
      </c>
      <c r="C1627" t="s">
        <v>5117</v>
      </c>
      <c r="D1627" t="s">
        <v>2735</v>
      </c>
      <c r="E1627" t="s">
        <v>48</v>
      </c>
      <c r="F1627">
        <v>2</v>
      </c>
      <c r="G1627">
        <v>2</v>
      </c>
    </row>
    <row r="1628" spans="1:8" x14ac:dyDescent="0.25">
      <c r="A1628" t="s">
        <v>5118</v>
      </c>
      <c r="B1628" t="s">
        <v>5119</v>
      </c>
      <c r="C1628" t="s">
        <v>5120</v>
      </c>
      <c r="D1628" t="s">
        <v>547</v>
      </c>
      <c r="E1628" t="s">
        <v>48</v>
      </c>
      <c r="F1628">
        <v>2</v>
      </c>
      <c r="G1628">
        <v>2</v>
      </c>
    </row>
    <row r="1629" spans="1:8" x14ac:dyDescent="0.25">
      <c r="A1629" t="s">
        <v>5121</v>
      </c>
      <c r="B1629" t="s">
        <v>5122</v>
      </c>
      <c r="C1629" t="s">
        <v>5121</v>
      </c>
      <c r="D1629" t="s">
        <v>380</v>
      </c>
      <c r="E1629" t="s">
        <v>48</v>
      </c>
      <c r="F1629">
        <v>1</v>
      </c>
      <c r="G1629">
        <v>1</v>
      </c>
    </row>
    <row r="1630" spans="1:8" x14ac:dyDescent="0.25">
      <c r="A1630" t="s">
        <v>5123</v>
      </c>
      <c r="B1630" t="s">
        <v>4532</v>
      </c>
      <c r="C1630" t="s">
        <v>5124</v>
      </c>
      <c r="D1630" t="s">
        <v>747</v>
      </c>
      <c r="E1630" t="s">
        <v>48</v>
      </c>
      <c r="F1630">
        <v>1</v>
      </c>
      <c r="G1630">
        <v>2</v>
      </c>
      <c r="H1630" t="s">
        <v>23</v>
      </c>
    </row>
    <row r="1631" spans="1:8" x14ac:dyDescent="0.25">
      <c r="A1631" t="s">
        <v>5125</v>
      </c>
      <c r="B1631" t="s">
        <v>5126</v>
      </c>
      <c r="C1631" t="s">
        <v>5125</v>
      </c>
      <c r="D1631" t="s">
        <v>631</v>
      </c>
      <c r="E1631" t="s">
        <v>15</v>
      </c>
      <c r="F1631">
        <v>1</v>
      </c>
      <c r="G1631">
        <v>1</v>
      </c>
    </row>
    <row r="1632" spans="1:8" x14ac:dyDescent="0.25">
      <c r="A1632" t="s">
        <v>5127</v>
      </c>
      <c r="B1632" t="s">
        <v>5128</v>
      </c>
      <c r="C1632" t="s">
        <v>5129</v>
      </c>
      <c r="D1632" t="s">
        <v>628</v>
      </c>
      <c r="E1632" t="s">
        <v>48</v>
      </c>
      <c r="F1632">
        <v>3</v>
      </c>
      <c r="G1632">
        <v>3</v>
      </c>
    </row>
    <row r="1633" spans="1:8" x14ac:dyDescent="0.25">
      <c r="A1633" t="s">
        <v>5130</v>
      </c>
      <c r="B1633" t="s">
        <v>5131</v>
      </c>
      <c r="C1633" t="s">
        <v>5130</v>
      </c>
      <c r="D1633" t="s">
        <v>5132</v>
      </c>
      <c r="E1633" t="s">
        <v>70</v>
      </c>
      <c r="F1633">
        <v>1</v>
      </c>
      <c r="G1633">
        <v>1</v>
      </c>
    </row>
    <row r="1634" spans="1:8" x14ac:dyDescent="0.25">
      <c r="A1634" t="s">
        <v>5133</v>
      </c>
      <c r="B1634" t="s">
        <v>5134</v>
      </c>
      <c r="C1634" t="s">
        <v>5135</v>
      </c>
      <c r="D1634" t="s">
        <v>47</v>
      </c>
      <c r="E1634" t="s">
        <v>48</v>
      </c>
      <c r="F1634">
        <v>2</v>
      </c>
      <c r="G1634">
        <v>2</v>
      </c>
    </row>
    <row r="1635" spans="1:8" x14ac:dyDescent="0.25">
      <c r="A1635" t="s">
        <v>5136</v>
      </c>
      <c r="B1635" t="s">
        <v>5137</v>
      </c>
      <c r="C1635" t="s">
        <v>5138</v>
      </c>
      <c r="D1635" t="s">
        <v>5139</v>
      </c>
      <c r="E1635" t="s">
        <v>70</v>
      </c>
      <c r="F1635">
        <v>2</v>
      </c>
      <c r="G1635">
        <v>2</v>
      </c>
    </row>
    <row r="1636" spans="1:8" x14ac:dyDescent="0.25">
      <c r="A1636" t="s">
        <v>5140</v>
      </c>
      <c r="B1636" t="s">
        <v>5141</v>
      </c>
      <c r="C1636" t="s">
        <v>5142</v>
      </c>
      <c r="D1636" t="s">
        <v>5143</v>
      </c>
      <c r="E1636" t="s">
        <v>70</v>
      </c>
      <c r="F1636">
        <v>2</v>
      </c>
      <c r="G1636">
        <v>2</v>
      </c>
    </row>
    <row r="1637" spans="1:8" x14ac:dyDescent="0.25">
      <c r="A1637" t="s">
        <v>5144</v>
      </c>
      <c r="B1637" t="s">
        <v>5145</v>
      </c>
      <c r="C1637" t="s">
        <v>5146</v>
      </c>
      <c r="D1637" t="s">
        <v>346</v>
      </c>
      <c r="E1637" t="s">
        <v>48</v>
      </c>
      <c r="F1637">
        <v>2</v>
      </c>
      <c r="G1637">
        <v>2</v>
      </c>
    </row>
    <row r="1638" spans="1:8" x14ac:dyDescent="0.25">
      <c r="A1638" t="s">
        <v>5147</v>
      </c>
      <c r="B1638" t="s">
        <v>5148</v>
      </c>
      <c r="C1638" t="s">
        <v>5147</v>
      </c>
      <c r="D1638" t="s">
        <v>1854</v>
      </c>
      <c r="E1638" t="s">
        <v>48</v>
      </c>
      <c r="F1638">
        <v>2</v>
      </c>
      <c r="G1638">
        <v>1</v>
      </c>
      <c r="H1638" t="s">
        <v>23</v>
      </c>
    </row>
    <row r="1639" spans="1:8" x14ac:dyDescent="0.25">
      <c r="A1639" t="s">
        <v>5149</v>
      </c>
      <c r="B1639" t="s">
        <v>5150</v>
      </c>
      <c r="C1639" t="s">
        <v>5151</v>
      </c>
      <c r="D1639" t="s">
        <v>551</v>
      </c>
      <c r="E1639" t="s">
        <v>48</v>
      </c>
      <c r="F1639">
        <v>2</v>
      </c>
      <c r="G1639">
        <v>2</v>
      </c>
    </row>
    <row r="1640" spans="1:8" x14ac:dyDescent="0.25">
      <c r="A1640" t="s">
        <v>5152</v>
      </c>
      <c r="B1640" t="s">
        <v>5153</v>
      </c>
      <c r="C1640" t="s">
        <v>5154</v>
      </c>
      <c r="D1640" t="s">
        <v>628</v>
      </c>
      <c r="E1640" t="s">
        <v>48</v>
      </c>
      <c r="F1640">
        <v>2</v>
      </c>
      <c r="G1640">
        <v>2</v>
      </c>
    </row>
    <row r="1641" spans="1:8" x14ac:dyDescent="0.25">
      <c r="A1641" t="s">
        <v>5155</v>
      </c>
      <c r="B1641" t="s">
        <v>5156</v>
      </c>
      <c r="C1641" t="s">
        <v>5157</v>
      </c>
      <c r="D1641" t="s">
        <v>394</v>
      </c>
      <c r="E1641" t="s">
        <v>48</v>
      </c>
      <c r="F1641">
        <v>0</v>
      </c>
      <c r="G1641">
        <v>2</v>
      </c>
    </row>
    <row r="1642" spans="1:8" x14ac:dyDescent="0.25">
      <c r="A1642" t="s">
        <v>5158</v>
      </c>
      <c r="B1642" t="s">
        <v>5159</v>
      </c>
      <c r="C1642" t="s">
        <v>5158</v>
      </c>
      <c r="D1642" t="s">
        <v>5160</v>
      </c>
      <c r="E1642" t="s">
        <v>48</v>
      </c>
      <c r="F1642">
        <v>1</v>
      </c>
      <c r="G1642">
        <v>1</v>
      </c>
    </row>
    <row r="1643" spans="1:8" x14ac:dyDescent="0.25">
      <c r="A1643" t="s">
        <v>5161</v>
      </c>
      <c r="B1643" t="s">
        <v>5162</v>
      </c>
      <c r="C1643" t="s">
        <v>5163</v>
      </c>
      <c r="D1643" t="s">
        <v>1001</v>
      </c>
      <c r="E1643" t="s">
        <v>48</v>
      </c>
      <c r="F1643">
        <v>2</v>
      </c>
      <c r="G1643">
        <v>2</v>
      </c>
    </row>
    <row r="1644" spans="1:8" x14ac:dyDescent="0.25">
      <c r="A1644" t="s">
        <v>5164</v>
      </c>
      <c r="B1644" t="s">
        <v>5165</v>
      </c>
      <c r="C1644" t="s">
        <v>5166</v>
      </c>
      <c r="D1644" t="s">
        <v>223</v>
      </c>
      <c r="E1644" t="s">
        <v>48</v>
      </c>
      <c r="F1644">
        <v>2</v>
      </c>
      <c r="G1644">
        <v>2</v>
      </c>
    </row>
    <row r="1645" spans="1:8" x14ac:dyDescent="0.25">
      <c r="A1645" t="s">
        <v>5167</v>
      </c>
      <c r="B1645" t="s">
        <v>5168</v>
      </c>
      <c r="C1645" t="s">
        <v>5167</v>
      </c>
      <c r="D1645" t="s">
        <v>4440</v>
      </c>
      <c r="E1645" t="s">
        <v>48</v>
      </c>
      <c r="F1645">
        <v>1</v>
      </c>
      <c r="G1645">
        <v>1</v>
      </c>
    </row>
    <row r="1646" spans="1:8" x14ac:dyDescent="0.25">
      <c r="A1646" t="s">
        <v>5169</v>
      </c>
      <c r="B1646" t="s">
        <v>5170</v>
      </c>
      <c r="C1646" t="s">
        <v>5171</v>
      </c>
      <c r="D1646" t="s">
        <v>2600</v>
      </c>
      <c r="E1646" t="s">
        <v>48</v>
      </c>
      <c r="F1646">
        <v>3</v>
      </c>
      <c r="G1646">
        <v>2</v>
      </c>
      <c r="H1646" t="s">
        <v>23</v>
      </c>
    </row>
    <row r="1647" spans="1:8" x14ac:dyDescent="0.25">
      <c r="A1647" t="s">
        <v>5172</v>
      </c>
      <c r="B1647" t="s">
        <v>5173</v>
      </c>
      <c r="C1647" t="s">
        <v>5174</v>
      </c>
      <c r="D1647" t="s">
        <v>139</v>
      </c>
      <c r="E1647" t="s">
        <v>48</v>
      </c>
      <c r="F1647">
        <v>3</v>
      </c>
      <c r="G1647">
        <v>2</v>
      </c>
      <c r="H1647" t="s">
        <v>23</v>
      </c>
    </row>
    <row r="1648" spans="1:8" x14ac:dyDescent="0.25">
      <c r="A1648" t="s">
        <v>5175</v>
      </c>
      <c r="B1648" t="s">
        <v>5176</v>
      </c>
      <c r="C1648" t="s">
        <v>5177</v>
      </c>
      <c r="D1648" t="s">
        <v>223</v>
      </c>
      <c r="E1648" t="s">
        <v>15</v>
      </c>
      <c r="F1648">
        <v>2</v>
      </c>
      <c r="G1648">
        <v>2</v>
      </c>
    </row>
    <row r="1649" spans="1:8" x14ac:dyDescent="0.25">
      <c r="A1649" t="s">
        <v>5178</v>
      </c>
      <c r="B1649" t="s">
        <v>5179</v>
      </c>
      <c r="C1649" t="s">
        <v>5178</v>
      </c>
      <c r="D1649" t="s">
        <v>147</v>
      </c>
      <c r="E1649" t="s">
        <v>48</v>
      </c>
      <c r="F1649">
        <v>0</v>
      </c>
      <c r="G1649">
        <v>1</v>
      </c>
    </row>
    <row r="1650" spans="1:8" x14ac:dyDescent="0.25">
      <c r="A1650" t="s">
        <v>5180</v>
      </c>
      <c r="B1650" t="s">
        <v>5181</v>
      </c>
      <c r="C1650" t="s">
        <v>5182</v>
      </c>
      <c r="D1650" t="s">
        <v>1890</v>
      </c>
      <c r="E1650" t="s">
        <v>70</v>
      </c>
      <c r="F1650">
        <v>3</v>
      </c>
      <c r="G1650">
        <v>2</v>
      </c>
      <c r="H1650" t="s">
        <v>23</v>
      </c>
    </row>
    <row r="1651" spans="1:8" x14ac:dyDescent="0.25">
      <c r="A1651" t="s">
        <v>5183</v>
      </c>
      <c r="B1651" t="s">
        <v>5184</v>
      </c>
      <c r="C1651" t="s">
        <v>5183</v>
      </c>
      <c r="D1651" t="s">
        <v>5185</v>
      </c>
      <c r="E1651" t="s">
        <v>15</v>
      </c>
      <c r="F1651">
        <v>1</v>
      </c>
      <c r="G1651">
        <v>1</v>
      </c>
    </row>
    <row r="1652" spans="1:8" x14ac:dyDescent="0.25">
      <c r="A1652" t="s">
        <v>5186</v>
      </c>
      <c r="B1652" t="s">
        <v>5187</v>
      </c>
      <c r="C1652" t="s">
        <v>5188</v>
      </c>
      <c r="D1652" t="s">
        <v>263</v>
      </c>
      <c r="E1652" t="s">
        <v>48</v>
      </c>
      <c r="F1652">
        <v>2</v>
      </c>
      <c r="G1652">
        <v>2</v>
      </c>
    </row>
    <row r="1653" spans="1:8" x14ac:dyDescent="0.25">
      <c r="A1653" t="s">
        <v>5189</v>
      </c>
      <c r="B1653" t="s">
        <v>5190</v>
      </c>
      <c r="C1653" t="s">
        <v>5191</v>
      </c>
      <c r="D1653" t="s">
        <v>962</v>
      </c>
      <c r="E1653" t="s">
        <v>15</v>
      </c>
      <c r="F1653">
        <v>2</v>
      </c>
      <c r="G1653">
        <v>2</v>
      </c>
    </row>
    <row r="1654" spans="1:8" x14ac:dyDescent="0.25">
      <c r="A1654" t="s">
        <v>5192</v>
      </c>
      <c r="B1654" t="s">
        <v>5193</v>
      </c>
      <c r="C1654" t="s">
        <v>5192</v>
      </c>
      <c r="D1654" t="s">
        <v>186</v>
      </c>
      <c r="E1654" t="s">
        <v>48</v>
      </c>
      <c r="F1654">
        <v>2</v>
      </c>
      <c r="G1654">
        <v>1</v>
      </c>
      <c r="H1654" t="s">
        <v>23</v>
      </c>
    </row>
    <row r="1655" spans="1:8" x14ac:dyDescent="0.25">
      <c r="A1655" t="s">
        <v>5194</v>
      </c>
      <c r="B1655" t="s">
        <v>5195</v>
      </c>
      <c r="C1655" t="s">
        <v>5194</v>
      </c>
      <c r="D1655" t="s">
        <v>993</v>
      </c>
      <c r="E1655" t="s">
        <v>15</v>
      </c>
      <c r="F1655">
        <v>2</v>
      </c>
      <c r="G1655">
        <v>1</v>
      </c>
      <c r="H1655" t="s">
        <v>23</v>
      </c>
    </row>
    <row r="1656" spans="1:8" x14ac:dyDescent="0.25">
      <c r="A1656" t="s">
        <v>5196</v>
      </c>
      <c r="B1656" t="s">
        <v>5197</v>
      </c>
      <c r="C1656" t="s">
        <v>5198</v>
      </c>
      <c r="D1656" t="s">
        <v>1028</v>
      </c>
      <c r="E1656" t="s">
        <v>48</v>
      </c>
      <c r="F1656">
        <v>2</v>
      </c>
      <c r="G1656">
        <v>2</v>
      </c>
    </row>
    <row r="1657" spans="1:8" x14ac:dyDescent="0.25">
      <c r="A1657" t="s">
        <v>5199</v>
      </c>
      <c r="B1657" t="s">
        <v>5200</v>
      </c>
      <c r="C1657" t="s">
        <v>5201</v>
      </c>
      <c r="D1657" t="s">
        <v>3453</v>
      </c>
      <c r="E1657" t="s">
        <v>48</v>
      </c>
      <c r="F1657">
        <v>3</v>
      </c>
      <c r="G1657">
        <v>3</v>
      </c>
    </row>
    <row r="1658" spans="1:8" x14ac:dyDescent="0.25">
      <c r="A1658" t="s">
        <v>5202</v>
      </c>
      <c r="B1658" t="s">
        <v>5203</v>
      </c>
      <c r="C1658" t="s">
        <v>5204</v>
      </c>
      <c r="D1658" t="s">
        <v>1495</v>
      </c>
      <c r="E1658" t="s">
        <v>48</v>
      </c>
      <c r="F1658">
        <v>2</v>
      </c>
      <c r="G1658">
        <v>2</v>
      </c>
    </row>
    <row r="1659" spans="1:8" x14ac:dyDescent="0.25">
      <c r="A1659" t="s">
        <v>5205</v>
      </c>
      <c r="B1659" t="s">
        <v>5206</v>
      </c>
      <c r="C1659" t="s">
        <v>5205</v>
      </c>
      <c r="D1659" t="s">
        <v>5207</v>
      </c>
      <c r="E1659" t="s">
        <v>48</v>
      </c>
      <c r="F1659">
        <v>1</v>
      </c>
      <c r="G1659">
        <v>1</v>
      </c>
    </row>
    <row r="1660" spans="1:8" x14ac:dyDescent="0.25">
      <c r="A1660" t="s">
        <v>5208</v>
      </c>
      <c r="B1660" t="s">
        <v>5190</v>
      </c>
      <c r="C1660" t="s">
        <v>5209</v>
      </c>
      <c r="D1660" t="s">
        <v>5210</v>
      </c>
      <c r="E1660" t="s">
        <v>15</v>
      </c>
      <c r="F1660">
        <v>2</v>
      </c>
      <c r="G1660">
        <v>2</v>
      </c>
    </row>
    <row r="1661" spans="1:8" x14ac:dyDescent="0.25">
      <c r="A1661" t="s">
        <v>4522</v>
      </c>
      <c r="B1661" t="s">
        <v>5211</v>
      </c>
      <c r="C1661" t="s">
        <v>4522</v>
      </c>
      <c r="D1661" t="s">
        <v>85</v>
      </c>
      <c r="E1661" t="s">
        <v>15</v>
      </c>
      <c r="F1661">
        <v>0</v>
      </c>
      <c r="G1661">
        <v>1</v>
      </c>
    </row>
    <row r="1662" spans="1:8" x14ac:dyDescent="0.25">
      <c r="A1662" t="s">
        <v>5212</v>
      </c>
      <c r="B1662" t="s">
        <v>5213</v>
      </c>
      <c r="C1662" t="s">
        <v>5214</v>
      </c>
      <c r="D1662" t="s">
        <v>706</v>
      </c>
      <c r="E1662" t="s">
        <v>48</v>
      </c>
      <c r="F1662">
        <v>2</v>
      </c>
      <c r="G1662">
        <v>2</v>
      </c>
    </row>
    <row r="1663" spans="1:8" x14ac:dyDescent="0.25">
      <c r="A1663" t="s">
        <v>4532</v>
      </c>
      <c r="B1663" t="s">
        <v>4687</v>
      </c>
      <c r="C1663" t="s">
        <v>4532</v>
      </c>
      <c r="D1663" t="s">
        <v>1811</v>
      </c>
      <c r="E1663" t="s">
        <v>48</v>
      </c>
      <c r="F1663">
        <v>1</v>
      </c>
      <c r="G1663">
        <v>1</v>
      </c>
    </row>
    <row r="1664" spans="1:8" x14ac:dyDescent="0.25">
      <c r="A1664" t="s">
        <v>5215</v>
      </c>
      <c r="B1664" t="s">
        <v>5216</v>
      </c>
      <c r="C1664" t="s">
        <v>5215</v>
      </c>
      <c r="D1664" t="s">
        <v>65</v>
      </c>
      <c r="E1664" t="s">
        <v>31</v>
      </c>
      <c r="F1664">
        <v>1</v>
      </c>
      <c r="G1664">
        <v>1</v>
      </c>
    </row>
    <row r="1665" spans="1:8" x14ac:dyDescent="0.25">
      <c r="A1665" t="s">
        <v>5217</v>
      </c>
      <c r="B1665" t="s">
        <v>5218</v>
      </c>
      <c r="C1665" t="s">
        <v>5219</v>
      </c>
      <c r="D1665" t="s">
        <v>197</v>
      </c>
      <c r="E1665" t="s">
        <v>70</v>
      </c>
      <c r="F1665">
        <v>2</v>
      </c>
      <c r="G1665">
        <v>2</v>
      </c>
    </row>
    <row r="1666" spans="1:8" x14ac:dyDescent="0.25">
      <c r="A1666" t="s">
        <v>5220</v>
      </c>
      <c r="B1666" t="s">
        <v>5221</v>
      </c>
      <c r="C1666" t="s">
        <v>5220</v>
      </c>
      <c r="D1666" t="s">
        <v>1348</v>
      </c>
      <c r="E1666" t="s">
        <v>15</v>
      </c>
      <c r="F1666">
        <v>1</v>
      </c>
      <c r="G1666">
        <v>1</v>
      </c>
    </row>
    <row r="1667" spans="1:8" x14ac:dyDescent="0.25">
      <c r="A1667" t="s">
        <v>5222</v>
      </c>
      <c r="B1667" t="s">
        <v>5223</v>
      </c>
      <c r="C1667" t="s">
        <v>5222</v>
      </c>
      <c r="D1667" t="s">
        <v>354</v>
      </c>
      <c r="E1667" t="s">
        <v>48</v>
      </c>
      <c r="F1667">
        <v>1</v>
      </c>
      <c r="G1667">
        <v>1</v>
      </c>
    </row>
    <row r="1668" spans="1:8" x14ac:dyDescent="0.25">
      <c r="A1668" t="s">
        <v>5224</v>
      </c>
      <c r="B1668" t="s">
        <v>5225</v>
      </c>
      <c r="C1668" t="s">
        <v>5226</v>
      </c>
      <c r="D1668" t="s">
        <v>5227</v>
      </c>
      <c r="E1668" t="s">
        <v>48</v>
      </c>
      <c r="F1668">
        <v>2</v>
      </c>
      <c r="G1668">
        <v>2</v>
      </c>
    </row>
    <row r="1669" spans="1:8" x14ac:dyDescent="0.25">
      <c r="A1669" t="s">
        <v>5228</v>
      </c>
      <c r="B1669" t="s">
        <v>5229</v>
      </c>
      <c r="C1669" t="s">
        <v>5230</v>
      </c>
      <c r="D1669" t="s">
        <v>1944</v>
      </c>
      <c r="E1669" t="s">
        <v>48</v>
      </c>
      <c r="F1669">
        <v>4</v>
      </c>
      <c r="G1669">
        <v>3</v>
      </c>
      <c r="H1669" t="s">
        <v>23</v>
      </c>
    </row>
    <row r="1670" spans="1:8" x14ac:dyDescent="0.25">
      <c r="A1670" t="s">
        <v>5231</v>
      </c>
      <c r="B1670" t="s">
        <v>5232</v>
      </c>
      <c r="C1670" t="s">
        <v>5231</v>
      </c>
      <c r="D1670" t="s">
        <v>2735</v>
      </c>
      <c r="E1670" t="s">
        <v>48</v>
      </c>
      <c r="F1670">
        <v>1</v>
      </c>
      <c r="G1670">
        <v>1</v>
      </c>
    </row>
    <row r="1671" spans="1:8" x14ac:dyDescent="0.25">
      <c r="A1671" t="s">
        <v>5233</v>
      </c>
      <c r="B1671" t="s">
        <v>5234</v>
      </c>
      <c r="C1671" t="s">
        <v>5235</v>
      </c>
      <c r="D1671" t="s">
        <v>150</v>
      </c>
      <c r="E1671" t="s">
        <v>48</v>
      </c>
      <c r="F1671">
        <v>4</v>
      </c>
      <c r="G1671">
        <v>3</v>
      </c>
      <c r="H1671" t="s">
        <v>23</v>
      </c>
    </row>
    <row r="1672" spans="1:8" x14ac:dyDescent="0.25">
      <c r="A1672" t="s">
        <v>5236</v>
      </c>
      <c r="B1672" t="s">
        <v>5237</v>
      </c>
      <c r="C1672" t="s">
        <v>5238</v>
      </c>
      <c r="D1672" t="s">
        <v>26</v>
      </c>
      <c r="E1672" t="s">
        <v>48</v>
      </c>
      <c r="F1672">
        <v>3</v>
      </c>
      <c r="G1672">
        <v>4</v>
      </c>
      <c r="H1672" t="s">
        <v>23</v>
      </c>
    </row>
    <row r="1673" spans="1:8" x14ac:dyDescent="0.25">
      <c r="A1673" t="s">
        <v>5239</v>
      </c>
      <c r="B1673" t="s">
        <v>5240</v>
      </c>
      <c r="C1673" t="s">
        <v>5241</v>
      </c>
      <c r="D1673" t="s">
        <v>691</v>
      </c>
      <c r="E1673" t="s">
        <v>70</v>
      </c>
      <c r="F1673">
        <v>4</v>
      </c>
      <c r="G1673">
        <v>5</v>
      </c>
      <c r="H1673" t="s">
        <v>23</v>
      </c>
    </row>
    <row r="1674" spans="1:8" x14ac:dyDescent="0.25">
      <c r="A1674" t="s">
        <v>5242</v>
      </c>
      <c r="B1674" t="s">
        <v>5243</v>
      </c>
      <c r="C1674" t="s">
        <v>5244</v>
      </c>
      <c r="D1674" t="s">
        <v>506</v>
      </c>
      <c r="E1674" t="s">
        <v>48</v>
      </c>
      <c r="F1674">
        <v>3</v>
      </c>
      <c r="G1674">
        <v>4</v>
      </c>
      <c r="H1674" t="s">
        <v>23</v>
      </c>
    </row>
    <row r="1675" spans="1:8" x14ac:dyDescent="0.25">
      <c r="A1675" t="s">
        <v>5245</v>
      </c>
      <c r="B1675" t="s">
        <v>5246</v>
      </c>
      <c r="C1675" t="s">
        <v>5247</v>
      </c>
      <c r="D1675" t="s">
        <v>153</v>
      </c>
      <c r="E1675" t="s">
        <v>48</v>
      </c>
      <c r="F1675">
        <v>3</v>
      </c>
      <c r="G1675">
        <v>4</v>
      </c>
      <c r="H1675" t="s">
        <v>23</v>
      </c>
    </row>
    <row r="1676" spans="1:8" x14ac:dyDescent="0.25">
      <c r="A1676" t="s">
        <v>5248</v>
      </c>
      <c r="B1676" t="s">
        <v>5249</v>
      </c>
      <c r="C1676" t="s">
        <v>5250</v>
      </c>
      <c r="D1676" t="s">
        <v>1001</v>
      </c>
      <c r="E1676" t="s">
        <v>48</v>
      </c>
      <c r="F1676">
        <v>2</v>
      </c>
      <c r="G1676">
        <v>2</v>
      </c>
    </row>
    <row r="1677" spans="1:8" x14ac:dyDescent="0.25">
      <c r="A1677" t="s">
        <v>5251</v>
      </c>
      <c r="B1677" t="s">
        <v>5252</v>
      </c>
      <c r="C1677" t="s">
        <v>5251</v>
      </c>
      <c r="D1677" t="s">
        <v>1001</v>
      </c>
      <c r="E1677" t="s">
        <v>15</v>
      </c>
      <c r="F1677">
        <v>1</v>
      </c>
      <c r="G1677">
        <v>1</v>
      </c>
    </row>
    <row r="1678" spans="1:8" x14ac:dyDescent="0.25">
      <c r="A1678" t="s">
        <v>5253</v>
      </c>
      <c r="B1678" t="s">
        <v>5254</v>
      </c>
      <c r="C1678" t="s">
        <v>5253</v>
      </c>
      <c r="D1678" t="s">
        <v>5255</v>
      </c>
      <c r="E1678" t="s">
        <v>48</v>
      </c>
      <c r="F1678">
        <v>1</v>
      </c>
      <c r="G1678">
        <v>1</v>
      </c>
    </row>
    <row r="1679" spans="1:8" x14ac:dyDescent="0.25">
      <c r="A1679" t="s">
        <v>5256</v>
      </c>
      <c r="B1679" t="s">
        <v>5257</v>
      </c>
      <c r="C1679" t="s">
        <v>5256</v>
      </c>
      <c r="D1679" t="s">
        <v>5258</v>
      </c>
      <c r="E1679" t="s">
        <v>48</v>
      </c>
      <c r="F1679">
        <v>2</v>
      </c>
      <c r="G1679">
        <v>1</v>
      </c>
      <c r="H1679" t="s">
        <v>23</v>
      </c>
    </row>
    <row r="1680" spans="1:8" x14ac:dyDescent="0.25">
      <c r="A1680" t="s">
        <v>5259</v>
      </c>
      <c r="B1680" t="s">
        <v>5260</v>
      </c>
      <c r="C1680" t="s">
        <v>5259</v>
      </c>
      <c r="D1680" t="s">
        <v>5160</v>
      </c>
      <c r="E1680" t="s">
        <v>48</v>
      </c>
      <c r="F1680">
        <v>1</v>
      </c>
      <c r="G1680">
        <v>1</v>
      </c>
    </row>
    <row r="1681" spans="1:8" x14ac:dyDescent="0.25">
      <c r="A1681" t="s">
        <v>5261</v>
      </c>
      <c r="B1681" t="s">
        <v>5257</v>
      </c>
      <c r="C1681" t="s">
        <v>5261</v>
      </c>
      <c r="D1681" t="s">
        <v>162</v>
      </c>
      <c r="E1681" t="s">
        <v>15</v>
      </c>
      <c r="F1681">
        <v>2</v>
      </c>
      <c r="G1681">
        <v>1</v>
      </c>
      <c r="H1681" t="s">
        <v>23</v>
      </c>
    </row>
    <row r="1682" spans="1:8" x14ac:dyDescent="0.25">
      <c r="A1682" t="s">
        <v>5262</v>
      </c>
      <c r="B1682" t="s">
        <v>5263</v>
      </c>
      <c r="C1682" t="s">
        <v>5264</v>
      </c>
      <c r="D1682" t="s">
        <v>2719</v>
      </c>
      <c r="E1682" t="s">
        <v>15</v>
      </c>
      <c r="F1682">
        <v>3</v>
      </c>
      <c r="G1682">
        <v>3</v>
      </c>
    </row>
    <row r="1683" spans="1:8" x14ac:dyDescent="0.25">
      <c r="A1683" t="s">
        <v>5265</v>
      </c>
      <c r="B1683" t="s">
        <v>5266</v>
      </c>
      <c r="C1683" t="s">
        <v>5265</v>
      </c>
      <c r="D1683" t="s">
        <v>5267</v>
      </c>
      <c r="E1683" t="s">
        <v>48</v>
      </c>
      <c r="F1683">
        <v>1</v>
      </c>
      <c r="G1683">
        <v>1</v>
      </c>
    </row>
    <row r="1684" spans="1:8" x14ac:dyDescent="0.25">
      <c r="A1684" t="s">
        <v>5268</v>
      </c>
      <c r="B1684" t="s">
        <v>5269</v>
      </c>
      <c r="C1684" t="s">
        <v>5270</v>
      </c>
      <c r="D1684" t="s">
        <v>5271</v>
      </c>
      <c r="E1684" t="s">
        <v>48</v>
      </c>
      <c r="F1684">
        <v>2</v>
      </c>
      <c r="G1684">
        <v>2</v>
      </c>
    </row>
    <row r="1685" spans="1:8" x14ac:dyDescent="0.25">
      <c r="A1685" t="s">
        <v>5272</v>
      </c>
      <c r="B1685" t="s">
        <v>5273</v>
      </c>
      <c r="C1685" t="s">
        <v>5274</v>
      </c>
      <c r="D1685" t="s">
        <v>92</v>
      </c>
      <c r="E1685" t="s">
        <v>48</v>
      </c>
      <c r="F1685">
        <v>2</v>
      </c>
      <c r="G1685">
        <v>2</v>
      </c>
    </row>
    <row r="1686" spans="1:8" x14ac:dyDescent="0.25">
      <c r="A1686" t="s">
        <v>5275</v>
      </c>
      <c r="B1686" t="s">
        <v>5276</v>
      </c>
      <c r="C1686" t="s">
        <v>5275</v>
      </c>
      <c r="D1686" t="s">
        <v>1005</v>
      </c>
      <c r="E1686" t="s">
        <v>31</v>
      </c>
      <c r="F1686">
        <v>0</v>
      </c>
      <c r="G1686">
        <v>1</v>
      </c>
    </row>
    <row r="1687" spans="1:8" x14ac:dyDescent="0.25">
      <c r="A1687" t="s">
        <v>5277</v>
      </c>
      <c r="B1687" t="s">
        <v>5278</v>
      </c>
      <c r="C1687" t="s">
        <v>5279</v>
      </c>
      <c r="D1687" t="s">
        <v>342</v>
      </c>
      <c r="E1687" t="s">
        <v>48</v>
      </c>
      <c r="F1687">
        <v>2</v>
      </c>
      <c r="G1687">
        <v>2</v>
      </c>
    </row>
    <row r="1688" spans="1:8" x14ac:dyDescent="0.25">
      <c r="A1688" t="s">
        <v>5280</v>
      </c>
      <c r="B1688" t="s">
        <v>5281</v>
      </c>
      <c r="C1688" t="s">
        <v>5280</v>
      </c>
      <c r="D1688" t="s">
        <v>510</v>
      </c>
      <c r="E1688" t="s">
        <v>48</v>
      </c>
      <c r="F1688">
        <v>2</v>
      </c>
      <c r="G1688">
        <v>1</v>
      </c>
      <c r="H1688" t="s">
        <v>23</v>
      </c>
    </row>
    <row r="1689" spans="1:8" x14ac:dyDescent="0.25">
      <c r="A1689" t="s">
        <v>5282</v>
      </c>
      <c r="B1689" t="s">
        <v>5283</v>
      </c>
      <c r="C1689" t="s">
        <v>5284</v>
      </c>
      <c r="D1689" t="s">
        <v>1200</v>
      </c>
      <c r="E1689" t="s">
        <v>48</v>
      </c>
      <c r="F1689">
        <v>2</v>
      </c>
      <c r="G1689">
        <v>2</v>
      </c>
    </row>
    <row r="1690" spans="1:8" x14ac:dyDescent="0.25">
      <c r="A1690" t="s">
        <v>5285</v>
      </c>
      <c r="B1690" t="s">
        <v>5286</v>
      </c>
      <c r="C1690" t="s">
        <v>5287</v>
      </c>
      <c r="D1690" t="s">
        <v>4348</v>
      </c>
      <c r="E1690" t="s">
        <v>48</v>
      </c>
      <c r="F1690">
        <v>2</v>
      </c>
      <c r="G1690">
        <v>2</v>
      </c>
    </row>
    <row r="1691" spans="1:8" x14ac:dyDescent="0.25">
      <c r="A1691" t="s">
        <v>5288</v>
      </c>
      <c r="B1691" t="s">
        <v>5289</v>
      </c>
      <c r="C1691" t="s">
        <v>5290</v>
      </c>
      <c r="D1691" t="s">
        <v>162</v>
      </c>
      <c r="E1691" t="s">
        <v>70</v>
      </c>
      <c r="F1691">
        <v>3</v>
      </c>
      <c r="G1691">
        <v>4</v>
      </c>
      <c r="H1691" t="s">
        <v>23</v>
      </c>
    </row>
    <row r="1692" spans="1:8" x14ac:dyDescent="0.25">
      <c r="A1692" t="s">
        <v>5291</v>
      </c>
      <c r="B1692" t="s">
        <v>5292</v>
      </c>
      <c r="C1692" t="s">
        <v>5293</v>
      </c>
      <c r="D1692" t="s">
        <v>5294</v>
      </c>
      <c r="E1692" t="s">
        <v>48</v>
      </c>
      <c r="F1692">
        <v>2</v>
      </c>
      <c r="G1692">
        <v>2</v>
      </c>
    </row>
    <row r="1693" spans="1:8" x14ac:dyDescent="0.25">
      <c r="A1693" t="s">
        <v>5295</v>
      </c>
      <c r="B1693" t="s">
        <v>5296</v>
      </c>
      <c r="C1693" t="s">
        <v>5297</v>
      </c>
      <c r="D1693" t="s">
        <v>2719</v>
      </c>
      <c r="E1693" t="s">
        <v>15</v>
      </c>
      <c r="F1693">
        <v>2</v>
      </c>
      <c r="G1693">
        <v>3</v>
      </c>
      <c r="H1693" t="s">
        <v>23</v>
      </c>
    </row>
    <row r="1694" spans="1:8" x14ac:dyDescent="0.25">
      <c r="A1694" t="s">
        <v>5298</v>
      </c>
      <c r="B1694" t="s">
        <v>5299</v>
      </c>
      <c r="C1694" t="s">
        <v>5298</v>
      </c>
      <c r="D1694" t="s">
        <v>510</v>
      </c>
      <c r="E1694" t="s">
        <v>48</v>
      </c>
      <c r="F1694">
        <v>2</v>
      </c>
      <c r="G1694">
        <v>1</v>
      </c>
      <c r="H1694" t="s">
        <v>23</v>
      </c>
    </row>
    <row r="1695" spans="1:8" x14ac:dyDescent="0.25">
      <c r="A1695" t="s">
        <v>4570</v>
      </c>
      <c r="B1695" t="s">
        <v>5300</v>
      </c>
      <c r="C1695" t="s">
        <v>4570</v>
      </c>
      <c r="D1695" t="s">
        <v>5301</v>
      </c>
      <c r="E1695" t="s">
        <v>48</v>
      </c>
      <c r="F1695">
        <v>1</v>
      </c>
      <c r="G1695">
        <v>1</v>
      </c>
    </row>
    <row r="1696" spans="1:8" x14ac:dyDescent="0.25">
      <c r="A1696" t="s">
        <v>5302</v>
      </c>
      <c r="B1696" t="s">
        <v>5303</v>
      </c>
      <c r="C1696" t="s">
        <v>5302</v>
      </c>
      <c r="D1696" t="s">
        <v>5304</v>
      </c>
      <c r="E1696" t="s">
        <v>48</v>
      </c>
      <c r="F1696">
        <v>1</v>
      </c>
      <c r="G1696">
        <v>1</v>
      </c>
    </row>
    <row r="1697" spans="1:8" x14ac:dyDescent="0.25">
      <c r="A1697" t="s">
        <v>5305</v>
      </c>
      <c r="B1697" t="s">
        <v>5306</v>
      </c>
      <c r="C1697" t="s">
        <v>5307</v>
      </c>
      <c r="D1697" t="s">
        <v>5227</v>
      </c>
      <c r="E1697" t="s">
        <v>48</v>
      </c>
      <c r="F1697">
        <v>2</v>
      </c>
      <c r="G1697">
        <v>2</v>
      </c>
    </row>
    <row r="1698" spans="1:8" x14ac:dyDescent="0.25">
      <c r="A1698" t="s">
        <v>5308</v>
      </c>
      <c r="B1698" t="s">
        <v>5309</v>
      </c>
      <c r="C1698" t="s">
        <v>5310</v>
      </c>
      <c r="D1698" t="s">
        <v>1840</v>
      </c>
      <c r="E1698" t="s">
        <v>31</v>
      </c>
      <c r="F1698">
        <v>2</v>
      </c>
      <c r="G1698">
        <v>2</v>
      </c>
    </row>
    <row r="1699" spans="1:8" x14ac:dyDescent="0.25">
      <c r="A1699" t="s">
        <v>5311</v>
      </c>
      <c r="B1699" t="s">
        <v>5312</v>
      </c>
      <c r="C1699" t="s">
        <v>5311</v>
      </c>
      <c r="D1699" t="s">
        <v>506</v>
      </c>
      <c r="E1699" t="s">
        <v>70</v>
      </c>
      <c r="F1699">
        <v>2</v>
      </c>
      <c r="G1699">
        <v>1</v>
      </c>
      <c r="H1699" t="s">
        <v>23</v>
      </c>
    </row>
    <row r="1700" spans="1:8" x14ac:dyDescent="0.25">
      <c r="A1700" t="s">
        <v>5313</v>
      </c>
      <c r="B1700" t="s">
        <v>5314</v>
      </c>
      <c r="C1700" t="s">
        <v>5313</v>
      </c>
      <c r="D1700" t="s">
        <v>5315</v>
      </c>
      <c r="E1700" t="s">
        <v>31</v>
      </c>
      <c r="F1700">
        <v>1</v>
      </c>
      <c r="G1700">
        <v>1</v>
      </c>
    </row>
    <row r="1701" spans="1:8" x14ac:dyDescent="0.25">
      <c r="A1701" t="s">
        <v>5316</v>
      </c>
      <c r="B1701" t="s">
        <v>5317</v>
      </c>
      <c r="C1701" t="s">
        <v>5316</v>
      </c>
      <c r="D1701" t="s">
        <v>2927</v>
      </c>
      <c r="E1701" t="s">
        <v>48</v>
      </c>
      <c r="F1701">
        <v>1</v>
      </c>
      <c r="G1701">
        <v>1</v>
      </c>
    </row>
    <row r="1702" spans="1:8" x14ac:dyDescent="0.25">
      <c r="A1702" t="s">
        <v>5318</v>
      </c>
      <c r="B1702" t="s">
        <v>5319</v>
      </c>
      <c r="C1702" t="s">
        <v>5320</v>
      </c>
      <c r="D1702" t="s">
        <v>153</v>
      </c>
      <c r="E1702" t="s">
        <v>31</v>
      </c>
      <c r="F1702">
        <v>2</v>
      </c>
      <c r="G1702">
        <v>2</v>
      </c>
    </row>
    <row r="1703" spans="1:8" x14ac:dyDescent="0.25">
      <c r="A1703" t="s">
        <v>4590</v>
      </c>
      <c r="B1703" t="s">
        <v>5321</v>
      </c>
      <c r="C1703" t="s">
        <v>4590</v>
      </c>
      <c r="D1703" t="s">
        <v>5322</v>
      </c>
      <c r="E1703" t="s">
        <v>48</v>
      </c>
      <c r="F1703">
        <v>1</v>
      </c>
      <c r="G1703">
        <v>1</v>
      </c>
    </row>
    <row r="1704" spans="1:8" x14ac:dyDescent="0.25">
      <c r="A1704" t="s">
        <v>5323</v>
      </c>
      <c r="B1704" t="s">
        <v>5324</v>
      </c>
      <c r="C1704" t="s">
        <v>5325</v>
      </c>
      <c r="D1704" t="s">
        <v>159</v>
      </c>
      <c r="E1704" t="s">
        <v>70</v>
      </c>
      <c r="F1704">
        <v>2</v>
      </c>
      <c r="G1704">
        <v>2</v>
      </c>
    </row>
    <row r="1705" spans="1:8" x14ac:dyDescent="0.25">
      <c r="A1705" t="s">
        <v>5326</v>
      </c>
      <c r="B1705" t="s">
        <v>5327</v>
      </c>
      <c r="C1705" t="s">
        <v>5328</v>
      </c>
      <c r="D1705" t="s">
        <v>2600</v>
      </c>
      <c r="E1705" t="s">
        <v>31</v>
      </c>
      <c r="F1705">
        <v>2</v>
      </c>
      <c r="G1705">
        <v>2</v>
      </c>
    </row>
    <row r="1706" spans="1:8" x14ac:dyDescent="0.25">
      <c r="A1706" t="s">
        <v>5329</v>
      </c>
      <c r="B1706" t="s">
        <v>5330</v>
      </c>
      <c r="C1706" t="s">
        <v>5331</v>
      </c>
      <c r="D1706" t="s">
        <v>1028</v>
      </c>
      <c r="E1706" t="s">
        <v>70</v>
      </c>
      <c r="F1706">
        <v>2</v>
      </c>
      <c r="G1706">
        <v>2</v>
      </c>
    </row>
    <row r="1707" spans="1:8" x14ac:dyDescent="0.25">
      <c r="A1707" t="s">
        <v>5332</v>
      </c>
      <c r="B1707" t="s">
        <v>5333</v>
      </c>
      <c r="C1707" t="s">
        <v>5334</v>
      </c>
      <c r="D1707" t="s">
        <v>406</v>
      </c>
      <c r="E1707" t="s">
        <v>48</v>
      </c>
      <c r="F1707">
        <v>3</v>
      </c>
      <c r="G1707">
        <v>3</v>
      </c>
    </row>
    <row r="1708" spans="1:8" x14ac:dyDescent="0.25">
      <c r="A1708" t="s">
        <v>5335</v>
      </c>
      <c r="B1708" t="s">
        <v>5336</v>
      </c>
      <c r="C1708" t="s">
        <v>5337</v>
      </c>
      <c r="D1708" t="s">
        <v>683</v>
      </c>
      <c r="E1708" t="s">
        <v>70</v>
      </c>
      <c r="F1708">
        <v>2</v>
      </c>
      <c r="G1708">
        <v>2</v>
      </c>
    </row>
    <row r="1709" spans="1:8" x14ac:dyDescent="0.25">
      <c r="A1709" t="s">
        <v>4707</v>
      </c>
      <c r="B1709" t="s">
        <v>5338</v>
      </c>
      <c r="C1709" t="s">
        <v>4707</v>
      </c>
      <c r="D1709" t="s">
        <v>1840</v>
      </c>
      <c r="E1709" t="s">
        <v>48</v>
      </c>
      <c r="F1709">
        <v>1</v>
      </c>
      <c r="G1709">
        <v>1</v>
      </c>
    </row>
    <row r="1710" spans="1:8" x14ac:dyDescent="0.25">
      <c r="A1710" t="s">
        <v>5339</v>
      </c>
      <c r="B1710" t="s">
        <v>5340</v>
      </c>
      <c r="C1710" t="s">
        <v>5339</v>
      </c>
      <c r="D1710" t="s">
        <v>1436</v>
      </c>
      <c r="E1710" t="s">
        <v>70</v>
      </c>
      <c r="F1710">
        <v>2</v>
      </c>
      <c r="G1710">
        <v>1</v>
      </c>
      <c r="H1710" t="s">
        <v>23</v>
      </c>
    </row>
    <row r="1711" spans="1:8" x14ac:dyDescent="0.25">
      <c r="A1711" t="s">
        <v>5341</v>
      </c>
      <c r="B1711" t="s">
        <v>5342</v>
      </c>
      <c r="C1711" t="s">
        <v>5341</v>
      </c>
      <c r="D1711" t="s">
        <v>5343</v>
      </c>
      <c r="E1711" t="s">
        <v>70</v>
      </c>
      <c r="F1711">
        <v>1</v>
      </c>
      <c r="G1711">
        <v>1</v>
      </c>
    </row>
    <row r="1712" spans="1:8" x14ac:dyDescent="0.25">
      <c r="A1712" t="s">
        <v>5344</v>
      </c>
      <c r="B1712" t="s">
        <v>5345</v>
      </c>
      <c r="C1712" t="s">
        <v>5346</v>
      </c>
      <c r="D1712" t="s">
        <v>855</v>
      </c>
      <c r="E1712" t="s">
        <v>48</v>
      </c>
      <c r="F1712">
        <v>2</v>
      </c>
      <c r="G1712">
        <v>2</v>
      </c>
    </row>
    <row r="1713" spans="1:7" x14ac:dyDescent="0.25">
      <c r="A1713" t="s">
        <v>5347</v>
      </c>
      <c r="B1713" t="s">
        <v>5348</v>
      </c>
      <c r="C1713" t="s">
        <v>5347</v>
      </c>
      <c r="D1713" t="s">
        <v>1117</v>
      </c>
      <c r="E1713" t="s">
        <v>31</v>
      </c>
      <c r="F1713">
        <v>1</v>
      </c>
      <c r="G1713">
        <v>1</v>
      </c>
    </row>
    <row r="1714" spans="1:7" x14ac:dyDescent="0.25">
      <c r="A1714" t="s">
        <v>5349</v>
      </c>
      <c r="B1714" t="s">
        <v>5350</v>
      </c>
      <c r="C1714" t="s">
        <v>5351</v>
      </c>
      <c r="D1714" t="s">
        <v>5352</v>
      </c>
      <c r="E1714" t="s">
        <v>15</v>
      </c>
      <c r="F1714">
        <v>2</v>
      </c>
      <c r="G1714">
        <v>2</v>
      </c>
    </row>
    <row r="1715" spans="1:7" x14ac:dyDescent="0.25">
      <c r="A1715" t="s">
        <v>5353</v>
      </c>
      <c r="B1715" t="s">
        <v>5354</v>
      </c>
      <c r="C1715" t="s">
        <v>5355</v>
      </c>
      <c r="D1715" t="s">
        <v>1446</v>
      </c>
      <c r="E1715" t="s">
        <v>48</v>
      </c>
      <c r="F1715">
        <v>2</v>
      </c>
      <c r="G1715">
        <v>2</v>
      </c>
    </row>
    <row r="1716" spans="1:7" x14ac:dyDescent="0.25">
      <c r="A1716" t="s">
        <v>5356</v>
      </c>
      <c r="B1716" t="s">
        <v>5357</v>
      </c>
      <c r="C1716" t="s">
        <v>5358</v>
      </c>
      <c r="D1716" t="s">
        <v>865</v>
      </c>
      <c r="E1716" t="s">
        <v>31</v>
      </c>
      <c r="F1716">
        <v>2</v>
      </c>
      <c r="G1716">
        <v>2</v>
      </c>
    </row>
    <row r="1717" spans="1:7" x14ac:dyDescent="0.25">
      <c r="A1717" t="s">
        <v>5359</v>
      </c>
      <c r="B1717" t="s">
        <v>5360</v>
      </c>
      <c r="C1717" t="s">
        <v>5361</v>
      </c>
      <c r="D1717" t="s">
        <v>3453</v>
      </c>
      <c r="E1717" t="s">
        <v>31</v>
      </c>
      <c r="F1717">
        <v>2</v>
      </c>
      <c r="G1717">
        <v>2</v>
      </c>
    </row>
    <row r="1718" spans="1:7" x14ac:dyDescent="0.25">
      <c r="A1718" t="s">
        <v>5362</v>
      </c>
      <c r="B1718" t="s">
        <v>5363</v>
      </c>
      <c r="C1718" t="s">
        <v>5364</v>
      </c>
      <c r="D1718" t="s">
        <v>162</v>
      </c>
      <c r="E1718" t="s">
        <v>48</v>
      </c>
      <c r="F1718">
        <v>0</v>
      </c>
      <c r="G1718">
        <v>3</v>
      </c>
    </row>
    <row r="1719" spans="1:7" x14ac:dyDescent="0.25">
      <c r="A1719" t="s">
        <v>5365</v>
      </c>
      <c r="B1719" t="s">
        <v>5366</v>
      </c>
      <c r="C1719" t="s">
        <v>5367</v>
      </c>
      <c r="D1719" t="s">
        <v>2719</v>
      </c>
      <c r="E1719" t="s">
        <v>31</v>
      </c>
      <c r="F1719">
        <v>3</v>
      </c>
      <c r="G1719">
        <v>3</v>
      </c>
    </row>
    <row r="1720" spans="1:7" x14ac:dyDescent="0.25">
      <c r="A1720" t="s">
        <v>5368</v>
      </c>
      <c r="B1720" t="s">
        <v>5369</v>
      </c>
      <c r="C1720" t="s">
        <v>5370</v>
      </c>
      <c r="D1720" t="s">
        <v>159</v>
      </c>
      <c r="E1720" t="s">
        <v>48</v>
      </c>
      <c r="F1720">
        <v>2</v>
      </c>
      <c r="G1720">
        <v>2</v>
      </c>
    </row>
    <row r="1721" spans="1:7" x14ac:dyDescent="0.25">
      <c r="A1721" t="s">
        <v>5371</v>
      </c>
      <c r="B1721" t="s">
        <v>5372</v>
      </c>
      <c r="C1721" t="s">
        <v>5373</v>
      </c>
      <c r="D1721" t="s">
        <v>983</v>
      </c>
      <c r="E1721" t="s">
        <v>48</v>
      </c>
      <c r="F1721">
        <v>2</v>
      </c>
      <c r="G1721">
        <v>2</v>
      </c>
    </row>
    <row r="1722" spans="1:7" x14ac:dyDescent="0.25">
      <c r="A1722" t="s">
        <v>5374</v>
      </c>
      <c r="B1722" t="s">
        <v>5375</v>
      </c>
      <c r="C1722" t="s">
        <v>5376</v>
      </c>
      <c r="D1722" t="s">
        <v>190</v>
      </c>
      <c r="E1722" t="s">
        <v>48</v>
      </c>
      <c r="F1722">
        <v>2</v>
      </c>
      <c r="G1722">
        <v>2</v>
      </c>
    </row>
    <row r="1723" spans="1:7" x14ac:dyDescent="0.25">
      <c r="A1723" t="s">
        <v>5377</v>
      </c>
      <c r="B1723" t="s">
        <v>5378</v>
      </c>
      <c r="C1723" t="s">
        <v>5377</v>
      </c>
      <c r="D1723" t="s">
        <v>3168</v>
      </c>
      <c r="E1723" t="s">
        <v>48</v>
      </c>
      <c r="F1723">
        <v>1</v>
      </c>
      <c r="G1723">
        <v>1</v>
      </c>
    </row>
    <row r="1724" spans="1:7" x14ac:dyDescent="0.25">
      <c r="A1724" t="s">
        <v>5379</v>
      </c>
      <c r="B1724" t="s">
        <v>5380</v>
      </c>
      <c r="C1724" t="s">
        <v>5381</v>
      </c>
      <c r="D1724" t="s">
        <v>706</v>
      </c>
      <c r="E1724" t="s">
        <v>48</v>
      </c>
      <c r="F1724">
        <v>2</v>
      </c>
      <c r="G1724">
        <v>2</v>
      </c>
    </row>
    <row r="1725" spans="1:7" x14ac:dyDescent="0.25">
      <c r="A1725" t="s">
        <v>5382</v>
      </c>
      <c r="B1725" t="s">
        <v>5383</v>
      </c>
      <c r="C1725" t="s">
        <v>5384</v>
      </c>
      <c r="D1725" t="s">
        <v>464</v>
      </c>
      <c r="E1725" t="s">
        <v>48</v>
      </c>
      <c r="F1725">
        <v>2</v>
      </c>
      <c r="G1725">
        <v>2</v>
      </c>
    </row>
    <row r="1726" spans="1:7" x14ac:dyDescent="0.25">
      <c r="A1726" t="s">
        <v>5385</v>
      </c>
      <c r="B1726" t="s">
        <v>5386</v>
      </c>
      <c r="C1726" t="s">
        <v>5385</v>
      </c>
      <c r="D1726" t="s">
        <v>2370</v>
      </c>
      <c r="E1726" t="s">
        <v>48</v>
      </c>
      <c r="F1726">
        <v>1</v>
      </c>
      <c r="G1726">
        <v>1</v>
      </c>
    </row>
    <row r="1727" spans="1:7" x14ac:dyDescent="0.25">
      <c r="A1727" t="s">
        <v>5387</v>
      </c>
      <c r="B1727" t="s">
        <v>5388</v>
      </c>
      <c r="C1727" t="s">
        <v>5387</v>
      </c>
      <c r="D1727" t="s">
        <v>2756</v>
      </c>
      <c r="E1727" t="s">
        <v>48</v>
      </c>
      <c r="F1727">
        <v>1</v>
      </c>
      <c r="G1727">
        <v>1</v>
      </c>
    </row>
    <row r="1728" spans="1:7" x14ac:dyDescent="0.25">
      <c r="A1728" t="s">
        <v>5389</v>
      </c>
      <c r="B1728" t="s">
        <v>5390</v>
      </c>
      <c r="C1728" t="s">
        <v>5389</v>
      </c>
      <c r="D1728" t="s">
        <v>5391</v>
      </c>
      <c r="E1728" t="s">
        <v>19</v>
      </c>
      <c r="F1728">
        <v>1</v>
      </c>
      <c r="G1728">
        <v>1</v>
      </c>
    </row>
    <row r="1729" spans="1:7" x14ac:dyDescent="0.25">
      <c r="A1729" t="s">
        <v>5392</v>
      </c>
      <c r="B1729" t="s">
        <v>5393</v>
      </c>
      <c r="C1729" t="s">
        <v>5392</v>
      </c>
      <c r="D1729" t="s">
        <v>5394</v>
      </c>
      <c r="E1729" t="s">
        <v>15</v>
      </c>
      <c r="F1729">
        <v>1</v>
      </c>
      <c r="G1729">
        <v>1</v>
      </c>
    </row>
    <row r="1730" spans="1:7" x14ac:dyDescent="0.25">
      <c r="A1730" t="s">
        <v>5395</v>
      </c>
      <c r="B1730" t="s">
        <v>5396</v>
      </c>
      <c r="C1730" t="s">
        <v>5395</v>
      </c>
      <c r="D1730" t="s">
        <v>5397</v>
      </c>
      <c r="E1730" t="s">
        <v>15</v>
      </c>
      <c r="F1730">
        <v>1</v>
      </c>
      <c r="G1730">
        <v>1</v>
      </c>
    </row>
    <row r="1731" spans="1:7" x14ac:dyDescent="0.25">
      <c r="A1731" t="s">
        <v>5398</v>
      </c>
      <c r="B1731" t="s">
        <v>5399</v>
      </c>
      <c r="C1731" t="s">
        <v>5398</v>
      </c>
      <c r="D1731" t="s">
        <v>5400</v>
      </c>
      <c r="E1731" t="s">
        <v>31</v>
      </c>
      <c r="F1731">
        <v>1</v>
      </c>
      <c r="G1731">
        <v>1</v>
      </c>
    </row>
    <row r="1732" spans="1:7" x14ac:dyDescent="0.25">
      <c r="A1732" t="s">
        <v>5401</v>
      </c>
      <c r="B1732" t="s">
        <v>5402</v>
      </c>
      <c r="C1732" t="s">
        <v>5401</v>
      </c>
      <c r="D1732" t="s">
        <v>739</v>
      </c>
      <c r="E1732" t="s">
        <v>31</v>
      </c>
      <c r="F1732">
        <v>1</v>
      </c>
      <c r="G1732">
        <v>1</v>
      </c>
    </row>
    <row r="1733" spans="1:7" x14ac:dyDescent="0.25">
      <c r="A1733" t="s">
        <v>5403</v>
      </c>
      <c r="B1733" t="s">
        <v>5404</v>
      </c>
      <c r="C1733" t="s">
        <v>5403</v>
      </c>
      <c r="D1733" t="s">
        <v>346</v>
      </c>
      <c r="E1733" t="s">
        <v>31</v>
      </c>
      <c r="F1733">
        <v>1</v>
      </c>
      <c r="G1733">
        <v>1</v>
      </c>
    </row>
    <row r="1734" spans="1:7" x14ac:dyDescent="0.25">
      <c r="A1734" t="s">
        <v>5405</v>
      </c>
      <c r="B1734" t="s">
        <v>5406</v>
      </c>
      <c r="C1734" t="s">
        <v>5407</v>
      </c>
      <c r="D1734" t="s">
        <v>3964</v>
      </c>
      <c r="E1734" t="s">
        <v>31</v>
      </c>
      <c r="F1734">
        <v>2</v>
      </c>
      <c r="G1734">
        <v>2</v>
      </c>
    </row>
    <row r="1735" spans="1:7" x14ac:dyDescent="0.25">
      <c r="A1735" t="s">
        <v>5408</v>
      </c>
      <c r="B1735" t="s">
        <v>5409</v>
      </c>
      <c r="C1735" t="s">
        <v>5408</v>
      </c>
      <c r="D1735" t="s">
        <v>2083</v>
      </c>
      <c r="E1735" t="s">
        <v>15</v>
      </c>
      <c r="F1735">
        <v>1</v>
      </c>
      <c r="G1735">
        <v>1</v>
      </c>
    </row>
    <row r="1736" spans="1:7" x14ac:dyDescent="0.25">
      <c r="A1736" t="s">
        <v>5410</v>
      </c>
      <c r="B1736" t="s">
        <v>5411</v>
      </c>
      <c r="C1736" t="s">
        <v>5410</v>
      </c>
      <c r="D1736" t="s">
        <v>414</v>
      </c>
      <c r="E1736" t="s">
        <v>70</v>
      </c>
      <c r="F1736">
        <v>1</v>
      </c>
      <c r="G1736">
        <v>1</v>
      </c>
    </row>
    <row r="1737" spans="1:7" x14ac:dyDescent="0.25">
      <c r="A1737" t="s">
        <v>5412</v>
      </c>
      <c r="B1737" t="s">
        <v>5413</v>
      </c>
      <c r="C1737" t="s">
        <v>5412</v>
      </c>
      <c r="D1737" t="s">
        <v>201</v>
      </c>
      <c r="E1737" t="s">
        <v>70</v>
      </c>
      <c r="F1737">
        <v>1</v>
      </c>
      <c r="G1737">
        <v>1</v>
      </c>
    </row>
    <row r="1738" spans="1:7" x14ac:dyDescent="0.25">
      <c r="A1738" t="s">
        <v>5414</v>
      </c>
      <c r="B1738" t="s">
        <v>5415</v>
      </c>
      <c r="C1738" t="s">
        <v>5416</v>
      </c>
      <c r="D1738" t="s">
        <v>4983</v>
      </c>
      <c r="E1738" t="s">
        <v>48</v>
      </c>
      <c r="F1738">
        <v>2</v>
      </c>
      <c r="G1738">
        <v>2</v>
      </c>
    </row>
    <row r="1739" spans="1:7" x14ac:dyDescent="0.25">
      <c r="A1739" t="s">
        <v>5417</v>
      </c>
      <c r="B1739" t="s">
        <v>5418</v>
      </c>
      <c r="C1739" t="s">
        <v>5419</v>
      </c>
      <c r="D1739" t="s">
        <v>1537</v>
      </c>
      <c r="E1739" t="s">
        <v>48</v>
      </c>
      <c r="F1739">
        <v>2</v>
      </c>
      <c r="G1739">
        <v>2</v>
      </c>
    </row>
    <row r="1740" spans="1:7" x14ac:dyDescent="0.25">
      <c r="A1740" t="s">
        <v>5420</v>
      </c>
      <c r="B1740" t="s">
        <v>5421</v>
      </c>
      <c r="C1740" t="s">
        <v>5420</v>
      </c>
      <c r="D1740" t="s">
        <v>919</v>
      </c>
      <c r="E1740" t="s">
        <v>48</v>
      </c>
      <c r="F1740">
        <v>1</v>
      </c>
      <c r="G1740">
        <v>1</v>
      </c>
    </row>
    <row r="1741" spans="1:7" x14ac:dyDescent="0.25">
      <c r="A1741" t="s">
        <v>5422</v>
      </c>
      <c r="B1741" t="s">
        <v>5423</v>
      </c>
      <c r="C1741" t="s">
        <v>5422</v>
      </c>
      <c r="D1741" t="s">
        <v>139</v>
      </c>
      <c r="E1741" t="s">
        <v>31</v>
      </c>
      <c r="F1741">
        <v>1</v>
      </c>
      <c r="G1741">
        <v>1</v>
      </c>
    </row>
    <row r="1742" spans="1:7" x14ac:dyDescent="0.25">
      <c r="A1742" t="s">
        <v>5424</v>
      </c>
      <c r="B1742" t="s">
        <v>5425</v>
      </c>
      <c r="C1742" t="s">
        <v>5426</v>
      </c>
      <c r="D1742" t="s">
        <v>2735</v>
      </c>
      <c r="E1742" t="s">
        <v>31</v>
      </c>
      <c r="F1742">
        <v>2</v>
      </c>
      <c r="G1742">
        <v>2</v>
      </c>
    </row>
    <row r="1743" spans="1:7" x14ac:dyDescent="0.25">
      <c r="A1743" t="s">
        <v>5427</v>
      </c>
      <c r="B1743" t="s">
        <v>5428</v>
      </c>
      <c r="C1743" t="s">
        <v>5429</v>
      </c>
      <c r="D1743" t="s">
        <v>26</v>
      </c>
      <c r="E1743" t="s">
        <v>48</v>
      </c>
      <c r="F1743">
        <v>3</v>
      </c>
      <c r="G1743">
        <v>3</v>
      </c>
    </row>
    <row r="1744" spans="1:7" x14ac:dyDescent="0.25">
      <c r="A1744" t="s">
        <v>5430</v>
      </c>
      <c r="B1744" t="s">
        <v>5431</v>
      </c>
      <c r="C1744" t="s">
        <v>5430</v>
      </c>
      <c r="D1744" t="s">
        <v>5432</v>
      </c>
      <c r="E1744" t="s">
        <v>48</v>
      </c>
      <c r="F1744">
        <v>1</v>
      </c>
      <c r="G1744">
        <v>1</v>
      </c>
    </row>
    <row r="1745" spans="1:8" x14ac:dyDescent="0.25">
      <c r="A1745" t="s">
        <v>5433</v>
      </c>
      <c r="B1745" t="s">
        <v>5434</v>
      </c>
      <c r="C1745" t="s">
        <v>5435</v>
      </c>
      <c r="D1745" t="s">
        <v>5436</v>
      </c>
      <c r="E1745" t="s">
        <v>70</v>
      </c>
      <c r="F1745">
        <v>2</v>
      </c>
      <c r="G1745">
        <v>2</v>
      </c>
    </row>
    <row r="1746" spans="1:8" x14ac:dyDescent="0.25">
      <c r="A1746" t="s">
        <v>5437</v>
      </c>
      <c r="B1746" t="s">
        <v>5438</v>
      </c>
      <c r="C1746" t="s">
        <v>5437</v>
      </c>
      <c r="D1746" t="s">
        <v>951</v>
      </c>
      <c r="E1746" t="s">
        <v>48</v>
      </c>
      <c r="F1746">
        <v>2</v>
      </c>
      <c r="G1746">
        <v>1</v>
      </c>
      <c r="H1746" t="s">
        <v>23</v>
      </c>
    </row>
    <row r="1747" spans="1:8" x14ac:dyDescent="0.25">
      <c r="A1747" t="s">
        <v>5439</v>
      </c>
      <c r="B1747" t="s">
        <v>5440</v>
      </c>
      <c r="C1747" t="s">
        <v>5441</v>
      </c>
      <c r="D1747" t="s">
        <v>886</v>
      </c>
      <c r="E1747" t="s">
        <v>31</v>
      </c>
      <c r="F1747">
        <v>2</v>
      </c>
      <c r="G1747">
        <v>2</v>
      </c>
    </row>
    <row r="1748" spans="1:8" x14ac:dyDescent="0.25">
      <c r="A1748" t="s">
        <v>5442</v>
      </c>
      <c r="B1748" t="s">
        <v>5443</v>
      </c>
      <c r="C1748" t="s">
        <v>5442</v>
      </c>
      <c r="D1748" t="s">
        <v>354</v>
      </c>
      <c r="E1748" t="s">
        <v>48</v>
      </c>
      <c r="F1748">
        <v>1</v>
      </c>
      <c r="G1748">
        <v>1</v>
      </c>
    </row>
    <row r="1749" spans="1:8" x14ac:dyDescent="0.25">
      <c r="A1749" t="s">
        <v>5444</v>
      </c>
      <c r="B1749" t="s">
        <v>5445</v>
      </c>
      <c r="C1749" t="s">
        <v>5446</v>
      </c>
      <c r="D1749" t="s">
        <v>121</v>
      </c>
      <c r="E1749" t="s">
        <v>70</v>
      </c>
      <c r="F1749">
        <v>2</v>
      </c>
      <c r="G1749">
        <v>2</v>
      </c>
    </row>
    <row r="1750" spans="1:8" x14ac:dyDescent="0.25">
      <c r="A1750" t="s">
        <v>5447</v>
      </c>
      <c r="B1750" t="s">
        <v>5448</v>
      </c>
      <c r="C1750" t="s">
        <v>5449</v>
      </c>
      <c r="D1750" t="s">
        <v>219</v>
      </c>
      <c r="E1750" t="s">
        <v>31</v>
      </c>
      <c r="F1750">
        <v>0</v>
      </c>
      <c r="G1750">
        <v>3</v>
      </c>
    </row>
    <row r="1751" spans="1:8" x14ac:dyDescent="0.25">
      <c r="A1751" t="s">
        <v>5450</v>
      </c>
      <c r="B1751" t="s">
        <v>5451</v>
      </c>
      <c r="C1751" t="s">
        <v>5450</v>
      </c>
      <c r="D1751" t="s">
        <v>706</v>
      </c>
      <c r="E1751" t="s">
        <v>48</v>
      </c>
      <c r="F1751">
        <v>1</v>
      </c>
      <c r="G1751">
        <v>1</v>
      </c>
    </row>
    <row r="1752" spans="1:8" x14ac:dyDescent="0.25">
      <c r="A1752" t="s">
        <v>5452</v>
      </c>
      <c r="B1752" t="s">
        <v>5453</v>
      </c>
      <c r="C1752" t="s">
        <v>5454</v>
      </c>
      <c r="D1752" t="s">
        <v>935</v>
      </c>
      <c r="E1752" t="s">
        <v>48</v>
      </c>
      <c r="F1752">
        <v>2</v>
      </c>
      <c r="G1752">
        <v>2</v>
      </c>
    </row>
    <row r="1753" spans="1:8" x14ac:dyDescent="0.25">
      <c r="A1753" t="s">
        <v>5455</v>
      </c>
      <c r="B1753" t="s">
        <v>5456</v>
      </c>
      <c r="C1753" t="s">
        <v>5455</v>
      </c>
      <c r="D1753" t="s">
        <v>311</v>
      </c>
      <c r="E1753" t="s">
        <v>48</v>
      </c>
      <c r="F1753">
        <v>2</v>
      </c>
      <c r="G1753">
        <v>1</v>
      </c>
      <c r="H1753" t="s">
        <v>23</v>
      </c>
    </row>
    <row r="1754" spans="1:8" x14ac:dyDescent="0.25">
      <c r="A1754" t="s">
        <v>5457</v>
      </c>
      <c r="B1754" t="s">
        <v>5458</v>
      </c>
      <c r="C1754" t="s">
        <v>5459</v>
      </c>
      <c r="D1754" t="s">
        <v>394</v>
      </c>
      <c r="E1754" t="s">
        <v>31</v>
      </c>
      <c r="F1754">
        <v>2</v>
      </c>
      <c r="G1754">
        <v>2</v>
      </c>
    </row>
    <row r="1755" spans="1:8" x14ac:dyDescent="0.25">
      <c r="A1755" t="s">
        <v>5460</v>
      </c>
      <c r="B1755" t="s">
        <v>5461</v>
      </c>
      <c r="C1755" t="s">
        <v>5460</v>
      </c>
      <c r="D1755" t="s">
        <v>1294</v>
      </c>
      <c r="E1755" t="s">
        <v>48</v>
      </c>
      <c r="F1755">
        <v>1</v>
      </c>
      <c r="G1755">
        <v>1</v>
      </c>
    </row>
    <row r="1756" spans="1:8" x14ac:dyDescent="0.25">
      <c r="A1756" t="s">
        <v>5462</v>
      </c>
      <c r="B1756" t="s">
        <v>5463</v>
      </c>
      <c r="C1756" t="s">
        <v>5462</v>
      </c>
      <c r="D1756" t="s">
        <v>47</v>
      </c>
      <c r="E1756" t="s">
        <v>70</v>
      </c>
      <c r="F1756">
        <v>1</v>
      </c>
      <c r="G1756">
        <v>1</v>
      </c>
    </row>
    <row r="1757" spans="1:8" x14ac:dyDescent="0.25">
      <c r="A1757" t="s">
        <v>5464</v>
      </c>
      <c r="B1757" t="s">
        <v>5465</v>
      </c>
      <c r="C1757" t="s">
        <v>5466</v>
      </c>
      <c r="D1757" t="s">
        <v>1017</v>
      </c>
      <c r="E1757" t="s">
        <v>48</v>
      </c>
      <c r="F1757">
        <v>2</v>
      </c>
      <c r="G1757">
        <v>2</v>
      </c>
    </row>
    <row r="1758" spans="1:8" x14ac:dyDescent="0.25">
      <c r="A1758" t="s">
        <v>5467</v>
      </c>
      <c r="B1758" t="s">
        <v>5468</v>
      </c>
      <c r="C1758" t="s">
        <v>5467</v>
      </c>
      <c r="D1758" t="s">
        <v>414</v>
      </c>
      <c r="E1758" t="s">
        <v>70</v>
      </c>
      <c r="F1758">
        <v>1</v>
      </c>
      <c r="G1758">
        <v>1</v>
      </c>
    </row>
    <row r="1759" spans="1:8" x14ac:dyDescent="0.25">
      <c r="A1759" t="s">
        <v>5386</v>
      </c>
      <c r="B1759" t="s">
        <v>5469</v>
      </c>
      <c r="C1759" t="s">
        <v>5386</v>
      </c>
      <c r="D1759" t="s">
        <v>709</v>
      </c>
      <c r="E1759" t="s">
        <v>31</v>
      </c>
      <c r="F1759">
        <v>1</v>
      </c>
      <c r="G1759">
        <v>1</v>
      </c>
    </row>
    <row r="1760" spans="1:8" x14ac:dyDescent="0.25">
      <c r="A1760" t="s">
        <v>5470</v>
      </c>
      <c r="B1760" t="s">
        <v>5471</v>
      </c>
      <c r="C1760" t="s">
        <v>5470</v>
      </c>
      <c r="D1760" t="s">
        <v>5472</v>
      </c>
      <c r="E1760" t="s">
        <v>31</v>
      </c>
      <c r="F1760">
        <v>1</v>
      </c>
      <c r="G1760">
        <v>1</v>
      </c>
    </row>
    <row r="1761" spans="1:8" x14ac:dyDescent="0.25">
      <c r="A1761" t="s">
        <v>5473</v>
      </c>
      <c r="B1761" t="s">
        <v>5474</v>
      </c>
      <c r="C1761" t="s">
        <v>5475</v>
      </c>
      <c r="D1761" t="s">
        <v>855</v>
      </c>
      <c r="E1761" t="s">
        <v>48</v>
      </c>
      <c r="F1761">
        <v>0</v>
      </c>
      <c r="G1761">
        <v>2</v>
      </c>
    </row>
    <row r="1762" spans="1:8" x14ac:dyDescent="0.25">
      <c r="A1762" t="s">
        <v>5476</v>
      </c>
      <c r="B1762" t="s">
        <v>5477</v>
      </c>
      <c r="C1762" t="s">
        <v>5478</v>
      </c>
      <c r="D1762" t="s">
        <v>5479</v>
      </c>
      <c r="E1762" t="s">
        <v>31</v>
      </c>
      <c r="F1762">
        <v>2</v>
      </c>
      <c r="G1762">
        <v>2</v>
      </c>
    </row>
    <row r="1763" spans="1:8" x14ac:dyDescent="0.25">
      <c r="A1763" t="s">
        <v>5480</v>
      </c>
      <c r="B1763" t="s">
        <v>5481</v>
      </c>
      <c r="C1763" t="s">
        <v>5480</v>
      </c>
      <c r="D1763" t="s">
        <v>26</v>
      </c>
      <c r="E1763" t="s">
        <v>31</v>
      </c>
      <c r="F1763">
        <v>1</v>
      </c>
      <c r="G1763">
        <v>1</v>
      </c>
    </row>
    <row r="1764" spans="1:8" x14ac:dyDescent="0.25">
      <c r="A1764" t="s">
        <v>5482</v>
      </c>
      <c r="B1764" t="s">
        <v>5483</v>
      </c>
      <c r="C1764" t="s">
        <v>5482</v>
      </c>
      <c r="D1764" t="s">
        <v>2553</v>
      </c>
      <c r="E1764" t="s">
        <v>48</v>
      </c>
      <c r="F1764">
        <v>1</v>
      </c>
      <c r="G1764">
        <v>1</v>
      </c>
    </row>
    <row r="1765" spans="1:8" x14ac:dyDescent="0.25">
      <c r="A1765" t="s">
        <v>5484</v>
      </c>
      <c r="B1765" t="s">
        <v>5485</v>
      </c>
      <c r="C1765" t="s">
        <v>5484</v>
      </c>
      <c r="D1765" t="s">
        <v>5486</v>
      </c>
      <c r="E1765" t="s">
        <v>31</v>
      </c>
      <c r="F1765">
        <v>1</v>
      </c>
      <c r="G1765">
        <v>1</v>
      </c>
    </row>
    <row r="1766" spans="1:8" x14ac:dyDescent="0.25">
      <c r="A1766" t="s">
        <v>5487</v>
      </c>
      <c r="B1766" t="s">
        <v>5488</v>
      </c>
      <c r="C1766" t="s">
        <v>5489</v>
      </c>
      <c r="D1766" t="s">
        <v>2665</v>
      </c>
      <c r="E1766" t="s">
        <v>31</v>
      </c>
      <c r="F1766">
        <v>2</v>
      </c>
      <c r="G1766">
        <v>2</v>
      </c>
    </row>
    <row r="1767" spans="1:8" x14ac:dyDescent="0.25">
      <c r="A1767" t="s">
        <v>5490</v>
      </c>
      <c r="B1767" t="s">
        <v>5491</v>
      </c>
      <c r="C1767" t="s">
        <v>5490</v>
      </c>
      <c r="D1767" t="s">
        <v>342</v>
      </c>
      <c r="E1767" t="s">
        <v>48</v>
      </c>
      <c r="F1767">
        <v>2</v>
      </c>
      <c r="G1767">
        <v>1</v>
      </c>
      <c r="H1767" t="s">
        <v>23</v>
      </c>
    </row>
    <row r="1768" spans="1:8" x14ac:dyDescent="0.25">
      <c r="A1768" t="s">
        <v>5492</v>
      </c>
      <c r="B1768" t="s">
        <v>5493</v>
      </c>
      <c r="C1768" t="s">
        <v>5492</v>
      </c>
      <c r="D1768" t="s">
        <v>4847</v>
      </c>
      <c r="E1768" t="s">
        <v>31</v>
      </c>
      <c r="F1768">
        <v>1</v>
      </c>
      <c r="G1768">
        <v>1</v>
      </c>
    </row>
    <row r="1769" spans="1:8" x14ac:dyDescent="0.25">
      <c r="A1769" t="s">
        <v>5494</v>
      </c>
      <c r="B1769" t="s">
        <v>5495</v>
      </c>
      <c r="C1769" t="s">
        <v>5494</v>
      </c>
      <c r="D1769" t="s">
        <v>5496</v>
      </c>
      <c r="E1769" t="s">
        <v>70</v>
      </c>
      <c r="F1769">
        <v>1</v>
      </c>
      <c r="G1769">
        <v>1</v>
      </c>
    </row>
    <row r="1770" spans="1:8" x14ac:dyDescent="0.25">
      <c r="A1770" t="s">
        <v>5497</v>
      </c>
      <c r="B1770" t="s">
        <v>5498</v>
      </c>
      <c r="C1770" t="s">
        <v>5499</v>
      </c>
      <c r="D1770" t="s">
        <v>201</v>
      </c>
      <c r="E1770" t="s">
        <v>48</v>
      </c>
      <c r="F1770">
        <v>2</v>
      </c>
      <c r="G1770">
        <v>2</v>
      </c>
    </row>
    <row r="1771" spans="1:8" x14ac:dyDescent="0.25">
      <c r="A1771" t="s">
        <v>5500</v>
      </c>
      <c r="B1771" t="s">
        <v>5501</v>
      </c>
      <c r="C1771" t="s">
        <v>5502</v>
      </c>
      <c r="D1771" t="s">
        <v>290</v>
      </c>
      <c r="E1771" t="s">
        <v>48</v>
      </c>
      <c r="F1771">
        <v>2</v>
      </c>
      <c r="G1771">
        <v>2</v>
      </c>
    </row>
    <row r="1772" spans="1:8" x14ac:dyDescent="0.25">
      <c r="A1772" t="s">
        <v>5503</v>
      </c>
      <c r="B1772" t="s">
        <v>5504</v>
      </c>
      <c r="C1772" t="s">
        <v>5503</v>
      </c>
      <c r="D1772" t="s">
        <v>5505</v>
      </c>
      <c r="E1772" t="s">
        <v>31</v>
      </c>
      <c r="F1772">
        <v>1</v>
      </c>
      <c r="G1772">
        <v>1</v>
      </c>
    </row>
    <row r="1773" spans="1:8" x14ac:dyDescent="0.25">
      <c r="A1773" t="s">
        <v>5506</v>
      </c>
      <c r="B1773" t="s">
        <v>5507</v>
      </c>
      <c r="C1773" t="s">
        <v>5506</v>
      </c>
      <c r="D1773" t="s">
        <v>1341</v>
      </c>
      <c r="E1773" t="s">
        <v>15</v>
      </c>
      <c r="F1773">
        <v>0</v>
      </c>
      <c r="G1773">
        <v>1</v>
      </c>
    </row>
    <row r="1774" spans="1:8" x14ac:dyDescent="0.25">
      <c r="A1774" t="s">
        <v>5508</v>
      </c>
      <c r="B1774" t="s">
        <v>5509</v>
      </c>
      <c r="C1774" t="s">
        <v>5508</v>
      </c>
      <c r="D1774" t="s">
        <v>1017</v>
      </c>
      <c r="E1774" t="s">
        <v>19</v>
      </c>
      <c r="F1774">
        <v>0</v>
      </c>
      <c r="G1774">
        <v>1</v>
      </c>
    </row>
    <row r="1775" spans="1:8" x14ac:dyDescent="0.25">
      <c r="A1775" t="s">
        <v>5510</v>
      </c>
      <c r="B1775" t="s">
        <v>5511</v>
      </c>
      <c r="C1775" t="s">
        <v>5510</v>
      </c>
      <c r="D1775" t="s">
        <v>139</v>
      </c>
      <c r="E1775" t="s">
        <v>48</v>
      </c>
      <c r="F1775">
        <v>1</v>
      </c>
      <c r="G1775">
        <v>1</v>
      </c>
    </row>
    <row r="1776" spans="1:8" x14ac:dyDescent="0.25">
      <c r="A1776" t="s">
        <v>5512</v>
      </c>
      <c r="B1776" t="s">
        <v>5513</v>
      </c>
      <c r="C1776" t="s">
        <v>5512</v>
      </c>
      <c r="D1776" t="s">
        <v>5514</v>
      </c>
      <c r="E1776" t="s">
        <v>70</v>
      </c>
      <c r="F1776">
        <v>1</v>
      </c>
      <c r="G1776">
        <v>1</v>
      </c>
    </row>
    <row r="1777" spans="1:7" x14ac:dyDescent="0.25">
      <c r="A1777" t="s">
        <v>5515</v>
      </c>
      <c r="B1777" t="s">
        <v>5516</v>
      </c>
      <c r="C1777" t="s">
        <v>5517</v>
      </c>
      <c r="D1777" t="s">
        <v>1246</v>
      </c>
      <c r="E1777" t="s">
        <v>31</v>
      </c>
      <c r="F1777">
        <v>2</v>
      </c>
      <c r="G1777">
        <v>2</v>
      </c>
    </row>
    <row r="1778" spans="1:7" x14ac:dyDescent="0.25">
      <c r="A1778" t="s">
        <v>5518</v>
      </c>
      <c r="B1778" t="s">
        <v>5519</v>
      </c>
      <c r="C1778" t="s">
        <v>5520</v>
      </c>
      <c r="D1778" t="s">
        <v>2735</v>
      </c>
      <c r="E1778" t="s">
        <v>48</v>
      </c>
      <c r="F1778">
        <v>2</v>
      </c>
      <c r="G1778">
        <v>2</v>
      </c>
    </row>
    <row r="1779" spans="1:7" x14ac:dyDescent="0.25">
      <c r="A1779" t="s">
        <v>5521</v>
      </c>
      <c r="B1779" t="s">
        <v>5522</v>
      </c>
      <c r="C1779" t="s">
        <v>5523</v>
      </c>
      <c r="D1779" t="s">
        <v>223</v>
      </c>
      <c r="E1779" t="s">
        <v>31</v>
      </c>
      <c r="F1779">
        <v>3</v>
      </c>
      <c r="G1779">
        <v>3</v>
      </c>
    </row>
    <row r="1780" spans="1:7" x14ac:dyDescent="0.25">
      <c r="A1780" t="s">
        <v>5524</v>
      </c>
      <c r="B1780" t="s">
        <v>5525</v>
      </c>
      <c r="C1780" t="s">
        <v>5526</v>
      </c>
      <c r="D1780" t="s">
        <v>26</v>
      </c>
      <c r="E1780" t="s">
        <v>70</v>
      </c>
      <c r="F1780">
        <v>2</v>
      </c>
      <c r="G1780">
        <v>2</v>
      </c>
    </row>
    <row r="1781" spans="1:7" x14ac:dyDescent="0.25">
      <c r="A1781" t="s">
        <v>5527</v>
      </c>
      <c r="B1781" t="s">
        <v>5528</v>
      </c>
      <c r="C1781" t="s">
        <v>5529</v>
      </c>
      <c r="D1781" t="s">
        <v>147</v>
      </c>
      <c r="E1781" t="s">
        <v>117</v>
      </c>
      <c r="F1781">
        <v>2</v>
      </c>
      <c r="G1781">
        <v>2</v>
      </c>
    </row>
    <row r="1782" spans="1:7" x14ac:dyDescent="0.25">
      <c r="A1782" t="s">
        <v>5530</v>
      </c>
      <c r="B1782" t="s">
        <v>5531</v>
      </c>
      <c r="C1782" t="s">
        <v>5532</v>
      </c>
      <c r="D1782" t="s">
        <v>398</v>
      </c>
      <c r="E1782" t="s">
        <v>48</v>
      </c>
      <c r="F1782">
        <v>2</v>
      </c>
      <c r="G1782">
        <v>2</v>
      </c>
    </row>
    <row r="1783" spans="1:7" x14ac:dyDescent="0.25">
      <c r="A1783" t="s">
        <v>5533</v>
      </c>
      <c r="B1783" t="s">
        <v>5534</v>
      </c>
      <c r="C1783" t="s">
        <v>5533</v>
      </c>
      <c r="D1783" t="s">
        <v>335</v>
      </c>
      <c r="E1783" t="s">
        <v>48</v>
      </c>
      <c r="F1783">
        <v>1</v>
      </c>
      <c r="G1783">
        <v>1</v>
      </c>
    </row>
    <row r="1784" spans="1:7" x14ac:dyDescent="0.25">
      <c r="A1784" t="s">
        <v>5535</v>
      </c>
      <c r="B1784" t="s">
        <v>5536</v>
      </c>
      <c r="C1784" t="s">
        <v>5535</v>
      </c>
      <c r="D1784" t="s">
        <v>223</v>
      </c>
      <c r="E1784" t="s">
        <v>31</v>
      </c>
      <c r="F1784">
        <v>0</v>
      </c>
      <c r="G1784">
        <v>1</v>
      </c>
    </row>
    <row r="1785" spans="1:7" x14ac:dyDescent="0.25">
      <c r="A1785" t="s">
        <v>5537</v>
      </c>
      <c r="B1785" t="s">
        <v>5538</v>
      </c>
      <c r="C1785" t="s">
        <v>5537</v>
      </c>
      <c r="D1785" t="s">
        <v>879</v>
      </c>
      <c r="E1785" t="s">
        <v>31</v>
      </c>
      <c r="F1785">
        <v>1</v>
      </c>
      <c r="G1785">
        <v>1</v>
      </c>
    </row>
    <row r="1786" spans="1:7" x14ac:dyDescent="0.25">
      <c r="A1786" t="s">
        <v>5539</v>
      </c>
      <c r="B1786" t="s">
        <v>5540</v>
      </c>
      <c r="C1786" t="s">
        <v>5539</v>
      </c>
      <c r="D1786" t="s">
        <v>253</v>
      </c>
      <c r="E1786" t="s">
        <v>31</v>
      </c>
      <c r="F1786">
        <v>1</v>
      </c>
      <c r="G1786">
        <v>1</v>
      </c>
    </row>
    <row r="1787" spans="1:7" x14ac:dyDescent="0.25">
      <c r="A1787" t="s">
        <v>5541</v>
      </c>
      <c r="B1787" t="s">
        <v>5542</v>
      </c>
      <c r="C1787" t="s">
        <v>5543</v>
      </c>
      <c r="D1787" t="s">
        <v>993</v>
      </c>
      <c r="E1787" t="s">
        <v>31</v>
      </c>
      <c r="F1787">
        <v>2</v>
      </c>
      <c r="G1787">
        <v>2</v>
      </c>
    </row>
    <row r="1788" spans="1:7" x14ac:dyDescent="0.25">
      <c r="A1788" t="s">
        <v>5544</v>
      </c>
      <c r="B1788" t="s">
        <v>5545</v>
      </c>
      <c r="C1788" t="s">
        <v>5544</v>
      </c>
      <c r="D1788" t="s">
        <v>4036</v>
      </c>
      <c r="E1788" t="s">
        <v>48</v>
      </c>
      <c r="F1788">
        <v>1</v>
      </c>
      <c r="G1788">
        <v>1</v>
      </c>
    </row>
    <row r="1789" spans="1:7" x14ac:dyDescent="0.25">
      <c r="A1789" t="s">
        <v>5546</v>
      </c>
      <c r="B1789" t="s">
        <v>5547</v>
      </c>
      <c r="C1789" t="s">
        <v>5548</v>
      </c>
      <c r="D1789" t="s">
        <v>182</v>
      </c>
      <c r="E1789" t="s">
        <v>48</v>
      </c>
      <c r="F1789">
        <v>2</v>
      </c>
      <c r="G1789">
        <v>2</v>
      </c>
    </row>
    <row r="1790" spans="1:7" x14ac:dyDescent="0.25">
      <c r="A1790" t="s">
        <v>5549</v>
      </c>
      <c r="B1790" t="s">
        <v>5550</v>
      </c>
      <c r="C1790" t="s">
        <v>5551</v>
      </c>
      <c r="D1790" t="s">
        <v>1005</v>
      </c>
      <c r="E1790" t="s">
        <v>31</v>
      </c>
      <c r="F1790">
        <v>2</v>
      </c>
      <c r="G1790">
        <v>2</v>
      </c>
    </row>
    <row r="1791" spans="1:7" x14ac:dyDescent="0.25">
      <c r="A1791" t="s">
        <v>5552</v>
      </c>
      <c r="B1791" t="s">
        <v>5553</v>
      </c>
      <c r="C1791" t="s">
        <v>5554</v>
      </c>
      <c r="D1791" t="s">
        <v>1316</v>
      </c>
      <c r="E1791" t="s">
        <v>48</v>
      </c>
      <c r="F1791">
        <v>2</v>
      </c>
      <c r="G1791">
        <v>2</v>
      </c>
    </row>
    <row r="1792" spans="1:7" x14ac:dyDescent="0.25">
      <c r="A1792" t="s">
        <v>5555</v>
      </c>
      <c r="B1792" t="s">
        <v>5556</v>
      </c>
      <c r="C1792" t="s">
        <v>5555</v>
      </c>
      <c r="D1792" t="s">
        <v>219</v>
      </c>
      <c r="E1792" t="s">
        <v>70</v>
      </c>
      <c r="F1792">
        <v>1</v>
      </c>
      <c r="G1792">
        <v>1</v>
      </c>
    </row>
    <row r="1793" spans="1:8" x14ac:dyDescent="0.25">
      <c r="A1793" t="s">
        <v>5557</v>
      </c>
      <c r="B1793" t="s">
        <v>5558</v>
      </c>
      <c r="C1793" t="s">
        <v>5557</v>
      </c>
      <c r="D1793" t="s">
        <v>506</v>
      </c>
      <c r="E1793" t="s">
        <v>48</v>
      </c>
      <c r="F1793">
        <v>1</v>
      </c>
      <c r="G1793">
        <v>1</v>
      </c>
    </row>
    <row r="1794" spans="1:8" x14ac:dyDescent="0.25">
      <c r="A1794" t="s">
        <v>5559</v>
      </c>
      <c r="B1794" t="s">
        <v>5560</v>
      </c>
      <c r="C1794" t="s">
        <v>5561</v>
      </c>
      <c r="D1794" t="s">
        <v>886</v>
      </c>
      <c r="E1794" t="s">
        <v>48</v>
      </c>
      <c r="F1794">
        <v>2</v>
      </c>
      <c r="G1794">
        <v>2</v>
      </c>
    </row>
    <row r="1795" spans="1:8" x14ac:dyDescent="0.25">
      <c r="A1795" t="s">
        <v>5562</v>
      </c>
      <c r="B1795" t="s">
        <v>5563</v>
      </c>
      <c r="C1795" t="s">
        <v>5564</v>
      </c>
      <c r="D1795" t="s">
        <v>43</v>
      </c>
      <c r="E1795" t="s">
        <v>70</v>
      </c>
      <c r="F1795">
        <v>2</v>
      </c>
      <c r="G1795">
        <v>2</v>
      </c>
    </row>
    <row r="1796" spans="1:8" x14ac:dyDescent="0.25">
      <c r="A1796" t="s">
        <v>5565</v>
      </c>
      <c r="B1796" t="s">
        <v>5566</v>
      </c>
      <c r="C1796" t="s">
        <v>5565</v>
      </c>
      <c r="D1796" t="s">
        <v>855</v>
      </c>
      <c r="E1796" t="s">
        <v>48</v>
      </c>
      <c r="F1796">
        <v>1</v>
      </c>
      <c r="G1796">
        <v>1</v>
      </c>
    </row>
    <row r="1797" spans="1:8" x14ac:dyDescent="0.25">
      <c r="A1797" t="s">
        <v>5567</v>
      </c>
      <c r="B1797" t="s">
        <v>5568</v>
      </c>
      <c r="C1797" t="s">
        <v>5567</v>
      </c>
      <c r="D1797" t="s">
        <v>182</v>
      </c>
      <c r="E1797" t="s">
        <v>15</v>
      </c>
      <c r="F1797">
        <v>1</v>
      </c>
      <c r="G1797">
        <v>1</v>
      </c>
    </row>
    <row r="1798" spans="1:8" x14ac:dyDescent="0.25">
      <c r="A1798" t="s">
        <v>5569</v>
      </c>
      <c r="B1798" t="s">
        <v>5568</v>
      </c>
      <c r="C1798" t="s">
        <v>5569</v>
      </c>
      <c r="D1798" t="s">
        <v>5570</v>
      </c>
      <c r="E1798" t="s">
        <v>48</v>
      </c>
      <c r="F1798">
        <v>1</v>
      </c>
      <c r="G1798">
        <v>1</v>
      </c>
    </row>
    <row r="1799" spans="1:8" x14ac:dyDescent="0.25">
      <c r="A1799" t="s">
        <v>5571</v>
      </c>
      <c r="B1799" t="s">
        <v>5572</v>
      </c>
      <c r="C1799" t="s">
        <v>5573</v>
      </c>
      <c r="D1799" t="s">
        <v>190</v>
      </c>
      <c r="E1799" t="s">
        <v>48</v>
      </c>
      <c r="F1799">
        <v>2</v>
      </c>
      <c r="G1799">
        <v>2</v>
      </c>
    </row>
    <row r="1800" spans="1:8" x14ac:dyDescent="0.25">
      <c r="A1800" t="s">
        <v>5574</v>
      </c>
      <c r="B1800" t="s">
        <v>5575</v>
      </c>
      <c r="C1800" t="s">
        <v>5576</v>
      </c>
      <c r="D1800" t="s">
        <v>162</v>
      </c>
      <c r="E1800" t="s">
        <v>48</v>
      </c>
      <c r="F1800">
        <v>3</v>
      </c>
      <c r="G1800">
        <v>2</v>
      </c>
      <c r="H1800" t="s">
        <v>23</v>
      </c>
    </row>
    <row r="1801" spans="1:8" x14ac:dyDescent="0.25">
      <c r="A1801" t="s">
        <v>5577</v>
      </c>
      <c r="B1801" t="s">
        <v>5578</v>
      </c>
      <c r="C1801" t="s">
        <v>5577</v>
      </c>
      <c r="D1801" t="s">
        <v>5579</v>
      </c>
      <c r="E1801" t="s">
        <v>31</v>
      </c>
      <c r="F1801">
        <v>1</v>
      </c>
      <c r="G1801">
        <v>1</v>
      </c>
    </row>
    <row r="1802" spans="1:8" x14ac:dyDescent="0.25">
      <c r="A1802" t="s">
        <v>5580</v>
      </c>
      <c r="B1802" t="s">
        <v>5581</v>
      </c>
      <c r="C1802" t="s">
        <v>5582</v>
      </c>
      <c r="D1802" t="s">
        <v>5583</v>
      </c>
      <c r="E1802" t="s">
        <v>31</v>
      </c>
      <c r="F1802">
        <v>2</v>
      </c>
      <c r="G1802">
        <v>2</v>
      </c>
    </row>
    <row r="1803" spans="1:8" x14ac:dyDescent="0.25">
      <c r="A1803" t="s">
        <v>5584</v>
      </c>
      <c r="B1803" t="s">
        <v>5585</v>
      </c>
      <c r="C1803" t="s">
        <v>5584</v>
      </c>
      <c r="D1803" t="s">
        <v>5586</v>
      </c>
      <c r="E1803" t="s">
        <v>48</v>
      </c>
      <c r="F1803">
        <v>1</v>
      </c>
      <c r="G1803">
        <v>1</v>
      </c>
    </row>
    <row r="1804" spans="1:8" x14ac:dyDescent="0.25">
      <c r="A1804" t="s">
        <v>5587</v>
      </c>
      <c r="B1804" t="s">
        <v>5588</v>
      </c>
      <c r="C1804" t="s">
        <v>5587</v>
      </c>
      <c r="D1804" t="s">
        <v>237</v>
      </c>
      <c r="E1804" t="s">
        <v>48</v>
      </c>
      <c r="F1804">
        <v>1</v>
      </c>
      <c r="G1804">
        <v>1</v>
      </c>
    </row>
    <row r="1805" spans="1:8" x14ac:dyDescent="0.25">
      <c r="A1805" t="s">
        <v>5589</v>
      </c>
      <c r="B1805" t="s">
        <v>5590</v>
      </c>
      <c r="C1805" t="s">
        <v>5589</v>
      </c>
      <c r="D1805" t="s">
        <v>659</v>
      </c>
      <c r="E1805" t="s">
        <v>48</v>
      </c>
      <c r="F1805">
        <v>1</v>
      </c>
      <c r="G1805">
        <v>1</v>
      </c>
    </row>
    <row r="1806" spans="1:8" x14ac:dyDescent="0.25">
      <c r="A1806" t="s">
        <v>5591</v>
      </c>
      <c r="B1806" t="s">
        <v>5592</v>
      </c>
      <c r="C1806" t="s">
        <v>5591</v>
      </c>
      <c r="D1806" t="s">
        <v>5593</v>
      </c>
      <c r="E1806" t="s">
        <v>70</v>
      </c>
      <c r="F1806">
        <v>1</v>
      </c>
      <c r="G1806">
        <v>1</v>
      </c>
    </row>
    <row r="1807" spans="1:8" x14ac:dyDescent="0.25">
      <c r="A1807" t="s">
        <v>5594</v>
      </c>
      <c r="B1807" t="s">
        <v>5592</v>
      </c>
      <c r="C1807" t="s">
        <v>5594</v>
      </c>
      <c r="D1807" t="s">
        <v>5595</v>
      </c>
      <c r="E1807" t="s">
        <v>70</v>
      </c>
      <c r="F1807">
        <v>1</v>
      </c>
      <c r="G1807">
        <v>1</v>
      </c>
    </row>
    <row r="1808" spans="1:8" x14ac:dyDescent="0.25">
      <c r="A1808" t="s">
        <v>5596</v>
      </c>
      <c r="B1808" t="s">
        <v>5597</v>
      </c>
      <c r="C1808" t="s">
        <v>5596</v>
      </c>
      <c r="D1808" t="s">
        <v>1001</v>
      </c>
      <c r="E1808" t="s">
        <v>48</v>
      </c>
      <c r="F1808">
        <v>1</v>
      </c>
      <c r="G1808">
        <v>1</v>
      </c>
    </row>
    <row r="1809" spans="1:8" x14ac:dyDescent="0.25">
      <c r="A1809" t="s">
        <v>5598</v>
      </c>
      <c r="B1809" t="s">
        <v>5599</v>
      </c>
      <c r="C1809" t="s">
        <v>5598</v>
      </c>
      <c r="D1809" t="s">
        <v>5600</v>
      </c>
      <c r="E1809" t="s">
        <v>48</v>
      </c>
      <c r="F1809">
        <v>1</v>
      </c>
      <c r="G1809">
        <v>1</v>
      </c>
    </row>
    <row r="1810" spans="1:8" x14ac:dyDescent="0.25">
      <c r="A1810" t="s">
        <v>5601</v>
      </c>
      <c r="B1810" t="s">
        <v>5602</v>
      </c>
      <c r="C1810" t="s">
        <v>5603</v>
      </c>
      <c r="D1810" t="s">
        <v>406</v>
      </c>
      <c r="E1810" t="s">
        <v>48</v>
      </c>
      <c r="F1810">
        <v>2</v>
      </c>
      <c r="G1810">
        <v>2</v>
      </c>
    </row>
    <row r="1811" spans="1:8" x14ac:dyDescent="0.25">
      <c r="A1811" t="s">
        <v>5604</v>
      </c>
      <c r="B1811" t="s">
        <v>5605</v>
      </c>
      <c r="C1811" t="s">
        <v>5606</v>
      </c>
      <c r="D1811" t="s">
        <v>590</v>
      </c>
      <c r="E1811" t="s">
        <v>48</v>
      </c>
      <c r="F1811">
        <v>2</v>
      </c>
      <c r="G1811">
        <v>2</v>
      </c>
    </row>
    <row r="1812" spans="1:8" x14ac:dyDescent="0.25">
      <c r="A1812" t="s">
        <v>5607</v>
      </c>
      <c r="B1812" t="s">
        <v>5608</v>
      </c>
      <c r="C1812" t="s">
        <v>5609</v>
      </c>
      <c r="D1812" t="s">
        <v>503</v>
      </c>
      <c r="E1812" t="s">
        <v>48</v>
      </c>
      <c r="F1812">
        <v>2</v>
      </c>
      <c r="G1812">
        <v>2</v>
      </c>
    </row>
    <row r="1813" spans="1:8" x14ac:dyDescent="0.25">
      <c r="A1813" t="s">
        <v>5610</v>
      </c>
      <c r="B1813" t="s">
        <v>5611</v>
      </c>
      <c r="C1813" t="s">
        <v>5612</v>
      </c>
      <c r="D1813" t="s">
        <v>2735</v>
      </c>
      <c r="E1813" t="s">
        <v>48</v>
      </c>
      <c r="F1813">
        <v>2</v>
      </c>
      <c r="G1813">
        <v>2</v>
      </c>
    </row>
    <row r="1814" spans="1:8" x14ac:dyDescent="0.25">
      <c r="A1814" t="s">
        <v>5613</v>
      </c>
      <c r="B1814" t="s">
        <v>5614</v>
      </c>
      <c r="C1814" t="s">
        <v>5615</v>
      </c>
      <c r="D1814" t="s">
        <v>47</v>
      </c>
      <c r="E1814" t="s">
        <v>70</v>
      </c>
      <c r="F1814">
        <v>3</v>
      </c>
      <c r="G1814">
        <v>2</v>
      </c>
      <c r="H1814" t="s">
        <v>23</v>
      </c>
    </row>
    <row r="1815" spans="1:8" x14ac:dyDescent="0.25">
      <c r="A1815" t="s">
        <v>5616</v>
      </c>
      <c r="B1815" t="s">
        <v>5617</v>
      </c>
      <c r="C1815" t="s">
        <v>5616</v>
      </c>
      <c r="D1815" t="s">
        <v>5618</v>
      </c>
      <c r="E1815" t="s">
        <v>70</v>
      </c>
      <c r="F1815">
        <v>2</v>
      </c>
      <c r="G1815">
        <v>1</v>
      </c>
      <c r="H1815" t="s">
        <v>23</v>
      </c>
    </row>
    <row r="1816" spans="1:8" x14ac:dyDescent="0.25">
      <c r="A1816" t="s">
        <v>5619</v>
      </c>
      <c r="B1816" t="s">
        <v>5620</v>
      </c>
      <c r="C1816" t="s">
        <v>5619</v>
      </c>
      <c r="D1816" t="s">
        <v>3050</v>
      </c>
      <c r="E1816" t="s">
        <v>31</v>
      </c>
      <c r="F1816">
        <v>1</v>
      </c>
      <c r="G1816">
        <v>1</v>
      </c>
    </row>
    <row r="1817" spans="1:8" x14ac:dyDescent="0.25">
      <c r="A1817" t="s">
        <v>5621</v>
      </c>
      <c r="B1817" t="s">
        <v>5622</v>
      </c>
      <c r="C1817" t="s">
        <v>5623</v>
      </c>
      <c r="D1817" t="s">
        <v>380</v>
      </c>
      <c r="E1817" t="s">
        <v>70</v>
      </c>
      <c r="F1817">
        <v>2</v>
      </c>
      <c r="G1817">
        <v>2</v>
      </c>
    </row>
    <row r="1818" spans="1:8" x14ac:dyDescent="0.25">
      <c r="A1818" t="s">
        <v>5624</v>
      </c>
      <c r="B1818" t="s">
        <v>5625</v>
      </c>
      <c r="C1818" t="s">
        <v>5626</v>
      </c>
      <c r="D1818" t="s">
        <v>931</v>
      </c>
      <c r="E1818" t="s">
        <v>48</v>
      </c>
      <c r="F1818">
        <v>2</v>
      </c>
      <c r="G1818">
        <v>2</v>
      </c>
    </row>
    <row r="1819" spans="1:8" x14ac:dyDescent="0.25">
      <c r="A1819" t="s">
        <v>5627</v>
      </c>
      <c r="B1819" t="s">
        <v>5628</v>
      </c>
      <c r="C1819" t="s">
        <v>5629</v>
      </c>
      <c r="D1819" t="s">
        <v>398</v>
      </c>
      <c r="E1819" t="s">
        <v>48</v>
      </c>
      <c r="F1819">
        <v>2</v>
      </c>
      <c r="G1819">
        <v>2</v>
      </c>
    </row>
    <row r="1820" spans="1:8" x14ac:dyDescent="0.25">
      <c r="A1820" t="s">
        <v>5630</v>
      </c>
      <c r="B1820" t="s">
        <v>5631</v>
      </c>
      <c r="C1820" t="s">
        <v>5630</v>
      </c>
      <c r="D1820" t="s">
        <v>182</v>
      </c>
      <c r="E1820" t="s">
        <v>31</v>
      </c>
      <c r="F1820">
        <v>1</v>
      </c>
      <c r="G1820">
        <v>1</v>
      </c>
    </row>
    <row r="1821" spans="1:8" x14ac:dyDescent="0.25">
      <c r="A1821" t="s">
        <v>5632</v>
      </c>
      <c r="B1821" t="s">
        <v>5633</v>
      </c>
      <c r="C1821" t="s">
        <v>5634</v>
      </c>
      <c r="D1821" t="s">
        <v>551</v>
      </c>
      <c r="E1821" t="s">
        <v>48</v>
      </c>
      <c r="F1821">
        <v>0</v>
      </c>
      <c r="G1821">
        <v>2</v>
      </c>
    </row>
    <row r="1822" spans="1:8" x14ac:dyDescent="0.25">
      <c r="A1822" t="s">
        <v>5635</v>
      </c>
      <c r="B1822" t="s">
        <v>5636</v>
      </c>
      <c r="C1822" t="s">
        <v>5635</v>
      </c>
      <c r="D1822" t="s">
        <v>4708</v>
      </c>
      <c r="E1822" t="s">
        <v>48</v>
      </c>
      <c r="F1822">
        <v>1</v>
      </c>
      <c r="G1822">
        <v>1</v>
      </c>
    </row>
    <row r="1823" spans="1:8" x14ac:dyDescent="0.25">
      <c r="A1823" t="s">
        <v>5637</v>
      </c>
      <c r="B1823" t="s">
        <v>5638</v>
      </c>
      <c r="C1823" t="s">
        <v>5637</v>
      </c>
      <c r="D1823" t="s">
        <v>5639</v>
      </c>
      <c r="E1823" t="s">
        <v>31</v>
      </c>
      <c r="F1823">
        <v>1</v>
      </c>
      <c r="G1823">
        <v>1</v>
      </c>
    </row>
    <row r="1824" spans="1:8" x14ac:dyDescent="0.25">
      <c r="A1824" t="s">
        <v>5640</v>
      </c>
      <c r="B1824" t="s">
        <v>5641</v>
      </c>
      <c r="C1824" t="s">
        <v>5642</v>
      </c>
      <c r="D1824" t="s">
        <v>5643</v>
      </c>
      <c r="E1824" t="s">
        <v>31</v>
      </c>
      <c r="F1824">
        <v>1</v>
      </c>
      <c r="G1824">
        <v>2</v>
      </c>
      <c r="H1824" t="s">
        <v>23</v>
      </c>
    </row>
    <row r="1825" spans="1:8" x14ac:dyDescent="0.25">
      <c r="A1825" t="s">
        <v>5644</v>
      </c>
      <c r="B1825" t="s">
        <v>5645</v>
      </c>
      <c r="C1825" t="s">
        <v>5644</v>
      </c>
      <c r="D1825" t="s">
        <v>249</v>
      </c>
      <c r="E1825" t="s">
        <v>48</v>
      </c>
      <c r="F1825">
        <v>2</v>
      </c>
      <c r="G1825">
        <v>1</v>
      </c>
      <c r="H1825" t="s">
        <v>23</v>
      </c>
    </row>
    <row r="1826" spans="1:8" x14ac:dyDescent="0.25">
      <c r="A1826" t="s">
        <v>5646</v>
      </c>
      <c r="B1826" t="s">
        <v>5647</v>
      </c>
      <c r="C1826" t="s">
        <v>5646</v>
      </c>
      <c r="D1826" t="s">
        <v>4120</v>
      </c>
      <c r="E1826" t="s">
        <v>31</v>
      </c>
      <c r="F1826">
        <v>1</v>
      </c>
      <c r="G1826">
        <v>1</v>
      </c>
    </row>
    <row r="1827" spans="1:8" x14ac:dyDescent="0.25">
      <c r="A1827" t="s">
        <v>5648</v>
      </c>
      <c r="B1827" t="s">
        <v>5649</v>
      </c>
      <c r="C1827" t="s">
        <v>5648</v>
      </c>
      <c r="D1827" t="s">
        <v>311</v>
      </c>
      <c r="E1827" t="s">
        <v>48</v>
      </c>
      <c r="F1827">
        <v>1</v>
      </c>
      <c r="G1827">
        <v>1</v>
      </c>
    </row>
    <row r="1828" spans="1:8" x14ac:dyDescent="0.25">
      <c r="A1828" t="s">
        <v>5650</v>
      </c>
      <c r="B1828" t="s">
        <v>5651</v>
      </c>
      <c r="C1828" t="s">
        <v>5650</v>
      </c>
      <c r="D1828" t="s">
        <v>5652</v>
      </c>
      <c r="E1828" t="s">
        <v>31</v>
      </c>
      <c r="F1828">
        <v>1</v>
      </c>
      <c r="G1828">
        <v>1</v>
      </c>
    </row>
    <row r="1829" spans="1:8" x14ac:dyDescent="0.25">
      <c r="A1829" t="s">
        <v>5653</v>
      </c>
      <c r="B1829" t="s">
        <v>5654</v>
      </c>
      <c r="C1829" t="s">
        <v>5655</v>
      </c>
      <c r="D1829" t="s">
        <v>5656</v>
      </c>
      <c r="E1829" t="s">
        <v>48</v>
      </c>
      <c r="F1829">
        <v>2</v>
      </c>
      <c r="G1829">
        <v>2</v>
      </c>
    </row>
    <row r="1830" spans="1:8" x14ac:dyDescent="0.25">
      <c r="A1830" t="s">
        <v>5657</v>
      </c>
      <c r="B1830" t="s">
        <v>5504</v>
      </c>
      <c r="C1830" t="s">
        <v>5657</v>
      </c>
      <c r="D1830" t="s">
        <v>5658</v>
      </c>
      <c r="E1830" t="s">
        <v>70</v>
      </c>
      <c r="F1830">
        <v>1</v>
      </c>
      <c r="G1830">
        <v>1</v>
      </c>
    </row>
    <row r="1831" spans="1:8" x14ac:dyDescent="0.25">
      <c r="A1831" t="s">
        <v>5659</v>
      </c>
      <c r="B1831" t="s">
        <v>5660</v>
      </c>
      <c r="C1831" t="s">
        <v>5661</v>
      </c>
      <c r="D1831" t="s">
        <v>414</v>
      </c>
      <c r="E1831" t="s">
        <v>48</v>
      </c>
      <c r="F1831">
        <v>3</v>
      </c>
      <c r="G1831">
        <v>3</v>
      </c>
    </row>
    <row r="1832" spans="1:8" x14ac:dyDescent="0.25">
      <c r="A1832" t="s">
        <v>5662</v>
      </c>
      <c r="B1832" t="s">
        <v>5663</v>
      </c>
      <c r="C1832" t="s">
        <v>5664</v>
      </c>
      <c r="D1832" t="s">
        <v>170</v>
      </c>
      <c r="E1832" t="s">
        <v>48</v>
      </c>
      <c r="F1832">
        <v>3</v>
      </c>
      <c r="G1832">
        <v>3</v>
      </c>
    </row>
    <row r="1833" spans="1:8" x14ac:dyDescent="0.25">
      <c r="A1833" t="s">
        <v>5665</v>
      </c>
      <c r="B1833" t="s">
        <v>5666</v>
      </c>
      <c r="C1833" t="s">
        <v>5667</v>
      </c>
      <c r="D1833" t="s">
        <v>901</v>
      </c>
      <c r="E1833" t="s">
        <v>48</v>
      </c>
      <c r="F1833">
        <v>2</v>
      </c>
      <c r="G1833">
        <v>2</v>
      </c>
    </row>
    <row r="1834" spans="1:8" x14ac:dyDescent="0.25">
      <c r="A1834" t="s">
        <v>5668</v>
      </c>
      <c r="B1834" t="s">
        <v>5669</v>
      </c>
      <c r="C1834" t="s">
        <v>5670</v>
      </c>
      <c r="D1834" t="s">
        <v>645</v>
      </c>
      <c r="E1834" t="s">
        <v>48</v>
      </c>
      <c r="F1834">
        <v>2</v>
      </c>
      <c r="G1834">
        <v>2</v>
      </c>
    </row>
    <row r="1835" spans="1:8" x14ac:dyDescent="0.25">
      <c r="A1835" t="s">
        <v>5671</v>
      </c>
      <c r="B1835" t="s">
        <v>5672</v>
      </c>
      <c r="C1835" t="s">
        <v>5671</v>
      </c>
      <c r="D1835" t="s">
        <v>209</v>
      </c>
      <c r="E1835" t="s">
        <v>48</v>
      </c>
      <c r="F1835">
        <v>1</v>
      </c>
      <c r="G1835">
        <v>1</v>
      </c>
    </row>
    <row r="1836" spans="1:8" x14ac:dyDescent="0.25">
      <c r="A1836" t="s">
        <v>5673</v>
      </c>
      <c r="B1836" t="s">
        <v>5674</v>
      </c>
      <c r="C1836" t="s">
        <v>5673</v>
      </c>
      <c r="D1836" t="s">
        <v>2975</v>
      </c>
      <c r="E1836" t="s">
        <v>48</v>
      </c>
      <c r="F1836">
        <v>1</v>
      </c>
      <c r="G1836">
        <v>1</v>
      </c>
    </row>
    <row r="1837" spans="1:8" x14ac:dyDescent="0.25">
      <c r="A1837" t="s">
        <v>5675</v>
      </c>
      <c r="B1837" t="s">
        <v>5676</v>
      </c>
      <c r="C1837" t="s">
        <v>5677</v>
      </c>
      <c r="D1837" t="s">
        <v>5678</v>
      </c>
      <c r="E1837" t="s">
        <v>31</v>
      </c>
      <c r="F1837">
        <v>2</v>
      </c>
      <c r="G1837">
        <v>2</v>
      </c>
    </row>
    <row r="1838" spans="1:8" x14ac:dyDescent="0.25">
      <c r="A1838" t="s">
        <v>5679</v>
      </c>
      <c r="B1838" t="s">
        <v>5620</v>
      </c>
      <c r="C1838" t="s">
        <v>5679</v>
      </c>
      <c r="D1838" t="s">
        <v>673</v>
      </c>
      <c r="E1838" t="s">
        <v>15</v>
      </c>
      <c r="F1838">
        <v>1</v>
      </c>
      <c r="G1838">
        <v>1</v>
      </c>
    </row>
    <row r="1839" spans="1:8" x14ac:dyDescent="0.25">
      <c r="A1839" t="s">
        <v>5680</v>
      </c>
      <c r="B1839" t="s">
        <v>5681</v>
      </c>
      <c r="C1839" t="s">
        <v>5682</v>
      </c>
      <c r="D1839" t="s">
        <v>510</v>
      </c>
      <c r="E1839" t="s">
        <v>48</v>
      </c>
      <c r="F1839">
        <v>2</v>
      </c>
      <c r="G1839">
        <v>2</v>
      </c>
    </row>
    <row r="1840" spans="1:8" x14ac:dyDescent="0.25">
      <c r="A1840" t="s">
        <v>5683</v>
      </c>
      <c r="B1840" t="s">
        <v>5684</v>
      </c>
      <c r="C1840" t="s">
        <v>5683</v>
      </c>
      <c r="D1840" t="s">
        <v>153</v>
      </c>
      <c r="E1840" t="s">
        <v>70</v>
      </c>
      <c r="F1840">
        <v>1</v>
      </c>
      <c r="G1840">
        <v>1</v>
      </c>
    </row>
    <row r="1841" spans="1:7" x14ac:dyDescent="0.25">
      <c r="A1841" t="s">
        <v>5685</v>
      </c>
      <c r="B1841" t="s">
        <v>5686</v>
      </c>
      <c r="C1841" t="s">
        <v>5687</v>
      </c>
      <c r="D1841" t="s">
        <v>219</v>
      </c>
      <c r="E1841" t="s">
        <v>48</v>
      </c>
      <c r="F1841">
        <v>2</v>
      </c>
      <c r="G1841">
        <v>2</v>
      </c>
    </row>
    <row r="1842" spans="1:7" x14ac:dyDescent="0.25">
      <c r="A1842" t="s">
        <v>5688</v>
      </c>
      <c r="B1842" t="s">
        <v>5689</v>
      </c>
      <c r="C1842" t="s">
        <v>5688</v>
      </c>
      <c r="D1842" t="s">
        <v>335</v>
      </c>
      <c r="E1842" t="s">
        <v>48</v>
      </c>
      <c r="F1842">
        <v>1</v>
      </c>
      <c r="G1842">
        <v>1</v>
      </c>
    </row>
    <row r="1843" spans="1:7" x14ac:dyDescent="0.25">
      <c r="A1843" t="s">
        <v>5690</v>
      </c>
      <c r="B1843" t="s">
        <v>5691</v>
      </c>
      <c r="C1843" t="s">
        <v>5690</v>
      </c>
      <c r="D1843" t="s">
        <v>1341</v>
      </c>
      <c r="E1843" t="s">
        <v>48</v>
      </c>
      <c r="F1843">
        <v>1</v>
      </c>
      <c r="G1843">
        <v>1</v>
      </c>
    </row>
    <row r="1844" spans="1:7" x14ac:dyDescent="0.25">
      <c r="A1844" t="s">
        <v>5692</v>
      </c>
      <c r="B1844" t="s">
        <v>5693</v>
      </c>
      <c r="C1844" t="s">
        <v>5694</v>
      </c>
      <c r="D1844" t="s">
        <v>1316</v>
      </c>
      <c r="E1844" t="s">
        <v>70</v>
      </c>
      <c r="F1844">
        <v>2</v>
      </c>
      <c r="G1844">
        <v>2</v>
      </c>
    </row>
    <row r="1845" spans="1:7" x14ac:dyDescent="0.25">
      <c r="A1845" t="s">
        <v>5695</v>
      </c>
      <c r="B1845" t="s">
        <v>5696</v>
      </c>
      <c r="C1845" t="s">
        <v>5695</v>
      </c>
      <c r="D1845" t="s">
        <v>2553</v>
      </c>
      <c r="E1845" t="s">
        <v>48</v>
      </c>
      <c r="F1845">
        <v>1</v>
      </c>
      <c r="G1845">
        <v>1</v>
      </c>
    </row>
    <row r="1846" spans="1:7" x14ac:dyDescent="0.25">
      <c r="A1846" t="s">
        <v>5697</v>
      </c>
      <c r="B1846" t="s">
        <v>5698</v>
      </c>
      <c r="C1846" t="s">
        <v>5699</v>
      </c>
      <c r="D1846" t="s">
        <v>2719</v>
      </c>
      <c r="E1846" t="s">
        <v>31</v>
      </c>
      <c r="F1846">
        <v>2</v>
      </c>
      <c r="G1846">
        <v>2</v>
      </c>
    </row>
    <row r="1847" spans="1:7" x14ac:dyDescent="0.25">
      <c r="A1847" t="s">
        <v>5700</v>
      </c>
      <c r="B1847" t="s">
        <v>4593</v>
      </c>
      <c r="C1847" t="s">
        <v>5700</v>
      </c>
      <c r="D1847" t="s">
        <v>5701</v>
      </c>
      <c r="E1847" t="s">
        <v>15</v>
      </c>
      <c r="F1847">
        <v>1</v>
      </c>
      <c r="G1847">
        <v>1</v>
      </c>
    </row>
    <row r="1848" spans="1:7" x14ac:dyDescent="0.25">
      <c r="A1848" t="s">
        <v>5702</v>
      </c>
      <c r="B1848" t="s">
        <v>5703</v>
      </c>
      <c r="C1848" t="s">
        <v>5702</v>
      </c>
      <c r="D1848" t="s">
        <v>732</v>
      </c>
      <c r="E1848" t="s">
        <v>48</v>
      </c>
      <c r="F1848">
        <v>1</v>
      </c>
      <c r="G1848">
        <v>1</v>
      </c>
    </row>
    <row r="1849" spans="1:7" x14ac:dyDescent="0.25">
      <c r="A1849" t="s">
        <v>5704</v>
      </c>
      <c r="B1849" t="s">
        <v>5705</v>
      </c>
      <c r="C1849" t="s">
        <v>5704</v>
      </c>
      <c r="D1849" t="s">
        <v>197</v>
      </c>
      <c r="E1849" t="s">
        <v>48</v>
      </c>
      <c r="F1849">
        <v>1</v>
      </c>
      <c r="G1849">
        <v>1</v>
      </c>
    </row>
    <row r="1850" spans="1:7" x14ac:dyDescent="0.25">
      <c r="A1850" t="s">
        <v>5706</v>
      </c>
      <c r="B1850" t="s">
        <v>5707</v>
      </c>
      <c r="C1850" t="s">
        <v>5706</v>
      </c>
      <c r="D1850" t="s">
        <v>5708</v>
      </c>
      <c r="E1850" t="s">
        <v>48</v>
      </c>
      <c r="F1850">
        <v>1</v>
      </c>
      <c r="G1850">
        <v>1</v>
      </c>
    </row>
    <row r="1851" spans="1:7" x14ac:dyDescent="0.25">
      <c r="A1851" t="s">
        <v>5709</v>
      </c>
      <c r="B1851" t="s">
        <v>5710</v>
      </c>
      <c r="C1851" t="s">
        <v>5711</v>
      </c>
      <c r="D1851" t="s">
        <v>294</v>
      </c>
      <c r="E1851" t="s">
        <v>31</v>
      </c>
      <c r="F1851">
        <v>2</v>
      </c>
      <c r="G1851">
        <v>2</v>
      </c>
    </row>
    <row r="1852" spans="1:7" x14ac:dyDescent="0.25">
      <c r="A1852" t="s">
        <v>5712</v>
      </c>
      <c r="B1852" t="s">
        <v>5713</v>
      </c>
      <c r="C1852" t="s">
        <v>5714</v>
      </c>
      <c r="D1852" t="s">
        <v>1890</v>
      </c>
      <c r="E1852" t="s">
        <v>48</v>
      </c>
      <c r="F1852">
        <v>2</v>
      </c>
      <c r="G1852">
        <v>2</v>
      </c>
    </row>
    <row r="1853" spans="1:7" x14ac:dyDescent="0.25">
      <c r="A1853" t="s">
        <v>5715</v>
      </c>
      <c r="B1853" t="s">
        <v>5716</v>
      </c>
      <c r="C1853" t="s">
        <v>5717</v>
      </c>
      <c r="D1853" t="s">
        <v>2714</v>
      </c>
      <c r="E1853" t="s">
        <v>48</v>
      </c>
      <c r="F1853">
        <v>2</v>
      </c>
      <c r="G1853">
        <v>2</v>
      </c>
    </row>
    <row r="1854" spans="1:7" x14ac:dyDescent="0.25">
      <c r="A1854" t="s">
        <v>5718</v>
      </c>
      <c r="B1854" t="s">
        <v>5719</v>
      </c>
      <c r="C1854" t="s">
        <v>5718</v>
      </c>
      <c r="D1854" t="s">
        <v>5720</v>
      </c>
      <c r="E1854" t="s">
        <v>48</v>
      </c>
      <c r="F1854">
        <v>1</v>
      </c>
      <c r="G1854">
        <v>1</v>
      </c>
    </row>
    <row r="1855" spans="1:7" x14ac:dyDescent="0.25">
      <c r="A1855" t="s">
        <v>5721</v>
      </c>
      <c r="B1855" t="s">
        <v>5722</v>
      </c>
      <c r="C1855" t="s">
        <v>5723</v>
      </c>
      <c r="D1855" t="s">
        <v>719</v>
      </c>
      <c r="E1855" t="s">
        <v>48</v>
      </c>
      <c r="F1855">
        <v>2</v>
      </c>
      <c r="G1855">
        <v>2</v>
      </c>
    </row>
    <row r="1856" spans="1:7" x14ac:dyDescent="0.25">
      <c r="A1856" t="s">
        <v>5724</v>
      </c>
      <c r="B1856" t="s">
        <v>5725</v>
      </c>
      <c r="C1856" t="s">
        <v>5724</v>
      </c>
      <c r="D1856" t="s">
        <v>162</v>
      </c>
      <c r="E1856" t="s">
        <v>31</v>
      </c>
      <c r="F1856">
        <v>1</v>
      </c>
      <c r="G1856">
        <v>1</v>
      </c>
    </row>
    <row r="1857" spans="1:8" x14ac:dyDescent="0.25">
      <c r="A1857" t="s">
        <v>5726</v>
      </c>
      <c r="B1857" t="s">
        <v>5727</v>
      </c>
      <c r="C1857" t="s">
        <v>5726</v>
      </c>
      <c r="D1857" t="s">
        <v>5728</v>
      </c>
      <c r="E1857" t="s">
        <v>48</v>
      </c>
      <c r="F1857">
        <v>1</v>
      </c>
      <c r="G1857">
        <v>1</v>
      </c>
    </row>
    <row r="1858" spans="1:8" x14ac:dyDescent="0.25">
      <c r="A1858" t="s">
        <v>5729</v>
      </c>
      <c r="B1858" t="s">
        <v>5730</v>
      </c>
      <c r="C1858" t="s">
        <v>5731</v>
      </c>
      <c r="D1858" t="s">
        <v>951</v>
      </c>
      <c r="E1858" t="s">
        <v>48</v>
      </c>
      <c r="F1858">
        <v>2</v>
      </c>
      <c r="G1858">
        <v>2</v>
      </c>
    </row>
    <row r="1859" spans="1:8" x14ac:dyDescent="0.25">
      <c r="A1859" t="s">
        <v>5732</v>
      </c>
      <c r="B1859" t="s">
        <v>5733</v>
      </c>
      <c r="C1859" t="s">
        <v>5732</v>
      </c>
      <c r="D1859" t="s">
        <v>4818</v>
      </c>
      <c r="E1859" t="s">
        <v>48</v>
      </c>
      <c r="F1859">
        <v>1</v>
      </c>
      <c r="G1859">
        <v>1</v>
      </c>
    </row>
    <row r="1860" spans="1:8" x14ac:dyDescent="0.25">
      <c r="A1860" t="s">
        <v>5734</v>
      </c>
      <c r="B1860" t="s">
        <v>5735</v>
      </c>
      <c r="C1860" t="s">
        <v>5734</v>
      </c>
      <c r="D1860" t="s">
        <v>1107</v>
      </c>
      <c r="E1860" t="s">
        <v>15</v>
      </c>
      <c r="F1860">
        <v>1</v>
      </c>
      <c r="G1860">
        <v>1</v>
      </c>
    </row>
    <row r="1861" spans="1:8" x14ac:dyDescent="0.25">
      <c r="A1861" t="s">
        <v>5736</v>
      </c>
      <c r="B1861" t="s">
        <v>5737</v>
      </c>
      <c r="C1861" t="s">
        <v>5738</v>
      </c>
      <c r="D1861" t="s">
        <v>1921</v>
      </c>
      <c r="E1861" t="s">
        <v>15</v>
      </c>
      <c r="F1861">
        <v>2</v>
      </c>
      <c r="G1861">
        <v>2</v>
      </c>
    </row>
    <row r="1862" spans="1:8" x14ac:dyDescent="0.25">
      <c r="A1862" t="s">
        <v>5739</v>
      </c>
      <c r="B1862" t="s">
        <v>5737</v>
      </c>
      <c r="C1862" t="s">
        <v>5740</v>
      </c>
      <c r="D1862" t="s">
        <v>5741</v>
      </c>
      <c r="E1862" t="s">
        <v>15</v>
      </c>
      <c r="F1862">
        <v>2</v>
      </c>
      <c r="G1862">
        <v>2</v>
      </c>
    </row>
    <row r="1863" spans="1:8" x14ac:dyDescent="0.25">
      <c r="A1863" t="s">
        <v>5742</v>
      </c>
      <c r="B1863" t="s">
        <v>5743</v>
      </c>
      <c r="C1863" t="s">
        <v>5742</v>
      </c>
      <c r="D1863" t="s">
        <v>919</v>
      </c>
      <c r="E1863" t="s">
        <v>15</v>
      </c>
      <c r="F1863">
        <v>2</v>
      </c>
      <c r="G1863">
        <v>1</v>
      </c>
      <c r="H1863" t="s">
        <v>23</v>
      </c>
    </row>
    <row r="1864" spans="1:8" x14ac:dyDescent="0.25">
      <c r="A1864" t="s">
        <v>5744</v>
      </c>
      <c r="B1864" t="s">
        <v>5745</v>
      </c>
      <c r="C1864" t="s">
        <v>5746</v>
      </c>
      <c r="D1864" t="s">
        <v>182</v>
      </c>
      <c r="E1864" t="s">
        <v>70</v>
      </c>
      <c r="F1864">
        <v>2</v>
      </c>
      <c r="G1864">
        <v>2</v>
      </c>
    </row>
    <row r="1865" spans="1:8" x14ac:dyDescent="0.25">
      <c r="A1865" t="s">
        <v>5747</v>
      </c>
      <c r="B1865" t="s">
        <v>5748</v>
      </c>
      <c r="C1865" t="s">
        <v>5749</v>
      </c>
      <c r="D1865" t="s">
        <v>732</v>
      </c>
      <c r="E1865" t="s">
        <v>15</v>
      </c>
      <c r="F1865">
        <v>2</v>
      </c>
      <c r="G1865">
        <v>2</v>
      </c>
    </row>
    <row r="1866" spans="1:8" x14ac:dyDescent="0.25">
      <c r="A1866" t="s">
        <v>5750</v>
      </c>
      <c r="B1866" t="s">
        <v>5751</v>
      </c>
      <c r="C1866" t="s">
        <v>5752</v>
      </c>
      <c r="D1866" t="s">
        <v>398</v>
      </c>
      <c r="E1866" t="s">
        <v>48</v>
      </c>
      <c r="F1866">
        <v>3</v>
      </c>
      <c r="G1866">
        <v>2</v>
      </c>
      <c r="H1866" t="s">
        <v>23</v>
      </c>
    </row>
    <row r="1867" spans="1:8" x14ac:dyDescent="0.25">
      <c r="A1867" t="s">
        <v>5753</v>
      </c>
      <c r="B1867" t="s">
        <v>5754</v>
      </c>
      <c r="C1867" t="s">
        <v>5755</v>
      </c>
      <c r="D1867" t="s">
        <v>5756</v>
      </c>
      <c r="E1867" t="s">
        <v>48</v>
      </c>
      <c r="F1867">
        <v>2</v>
      </c>
      <c r="G1867">
        <v>2</v>
      </c>
    </row>
    <row r="1868" spans="1:8" x14ac:dyDescent="0.25">
      <c r="A1868" t="s">
        <v>5757</v>
      </c>
      <c r="B1868" t="s">
        <v>5758</v>
      </c>
      <c r="C1868" t="s">
        <v>5759</v>
      </c>
      <c r="D1868" t="s">
        <v>1803</v>
      </c>
      <c r="E1868" t="s">
        <v>70</v>
      </c>
      <c r="F1868">
        <v>3</v>
      </c>
      <c r="G1868">
        <v>3</v>
      </c>
    </row>
    <row r="1869" spans="1:8" x14ac:dyDescent="0.25">
      <c r="A1869" t="s">
        <v>5760</v>
      </c>
      <c r="B1869" t="s">
        <v>5761</v>
      </c>
      <c r="C1869" t="s">
        <v>5760</v>
      </c>
      <c r="D1869" t="s">
        <v>5762</v>
      </c>
      <c r="E1869" t="s">
        <v>48</v>
      </c>
      <c r="F1869">
        <v>2</v>
      </c>
      <c r="G1869">
        <v>1</v>
      </c>
      <c r="H1869" t="s">
        <v>23</v>
      </c>
    </row>
    <row r="1870" spans="1:8" x14ac:dyDescent="0.25">
      <c r="A1870" t="s">
        <v>5763</v>
      </c>
      <c r="B1870" t="s">
        <v>5764</v>
      </c>
      <c r="C1870" t="s">
        <v>5765</v>
      </c>
      <c r="D1870" t="s">
        <v>2488</v>
      </c>
      <c r="E1870" t="s">
        <v>48</v>
      </c>
      <c r="F1870">
        <v>3</v>
      </c>
      <c r="G1870">
        <v>2</v>
      </c>
      <c r="H1870" t="s">
        <v>23</v>
      </c>
    </row>
    <row r="1871" spans="1:8" x14ac:dyDescent="0.25">
      <c r="A1871" t="s">
        <v>5766</v>
      </c>
      <c r="B1871" t="s">
        <v>5767</v>
      </c>
      <c r="C1871" t="s">
        <v>5768</v>
      </c>
      <c r="D1871" t="s">
        <v>61</v>
      </c>
      <c r="E1871" t="s">
        <v>48</v>
      </c>
      <c r="F1871">
        <v>3</v>
      </c>
      <c r="G1871">
        <v>2</v>
      </c>
      <c r="H1871" t="s">
        <v>23</v>
      </c>
    </row>
    <row r="1872" spans="1:8" x14ac:dyDescent="0.25">
      <c r="A1872" t="s">
        <v>5769</v>
      </c>
      <c r="B1872" t="s">
        <v>5770</v>
      </c>
      <c r="C1872" t="s">
        <v>5769</v>
      </c>
      <c r="D1872" t="s">
        <v>47</v>
      </c>
      <c r="E1872" t="s">
        <v>48</v>
      </c>
      <c r="F1872">
        <v>1</v>
      </c>
      <c r="G1872">
        <v>1</v>
      </c>
    </row>
    <row r="1873" spans="1:8" x14ac:dyDescent="0.25">
      <c r="A1873" t="s">
        <v>5771</v>
      </c>
      <c r="B1873" t="s">
        <v>5772</v>
      </c>
      <c r="C1873" t="s">
        <v>5773</v>
      </c>
      <c r="D1873" t="s">
        <v>506</v>
      </c>
      <c r="E1873" t="s">
        <v>15</v>
      </c>
      <c r="F1873">
        <v>2</v>
      </c>
      <c r="G1873">
        <v>3</v>
      </c>
      <c r="H1873" t="s">
        <v>23</v>
      </c>
    </row>
    <row r="1874" spans="1:8" x14ac:dyDescent="0.25">
      <c r="A1874" t="s">
        <v>5774</v>
      </c>
      <c r="B1874" t="s">
        <v>5775</v>
      </c>
      <c r="C1874" t="s">
        <v>5776</v>
      </c>
      <c r="D1874" t="s">
        <v>467</v>
      </c>
      <c r="E1874" t="s">
        <v>48</v>
      </c>
      <c r="F1874">
        <v>2</v>
      </c>
      <c r="G1874">
        <v>2</v>
      </c>
    </row>
    <row r="1875" spans="1:8" x14ac:dyDescent="0.25">
      <c r="A1875" t="s">
        <v>5777</v>
      </c>
      <c r="B1875" t="s">
        <v>5778</v>
      </c>
      <c r="C1875" t="s">
        <v>5779</v>
      </c>
      <c r="D1875" t="s">
        <v>88</v>
      </c>
      <c r="E1875" t="s">
        <v>70</v>
      </c>
      <c r="F1875">
        <v>2</v>
      </c>
      <c r="G1875">
        <v>2</v>
      </c>
    </row>
    <row r="1876" spans="1:8" x14ac:dyDescent="0.25">
      <c r="A1876" t="s">
        <v>5780</v>
      </c>
      <c r="B1876" t="s">
        <v>5781</v>
      </c>
      <c r="C1876" t="s">
        <v>5782</v>
      </c>
      <c r="D1876" t="s">
        <v>182</v>
      </c>
      <c r="E1876" t="s">
        <v>70</v>
      </c>
      <c r="F1876">
        <v>4</v>
      </c>
      <c r="G1876">
        <v>3</v>
      </c>
      <c r="H1876" t="s">
        <v>23</v>
      </c>
    </row>
    <row r="1877" spans="1:8" x14ac:dyDescent="0.25">
      <c r="A1877" t="s">
        <v>5783</v>
      </c>
      <c r="B1877" t="s">
        <v>5784</v>
      </c>
      <c r="C1877" t="s">
        <v>5783</v>
      </c>
      <c r="D1877" t="s">
        <v>4801</v>
      </c>
      <c r="E1877" t="s">
        <v>31</v>
      </c>
      <c r="F1877">
        <v>1</v>
      </c>
      <c r="G1877">
        <v>1</v>
      </c>
    </row>
    <row r="1878" spans="1:8" x14ac:dyDescent="0.25">
      <c r="A1878" t="s">
        <v>5785</v>
      </c>
      <c r="B1878" t="s">
        <v>5786</v>
      </c>
      <c r="C1878" t="s">
        <v>5785</v>
      </c>
      <c r="D1878" t="s">
        <v>1748</v>
      </c>
      <c r="E1878" t="s">
        <v>31</v>
      </c>
      <c r="F1878">
        <v>1</v>
      </c>
      <c r="G1878">
        <v>1</v>
      </c>
    </row>
    <row r="1879" spans="1:8" x14ac:dyDescent="0.25">
      <c r="A1879" t="s">
        <v>5787</v>
      </c>
      <c r="B1879" t="s">
        <v>5788</v>
      </c>
      <c r="C1879" t="s">
        <v>5789</v>
      </c>
      <c r="D1879" t="s">
        <v>919</v>
      </c>
      <c r="E1879" t="s">
        <v>48</v>
      </c>
      <c r="F1879">
        <v>2</v>
      </c>
      <c r="G1879">
        <v>2</v>
      </c>
    </row>
    <row r="1880" spans="1:8" x14ac:dyDescent="0.25">
      <c r="A1880" t="s">
        <v>5790</v>
      </c>
      <c r="B1880" t="s">
        <v>5791</v>
      </c>
      <c r="C1880" t="s">
        <v>5792</v>
      </c>
      <c r="D1880" t="s">
        <v>1284</v>
      </c>
      <c r="E1880" t="s">
        <v>31</v>
      </c>
      <c r="F1880">
        <v>2</v>
      </c>
      <c r="G1880">
        <v>2</v>
      </c>
    </row>
    <row r="1881" spans="1:8" x14ac:dyDescent="0.25">
      <c r="A1881" t="s">
        <v>5793</v>
      </c>
      <c r="B1881" t="s">
        <v>5794</v>
      </c>
      <c r="C1881" t="s">
        <v>5793</v>
      </c>
      <c r="D1881" t="s">
        <v>2719</v>
      </c>
      <c r="E1881" t="s">
        <v>31</v>
      </c>
      <c r="F1881">
        <v>1</v>
      </c>
      <c r="G1881">
        <v>1</v>
      </c>
    </row>
    <row r="1882" spans="1:8" x14ac:dyDescent="0.25">
      <c r="A1882" t="s">
        <v>5795</v>
      </c>
      <c r="B1882" t="s">
        <v>5796</v>
      </c>
      <c r="C1882" t="s">
        <v>5795</v>
      </c>
      <c r="D1882" t="s">
        <v>4387</v>
      </c>
      <c r="E1882" t="s">
        <v>70</v>
      </c>
      <c r="F1882">
        <v>1</v>
      </c>
      <c r="G1882">
        <v>1</v>
      </c>
    </row>
    <row r="1883" spans="1:8" x14ac:dyDescent="0.25">
      <c r="A1883" t="s">
        <v>5797</v>
      </c>
      <c r="B1883" t="s">
        <v>5798</v>
      </c>
      <c r="C1883" t="s">
        <v>5799</v>
      </c>
      <c r="D1883" t="s">
        <v>439</v>
      </c>
      <c r="E1883" t="s">
        <v>48</v>
      </c>
      <c r="F1883">
        <v>0</v>
      </c>
      <c r="G1883">
        <v>2</v>
      </c>
    </row>
    <row r="1884" spans="1:8" x14ac:dyDescent="0.25">
      <c r="A1884" t="s">
        <v>5800</v>
      </c>
      <c r="B1884" t="s">
        <v>5801</v>
      </c>
      <c r="C1884" t="s">
        <v>5800</v>
      </c>
      <c r="D1884" t="s">
        <v>886</v>
      </c>
      <c r="E1884" t="s">
        <v>48</v>
      </c>
      <c r="F1884">
        <v>3</v>
      </c>
      <c r="G1884">
        <v>1</v>
      </c>
      <c r="H1884" t="s">
        <v>23</v>
      </c>
    </row>
    <row r="1885" spans="1:8" x14ac:dyDescent="0.25">
      <c r="A1885" t="s">
        <v>5802</v>
      </c>
      <c r="B1885" t="s">
        <v>5803</v>
      </c>
      <c r="C1885" t="s">
        <v>5802</v>
      </c>
      <c r="D1885" t="s">
        <v>5804</v>
      </c>
      <c r="E1885" t="s">
        <v>48</v>
      </c>
      <c r="F1885">
        <v>1</v>
      </c>
      <c r="G1885">
        <v>1</v>
      </c>
    </row>
    <row r="1886" spans="1:8" x14ac:dyDescent="0.25">
      <c r="A1886" t="s">
        <v>5805</v>
      </c>
      <c r="B1886" t="s">
        <v>5806</v>
      </c>
      <c r="C1886" t="s">
        <v>5807</v>
      </c>
      <c r="D1886" t="s">
        <v>4739</v>
      </c>
      <c r="E1886" t="s">
        <v>31</v>
      </c>
      <c r="F1886">
        <v>2</v>
      </c>
      <c r="G1886">
        <v>2</v>
      </c>
    </row>
    <row r="1887" spans="1:8" x14ac:dyDescent="0.25">
      <c r="A1887" t="s">
        <v>5808</v>
      </c>
      <c r="B1887" t="s">
        <v>5809</v>
      </c>
      <c r="C1887" t="s">
        <v>5808</v>
      </c>
      <c r="D1887" t="s">
        <v>197</v>
      </c>
      <c r="E1887" t="s">
        <v>48</v>
      </c>
      <c r="F1887">
        <v>1</v>
      </c>
      <c r="G1887">
        <v>1</v>
      </c>
    </row>
    <row r="1888" spans="1:8" x14ac:dyDescent="0.25">
      <c r="A1888" t="s">
        <v>5810</v>
      </c>
      <c r="B1888" t="s">
        <v>5811</v>
      </c>
      <c r="C1888" t="s">
        <v>5810</v>
      </c>
      <c r="D1888" t="s">
        <v>535</v>
      </c>
      <c r="E1888" t="s">
        <v>48</v>
      </c>
      <c r="F1888">
        <v>1</v>
      </c>
      <c r="G1888">
        <v>1</v>
      </c>
    </row>
    <row r="1889" spans="1:8" x14ac:dyDescent="0.25">
      <c r="A1889" t="s">
        <v>5812</v>
      </c>
      <c r="B1889" t="s">
        <v>5813</v>
      </c>
      <c r="C1889" t="s">
        <v>5812</v>
      </c>
      <c r="D1889" t="s">
        <v>5814</v>
      </c>
      <c r="E1889" t="s">
        <v>48</v>
      </c>
      <c r="F1889">
        <v>1</v>
      </c>
      <c r="G1889">
        <v>1</v>
      </c>
    </row>
    <row r="1890" spans="1:8" x14ac:dyDescent="0.25">
      <c r="A1890" t="s">
        <v>5815</v>
      </c>
      <c r="B1890" t="s">
        <v>5816</v>
      </c>
      <c r="C1890" t="s">
        <v>5817</v>
      </c>
      <c r="D1890" t="s">
        <v>3240</v>
      </c>
      <c r="E1890" t="s">
        <v>15</v>
      </c>
      <c r="F1890">
        <v>2</v>
      </c>
      <c r="G1890">
        <v>2</v>
      </c>
    </row>
    <row r="1891" spans="1:8" x14ac:dyDescent="0.25">
      <c r="A1891" t="s">
        <v>5818</v>
      </c>
      <c r="B1891" t="s">
        <v>5819</v>
      </c>
      <c r="C1891" t="s">
        <v>5818</v>
      </c>
      <c r="D1891" t="s">
        <v>3012</v>
      </c>
      <c r="E1891" t="s">
        <v>31</v>
      </c>
      <c r="F1891">
        <v>1</v>
      </c>
      <c r="G1891">
        <v>1</v>
      </c>
    </row>
    <row r="1892" spans="1:8" x14ac:dyDescent="0.25">
      <c r="A1892" t="s">
        <v>5820</v>
      </c>
      <c r="B1892" t="s">
        <v>5821</v>
      </c>
      <c r="C1892" t="s">
        <v>5820</v>
      </c>
      <c r="D1892" t="s">
        <v>5822</v>
      </c>
      <c r="E1892" t="s">
        <v>48</v>
      </c>
      <c r="F1892">
        <v>2</v>
      </c>
      <c r="G1892">
        <v>1</v>
      </c>
      <c r="H1892" t="s">
        <v>23</v>
      </c>
    </row>
    <row r="1893" spans="1:8" x14ac:dyDescent="0.25">
      <c r="A1893" t="s">
        <v>5823</v>
      </c>
      <c r="B1893" t="s">
        <v>5824</v>
      </c>
      <c r="C1893" t="s">
        <v>5823</v>
      </c>
      <c r="D1893" t="s">
        <v>4036</v>
      </c>
      <c r="E1893" t="s">
        <v>48</v>
      </c>
      <c r="F1893">
        <v>2</v>
      </c>
      <c r="G1893">
        <v>1</v>
      </c>
      <c r="H1893" t="s">
        <v>23</v>
      </c>
    </row>
    <row r="1894" spans="1:8" x14ac:dyDescent="0.25">
      <c r="A1894" t="s">
        <v>5825</v>
      </c>
      <c r="B1894" t="s">
        <v>5826</v>
      </c>
      <c r="C1894" t="s">
        <v>5827</v>
      </c>
      <c r="D1894" t="s">
        <v>3780</v>
      </c>
      <c r="E1894" t="s">
        <v>48</v>
      </c>
      <c r="F1894">
        <v>2</v>
      </c>
      <c r="G1894">
        <v>2</v>
      </c>
    </row>
    <row r="1895" spans="1:8" x14ac:dyDescent="0.25">
      <c r="A1895" t="s">
        <v>5828</v>
      </c>
      <c r="B1895" t="s">
        <v>5829</v>
      </c>
      <c r="C1895" t="s">
        <v>5830</v>
      </c>
      <c r="D1895" t="s">
        <v>935</v>
      </c>
      <c r="E1895" t="s">
        <v>48</v>
      </c>
      <c r="F1895">
        <v>2</v>
      </c>
      <c r="G1895">
        <v>2</v>
      </c>
    </row>
    <row r="1896" spans="1:8" x14ac:dyDescent="0.25">
      <c r="A1896" t="s">
        <v>5831</v>
      </c>
      <c r="B1896" t="s">
        <v>5832</v>
      </c>
      <c r="C1896" t="s">
        <v>5831</v>
      </c>
      <c r="D1896" t="s">
        <v>5833</v>
      </c>
      <c r="E1896" t="s">
        <v>48</v>
      </c>
      <c r="F1896">
        <v>1</v>
      </c>
      <c r="G1896">
        <v>1</v>
      </c>
    </row>
    <row r="1897" spans="1:8" x14ac:dyDescent="0.25">
      <c r="A1897" t="s">
        <v>5834</v>
      </c>
      <c r="B1897" t="s">
        <v>5835</v>
      </c>
      <c r="C1897" t="s">
        <v>5836</v>
      </c>
      <c r="D1897" t="s">
        <v>510</v>
      </c>
      <c r="E1897" t="s">
        <v>48</v>
      </c>
      <c r="F1897">
        <v>2</v>
      </c>
      <c r="G1897">
        <v>2</v>
      </c>
    </row>
    <row r="1898" spans="1:8" x14ac:dyDescent="0.25">
      <c r="A1898" t="s">
        <v>5837</v>
      </c>
      <c r="B1898" t="s">
        <v>5838</v>
      </c>
      <c r="C1898" t="s">
        <v>5837</v>
      </c>
      <c r="D1898" t="s">
        <v>5839</v>
      </c>
      <c r="E1898" t="s">
        <v>19</v>
      </c>
      <c r="F1898">
        <v>1</v>
      </c>
      <c r="G1898">
        <v>1</v>
      </c>
    </row>
    <row r="1899" spans="1:8" x14ac:dyDescent="0.25">
      <c r="A1899" t="s">
        <v>5840</v>
      </c>
      <c r="B1899" t="s">
        <v>5841</v>
      </c>
      <c r="C1899" t="s">
        <v>5840</v>
      </c>
      <c r="D1899" t="s">
        <v>901</v>
      </c>
      <c r="E1899" t="s">
        <v>70</v>
      </c>
      <c r="F1899">
        <v>2</v>
      </c>
      <c r="G1899">
        <v>1</v>
      </c>
      <c r="H1899" t="s">
        <v>23</v>
      </c>
    </row>
    <row r="1900" spans="1:8" x14ac:dyDescent="0.25">
      <c r="A1900" t="s">
        <v>5842</v>
      </c>
      <c r="B1900" t="s">
        <v>5843</v>
      </c>
      <c r="C1900" t="s">
        <v>5844</v>
      </c>
      <c r="D1900" t="s">
        <v>227</v>
      </c>
      <c r="E1900" t="s">
        <v>48</v>
      </c>
      <c r="F1900">
        <v>3</v>
      </c>
      <c r="G1900">
        <v>3</v>
      </c>
    </row>
    <row r="1901" spans="1:8" x14ac:dyDescent="0.25">
      <c r="A1901" t="s">
        <v>5845</v>
      </c>
      <c r="B1901" t="s">
        <v>5846</v>
      </c>
      <c r="C1901" t="s">
        <v>5845</v>
      </c>
      <c r="D1901" t="s">
        <v>5847</v>
      </c>
      <c r="E1901" t="s">
        <v>15</v>
      </c>
      <c r="F1901">
        <v>1</v>
      </c>
      <c r="G1901">
        <v>1</v>
      </c>
    </row>
    <row r="1902" spans="1:8" x14ac:dyDescent="0.25">
      <c r="A1902" t="s">
        <v>5848</v>
      </c>
      <c r="B1902" t="s">
        <v>5849</v>
      </c>
      <c r="C1902" t="s">
        <v>5848</v>
      </c>
      <c r="D1902" t="s">
        <v>14</v>
      </c>
      <c r="E1902" t="s">
        <v>48</v>
      </c>
      <c r="F1902">
        <v>2</v>
      </c>
      <c r="G1902">
        <v>1</v>
      </c>
      <c r="H1902" t="s">
        <v>23</v>
      </c>
    </row>
    <row r="1903" spans="1:8" x14ac:dyDescent="0.25">
      <c r="A1903" t="s">
        <v>5850</v>
      </c>
      <c r="B1903" t="s">
        <v>5851</v>
      </c>
      <c r="C1903" t="s">
        <v>5852</v>
      </c>
      <c r="D1903" t="s">
        <v>1944</v>
      </c>
      <c r="E1903" t="s">
        <v>31</v>
      </c>
      <c r="F1903">
        <v>2</v>
      </c>
      <c r="G1903">
        <v>2</v>
      </c>
    </row>
    <row r="1904" spans="1:8" x14ac:dyDescent="0.25">
      <c r="A1904" t="s">
        <v>5853</v>
      </c>
      <c r="B1904" t="s">
        <v>5854</v>
      </c>
      <c r="C1904" t="s">
        <v>5855</v>
      </c>
      <c r="D1904" t="s">
        <v>3842</v>
      </c>
      <c r="E1904" t="s">
        <v>48</v>
      </c>
      <c r="F1904">
        <v>2</v>
      </c>
      <c r="G1904">
        <v>2</v>
      </c>
    </row>
    <row r="1905" spans="1:8" x14ac:dyDescent="0.25">
      <c r="A1905" t="s">
        <v>5856</v>
      </c>
      <c r="B1905" t="s">
        <v>5857</v>
      </c>
      <c r="C1905" t="s">
        <v>5856</v>
      </c>
      <c r="D1905" t="s">
        <v>331</v>
      </c>
      <c r="E1905" t="s">
        <v>48</v>
      </c>
      <c r="F1905">
        <v>1</v>
      </c>
      <c r="G1905">
        <v>1</v>
      </c>
    </row>
    <row r="1906" spans="1:8" x14ac:dyDescent="0.25">
      <c r="A1906" t="s">
        <v>5858</v>
      </c>
      <c r="B1906" t="s">
        <v>5859</v>
      </c>
      <c r="C1906" t="s">
        <v>5858</v>
      </c>
      <c r="D1906" t="s">
        <v>5860</v>
      </c>
      <c r="E1906" t="s">
        <v>48</v>
      </c>
      <c r="F1906">
        <v>1</v>
      </c>
      <c r="G1906">
        <v>1</v>
      </c>
    </row>
    <row r="1907" spans="1:8" x14ac:dyDescent="0.25">
      <c r="A1907" t="s">
        <v>5861</v>
      </c>
      <c r="B1907" t="s">
        <v>5862</v>
      </c>
      <c r="C1907" t="s">
        <v>5863</v>
      </c>
      <c r="D1907" t="s">
        <v>855</v>
      </c>
      <c r="E1907" t="s">
        <v>48</v>
      </c>
      <c r="F1907">
        <v>0</v>
      </c>
      <c r="G1907">
        <v>2</v>
      </c>
    </row>
    <row r="1908" spans="1:8" x14ac:dyDescent="0.25">
      <c r="A1908" t="s">
        <v>5864</v>
      </c>
      <c r="B1908" t="s">
        <v>5865</v>
      </c>
      <c r="C1908" t="s">
        <v>5866</v>
      </c>
      <c r="D1908" t="s">
        <v>1394</v>
      </c>
      <c r="E1908" t="s">
        <v>48</v>
      </c>
      <c r="F1908">
        <v>2</v>
      </c>
      <c r="G1908">
        <v>2</v>
      </c>
    </row>
    <row r="1909" spans="1:8" x14ac:dyDescent="0.25">
      <c r="A1909" t="s">
        <v>5867</v>
      </c>
      <c r="B1909" t="s">
        <v>5868</v>
      </c>
      <c r="C1909" t="s">
        <v>5867</v>
      </c>
      <c r="D1909" t="s">
        <v>5869</v>
      </c>
      <c r="E1909" t="s">
        <v>48</v>
      </c>
      <c r="F1909">
        <v>1</v>
      </c>
      <c r="G1909">
        <v>1</v>
      </c>
    </row>
    <row r="1910" spans="1:8" x14ac:dyDescent="0.25">
      <c r="A1910" t="s">
        <v>5870</v>
      </c>
      <c r="B1910" t="s">
        <v>5871</v>
      </c>
      <c r="C1910" t="s">
        <v>5872</v>
      </c>
      <c r="D1910" t="s">
        <v>1685</v>
      </c>
      <c r="E1910" t="s">
        <v>48</v>
      </c>
      <c r="F1910">
        <v>2</v>
      </c>
      <c r="G1910">
        <v>2</v>
      </c>
    </row>
    <row r="1911" spans="1:8" x14ac:dyDescent="0.25">
      <c r="A1911" t="s">
        <v>5873</v>
      </c>
      <c r="B1911" t="s">
        <v>5874</v>
      </c>
      <c r="C1911" t="s">
        <v>5873</v>
      </c>
      <c r="D1911" t="s">
        <v>3265</v>
      </c>
      <c r="E1911" t="s">
        <v>48</v>
      </c>
      <c r="F1911">
        <v>1</v>
      </c>
      <c r="G1911">
        <v>1</v>
      </c>
    </row>
    <row r="1912" spans="1:8" x14ac:dyDescent="0.25">
      <c r="A1912" t="s">
        <v>5875</v>
      </c>
      <c r="B1912" t="s">
        <v>5876</v>
      </c>
      <c r="C1912" t="s">
        <v>5877</v>
      </c>
      <c r="D1912" t="s">
        <v>2205</v>
      </c>
      <c r="E1912" t="s">
        <v>15</v>
      </c>
      <c r="F1912">
        <v>2</v>
      </c>
      <c r="G1912">
        <v>2</v>
      </c>
    </row>
    <row r="1913" spans="1:8" x14ac:dyDescent="0.25">
      <c r="A1913" t="s">
        <v>5878</v>
      </c>
      <c r="B1913" t="s">
        <v>5879</v>
      </c>
      <c r="C1913" t="s">
        <v>5880</v>
      </c>
      <c r="D1913" t="s">
        <v>547</v>
      </c>
      <c r="E1913" t="s">
        <v>31</v>
      </c>
      <c r="F1913">
        <v>2</v>
      </c>
      <c r="G1913">
        <v>2</v>
      </c>
    </row>
    <row r="1914" spans="1:8" x14ac:dyDescent="0.25">
      <c r="A1914" t="s">
        <v>5881</v>
      </c>
      <c r="B1914" t="s">
        <v>5882</v>
      </c>
      <c r="C1914" t="s">
        <v>5881</v>
      </c>
      <c r="D1914" t="s">
        <v>673</v>
      </c>
      <c r="E1914" t="s">
        <v>48</v>
      </c>
      <c r="F1914">
        <v>2</v>
      </c>
      <c r="G1914">
        <v>1</v>
      </c>
      <c r="H1914" t="s">
        <v>23</v>
      </c>
    </row>
    <row r="1915" spans="1:8" x14ac:dyDescent="0.25">
      <c r="A1915" t="s">
        <v>5883</v>
      </c>
      <c r="B1915" t="s">
        <v>5884</v>
      </c>
      <c r="C1915" t="s">
        <v>5885</v>
      </c>
      <c r="D1915" t="s">
        <v>1840</v>
      </c>
      <c r="E1915" t="s">
        <v>48</v>
      </c>
      <c r="F1915">
        <v>2</v>
      </c>
      <c r="G1915">
        <v>2</v>
      </c>
    </row>
    <row r="1916" spans="1:8" x14ac:dyDescent="0.25">
      <c r="A1916" t="s">
        <v>5886</v>
      </c>
      <c r="B1916" t="s">
        <v>5887</v>
      </c>
      <c r="C1916" t="s">
        <v>5888</v>
      </c>
      <c r="D1916" t="s">
        <v>5889</v>
      </c>
      <c r="E1916" t="s">
        <v>15</v>
      </c>
      <c r="F1916">
        <v>2</v>
      </c>
      <c r="G1916">
        <v>2</v>
      </c>
    </row>
    <row r="1917" spans="1:8" x14ac:dyDescent="0.25">
      <c r="A1917" t="s">
        <v>5890</v>
      </c>
      <c r="B1917" t="s">
        <v>5887</v>
      </c>
      <c r="C1917" t="s">
        <v>5891</v>
      </c>
      <c r="D1917" t="s">
        <v>1840</v>
      </c>
      <c r="E1917" t="s">
        <v>70</v>
      </c>
      <c r="F1917">
        <v>2</v>
      </c>
      <c r="G1917">
        <v>2</v>
      </c>
    </row>
    <row r="1918" spans="1:8" x14ac:dyDescent="0.25">
      <c r="A1918" t="s">
        <v>5892</v>
      </c>
      <c r="B1918" t="s">
        <v>5893</v>
      </c>
      <c r="C1918" t="s">
        <v>5892</v>
      </c>
      <c r="D1918" t="s">
        <v>2280</v>
      </c>
      <c r="E1918" t="s">
        <v>48</v>
      </c>
      <c r="F1918">
        <v>2</v>
      </c>
      <c r="G1918">
        <v>1</v>
      </c>
      <c r="H1918" t="s">
        <v>23</v>
      </c>
    </row>
    <row r="1919" spans="1:8" x14ac:dyDescent="0.25">
      <c r="A1919" t="s">
        <v>5894</v>
      </c>
      <c r="B1919" t="s">
        <v>5895</v>
      </c>
      <c r="C1919" t="s">
        <v>5896</v>
      </c>
      <c r="D1919" t="s">
        <v>590</v>
      </c>
      <c r="E1919" t="s">
        <v>48</v>
      </c>
      <c r="F1919">
        <v>2</v>
      </c>
      <c r="G1919">
        <v>2</v>
      </c>
    </row>
    <row r="1920" spans="1:8" x14ac:dyDescent="0.25">
      <c r="A1920" t="s">
        <v>5897</v>
      </c>
      <c r="B1920" t="s">
        <v>5898</v>
      </c>
      <c r="C1920" t="s">
        <v>5899</v>
      </c>
      <c r="D1920" t="s">
        <v>901</v>
      </c>
      <c r="E1920" t="s">
        <v>48</v>
      </c>
      <c r="F1920">
        <v>0</v>
      </c>
      <c r="G1920">
        <v>2</v>
      </c>
    </row>
    <row r="1921" spans="1:8" x14ac:dyDescent="0.25">
      <c r="A1921" t="s">
        <v>5900</v>
      </c>
      <c r="B1921" t="s">
        <v>5901</v>
      </c>
      <c r="C1921" t="s">
        <v>5900</v>
      </c>
      <c r="D1921" t="s">
        <v>1871</v>
      </c>
      <c r="E1921" t="s">
        <v>48</v>
      </c>
      <c r="F1921">
        <v>2</v>
      </c>
      <c r="G1921">
        <v>1</v>
      </c>
      <c r="H1921" t="s">
        <v>23</v>
      </c>
    </row>
    <row r="1922" spans="1:8" x14ac:dyDescent="0.25">
      <c r="A1922" t="s">
        <v>5902</v>
      </c>
      <c r="B1922" t="s">
        <v>5903</v>
      </c>
      <c r="C1922" t="s">
        <v>5902</v>
      </c>
      <c r="D1922" t="s">
        <v>223</v>
      </c>
      <c r="E1922" t="s">
        <v>70</v>
      </c>
      <c r="F1922">
        <v>2</v>
      </c>
      <c r="G1922">
        <v>1</v>
      </c>
      <c r="H1922" t="s">
        <v>23</v>
      </c>
    </row>
    <row r="1923" spans="1:8" x14ac:dyDescent="0.25">
      <c r="A1923" t="s">
        <v>5904</v>
      </c>
      <c r="B1923" t="s">
        <v>5905</v>
      </c>
      <c r="C1923" t="s">
        <v>5904</v>
      </c>
      <c r="D1923" t="s">
        <v>5906</v>
      </c>
      <c r="E1923" t="s">
        <v>19</v>
      </c>
      <c r="F1923">
        <v>1</v>
      </c>
      <c r="G1923">
        <v>1</v>
      </c>
    </row>
    <row r="1924" spans="1:8" x14ac:dyDescent="0.25">
      <c r="A1924" t="s">
        <v>5907</v>
      </c>
      <c r="B1924" t="s">
        <v>5908</v>
      </c>
      <c r="C1924" t="s">
        <v>5907</v>
      </c>
      <c r="D1924" t="s">
        <v>323</v>
      </c>
      <c r="E1924" t="s">
        <v>48</v>
      </c>
      <c r="F1924">
        <v>1</v>
      </c>
      <c r="G1924">
        <v>1</v>
      </c>
    </row>
    <row r="1925" spans="1:8" x14ac:dyDescent="0.25">
      <c r="A1925" t="s">
        <v>5909</v>
      </c>
      <c r="B1925" t="s">
        <v>5910</v>
      </c>
      <c r="C1925" t="s">
        <v>5911</v>
      </c>
      <c r="D1925" t="s">
        <v>263</v>
      </c>
      <c r="E1925" t="s">
        <v>48</v>
      </c>
      <c r="F1925">
        <v>0</v>
      </c>
      <c r="G1925">
        <v>2</v>
      </c>
    </row>
    <row r="1926" spans="1:8" x14ac:dyDescent="0.25">
      <c r="A1926" t="s">
        <v>5912</v>
      </c>
      <c r="B1926" t="s">
        <v>5913</v>
      </c>
      <c r="C1926" t="s">
        <v>5912</v>
      </c>
      <c r="D1926" t="s">
        <v>473</v>
      </c>
      <c r="E1926" t="s">
        <v>48</v>
      </c>
      <c r="F1926">
        <v>1</v>
      </c>
      <c r="G1926">
        <v>1</v>
      </c>
    </row>
    <row r="1927" spans="1:8" x14ac:dyDescent="0.25">
      <c r="A1927" t="s">
        <v>5914</v>
      </c>
      <c r="B1927" t="s">
        <v>5915</v>
      </c>
      <c r="C1927" t="s">
        <v>5916</v>
      </c>
      <c r="D1927" t="s">
        <v>997</v>
      </c>
      <c r="E1927" t="s">
        <v>48</v>
      </c>
      <c r="F1927">
        <v>2</v>
      </c>
      <c r="G1927">
        <v>2</v>
      </c>
    </row>
    <row r="1928" spans="1:8" x14ac:dyDescent="0.25">
      <c r="A1928" t="s">
        <v>5917</v>
      </c>
      <c r="B1928" t="s">
        <v>5918</v>
      </c>
      <c r="C1928" t="s">
        <v>5917</v>
      </c>
      <c r="D1928" t="s">
        <v>935</v>
      </c>
      <c r="E1928" t="s">
        <v>48</v>
      </c>
      <c r="F1928">
        <v>0</v>
      </c>
      <c r="G1928">
        <v>1</v>
      </c>
    </row>
    <row r="1929" spans="1:8" x14ac:dyDescent="0.25">
      <c r="A1929" t="s">
        <v>5919</v>
      </c>
      <c r="B1929" t="s">
        <v>5920</v>
      </c>
      <c r="C1929" t="s">
        <v>5921</v>
      </c>
      <c r="D1929" t="s">
        <v>1557</v>
      </c>
      <c r="E1929" t="s">
        <v>48</v>
      </c>
      <c r="F1929">
        <v>2</v>
      </c>
      <c r="G1929">
        <v>2</v>
      </c>
    </row>
    <row r="1930" spans="1:8" x14ac:dyDescent="0.25">
      <c r="A1930" t="s">
        <v>5922</v>
      </c>
      <c r="B1930" t="s">
        <v>5923</v>
      </c>
      <c r="C1930" t="s">
        <v>5924</v>
      </c>
      <c r="D1930" t="s">
        <v>877</v>
      </c>
      <c r="E1930" t="s">
        <v>31</v>
      </c>
      <c r="F1930">
        <v>1</v>
      </c>
      <c r="G1930">
        <v>2</v>
      </c>
      <c r="H1930" t="s">
        <v>23</v>
      </c>
    </row>
    <row r="1931" spans="1:8" x14ac:dyDescent="0.25">
      <c r="A1931" t="s">
        <v>5925</v>
      </c>
      <c r="B1931" t="s">
        <v>5926</v>
      </c>
      <c r="C1931" t="s">
        <v>5925</v>
      </c>
      <c r="D1931" t="s">
        <v>5927</v>
      </c>
      <c r="E1931" t="s">
        <v>48</v>
      </c>
      <c r="F1931">
        <v>1</v>
      </c>
      <c r="G1931">
        <v>1</v>
      </c>
    </row>
    <row r="1932" spans="1:8" x14ac:dyDescent="0.25">
      <c r="A1932" t="s">
        <v>5928</v>
      </c>
      <c r="B1932" t="s">
        <v>5929</v>
      </c>
      <c r="C1932" t="s">
        <v>5930</v>
      </c>
      <c r="D1932" t="s">
        <v>182</v>
      </c>
      <c r="E1932" t="s">
        <v>48</v>
      </c>
      <c r="F1932">
        <v>2</v>
      </c>
      <c r="G1932">
        <v>2</v>
      </c>
    </row>
    <row r="1933" spans="1:8" x14ac:dyDescent="0.25">
      <c r="A1933" t="s">
        <v>5931</v>
      </c>
      <c r="B1933" t="s">
        <v>5932</v>
      </c>
      <c r="C1933" t="s">
        <v>5931</v>
      </c>
      <c r="D1933" t="s">
        <v>5933</v>
      </c>
      <c r="E1933" t="s">
        <v>31</v>
      </c>
      <c r="F1933">
        <v>1</v>
      </c>
      <c r="G1933">
        <v>1</v>
      </c>
    </row>
    <row r="1934" spans="1:8" x14ac:dyDescent="0.25">
      <c r="A1934" t="s">
        <v>5934</v>
      </c>
      <c r="B1934" t="s">
        <v>5935</v>
      </c>
      <c r="C1934" t="s">
        <v>5936</v>
      </c>
      <c r="D1934" t="s">
        <v>2719</v>
      </c>
      <c r="E1934" t="s">
        <v>15</v>
      </c>
      <c r="F1934">
        <v>2</v>
      </c>
      <c r="G1934">
        <v>2</v>
      </c>
    </row>
    <row r="1935" spans="1:8" x14ac:dyDescent="0.25">
      <c r="A1935" t="s">
        <v>5937</v>
      </c>
      <c r="B1935" t="s">
        <v>5938</v>
      </c>
      <c r="C1935" t="s">
        <v>5939</v>
      </c>
      <c r="D1935" t="s">
        <v>1036</v>
      </c>
      <c r="E1935" t="s">
        <v>48</v>
      </c>
      <c r="F1935">
        <v>2</v>
      </c>
      <c r="G1935">
        <v>2</v>
      </c>
    </row>
    <row r="1936" spans="1:8" x14ac:dyDescent="0.25">
      <c r="A1936" t="s">
        <v>5940</v>
      </c>
      <c r="B1936" t="s">
        <v>5941</v>
      </c>
      <c r="C1936" t="s">
        <v>5942</v>
      </c>
      <c r="D1936" t="s">
        <v>354</v>
      </c>
      <c r="E1936" t="s">
        <v>48</v>
      </c>
      <c r="F1936">
        <v>2</v>
      </c>
      <c r="G1936">
        <v>2</v>
      </c>
    </row>
    <row r="1937" spans="1:8" x14ac:dyDescent="0.25">
      <c r="A1937" t="s">
        <v>5943</v>
      </c>
      <c r="B1937" t="s">
        <v>5944</v>
      </c>
      <c r="C1937" t="s">
        <v>5945</v>
      </c>
      <c r="D1937" t="s">
        <v>4251</v>
      </c>
      <c r="E1937" t="s">
        <v>48</v>
      </c>
      <c r="F1937">
        <v>2</v>
      </c>
      <c r="G1937">
        <v>2</v>
      </c>
    </row>
    <row r="1938" spans="1:8" x14ac:dyDescent="0.25">
      <c r="A1938" t="s">
        <v>5946</v>
      </c>
      <c r="B1938" t="s">
        <v>5947</v>
      </c>
      <c r="C1938" t="s">
        <v>5948</v>
      </c>
      <c r="D1938" t="s">
        <v>253</v>
      </c>
      <c r="E1938" t="s">
        <v>48</v>
      </c>
      <c r="F1938">
        <v>3</v>
      </c>
      <c r="G1938">
        <v>3</v>
      </c>
    </row>
    <row r="1939" spans="1:8" x14ac:dyDescent="0.25">
      <c r="A1939" t="s">
        <v>5949</v>
      </c>
      <c r="B1939" t="s">
        <v>5950</v>
      </c>
      <c r="C1939" t="s">
        <v>5949</v>
      </c>
      <c r="D1939" t="s">
        <v>5951</v>
      </c>
      <c r="E1939" t="s">
        <v>48</v>
      </c>
      <c r="F1939">
        <v>1</v>
      </c>
      <c r="G1939">
        <v>1</v>
      </c>
    </row>
    <row r="1940" spans="1:8" x14ac:dyDescent="0.25">
      <c r="A1940" t="s">
        <v>5952</v>
      </c>
      <c r="B1940" t="s">
        <v>5953</v>
      </c>
      <c r="C1940" t="s">
        <v>5954</v>
      </c>
      <c r="D1940" t="s">
        <v>3141</v>
      </c>
      <c r="E1940" t="s">
        <v>48</v>
      </c>
      <c r="F1940">
        <v>2</v>
      </c>
      <c r="G1940">
        <v>2</v>
      </c>
    </row>
    <row r="1941" spans="1:8" x14ac:dyDescent="0.25">
      <c r="A1941" t="s">
        <v>5955</v>
      </c>
      <c r="B1941" t="s">
        <v>5956</v>
      </c>
      <c r="C1941" t="s">
        <v>5955</v>
      </c>
      <c r="D1941" t="s">
        <v>5957</v>
      </c>
      <c r="E1941" t="s">
        <v>48</v>
      </c>
      <c r="F1941">
        <v>1</v>
      </c>
      <c r="G1941">
        <v>1</v>
      </c>
    </row>
    <row r="1942" spans="1:8" x14ac:dyDescent="0.25">
      <c r="A1942" t="s">
        <v>5958</v>
      </c>
      <c r="B1942" t="s">
        <v>5959</v>
      </c>
      <c r="C1942" t="s">
        <v>5958</v>
      </c>
      <c r="D1942" t="s">
        <v>61</v>
      </c>
      <c r="E1942" t="s">
        <v>48</v>
      </c>
      <c r="F1942">
        <v>2</v>
      </c>
      <c r="G1942">
        <v>1</v>
      </c>
      <c r="H1942" t="s">
        <v>23</v>
      </c>
    </row>
    <row r="1943" spans="1:8" x14ac:dyDescent="0.25">
      <c r="A1943" t="s">
        <v>5960</v>
      </c>
      <c r="B1943" t="s">
        <v>5961</v>
      </c>
      <c r="C1943" t="s">
        <v>5960</v>
      </c>
      <c r="D1943" t="s">
        <v>354</v>
      </c>
      <c r="E1943" t="s">
        <v>48</v>
      </c>
      <c r="F1943">
        <v>2</v>
      </c>
      <c r="G1943">
        <v>1</v>
      </c>
      <c r="H1943" t="s">
        <v>23</v>
      </c>
    </row>
    <row r="1944" spans="1:8" x14ac:dyDescent="0.25">
      <c r="A1944" t="s">
        <v>5962</v>
      </c>
      <c r="B1944" t="s">
        <v>5963</v>
      </c>
      <c r="C1944" t="s">
        <v>5964</v>
      </c>
      <c r="D1944" t="s">
        <v>139</v>
      </c>
      <c r="E1944" t="s">
        <v>31</v>
      </c>
      <c r="F1944">
        <v>2</v>
      </c>
      <c r="G1944">
        <v>2</v>
      </c>
    </row>
    <row r="1945" spans="1:8" x14ac:dyDescent="0.25">
      <c r="A1945" t="s">
        <v>5965</v>
      </c>
      <c r="B1945" t="s">
        <v>5966</v>
      </c>
      <c r="C1945" t="s">
        <v>5965</v>
      </c>
      <c r="D1945" t="s">
        <v>1803</v>
      </c>
      <c r="E1945" t="s">
        <v>48</v>
      </c>
      <c r="F1945">
        <v>1</v>
      </c>
      <c r="G1945">
        <v>1</v>
      </c>
    </row>
    <row r="1946" spans="1:8" x14ac:dyDescent="0.25">
      <c r="A1946" t="s">
        <v>5967</v>
      </c>
      <c r="B1946" t="s">
        <v>5968</v>
      </c>
      <c r="C1946" t="s">
        <v>5967</v>
      </c>
      <c r="D1946" t="s">
        <v>421</v>
      </c>
      <c r="E1946" t="s">
        <v>48</v>
      </c>
      <c r="F1946">
        <v>1</v>
      </c>
      <c r="G1946">
        <v>1</v>
      </c>
    </row>
    <row r="1947" spans="1:8" x14ac:dyDescent="0.25">
      <c r="A1947" t="s">
        <v>5969</v>
      </c>
      <c r="B1947" t="s">
        <v>5970</v>
      </c>
      <c r="C1947" t="s">
        <v>5971</v>
      </c>
      <c r="D1947" t="s">
        <v>527</v>
      </c>
      <c r="E1947" t="s">
        <v>48</v>
      </c>
      <c r="F1947">
        <v>2</v>
      </c>
      <c r="G1947">
        <v>2</v>
      </c>
    </row>
    <row r="1948" spans="1:8" x14ac:dyDescent="0.25">
      <c r="A1948" t="s">
        <v>5972</v>
      </c>
      <c r="B1948" t="s">
        <v>5973</v>
      </c>
      <c r="C1948" t="s">
        <v>5972</v>
      </c>
      <c r="D1948" t="s">
        <v>1028</v>
      </c>
      <c r="E1948" t="s">
        <v>48</v>
      </c>
      <c r="F1948">
        <v>1</v>
      </c>
      <c r="G1948">
        <v>1</v>
      </c>
    </row>
    <row r="1949" spans="1:8" x14ac:dyDescent="0.25">
      <c r="A1949" t="s">
        <v>5974</v>
      </c>
      <c r="B1949" t="s">
        <v>5975</v>
      </c>
      <c r="C1949" t="s">
        <v>5974</v>
      </c>
      <c r="D1949" t="s">
        <v>5976</v>
      </c>
      <c r="E1949" t="s">
        <v>48</v>
      </c>
      <c r="F1949">
        <v>1</v>
      </c>
      <c r="G1949">
        <v>1</v>
      </c>
    </row>
    <row r="1950" spans="1:8" x14ac:dyDescent="0.25">
      <c r="A1950" t="s">
        <v>5977</v>
      </c>
      <c r="B1950" t="s">
        <v>5978</v>
      </c>
      <c r="C1950" t="s">
        <v>5977</v>
      </c>
      <c r="D1950" t="s">
        <v>673</v>
      </c>
      <c r="E1950" t="s">
        <v>48</v>
      </c>
      <c r="F1950">
        <v>1</v>
      </c>
      <c r="G1950">
        <v>1</v>
      </c>
    </row>
    <row r="1951" spans="1:8" x14ac:dyDescent="0.25">
      <c r="A1951" t="s">
        <v>5979</v>
      </c>
      <c r="B1951" t="s">
        <v>5980</v>
      </c>
      <c r="C1951" t="s">
        <v>5981</v>
      </c>
      <c r="D1951" t="s">
        <v>216</v>
      </c>
      <c r="E1951" t="s">
        <v>31</v>
      </c>
      <c r="F1951">
        <v>3</v>
      </c>
      <c r="G1951">
        <v>3</v>
      </c>
    </row>
    <row r="1952" spans="1:8" x14ac:dyDescent="0.25">
      <c r="A1952" t="s">
        <v>5982</v>
      </c>
      <c r="B1952" t="s">
        <v>5983</v>
      </c>
      <c r="C1952" t="s">
        <v>5982</v>
      </c>
      <c r="D1952" t="s">
        <v>5984</v>
      </c>
      <c r="E1952" t="s">
        <v>48</v>
      </c>
      <c r="F1952">
        <v>1</v>
      </c>
      <c r="G1952">
        <v>1</v>
      </c>
    </row>
    <row r="1953" spans="1:8" x14ac:dyDescent="0.25">
      <c r="A1953" t="s">
        <v>5985</v>
      </c>
      <c r="B1953" t="s">
        <v>5986</v>
      </c>
      <c r="C1953" t="s">
        <v>5985</v>
      </c>
      <c r="D1953" t="s">
        <v>499</v>
      </c>
      <c r="E1953" t="s">
        <v>48</v>
      </c>
      <c r="F1953">
        <v>2</v>
      </c>
      <c r="G1953">
        <v>1</v>
      </c>
      <c r="H1953" t="s">
        <v>23</v>
      </c>
    </row>
    <row r="1954" spans="1:8" x14ac:dyDescent="0.25">
      <c r="A1954" t="s">
        <v>5987</v>
      </c>
      <c r="B1954" t="s">
        <v>5988</v>
      </c>
      <c r="C1954" t="s">
        <v>5987</v>
      </c>
      <c r="D1954" t="s">
        <v>3120</v>
      </c>
      <c r="E1954" t="s">
        <v>48</v>
      </c>
      <c r="F1954">
        <v>1</v>
      </c>
      <c r="G1954">
        <v>1</v>
      </c>
    </row>
    <row r="1955" spans="1:8" x14ac:dyDescent="0.25">
      <c r="A1955" t="s">
        <v>5989</v>
      </c>
      <c r="B1955" t="s">
        <v>5990</v>
      </c>
      <c r="C1955" t="s">
        <v>5989</v>
      </c>
      <c r="D1955" t="s">
        <v>719</v>
      </c>
      <c r="E1955" t="s">
        <v>31</v>
      </c>
      <c r="F1955">
        <v>1</v>
      </c>
      <c r="G1955">
        <v>1</v>
      </c>
    </row>
    <row r="1956" spans="1:8" x14ac:dyDescent="0.25">
      <c r="A1956" t="s">
        <v>5991</v>
      </c>
      <c r="B1956" t="s">
        <v>5992</v>
      </c>
      <c r="C1956" t="s">
        <v>5993</v>
      </c>
      <c r="D1956" t="s">
        <v>121</v>
      </c>
      <c r="E1956" t="s">
        <v>15</v>
      </c>
      <c r="F1956">
        <v>2</v>
      </c>
      <c r="G1956">
        <v>2</v>
      </c>
    </row>
    <row r="1957" spans="1:8" x14ac:dyDescent="0.25">
      <c r="A1957" t="s">
        <v>5994</v>
      </c>
      <c r="B1957" t="s">
        <v>5995</v>
      </c>
      <c r="C1957" t="s">
        <v>5996</v>
      </c>
      <c r="D1957" t="s">
        <v>47</v>
      </c>
      <c r="E1957" t="s">
        <v>15</v>
      </c>
      <c r="F1957">
        <v>2</v>
      </c>
      <c r="G1957">
        <v>2</v>
      </c>
    </row>
    <row r="1958" spans="1:8" x14ac:dyDescent="0.25">
      <c r="A1958" t="s">
        <v>5997</v>
      </c>
      <c r="B1958" t="s">
        <v>5998</v>
      </c>
      <c r="C1958" t="s">
        <v>5999</v>
      </c>
      <c r="D1958" t="s">
        <v>6000</v>
      </c>
      <c r="E1958" t="s">
        <v>48</v>
      </c>
      <c r="F1958">
        <v>2</v>
      </c>
      <c r="G1958">
        <v>2</v>
      </c>
    </row>
    <row r="1959" spans="1:8" x14ac:dyDescent="0.25">
      <c r="A1959" t="s">
        <v>6001</v>
      </c>
      <c r="B1959" t="s">
        <v>6002</v>
      </c>
      <c r="C1959" t="s">
        <v>6003</v>
      </c>
      <c r="D1959" t="s">
        <v>380</v>
      </c>
      <c r="E1959" t="s">
        <v>48</v>
      </c>
      <c r="F1959">
        <v>3</v>
      </c>
      <c r="G1959">
        <v>3</v>
      </c>
    </row>
    <row r="1960" spans="1:8" x14ac:dyDescent="0.25">
      <c r="A1960" t="s">
        <v>6004</v>
      </c>
      <c r="B1960" t="s">
        <v>5713</v>
      </c>
      <c r="C1960" t="s">
        <v>6005</v>
      </c>
      <c r="D1960" t="s">
        <v>439</v>
      </c>
      <c r="E1960" t="s">
        <v>48</v>
      </c>
      <c r="F1960">
        <v>2</v>
      </c>
      <c r="G1960">
        <v>2</v>
      </c>
    </row>
    <row r="1961" spans="1:8" x14ac:dyDescent="0.25">
      <c r="A1961" t="s">
        <v>6006</v>
      </c>
      <c r="B1961" t="s">
        <v>5705</v>
      </c>
      <c r="C1961" t="s">
        <v>6006</v>
      </c>
      <c r="D1961" t="s">
        <v>687</v>
      </c>
      <c r="E1961" t="s">
        <v>31</v>
      </c>
      <c r="F1961">
        <v>1</v>
      </c>
      <c r="G1961">
        <v>1</v>
      </c>
    </row>
    <row r="1962" spans="1:8" x14ac:dyDescent="0.25">
      <c r="A1962" t="s">
        <v>6007</v>
      </c>
      <c r="B1962" t="s">
        <v>5707</v>
      </c>
      <c r="C1962" t="s">
        <v>6007</v>
      </c>
      <c r="D1962" t="s">
        <v>6008</v>
      </c>
      <c r="E1962" t="s">
        <v>70</v>
      </c>
      <c r="F1962">
        <v>1</v>
      </c>
      <c r="G1962">
        <v>1</v>
      </c>
    </row>
    <row r="1963" spans="1:8" x14ac:dyDescent="0.25">
      <c r="A1963" t="s">
        <v>6009</v>
      </c>
      <c r="B1963" t="s">
        <v>6010</v>
      </c>
      <c r="C1963" t="s">
        <v>6011</v>
      </c>
      <c r="D1963" t="s">
        <v>335</v>
      </c>
      <c r="E1963" t="s">
        <v>48</v>
      </c>
      <c r="F1963">
        <v>2</v>
      </c>
      <c r="G1963">
        <v>2</v>
      </c>
    </row>
    <row r="1964" spans="1:8" x14ac:dyDescent="0.25">
      <c r="A1964" t="s">
        <v>6012</v>
      </c>
      <c r="B1964" t="s">
        <v>6013</v>
      </c>
      <c r="C1964" t="s">
        <v>6012</v>
      </c>
      <c r="D1964" t="s">
        <v>26</v>
      </c>
      <c r="E1964" t="s">
        <v>15</v>
      </c>
      <c r="F1964">
        <v>1</v>
      </c>
      <c r="G1964">
        <v>1</v>
      </c>
    </row>
    <row r="1965" spans="1:8" x14ac:dyDescent="0.25">
      <c r="A1965" t="s">
        <v>6014</v>
      </c>
      <c r="B1965" t="s">
        <v>6015</v>
      </c>
      <c r="C1965" t="s">
        <v>6016</v>
      </c>
      <c r="D1965" t="s">
        <v>6017</v>
      </c>
      <c r="E1965" t="s">
        <v>70</v>
      </c>
      <c r="F1965">
        <v>2</v>
      </c>
      <c r="G1965">
        <v>2</v>
      </c>
    </row>
    <row r="1966" spans="1:8" x14ac:dyDescent="0.25">
      <c r="A1966" t="s">
        <v>6018</v>
      </c>
      <c r="B1966" t="s">
        <v>6019</v>
      </c>
      <c r="C1966" t="s">
        <v>6018</v>
      </c>
      <c r="D1966" t="s">
        <v>6020</v>
      </c>
      <c r="E1966" t="s">
        <v>31</v>
      </c>
      <c r="F1966">
        <v>1</v>
      </c>
      <c r="G1966">
        <v>1</v>
      </c>
    </row>
    <row r="1967" spans="1:8" x14ac:dyDescent="0.25">
      <c r="A1967" t="s">
        <v>6021</v>
      </c>
      <c r="B1967" t="s">
        <v>6019</v>
      </c>
      <c r="C1967" t="s">
        <v>6021</v>
      </c>
      <c r="D1967" t="s">
        <v>951</v>
      </c>
      <c r="E1967" t="s">
        <v>31</v>
      </c>
      <c r="F1967">
        <v>1</v>
      </c>
      <c r="G1967">
        <v>1</v>
      </c>
    </row>
    <row r="1968" spans="1:8" x14ac:dyDescent="0.25">
      <c r="A1968" t="s">
        <v>6022</v>
      </c>
      <c r="B1968" t="s">
        <v>6023</v>
      </c>
      <c r="C1968" t="s">
        <v>6024</v>
      </c>
      <c r="D1968" t="s">
        <v>855</v>
      </c>
      <c r="E1968" t="s">
        <v>48</v>
      </c>
      <c r="F1968">
        <v>1</v>
      </c>
      <c r="G1968">
        <v>2</v>
      </c>
      <c r="H1968" t="s">
        <v>23</v>
      </c>
    </row>
    <row r="1969" spans="1:8" x14ac:dyDescent="0.25">
      <c r="A1969" t="s">
        <v>6025</v>
      </c>
      <c r="B1969" t="s">
        <v>6026</v>
      </c>
      <c r="C1969" t="s">
        <v>6027</v>
      </c>
      <c r="D1969" t="s">
        <v>6028</v>
      </c>
      <c r="E1969" t="s">
        <v>31</v>
      </c>
      <c r="F1969">
        <v>2</v>
      </c>
      <c r="G1969">
        <v>2</v>
      </c>
    </row>
    <row r="1970" spans="1:8" x14ac:dyDescent="0.25">
      <c r="A1970" t="s">
        <v>6029</v>
      </c>
      <c r="B1970" t="s">
        <v>6030</v>
      </c>
      <c r="C1970" t="s">
        <v>6031</v>
      </c>
      <c r="D1970" t="s">
        <v>6032</v>
      </c>
      <c r="E1970" t="s">
        <v>31</v>
      </c>
      <c r="F1970">
        <v>2</v>
      </c>
      <c r="G1970">
        <v>2</v>
      </c>
    </row>
    <row r="1971" spans="1:8" x14ac:dyDescent="0.25">
      <c r="A1971" t="s">
        <v>6033</v>
      </c>
      <c r="B1971" t="s">
        <v>6034</v>
      </c>
      <c r="C1971" t="s">
        <v>6035</v>
      </c>
      <c r="D1971" t="s">
        <v>315</v>
      </c>
      <c r="E1971" t="s">
        <v>31</v>
      </c>
      <c r="F1971">
        <v>2</v>
      </c>
      <c r="G1971">
        <v>3</v>
      </c>
      <c r="H1971" t="s">
        <v>23</v>
      </c>
    </row>
    <row r="1972" spans="1:8" x14ac:dyDescent="0.25">
      <c r="A1972" t="s">
        <v>6036</v>
      </c>
      <c r="B1972" t="s">
        <v>6037</v>
      </c>
      <c r="C1972" t="s">
        <v>6038</v>
      </c>
      <c r="D1972" t="s">
        <v>722</v>
      </c>
      <c r="E1972" t="s">
        <v>48</v>
      </c>
      <c r="F1972">
        <v>2</v>
      </c>
      <c r="G1972">
        <v>2</v>
      </c>
    </row>
    <row r="1973" spans="1:8" x14ac:dyDescent="0.25">
      <c r="A1973" t="s">
        <v>6039</v>
      </c>
      <c r="B1973" t="s">
        <v>6040</v>
      </c>
      <c r="C1973" t="s">
        <v>6039</v>
      </c>
      <c r="D1973" t="s">
        <v>6041</v>
      </c>
      <c r="E1973" t="s">
        <v>48</v>
      </c>
      <c r="F1973">
        <v>1</v>
      </c>
      <c r="G1973">
        <v>1</v>
      </c>
    </row>
    <row r="1974" spans="1:8" x14ac:dyDescent="0.25">
      <c r="A1974" t="s">
        <v>6042</v>
      </c>
      <c r="B1974" t="s">
        <v>6043</v>
      </c>
      <c r="C1974" t="s">
        <v>6044</v>
      </c>
      <c r="D1974" t="s">
        <v>1373</v>
      </c>
      <c r="E1974" t="s">
        <v>48</v>
      </c>
      <c r="F1974">
        <v>2</v>
      </c>
      <c r="G1974">
        <v>2</v>
      </c>
    </row>
    <row r="1975" spans="1:8" x14ac:dyDescent="0.25">
      <c r="A1975" t="s">
        <v>6045</v>
      </c>
      <c r="B1975" t="s">
        <v>6046</v>
      </c>
      <c r="C1975" t="s">
        <v>6045</v>
      </c>
      <c r="D1975" t="s">
        <v>1685</v>
      </c>
      <c r="E1975" t="s">
        <v>70</v>
      </c>
      <c r="F1975">
        <v>2</v>
      </c>
      <c r="G1975">
        <v>1</v>
      </c>
      <c r="H1975" t="s">
        <v>23</v>
      </c>
    </row>
    <row r="1976" spans="1:8" x14ac:dyDescent="0.25">
      <c r="A1976" t="s">
        <v>6047</v>
      </c>
      <c r="B1976" t="s">
        <v>6048</v>
      </c>
      <c r="C1976" t="s">
        <v>6049</v>
      </c>
      <c r="D1976" t="s">
        <v>6050</v>
      </c>
      <c r="E1976" t="s">
        <v>15</v>
      </c>
      <c r="F1976">
        <v>2</v>
      </c>
      <c r="G1976">
        <v>2</v>
      </c>
    </row>
    <row r="1977" spans="1:8" x14ac:dyDescent="0.25">
      <c r="A1977" t="s">
        <v>6051</v>
      </c>
      <c r="B1977" t="s">
        <v>6052</v>
      </c>
      <c r="C1977" t="s">
        <v>6051</v>
      </c>
      <c r="D1977" t="s">
        <v>590</v>
      </c>
      <c r="E1977" t="s">
        <v>48</v>
      </c>
      <c r="F1977">
        <v>0</v>
      </c>
      <c r="G1977">
        <v>1</v>
      </c>
    </row>
    <row r="1978" spans="1:8" x14ac:dyDescent="0.25">
      <c r="A1978" t="s">
        <v>6053</v>
      </c>
      <c r="B1978" t="s">
        <v>6054</v>
      </c>
      <c r="C1978" t="s">
        <v>6055</v>
      </c>
      <c r="D1978" t="s">
        <v>139</v>
      </c>
      <c r="E1978" t="s">
        <v>70</v>
      </c>
      <c r="F1978">
        <v>4</v>
      </c>
      <c r="G1978">
        <v>3</v>
      </c>
      <c r="H1978" t="s">
        <v>23</v>
      </c>
    </row>
    <row r="1979" spans="1:8" x14ac:dyDescent="0.25">
      <c r="A1979" t="s">
        <v>6056</v>
      </c>
      <c r="B1979" t="s">
        <v>6057</v>
      </c>
      <c r="C1979" t="s">
        <v>6056</v>
      </c>
      <c r="D1979" t="s">
        <v>121</v>
      </c>
      <c r="E1979" t="s">
        <v>31</v>
      </c>
      <c r="F1979">
        <v>1</v>
      </c>
      <c r="G1979">
        <v>1</v>
      </c>
    </row>
    <row r="1980" spans="1:8" x14ac:dyDescent="0.25">
      <c r="A1980" t="s">
        <v>6058</v>
      </c>
      <c r="B1980" t="s">
        <v>6059</v>
      </c>
      <c r="C1980" t="s">
        <v>6058</v>
      </c>
      <c r="D1980" t="s">
        <v>6060</v>
      </c>
      <c r="E1980" t="s">
        <v>1483</v>
      </c>
      <c r="F1980">
        <v>1</v>
      </c>
      <c r="G1980">
        <v>1</v>
      </c>
    </row>
    <row r="1981" spans="1:8" x14ac:dyDescent="0.25">
      <c r="A1981" t="s">
        <v>6061</v>
      </c>
      <c r="B1981" t="s">
        <v>6062</v>
      </c>
      <c r="C1981" t="s">
        <v>6063</v>
      </c>
      <c r="D1981" t="s">
        <v>6064</v>
      </c>
      <c r="E1981" t="s">
        <v>31</v>
      </c>
      <c r="F1981">
        <v>2</v>
      </c>
      <c r="G1981">
        <v>2</v>
      </c>
    </row>
    <row r="1982" spans="1:8" x14ac:dyDescent="0.25">
      <c r="A1982" t="s">
        <v>6065</v>
      </c>
      <c r="B1982" t="s">
        <v>6066</v>
      </c>
      <c r="C1982" t="s">
        <v>6067</v>
      </c>
      <c r="D1982" t="s">
        <v>5933</v>
      </c>
      <c r="E1982" t="s">
        <v>31</v>
      </c>
      <c r="F1982">
        <v>2</v>
      </c>
      <c r="G1982">
        <v>2</v>
      </c>
    </row>
    <row r="1983" spans="1:8" x14ac:dyDescent="0.25">
      <c r="A1983" t="s">
        <v>6068</v>
      </c>
      <c r="B1983" t="s">
        <v>6069</v>
      </c>
      <c r="C1983" t="s">
        <v>6070</v>
      </c>
      <c r="D1983" t="s">
        <v>6071</v>
      </c>
      <c r="E1983" t="s">
        <v>31</v>
      </c>
      <c r="F1983">
        <v>2</v>
      </c>
      <c r="G1983">
        <v>3</v>
      </c>
      <c r="H1983" t="s">
        <v>23</v>
      </c>
    </row>
    <row r="1984" spans="1:8" x14ac:dyDescent="0.25">
      <c r="A1984" t="s">
        <v>6072</v>
      </c>
      <c r="B1984" t="s">
        <v>6073</v>
      </c>
      <c r="C1984" t="s">
        <v>6074</v>
      </c>
      <c r="D1984" t="s">
        <v>6075</v>
      </c>
      <c r="E1984" t="s">
        <v>31</v>
      </c>
      <c r="F1984">
        <v>2</v>
      </c>
      <c r="G1984">
        <v>2</v>
      </c>
    </row>
    <row r="1985" spans="1:8" x14ac:dyDescent="0.25">
      <c r="A1985" t="s">
        <v>6076</v>
      </c>
      <c r="B1985" t="s">
        <v>6077</v>
      </c>
      <c r="C1985" t="s">
        <v>6076</v>
      </c>
      <c r="D1985" t="s">
        <v>4277</v>
      </c>
      <c r="E1985" t="s">
        <v>15</v>
      </c>
      <c r="F1985">
        <v>3</v>
      </c>
      <c r="G1985">
        <v>1</v>
      </c>
      <c r="H1985" t="s">
        <v>23</v>
      </c>
    </row>
    <row r="1986" spans="1:8" x14ac:dyDescent="0.25">
      <c r="A1986" t="s">
        <v>6078</v>
      </c>
      <c r="B1986" t="s">
        <v>6079</v>
      </c>
      <c r="C1986" t="s">
        <v>6080</v>
      </c>
      <c r="D1986" t="s">
        <v>6081</v>
      </c>
      <c r="E1986" t="s">
        <v>48</v>
      </c>
      <c r="F1986">
        <v>2</v>
      </c>
      <c r="G1986">
        <v>2</v>
      </c>
    </row>
    <row r="1987" spans="1:8" x14ac:dyDescent="0.25">
      <c r="A1987" t="s">
        <v>6082</v>
      </c>
      <c r="B1987" t="s">
        <v>6083</v>
      </c>
      <c r="C1987" t="s">
        <v>6084</v>
      </c>
      <c r="D1987" t="s">
        <v>781</v>
      </c>
      <c r="E1987" t="s">
        <v>70</v>
      </c>
      <c r="F1987">
        <v>2</v>
      </c>
      <c r="G1987">
        <v>2</v>
      </c>
    </row>
    <row r="1988" spans="1:8" x14ac:dyDescent="0.25">
      <c r="A1988" t="s">
        <v>6085</v>
      </c>
      <c r="B1988" t="s">
        <v>6086</v>
      </c>
      <c r="C1988" t="s">
        <v>6087</v>
      </c>
      <c r="D1988" t="s">
        <v>6088</v>
      </c>
      <c r="E1988" t="s">
        <v>48</v>
      </c>
      <c r="F1988">
        <v>2</v>
      </c>
      <c r="G1988">
        <v>2</v>
      </c>
    </row>
    <row r="1989" spans="1:8" x14ac:dyDescent="0.25">
      <c r="A1989" t="s">
        <v>6089</v>
      </c>
      <c r="B1989" t="s">
        <v>6090</v>
      </c>
      <c r="C1989" t="s">
        <v>6091</v>
      </c>
      <c r="D1989" t="s">
        <v>2665</v>
      </c>
      <c r="E1989" t="s">
        <v>48</v>
      </c>
      <c r="F1989">
        <v>3</v>
      </c>
      <c r="G1989">
        <v>2</v>
      </c>
      <c r="H1989" t="s">
        <v>23</v>
      </c>
    </row>
    <row r="1990" spans="1:8" x14ac:dyDescent="0.25">
      <c r="A1990" t="s">
        <v>6092</v>
      </c>
      <c r="B1990" t="s">
        <v>6093</v>
      </c>
      <c r="C1990" t="s">
        <v>6094</v>
      </c>
      <c r="D1990" t="s">
        <v>6095</v>
      </c>
      <c r="E1990" t="s">
        <v>48</v>
      </c>
      <c r="F1990">
        <v>2</v>
      </c>
      <c r="G1990">
        <v>2</v>
      </c>
    </row>
    <row r="1991" spans="1:8" x14ac:dyDescent="0.25">
      <c r="A1991" t="s">
        <v>6096</v>
      </c>
      <c r="B1991" t="s">
        <v>6097</v>
      </c>
      <c r="C1991" t="s">
        <v>6098</v>
      </c>
      <c r="D1991" t="s">
        <v>159</v>
      </c>
      <c r="E1991" t="s">
        <v>70</v>
      </c>
      <c r="F1991">
        <v>3</v>
      </c>
      <c r="G1991">
        <v>3</v>
      </c>
    </row>
    <row r="1992" spans="1:8" x14ac:dyDescent="0.25">
      <c r="A1992" t="s">
        <v>6099</v>
      </c>
      <c r="B1992" t="s">
        <v>6100</v>
      </c>
      <c r="C1992" t="s">
        <v>6101</v>
      </c>
      <c r="D1992" t="s">
        <v>1138</v>
      </c>
      <c r="E1992" t="s">
        <v>48</v>
      </c>
      <c r="F1992">
        <v>2</v>
      </c>
      <c r="G1992">
        <v>2</v>
      </c>
    </row>
    <row r="1993" spans="1:8" x14ac:dyDescent="0.25">
      <c r="A1993" t="s">
        <v>6102</v>
      </c>
      <c r="B1993" t="s">
        <v>6103</v>
      </c>
      <c r="C1993" t="s">
        <v>6102</v>
      </c>
      <c r="D1993" t="s">
        <v>159</v>
      </c>
      <c r="E1993" t="s">
        <v>48</v>
      </c>
      <c r="F1993">
        <v>2</v>
      </c>
      <c r="G1993">
        <v>1</v>
      </c>
      <c r="H1993" t="s">
        <v>23</v>
      </c>
    </row>
    <row r="1994" spans="1:8" x14ac:dyDescent="0.25">
      <c r="A1994" t="s">
        <v>6104</v>
      </c>
      <c r="B1994" t="s">
        <v>6105</v>
      </c>
      <c r="C1994" t="s">
        <v>6104</v>
      </c>
      <c r="D1994" t="s">
        <v>6106</v>
      </c>
      <c r="E1994" t="s">
        <v>31</v>
      </c>
      <c r="F1994">
        <v>1</v>
      </c>
      <c r="G1994">
        <v>1</v>
      </c>
    </row>
    <row r="1995" spans="1:8" x14ac:dyDescent="0.25">
      <c r="A1995" t="s">
        <v>6107</v>
      </c>
      <c r="B1995" t="s">
        <v>6108</v>
      </c>
      <c r="C1995" t="s">
        <v>6109</v>
      </c>
      <c r="D1995" t="s">
        <v>294</v>
      </c>
      <c r="E1995" t="s">
        <v>15</v>
      </c>
      <c r="F1995">
        <v>2</v>
      </c>
      <c r="G1995">
        <v>2</v>
      </c>
    </row>
    <row r="1996" spans="1:8" x14ac:dyDescent="0.25">
      <c r="A1996" t="s">
        <v>6110</v>
      </c>
      <c r="B1996" t="s">
        <v>6111</v>
      </c>
      <c r="C1996" t="s">
        <v>6112</v>
      </c>
      <c r="D1996" t="s">
        <v>143</v>
      </c>
      <c r="E1996" t="s">
        <v>15</v>
      </c>
      <c r="F1996">
        <v>3</v>
      </c>
      <c r="G1996">
        <v>2</v>
      </c>
      <c r="H1996" t="s">
        <v>23</v>
      </c>
    </row>
    <row r="1997" spans="1:8" x14ac:dyDescent="0.25">
      <c r="A1997" t="s">
        <v>6113</v>
      </c>
      <c r="B1997" t="s">
        <v>6114</v>
      </c>
      <c r="C1997" t="s">
        <v>6113</v>
      </c>
      <c r="D1997" t="s">
        <v>2808</v>
      </c>
      <c r="E1997" t="s">
        <v>31</v>
      </c>
      <c r="F1997">
        <v>1</v>
      </c>
      <c r="G1997">
        <v>1</v>
      </c>
    </row>
    <row r="1998" spans="1:8" x14ac:dyDescent="0.25">
      <c r="A1998" t="s">
        <v>6115</v>
      </c>
      <c r="B1998" t="s">
        <v>6116</v>
      </c>
      <c r="C1998" t="s">
        <v>6115</v>
      </c>
      <c r="D1998" t="s">
        <v>807</v>
      </c>
      <c r="E1998" t="s">
        <v>31</v>
      </c>
      <c r="F1998">
        <v>1</v>
      </c>
      <c r="G1998">
        <v>1</v>
      </c>
    </row>
    <row r="1999" spans="1:8" x14ac:dyDescent="0.25">
      <c r="A1999" t="s">
        <v>6117</v>
      </c>
      <c r="B1999" t="s">
        <v>6118</v>
      </c>
      <c r="C1999" t="s">
        <v>6119</v>
      </c>
      <c r="D1999" t="s">
        <v>380</v>
      </c>
      <c r="E1999" t="s">
        <v>48</v>
      </c>
      <c r="F1999">
        <v>2</v>
      </c>
      <c r="G1999">
        <v>2</v>
      </c>
    </row>
    <row r="2000" spans="1:8" x14ac:dyDescent="0.25">
      <c r="A2000" t="s">
        <v>6120</v>
      </c>
      <c r="B2000" t="s">
        <v>6121</v>
      </c>
      <c r="C2000" t="s">
        <v>6120</v>
      </c>
      <c r="D2000" t="s">
        <v>159</v>
      </c>
      <c r="E2000" t="s">
        <v>31</v>
      </c>
      <c r="F2000">
        <v>2</v>
      </c>
      <c r="G2000">
        <v>1</v>
      </c>
      <c r="H2000" t="s">
        <v>23</v>
      </c>
    </row>
    <row r="2001" spans="1:8" x14ac:dyDescent="0.25">
      <c r="A2001" t="s">
        <v>6122</v>
      </c>
      <c r="B2001" t="s">
        <v>6123</v>
      </c>
      <c r="C2001" t="s">
        <v>6124</v>
      </c>
      <c r="D2001" t="s">
        <v>1858</v>
      </c>
      <c r="E2001" t="s">
        <v>31</v>
      </c>
      <c r="F2001">
        <v>2</v>
      </c>
      <c r="G2001">
        <v>2</v>
      </c>
    </row>
    <row r="2002" spans="1:8" x14ac:dyDescent="0.25">
      <c r="A2002" t="s">
        <v>6125</v>
      </c>
      <c r="B2002" t="s">
        <v>6126</v>
      </c>
      <c r="C2002" t="s">
        <v>6127</v>
      </c>
      <c r="D2002" t="s">
        <v>683</v>
      </c>
      <c r="E2002" t="s">
        <v>70</v>
      </c>
      <c r="F2002">
        <v>2</v>
      </c>
      <c r="G2002">
        <v>2</v>
      </c>
    </row>
    <row r="2003" spans="1:8" x14ac:dyDescent="0.25">
      <c r="A2003" t="s">
        <v>6128</v>
      </c>
      <c r="B2003" t="s">
        <v>6129</v>
      </c>
      <c r="C2003" t="s">
        <v>6128</v>
      </c>
      <c r="D2003" t="s">
        <v>6130</v>
      </c>
      <c r="E2003" t="s">
        <v>31</v>
      </c>
      <c r="F2003">
        <v>1</v>
      </c>
      <c r="G2003">
        <v>1</v>
      </c>
    </row>
    <row r="2004" spans="1:8" x14ac:dyDescent="0.25">
      <c r="A2004" t="s">
        <v>6131</v>
      </c>
      <c r="B2004" t="s">
        <v>6132</v>
      </c>
      <c r="C2004" t="s">
        <v>6133</v>
      </c>
      <c r="D2004" t="s">
        <v>1246</v>
      </c>
      <c r="E2004" t="s">
        <v>48</v>
      </c>
      <c r="F2004">
        <v>3</v>
      </c>
      <c r="G2004">
        <v>2</v>
      </c>
      <c r="H2004" t="s">
        <v>23</v>
      </c>
    </row>
    <row r="2005" spans="1:8" x14ac:dyDescent="0.25">
      <c r="A2005" t="s">
        <v>6134</v>
      </c>
      <c r="B2005" t="s">
        <v>6135</v>
      </c>
      <c r="C2005" t="s">
        <v>6136</v>
      </c>
      <c r="D2005" t="s">
        <v>263</v>
      </c>
      <c r="E2005" t="s">
        <v>48</v>
      </c>
      <c r="F2005">
        <v>3</v>
      </c>
      <c r="G2005">
        <v>2</v>
      </c>
      <c r="H2005" t="s">
        <v>23</v>
      </c>
    </row>
    <row r="2006" spans="1:8" x14ac:dyDescent="0.25">
      <c r="A2006" t="s">
        <v>6137</v>
      </c>
      <c r="B2006" t="s">
        <v>6138</v>
      </c>
      <c r="C2006" t="s">
        <v>6137</v>
      </c>
      <c r="D2006" t="s">
        <v>490</v>
      </c>
      <c r="E2006" t="s">
        <v>48</v>
      </c>
      <c r="F2006">
        <v>1</v>
      </c>
      <c r="G2006">
        <v>1</v>
      </c>
    </row>
    <row r="2007" spans="1:8" x14ac:dyDescent="0.25">
      <c r="A2007" t="s">
        <v>6139</v>
      </c>
      <c r="B2007" t="s">
        <v>6140</v>
      </c>
      <c r="C2007" t="s">
        <v>6141</v>
      </c>
      <c r="D2007" t="s">
        <v>6142</v>
      </c>
      <c r="E2007" t="s">
        <v>48</v>
      </c>
      <c r="F2007">
        <v>2</v>
      </c>
      <c r="G2007">
        <v>2</v>
      </c>
    </row>
    <row r="2008" spans="1:8" x14ac:dyDescent="0.25">
      <c r="A2008" t="s">
        <v>6143</v>
      </c>
      <c r="B2008" t="s">
        <v>6144</v>
      </c>
      <c r="C2008" t="s">
        <v>6145</v>
      </c>
      <c r="D2008" t="s">
        <v>1142</v>
      </c>
      <c r="E2008" t="s">
        <v>48</v>
      </c>
      <c r="F2008">
        <v>2</v>
      </c>
      <c r="G2008">
        <v>2</v>
      </c>
    </row>
    <row r="2009" spans="1:8" x14ac:dyDescent="0.25">
      <c r="A2009" t="s">
        <v>6146</v>
      </c>
      <c r="B2009" t="s">
        <v>6147</v>
      </c>
      <c r="C2009" t="s">
        <v>6148</v>
      </c>
      <c r="D2009" t="s">
        <v>2217</v>
      </c>
      <c r="E2009" t="s">
        <v>48</v>
      </c>
      <c r="F2009">
        <v>2</v>
      </c>
      <c r="G2009">
        <v>2</v>
      </c>
    </row>
    <row r="2010" spans="1:8" x14ac:dyDescent="0.25">
      <c r="A2010" t="s">
        <v>6149</v>
      </c>
      <c r="B2010" t="s">
        <v>6150</v>
      </c>
      <c r="C2010" t="s">
        <v>6151</v>
      </c>
      <c r="D2010" t="s">
        <v>855</v>
      </c>
      <c r="E2010" t="s">
        <v>70</v>
      </c>
      <c r="F2010">
        <v>2</v>
      </c>
      <c r="G2010">
        <v>2</v>
      </c>
    </row>
    <row r="2011" spans="1:8" x14ac:dyDescent="0.25">
      <c r="A2011" t="s">
        <v>6152</v>
      </c>
      <c r="B2011" t="s">
        <v>6019</v>
      </c>
      <c r="C2011" t="s">
        <v>6152</v>
      </c>
      <c r="D2011" t="s">
        <v>855</v>
      </c>
      <c r="E2011" t="s">
        <v>15</v>
      </c>
      <c r="F2011">
        <v>1</v>
      </c>
      <c r="G2011">
        <v>1</v>
      </c>
    </row>
    <row r="2012" spans="1:8" x14ac:dyDescent="0.25">
      <c r="A2012" t="s">
        <v>6153</v>
      </c>
      <c r="B2012" t="s">
        <v>6154</v>
      </c>
      <c r="C2012" t="s">
        <v>6153</v>
      </c>
      <c r="D2012" t="s">
        <v>6155</v>
      </c>
      <c r="E2012" t="s">
        <v>48</v>
      </c>
      <c r="F2012">
        <v>1</v>
      </c>
      <c r="G2012">
        <v>1</v>
      </c>
    </row>
    <row r="2013" spans="1:8" x14ac:dyDescent="0.25">
      <c r="A2013" t="s">
        <v>6156</v>
      </c>
      <c r="B2013" t="s">
        <v>6157</v>
      </c>
      <c r="C2013" t="s">
        <v>6158</v>
      </c>
      <c r="D2013" t="s">
        <v>414</v>
      </c>
      <c r="E2013" t="s">
        <v>48</v>
      </c>
      <c r="F2013">
        <v>2</v>
      </c>
      <c r="G2013">
        <v>2</v>
      </c>
    </row>
    <row r="2014" spans="1:8" x14ac:dyDescent="0.25">
      <c r="A2014" t="s">
        <v>6159</v>
      </c>
      <c r="B2014" t="s">
        <v>4593</v>
      </c>
      <c r="C2014" t="s">
        <v>6159</v>
      </c>
      <c r="D2014" t="s">
        <v>6160</v>
      </c>
      <c r="E2014" t="s">
        <v>48</v>
      </c>
      <c r="F2014">
        <v>1</v>
      </c>
      <c r="G2014">
        <v>1</v>
      </c>
    </row>
    <row r="2015" spans="1:8" x14ac:dyDescent="0.25">
      <c r="A2015" t="s">
        <v>6161</v>
      </c>
      <c r="B2015" t="s">
        <v>6162</v>
      </c>
      <c r="C2015" t="s">
        <v>6163</v>
      </c>
      <c r="D2015" t="s">
        <v>147</v>
      </c>
      <c r="E2015" t="s">
        <v>15</v>
      </c>
      <c r="F2015">
        <v>2</v>
      </c>
      <c r="G2015">
        <v>2</v>
      </c>
    </row>
    <row r="2016" spans="1:8" x14ac:dyDescent="0.25">
      <c r="A2016" t="s">
        <v>6164</v>
      </c>
      <c r="B2016" t="s">
        <v>6165</v>
      </c>
      <c r="C2016" t="s">
        <v>6166</v>
      </c>
      <c r="D2016" t="s">
        <v>1138</v>
      </c>
      <c r="E2016" t="s">
        <v>48</v>
      </c>
      <c r="F2016">
        <v>1</v>
      </c>
      <c r="G2016">
        <v>2</v>
      </c>
      <c r="H2016" t="s">
        <v>23</v>
      </c>
    </row>
    <row r="2017" spans="1:8" x14ac:dyDescent="0.25">
      <c r="A2017" t="s">
        <v>6167</v>
      </c>
      <c r="B2017" t="s">
        <v>6168</v>
      </c>
      <c r="C2017" t="s">
        <v>6169</v>
      </c>
      <c r="D2017" t="s">
        <v>14</v>
      </c>
      <c r="E2017" t="s">
        <v>48</v>
      </c>
      <c r="F2017">
        <v>1</v>
      </c>
      <c r="G2017">
        <v>2</v>
      </c>
      <c r="H2017" t="s">
        <v>23</v>
      </c>
    </row>
    <row r="2018" spans="1:8" x14ac:dyDescent="0.25">
      <c r="A2018" t="s">
        <v>6170</v>
      </c>
      <c r="B2018" t="s">
        <v>6171</v>
      </c>
      <c r="C2018" t="s">
        <v>6172</v>
      </c>
      <c r="D2018" t="s">
        <v>855</v>
      </c>
      <c r="E2018" t="s">
        <v>15</v>
      </c>
      <c r="F2018">
        <v>1</v>
      </c>
      <c r="G2018">
        <v>2</v>
      </c>
      <c r="H2018" t="s">
        <v>23</v>
      </c>
    </row>
    <row r="2019" spans="1:8" x14ac:dyDescent="0.25">
      <c r="A2019" t="s">
        <v>6173</v>
      </c>
      <c r="B2019" t="s">
        <v>6174</v>
      </c>
      <c r="C2019" t="s">
        <v>6173</v>
      </c>
      <c r="D2019" t="s">
        <v>919</v>
      </c>
      <c r="E2019" t="s">
        <v>15</v>
      </c>
      <c r="F2019">
        <v>1</v>
      </c>
      <c r="G2019">
        <v>1</v>
      </c>
    </row>
    <row r="2020" spans="1:8" x14ac:dyDescent="0.25">
      <c r="A2020" t="s">
        <v>6175</v>
      </c>
      <c r="B2020" t="s">
        <v>6176</v>
      </c>
      <c r="C2020" t="s">
        <v>6177</v>
      </c>
      <c r="D2020" t="s">
        <v>506</v>
      </c>
      <c r="E2020" t="s">
        <v>31</v>
      </c>
      <c r="F2020">
        <v>1</v>
      </c>
      <c r="G2020">
        <v>2</v>
      </c>
      <c r="H2020" t="s">
        <v>23</v>
      </c>
    </row>
    <row r="2021" spans="1:8" x14ac:dyDescent="0.25">
      <c r="A2021" t="s">
        <v>6178</v>
      </c>
      <c r="B2021" t="s">
        <v>6179</v>
      </c>
      <c r="C2021" t="s">
        <v>6178</v>
      </c>
      <c r="D2021" t="s">
        <v>6180</v>
      </c>
      <c r="E2021" t="s">
        <v>48</v>
      </c>
      <c r="F2021">
        <v>1</v>
      </c>
      <c r="G2021">
        <v>1</v>
      </c>
    </row>
    <row r="2022" spans="1:8" x14ac:dyDescent="0.25">
      <c r="A2022" t="s">
        <v>6181</v>
      </c>
      <c r="B2022" t="s">
        <v>6182</v>
      </c>
      <c r="C2022" t="s">
        <v>6181</v>
      </c>
      <c r="D2022" t="s">
        <v>398</v>
      </c>
      <c r="E2022" t="s">
        <v>48</v>
      </c>
      <c r="F2022">
        <v>2</v>
      </c>
      <c r="G2022">
        <v>1</v>
      </c>
      <c r="H2022" t="s">
        <v>23</v>
      </c>
    </row>
    <row r="2023" spans="1:8" x14ac:dyDescent="0.25">
      <c r="A2023" t="s">
        <v>6183</v>
      </c>
      <c r="B2023" t="s">
        <v>6184</v>
      </c>
      <c r="C2023" t="s">
        <v>6185</v>
      </c>
      <c r="D2023" t="s">
        <v>6186</v>
      </c>
      <c r="E2023" t="s">
        <v>48</v>
      </c>
      <c r="F2023">
        <v>2</v>
      </c>
      <c r="G2023">
        <v>2</v>
      </c>
    </row>
    <row r="2024" spans="1:8" x14ac:dyDescent="0.25">
      <c r="A2024" t="s">
        <v>6187</v>
      </c>
      <c r="B2024" t="s">
        <v>6188</v>
      </c>
      <c r="C2024" t="s">
        <v>6187</v>
      </c>
      <c r="D2024" t="s">
        <v>197</v>
      </c>
      <c r="E2024" t="s">
        <v>48</v>
      </c>
      <c r="F2024">
        <v>1</v>
      </c>
      <c r="G2024">
        <v>1</v>
      </c>
    </row>
    <row r="2025" spans="1:8" x14ac:dyDescent="0.25">
      <c r="A2025" t="s">
        <v>6189</v>
      </c>
      <c r="B2025" t="s">
        <v>6190</v>
      </c>
      <c r="C2025" t="s">
        <v>6191</v>
      </c>
      <c r="D2025" t="s">
        <v>4345</v>
      </c>
      <c r="E2025" t="s">
        <v>15</v>
      </c>
      <c r="F2025">
        <v>2</v>
      </c>
      <c r="G2025">
        <v>2</v>
      </c>
    </row>
    <row r="2026" spans="1:8" x14ac:dyDescent="0.25">
      <c r="A2026" t="s">
        <v>6192</v>
      </c>
      <c r="B2026" t="s">
        <v>6193</v>
      </c>
      <c r="C2026" t="s">
        <v>6192</v>
      </c>
      <c r="D2026" t="s">
        <v>1685</v>
      </c>
      <c r="E2026" t="s">
        <v>48</v>
      </c>
      <c r="F2026">
        <v>1</v>
      </c>
      <c r="G2026">
        <v>1</v>
      </c>
    </row>
    <row r="2027" spans="1:8" x14ac:dyDescent="0.25">
      <c r="A2027" t="s">
        <v>6194</v>
      </c>
      <c r="B2027" t="s">
        <v>6195</v>
      </c>
      <c r="C2027" t="s">
        <v>6194</v>
      </c>
      <c r="D2027" t="s">
        <v>6196</v>
      </c>
      <c r="E2027" t="s">
        <v>48</v>
      </c>
      <c r="F2027">
        <v>1</v>
      </c>
      <c r="G2027">
        <v>1</v>
      </c>
    </row>
    <row r="2028" spans="1:8" x14ac:dyDescent="0.25">
      <c r="A2028" t="s">
        <v>6197</v>
      </c>
      <c r="B2028" t="s">
        <v>6198</v>
      </c>
      <c r="C2028" t="s">
        <v>6197</v>
      </c>
      <c r="D2028" t="s">
        <v>398</v>
      </c>
      <c r="E2028" t="s">
        <v>31</v>
      </c>
      <c r="F2028">
        <v>1</v>
      </c>
      <c r="G2028">
        <v>1</v>
      </c>
    </row>
    <row r="2029" spans="1:8" x14ac:dyDescent="0.25">
      <c r="A2029" t="s">
        <v>6199</v>
      </c>
      <c r="B2029" t="s">
        <v>6200</v>
      </c>
      <c r="C2029" t="s">
        <v>6201</v>
      </c>
      <c r="D2029" t="s">
        <v>6202</v>
      </c>
      <c r="E2029" t="s">
        <v>48</v>
      </c>
      <c r="F2029">
        <v>2</v>
      </c>
      <c r="G2029">
        <v>2</v>
      </c>
    </row>
    <row r="2030" spans="1:8" x14ac:dyDescent="0.25">
      <c r="A2030" t="s">
        <v>6203</v>
      </c>
      <c r="B2030" t="s">
        <v>6204</v>
      </c>
      <c r="C2030" t="s">
        <v>6205</v>
      </c>
      <c r="D2030" t="s">
        <v>186</v>
      </c>
      <c r="E2030" t="s">
        <v>48</v>
      </c>
      <c r="F2030">
        <v>2</v>
      </c>
      <c r="G2030">
        <v>2</v>
      </c>
    </row>
    <row r="2031" spans="1:8" x14ac:dyDescent="0.25">
      <c r="A2031" t="s">
        <v>6206</v>
      </c>
      <c r="B2031" t="s">
        <v>6207</v>
      </c>
      <c r="C2031" t="s">
        <v>6208</v>
      </c>
      <c r="D2031" t="s">
        <v>6209</v>
      </c>
      <c r="E2031" t="s">
        <v>48</v>
      </c>
      <c r="F2031">
        <v>2</v>
      </c>
      <c r="G2031">
        <v>2</v>
      </c>
    </row>
    <row r="2032" spans="1:8" x14ac:dyDescent="0.25">
      <c r="A2032" t="s">
        <v>6210</v>
      </c>
      <c r="B2032" t="s">
        <v>6211</v>
      </c>
      <c r="C2032" t="s">
        <v>6212</v>
      </c>
      <c r="D2032" t="s">
        <v>6213</v>
      </c>
      <c r="E2032" t="s">
        <v>48</v>
      </c>
      <c r="F2032">
        <v>2</v>
      </c>
      <c r="G2032">
        <v>2</v>
      </c>
    </row>
    <row r="2033" spans="1:8" x14ac:dyDescent="0.25">
      <c r="A2033" t="s">
        <v>6214</v>
      </c>
      <c r="B2033" t="s">
        <v>6215</v>
      </c>
      <c r="C2033" t="s">
        <v>6214</v>
      </c>
      <c r="D2033" t="s">
        <v>6216</v>
      </c>
      <c r="E2033" t="s">
        <v>48</v>
      </c>
      <c r="F2033">
        <v>1</v>
      </c>
      <c r="G2033">
        <v>1</v>
      </c>
    </row>
    <row r="2034" spans="1:8" x14ac:dyDescent="0.25">
      <c r="A2034" t="s">
        <v>6217</v>
      </c>
      <c r="B2034" t="s">
        <v>6218</v>
      </c>
      <c r="C2034" t="s">
        <v>6219</v>
      </c>
      <c r="D2034" t="s">
        <v>47</v>
      </c>
      <c r="E2034" t="s">
        <v>48</v>
      </c>
      <c r="F2034">
        <v>2</v>
      </c>
      <c r="G2034">
        <v>2</v>
      </c>
    </row>
    <row r="2035" spans="1:8" x14ac:dyDescent="0.25">
      <c r="A2035" t="s">
        <v>6220</v>
      </c>
      <c r="B2035" t="s">
        <v>6221</v>
      </c>
      <c r="C2035" t="s">
        <v>6222</v>
      </c>
      <c r="D2035" t="s">
        <v>1890</v>
      </c>
      <c r="E2035" t="s">
        <v>15</v>
      </c>
      <c r="F2035">
        <v>1</v>
      </c>
      <c r="G2035">
        <v>2</v>
      </c>
      <c r="H2035" t="s">
        <v>23</v>
      </c>
    </row>
    <row r="2036" spans="1:8" x14ac:dyDescent="0.25">
      <c r="A2036" t="s">
        <v>6223</v>
      </c>
      <c r="B2036" t="s">
        <v>6224</v>
      </c>
      <c r="C2036" t="s">
        <v>6223</v>
      </c>
      <c r="D2036" t="s">
        <v>6225</v>
      </c>
      <c r="E2036" t="s">
        <v>48</v>
      </c>
      <c r="F2036">
        <v>2</v>
      </c>
      <c r="G2036">
        <v>1</v>
      </c>
      <c r="H2036" t="s">
        <v>23</v>
      </c>
    </row>
    <row r="2037" spans="1:8" x14ac:dyDescent="0.25">
      <c r="A2037" t="s">
        <v>6226</v>
      </c>
      <c r="B2037" t="s">
        <v>6227</v>
      </c>
      <c r="C2037" t="s">
        <v>6226</v>
      </c>
      <c r="D2037" t="s">
        <v>1642</v>
      </c>
      <c r="E2037" t="s">
        <v>48</v>
      </c>
      <c r="F2037">
        <v>2</v>
      </c>
      <c r="G2037">
        <v>1</v>
      </c>
      <c r="H2037" t="s">
        <v>23</v>
      </c>
    </row>
    <row r="2038" spans="1:8" x14ac:dyDescent="0.25">
      <c r="A2038" t="s">
        <v>6228</v>
      </c>
      <c r="B2038" t="s">
        <v>6229</v>
      </c>
      <c r="C2038" t="s">
        <v>6228</v>
      </c>
      <c r="D2038" t="s">
        <v>6230</v>
      </c>
      <c r="E2038" t="s">
        <v>48</v>
      </c>
      <c r="F2038">
        <v>1</v>
      </c>
      <c r="G2038">
        <v>1</v>
      </c>
    </row>
    <row r="2039" spans="1:8" x14ac:dyDescent="0.25">
      <c r="A2039" t="s">
        <v>6231</v>
      </c>
      <c r="B2039" t="s">
        <v>6232</v>
      </c>
      <c r="C2039" t="s">
        <v>6233</v>
      </c>
      <c r="D2039" t="s">
        <v>2321</v>
      </c>
      <c r="E2039" t="s">
        <v>48</v>
      </c>
      <c r="F2039">
        <v>2</v>
      </c>
      <c r="G2039">
        <v>2</v>
      </c>
    </row>
    <row r="2040" spans="1:8" x14ac:dyDescent="0.25">
      <c r="A2040" t="s">
        <v>6234</v>
      </c>
      <c r="B2040" t="s">
        <v>6235</v>
      </c>
      <c r="C2040" t="s">
        <v>6236</v>
      </c>
      <c r="D2040" t="s">
        <v>590</v>
      </c>
      <c r="E2040" t="s">
        <v>48</v>
      </c>
      <c r="F2040">
        <v>2</v>
      </c>
      <c r="G2040">
        <v>2</v>
      </c>
    </row>
    <row r="2041" spans="1:8" x14ac:dyDescent="0.25">
      <c r="A2041" t="s">
        <v>6237</v>
      </c>
      <c r="B2041" t="s">
        <v>5990</v>
      </c>
      <c r="C2041" t="s">
        <v>6237</v>
      </c>
      <c r="D2041" t="s">
        <v>6238</v>
      </c>
      <c r="E2041" t="s">
        <v>15</v>
      </c>
      <c r="F2041">
        <v>0</v>
      </c>
      <c r="G2041">
        <v>1</v>
      </c>
    </row>
    <row r="2042" spans="1:8" x14ac:dyDescent="0.25">
      <c r="A2042" t="s">
        <v>6239</v>
      </c>
      <c r="B2042" t="s">
        <v>6240</v>
      </c>
      <c r="C2042" t="s">
        <v>6239</v>
      </c>
      <c r="D2042" t="s">
        <v>915</v>
      </c>
      <c r="E2042" t="s">
        <v>48</v>
      </c>
      <c r="F2042">
        <v>0</v>
      </c>
      <c r="G2042">
        <v>1</v>
      </c>
    </row>
    <row r="2043" spans="1:8" x14ac:dyDescent="0.25">
      <c r="A2043" t="s">
        <v>6241</v>
      </c>
      <c r="B2043" t="s">
        <v>6242</v>
      </c>
      <c r="C2043" t="s">
        <v>6241</v>
      </c>
      <c r="D2043" t="s">
        <v>1305</v>
      </c>
      <c r="E2043" t="s">
        <v>48</v>
      </c>
      <c r="F2043">
        <v>1</v>
      </c>
      <c r="G2043">
        <v>1</v>
      </c>
    </row>
    <row r="2044" spans="1:8" x14ac:dyDescent="0.25">
      <c r="A2044" t="s">
        <v>6243</v>
      </c>
      <c r="B2044" t="s">
        <v>6244</v>
      </c>
      <c r="C2044" t="s">
        <v>6243</v>
      </c>
      <c r="D2044" t="s">
        <v>2217</v>
      </c>
      <c r="E2044" t="s">
        <v>31</v>
      </c>
      <c r="F2044">
        <v>1</v>
      </c>
      <c r="G2044">
        <v>1</v>
      </c>
    </row>
    <row r="2045" spans="1:8" x14ac:dyDescent="0.25">
      <c r="A2045" t="s">
        <v>6245</v>
      </c>
      <c r="B2045" t="s">
        <v>6246</v>
      </c>
      <c r="C2045" t="s">
        <v>6245</v>
      </c>
      <c r="D2045" t="s">
        <v>6247</v>
      </c>
      <c r="E2045" t="s">
        <v>48</v>
      </c>
      <c r="F2045">
        <v>2</v>
      </c>
      <c r="G2045">
        <v>1</v>
      </c>
      <c r="H2045" t="s">
        <v>23</v>
      </c>
    </row>
    <row r="2046" spans="1:8" x14ac:dyDescent="0.25">
      <c r="A2046" t="s">
        <v>6248</v>
      </c>
      <c r="B2046" t="s">
        <v>6249</v>
      </c>
      <c r="C2046" t="s">
        <v>6248</v>
      </c>
      <c r="D2046" t="s">
        <v>886</v>
      </c>
      <c r="E2046" t="s">
        <v>48</v>
      </c>
      <c r="F2046">
        <v>2</v>
      </c>
      <c r="G2046">
        <v>1</v>
      </c>
      <c r="H2046" t="s">
        <v>23</v>
      </c>
    </row>
    <row r="2047" spans="1:8" x14ac:dyDescent="0.25">
      <c r="A2047" t="s">
        <v>6250</v>
      </c>
      <c r="B2047" t="s">
        <v>6251</v>
      </c>
      <c r="C2047" t="s">
        <v>6250</v>
      </c>
      <c r="D2047" t="s">
        <v>1142</v>
      </c>
      <c r="E2047" t="s">
        <v>48</v>
      </c>
      <c r="F2047">
        <v>2</v>
      </c>
      <c r="G2047">
        <v>1</v>
      </c>
      <c r="H2047" t="s">
        <v>23</v>
      </c>
    </row>
    <row r="2048" spans="1:8" x14ac:dyDescent="0.25">
      <c r="A2048" t="s">
        <v>6252</v>
      </c>
      <c r="B2048" t="s">
        <v>6253</v>
      </c>
      <c r="C2048" t="s">
        <v>6252</v>
      </c>
      <c r="D2048" t="s">
        <v>85</v>
      </c>
      <c r="E2048" t="s">
        <v>70</v>
      </c>
      <c r="F2048">
        <v>0</v>
      </c>
      <c r="G2048">
        <v>1</v>
      </c>
    </row>
    <row r="2049" spans="1:8" x14ac:dyDescent="0.25">
      <c r="A2049" t="s">
        <v>6254</v>
      </c>
      <c r="B2049" t="s">
        <v>6255</v>
      </c>
      <c r="C2049" t="s">
        <v>6256</v>
      </c>
      <c r="D2049" t="s">
        <v>219</v>
      </c>
      <c r="E2049" t="s">
        <v>48</v>
      </c>
      <c r="F2049">
        <v>2</v>
      </c>
      <c r="G2049">
        <v>2</v>
      </c>
    </row>
    <row r="2050" spans="1:8" x14ac:dyDescent="0.25">
      <c r="A2050" t="s">
        <v>6257</v>
      </c>
      <c r="B2050" t="s">
        <v>6258</v>
      </c>
      <c r="C2050" t="s">
        <v>6257</v>
      </c>
      <c r="D2050" t="s">
        <v>6259</v>
      </c>
      <c r="E2050" t="s">
        <v>15</v>
      </c>
      <c r="F2050">
        <v>1</v>
      </c>
      <c r="G2050">
        <v>1</v>
      </c>
    </row>
    <row r="2051" spans="1:8" x14ac:dyDescent="0.25">
      <c r="A2051" t="s">
        <v>6260</v>
      </c>
      <c r="B2051" t="s">
        <v>6261</v>
      </c>
      <c r="C2051" t="s">
        <v>6260</v>
      </c>
      <c r="D2051" t="s">
        <v>3943</v>
      </c>
      <c r="E2051" t="s">
        <v>31</v>
      </c>
      <c r="F2051">
        <v>1</v>
      </c>
      <c r="G2051">
        <v>1</v>
      </c>
    </row>
    <row r="2052" spans="1:8" x14ac:dyDescent="0.25">
      <c r="A2052" t="s">
        <v>6262</v>
      </c>
      <c r="B2052" t="s">
        <v>6263</v>
      </c>
      <c r="C2052" t="s">
        <v>6264</v>
      </c>
      <c r="D2052" t="s">
        <v>1294</v>
      </c>
      <c r="E2052" t="s">
        <v>31</v>
      </c>
      <c r="F2052">
        <v>2</v>
      </c>
      <c r="G2052">
        <v>2</v>
      </c>
    </row>
    <row r="2053" spans="1:8" x14ac:dyDescent="0.25">
      <c r="A2053" t="s">
        <v>6265</v>
      </c>
      <c r="B2053" t="s">
        <v>6266</v>
      </c>
      <c r="C2053" t="s">
        <v>6265</v>
      </c>
      <c r="D2053" t="s">
        <v>182</v>
      </c>
      <c r="E2053" t="s">
        <v>48</v>
      </c>
      <c r="F2053">
        <v>1</v>
      </c>
      <c r="G2053">
        <v>1</v>
      </c>
    </row>
    <row r="2054" spans="1:8" x14ac:dyDescent="0.25">
      <c r="A2054" t="s">
        <v>6267</v>
      </c>
      <c r="B2054" t="s">
        <v>6268</v>
      </c>
      <c r="C2054" t="s">
        <v>6267</v>
      </c>
      <c r="D2054" t="s">
        <v>6269</v>
      </c>
      <c r="E2054" t="s">
        <v>48</v>
      </c>
      <c r="F2054">
        <v>1</v>
      </c>
      <c r="G2054">
        <v>1</v>
      </c>
    </row>
    <row r="2055" spans="1:8" x14ac:dyDescent="0.25">
      <c r="A2055" t="s">
        <v>6270</v>
      </c>
      <c r="B2055" t="s">
        <v>6271</v>
      </c>
      <c r="C2055" t="s">
        <v>6272</v>
      </c>
      <c r="D2055" t="s">
        <v>159</v>
      </c>
      <c r="E2055" t="s">
        <v>70</v>
      </c>
      <c r="F2055">
        <v>2</v>
      </c>
      <c r="G2055">
        <v>2</v>
      </c>
    </row>
    <row r="2056" spans="1:8" x14ac:dyDescent="0.25">
      <c r="A2056" t="s">
        <v>6273</v>
      </c>
      <c r="B2056" t="s">
        <v>6274</v>
      </c>
      <c r="C2056" t="s">
        <v>6273</v>
      </c>
      <c r="D2056" t="s">
        <v>6275</v>
      </c>
      <c r="E2056" t="s">
        <v>48</v>
      </c>
      <c r="F2056">
        <v>1</v>
      </c>
      <c r="G2056">
        <v>1</v>
      </c>
    </row>
    <row r="2057" spans="1:8" x14ac:dyDescent="0.25">
      <c r="A2057" t="s">
        <v>6276</v>
      </c>
      <c r="B2057" t="s">
        <v>6277</v>
      </c>
      <c r="C2057" t="s">
        <v>6278</v>
      </c>
      <c r="D2057" t="s">
        <v>219</v>
      </c>
      <c r="E2057" t="s">
        <v>48</v>
      </c>
      <c r="F2057">
        <v>0</v>
      </c>
      <c r="G2057">
        <v>2</v>
      </c>
    </row>
    <row r="2058" spans="1:8" x14ac:dyDescent="0.25">
      <c r="A2058" t="s">
        <v>6279</v>
      </c>
      <c r="B2058" t="s">
        <v>6280</v>
      </c>
      <c r="C2058" t="s">
        <v>6281</v>
      </c>
      <c r="D2058" t="s">
        <v>1969</v>
      </c>
      <c r="E2058" t="s">
        <v>48</v>
      </c>
      <c r="F2058">
        <v>2</v>
      </c>
      <c r="G2058">
        <v>2</v>
      </c>
    </row>
    <row r="2059" spans="1:8" x14ac:dyDescent="0.25">
      <c r="A2059" t="s">
        <v>6282</v>
      </c>
      <c r="B2059" t="s">
        <v>6283</v>
      </c>
      <c r="C2059" t="s">
        <v>6284</v>
      </c>
      <c r="D2059" t="s">
        <v>342</v>
      </c>
      <c r="E2059" t="s">
        <v>31</v>
      </c>
      <c r="F2059">
        <v>2</v>
      </c>
      <c r="G2059">
        <v>2</v>
      </c>
    </row>
    <row r="2060" spans="1:8" x14ac:dyDescent="0.25">
      <c r="A2060" t="s">
        <v>6285</v>
      </c>
      <c r="B2060" t="s">
        <v>6286</v>
      </c>
      <c r="C2060" t="s">
        <v>6285</v>
      </c>
      <c r="D2060" t="s">
        <v>182</v>
      </c>
      <c r="E2060" t="s">
        <v>70</v>
      </c>
      <c r="F2060">
        <v>2</v>
      </c>
      <c r="G2060">
        <v>1</v>
      </c>
      <c r="H2060" t="s">
        <v>23</v>
      </c>
    </row>
    <row r="2061" spans="1:8" x14ac:dyDescent="0.25">
      <c r="A2061" t="s">
        <v>6287</v>
      </c>
      <c r="B2061" t="s">
        <v>6288</v>
      </c>
      <c r="C2061" t="s">
        <v>6287</v>
      </c>
      <c r="D2061" t="s">
        <v>6289</v>
      </c>
      <c r="E2061" t="s">
        <v>48</v>
      </c>
      <c r="F2061">
        <v>1</v>
      </c>
      <c r="G2061">
        <v>1</v>
      </c>
    </row>
    <row r="2062" spans="1:8" x14ac:dyDescent="0.25">
      <c r="A2062" t="s">
        <v>6290</v>
      </c>
      <c r="B2062" t="s">
        <v>6291</v>
      </c>
      <c r="C2062" t="s">
        <v>6290</v>
      </c>
      <c r="D2062" t="s">
        <v>4485</v>
      </c>
      <c r="E2062" t="s">
        <v>48</v>
      </c>
      <c r="F2062">
        <v>1</v>
      </c>
      <c r="G2062">
        <v>1</v>
      </c>
    </row>
    <row r="2063" spans="1:8" x14ac:dyDescent="0.25">
      <c r="A2063" t="s">
        <v>6292</v>
      </c>
      <c r="B2063" t="s">
        <v>6293</v>
      </c>
      <c r="C2063" t="s">
        <v>6292</v>
      </c>
      <c r="D2063" t="s">
        <v>398</v>
      </c>
      <c r="E2063" t="s">
        <v>48</v>
      </c>
      <c r="F2063">
        <v>1</v>
      </c>
      <c r="G2063">
        <v>1</v>
      </c>
    </row>
    <row r="2064" spans="1:8" x14ac:dyDescent="0.25">
      <c r="A2064" t="s">
        <v>6294</v>
      </c>
      <c r="B2064" t="s">
        <v>6295</v>
      </c>
      <c r="C2064" t="s">
        <v>6294</v>
      </c>
      <c r="D2064" t="s">
        <v>6296</v>
      </c>
      <c r="E2064" t="s">
        <v>48</v>
      </c>
      <c r="F2064">
        <v>1</v>
      </c>
      <c r="G2064">
        <v>1</v>
      </c>
    </row>
    <row r="2065" spans="1:8" x14ac:dyDescent="0.25">
      <c r="A2065" t="s">
        <v>6297</v>
      </c>
      <c r="B2065" t="s">
        <v>6298</v>
      </c>
      <c r="C2065" t="s">
        <v>6299</v>
      </c>
      <c r="D2065" t="s">
        <v>3168</v>
      </c>
      <c r="E2065" t="s">
        <v>48</v>
      </c>
      <c r="F2065">
        <v>2</v>
      </c>
      <c r="G2065">
        <v>2</v>
      </c>
    </row>
    <row r="2066" spans="1:8" x14ac:dyDescent="0.25">
      <c r="A2066" t="s">
        <v>6300</v>
      </c>
      <c r="B2066" t="s">
        <v>6301</v>
      </c>
      <c r="C2066" t="s">
        <v>6300</v>
      </c>
      <c r="D2066" t="s">
        <v>6302</v>
      </c>
      <c r="E2066" t="s">
        <v>48</v>
      </c>
      <c r="F2066">
        <v>1</v>
      </c>
      <c r="G2066">
        <v>1</v>
      </c>
    </row>
    <row r="2067" spans="1:8" x14ac:dyDescent="0.25">
      <c r="A2067" t="s">
        <v>6303</v>
      </c>
      <c r="B2067" t="s">
        <v>6304</v>
      </c>
      <c r="C2067" t="s">
        <v>6305</v>
      </c>
      <c r="D2067" t="s">
        <v>1001</v>
      </c>
      <c r="E2067" t="s">
        <v>31</v>
      </c>
      <c r="F2067">
        <v>2</v>
      </c>
      <c r="G2067">
        <v>2</v>
      </c>
    </row>
    <row r="2068" spans="1:8" x14ac:dyDescent="0.25">
      <c r="A2068" t="s">
        <v>6306</v>
      </c>
      <c r="B2068" t="s">
        <v>6307</v>
      </c>
      <c r="C2068" t="s">
        <v>6306</v>
      </c>
      <c r="D2068" t="s">
        <v>1341</v>
      </c>
      <c r="E2068" t="s">
        <v>48</v>
      </c>
      <c r="F2068">
        <v>0</v>
      </c>
      <c r="G2068">
        <v>1</v>
      </c>
    </row>
    <row r="2069" spans="1:8" x14ac:dyDescent="0.25">
      <c r="A2069" t="s">
        <v>6308</v>
      </c>
      <c r="B2069" t="s">
        <v>6309</v>
      </c>
      <c r="C2069" t="s">
        <v>6310</v>
      </c>
      <c r="D2069" t="s">
        <v>6311</v>
      </c>
      <c r="E2069" t="s">
        <v>15</v>
      </c>
      <c r="F2069">
        <v>2</v>
      </c>
      <c r="G2069">
        <v>2</v>
      </c>
    </row>
    <row r="2070" spans="1:8" x14ac:dyDescent="0.25">
      <c r="A2070" t="s">
        <v>6312</v>
      </c>
      <c r="B2070" t="s">
        <v>6313</v>
      </c>
      <c r="C2070" t="s">
        <v>6312</v>
      </c>
      <c r="D2070" t="s">
        <v>951</v>
      </c>
      <c r="E2070" t="s">
        <v>48</v>
      </c>
      <c r="F2070">
        <v>1</v>
      </c>
      <c r="G2070">
        <v>1</v>
      </c>
    </row>
    <row r="2071" spans="1:8" x14ac:dyDescent="0.25">
      <c r="A2071" t="s">
        <v>6314</v>
      </c>
      <c r="B2071" t="s">
        <v>6315</v>
      </c>
      <c r="C2071" t="s">
        <v>6314</v>
      </c>
      <c r="D2071" t="s">
        <v>1159</v>
      </c>
      <c r="E2071" t="s">
        <v>48</v>
      </c>
      <c r="F2071">
        <v>2</v>
      </c>
      <c r="G2071">
        <v>1</v>
      </c>
      <c r="H2071" t="s">
        <v>23</v>
      </c>
    </row>
    <row r="2072" spans="1:8" x14ac:dyDescent="0.25">
      <c r="A2072" t="s">
        <v>6316</v>
      </c>
      <c r="B2072" t="s">
        <v>6317</v>
      </c>
      <c r="C2072" t="s">
        <v>6316</v>
      </c>
      <c r="D2072" t="s">
        <v>249</v>
      </c>
      <c r="E2072" t="s">
        <v>48</v>
      </c>
      <c r="F2072">
        <v>1</v>
      </c>
      <c r="G2072">
        <v>1</v>
      </c>
    </row>
    <row r="2073" spans="1:8" x14ac:dyDescent="0.25">
      <c r="A2073" t="s">
        <v>6318</v>
      </c>
      <c r="B2073" t="s">
        <v>6319</v>
      </c>
      <c r="C2073" t="s">
        <v>6318</v>
      </c>
      <c r="D2073" t="s">
        <v>3106</v>
      </c>
      <c r="E2073" t="s">
        <v>48</v>
      </c>
      <c r="F2073">
        <v>1</v>
      </c>
      <c r="G2073">
        <v>1</v>
      </c>
    </row>
    <row r="2074" spans="1:8" x14ac:dyDescent="0.25">
      <c r="A2074" t="s">
        <v>6320</v>
      </c>
      <c r="B2074" t="s">
        <v>6321</v>
      </c>
      <c r="C2074" t="s">
        <v>6320</v>
      </c>
      <c r="D2074" t="s">
        <v>2975</v>
      </c>
      <c r="E2074" t="s">
        <v>48</v>
      </c>
      <c r="F2074">
        <v>1</v>
      </c>
      <c r="G2074">
        <v>1</v>
      </c>
    </row>
    <row r="2075" spans="1:8" x14ac:dyDescent="0.25">
      <c r="A2075" t="s">
        <v>6322</v>
      </c>
      <c r="B2075" t="s">
        <v>6323</v>
      </c>
      <c r="C2075" t="s">
        <v>6322</v>
      </c>
      <c r="D2075" t="s">
        <v>26</v>
      </c>
      <c r="E2075" t="s">
        <v>48</v>
      </c>
      <c r="F2075">
        <v>1</v>
      </c>
      <c r="G2075">
        <v>1</v>
      </c>
    </row>
    <row r="2076" spans="1:8" x14ac:dyDescent="0.25">
      <c r="A2076" t="s">
        <v>6324</v>
      </c>
      <c r="B2076" t="s">
        <v>6325</v>
      </c>
      <c r="C2076" t="s">
        <v>6324</v>
      </c>
      <c r="D2076" t="s">
        <v>6326</v>
      </c>
      <c r="E2076" t="s">
        <v>70</v>
      </c>
      <c r="F2076">
        <v>1</v>
      </c>
      <c r="G2076">
        <v>1</v>
      </c>
    </row>
    <row r="2077" spans="1:8" x14ac:dyDescent="0.25">
      <c r="A2077" t="s">
        <v>6327</v>
      </c>
      <c r="B2077" t="s">
        <v>6328</v>
      </c>
      <c r="C2077" t="s">
        <v>6329</v>
      </c>
      <c r="D2077" t="s">
        <v>190</v>
      </c>
      <c r="E2077" t="s">
        <v>117</v>
      </c>
      <c r="F2077">
        <v>2</v>
      </c>
      <c r="G2077">
        <v>2</v>
      </c>
    </row>
    <row r="2078" spans="1:8" x14ac:dyDescent="0.25">
      <c r="A2078" t="s">
        <v>6330</v>
      </c>
      <c r="B2078" t="s">
        <v>6331</v>
      </c>
      <c r="C2078" t="s">
        <v>6330</v>
      </c>
      <c r="D2078" t="s">
        <v>121</v>
      </c>
      <c r="E2078" t="s">
        <v>70</v>
      </c>
      <c r="F2078">
        <v>2</v>
      </c>
      <c r="G2078">
        <v>1</v>
      </c>
      <c r="H2078" t="s">
        <v>23</v>
      </c>
    </row>
    <row r="2079" spans="1:8" x14ac:dyDescent="0.25">
      <c r="A2079" t="s">
        <v>6332</v>
      </c>
      <c r="B2079" t="s">
        <v>6333</v>
      </c>
      <c r="C2079" t="s">
        <v>6334</v>
      </c>
      <c r="D2079" t="s">
        <v>315</v>
      </c>
      <c r="E2079" t="s">
        <v>48</v>
      </c>
      <c r="F2079">
        <v>3</v>
      </c>
      <c r="G2079">
        <v>2</v>
      </c>
      <c r="H2079" t="s">
        <v>23</v>
      </c>
    </row>
    <row r="2080" spans="1:8" x14ac:dyDescent="0.25">
      <c r="A2080" t="s">
        <v>6335</v>
      </c>
      <c r="B2080" t="s">
        <v>6336</v>
      </c>
      <c r="C2080" t="s">
        <v>6335</v>
      </c>
      <c r="D2080" t="s">
        <v>14</v>
      </c>
      <c r="E2080" t="s">
        <v>70</v>
      </c>
      <c r="F2080">
        <v>2</v>
      </c>
      <c r="G2080">
        <v>1</v>
      </c>
      <c r="H2080" t="s">
        <v>23</v>
      </c>
    </row>
    <row r="2081" spans="1:8" x14ac:dyDescent="0.25">
      <c r="A2081" t="s">
        <v>6337</v>
      </c>
      <c r="B2081" t="s">
        <v>6338</v>
      </c>
      <c r="C2081" t="s">
        <v>6339</v>
      </c>
      <c r="D2081" t="s">
        <v>6340</v>
      </c>
      <c r="E2081" t="s">
        <v>19</v>
      </c>
      <c r="F2081">
        <v>2</v>
      </c>
      <c r="G2081">
        <v>2</v>
      </c>
    </row>
    <row r="2082" spans="1:8" x14ac:dyDescent="0.25">
      <c r="A2082" t="s">
        <v>6341</v>
      </c>
      <c r="B2082" t="s">
        <v>6342</v>
      </c>
      <c r="C2082" t="s">
        <v>6341</v>
      </c>
      <c r="D2082" t="s">
        <v>1803</v>
      </c>
      <c r="E2082" t="s">
        <v>48</v>
      </c>
      <c r="F2082">
        <v>1</v>
      </c>
      <c r="G2082">
        <v>1</v>
      </c>
    </row>
    <row r="2083" spans="1:8" x14ac:dyDescent="0.25">
      <c r="A2083" t="s">
        <v>6343</v>
      </c>
      <c r="B2083" t="s">
        <v>6344</v>
      </c>
      <c r="C2083" t="s">
        <v>6343</v>
      </c>
      <c r="D2083" t="s">
        <v>628</v>
      </c>
      <c r="E2083" t="s">
        <v>48</v>
      </c>
      <c r="F2083">
        <v>1</v>
      </c>
      <c r="G2083">
        <v>1</v>
      </c>
    </row>
    <row r="2084" spans="1:8" x14ac:dyDescent="0.25">
      <c r="A2084" t="s">
        <v>6345</v>
      </c>
      <c r="B2084" t="s">
        <v>6346</v>
      </c>
      <c r="C2084" t="s">
        <v>6345</v>
      </c>
      <c r="D2084" t="s">
        <v>628</v>
      </c>
      <c r="E2084" t="s">
        <v>70</v>
      </c>
      <c r="F2084">
        <v>2</v>
      </c>
      <c r="G2084">
        <v>1</v>
      </c>
      <c r="H2084" t="s">
        <v>23</v>
      </c>
    </row>
    <row r="2085" spans="1:8" x14ac:dyDescent="0.25">
      <c r="A2085" t="s">
        <v>6347</v>
      </c>
      <c r="B2085" t="s">
        <v>6348</v>
      </c>
      <c r="C2085" t="s">
        <v>6347</v>
      </c>
      <c r="D2085" t="s">
        <v>855</v>
      </c>
      <c r="E2085" t="s">
        <v>70</v>
      </c>
      <c r="F2085">
        <v>2</v>
      </c>
      <c r="G2085">
        <v>1</v>
      </c>
      <c r="H2085" t="s">
        <v>23</v>
      </c>
    </row>
    <row r="2086" spans="1:8" x14ac:dyDescent="0.25">
      <c r="A2086" t="s">
        <v>6349</v>
      </c>
      <c r="B2086" t="s">
        <v>6350</v>
      </c>
      <c r="C2086" t="s">
        <v>6349</v>
      </c>
      <c r="D2086" t="s">
        <v>6351</v>
      </c>
      <c r="E2086" t="s">
        <v>15</v>
      </c>
      <c r="F2086">
        <v>2</v>
      </c>
      <c r="G2086">
        <v>1</v>
      </c>
      <c r="H2086" t="s">
        <v>23</v>
      </c>
    </row>
    <row r="2087" spans="1:8" x14ac:dyDescent="0.25">
      <c r="A2087" t="s">
        <v>6352</v>
      </c>
      <c r="B2087" t="s">
        <v>6353</v>
      </c>
      <c r="C2087" t="s">
        <v>6354</v>
      </c>
      <c r="D2087" t="s">
        <v>346</v>
      </c>
      <c r="E2087" t="s">
        <v>70</v>
      </c>
      <c r="F2087">
        <v>3</v>
      </c>
      <c r="G2087">
        <v>2</v>
      </c>
      <c r="H2087" t="s">
        <v>23</v>
      </c>
    </row>
    <row r="2088" spans="1:8" x14ac:dyDescent="0.25">
      <c r="A2088" t="s">
        <v>6355</v>
      </c>
      <c r="B2088" t="s">
        <v>6356</v>
      </c>
      <c r="C2088" t="s">
        <v>6355</v>
      </c>
      <c r="D2088" t="s">
        <v>2975</v>
      </c>
      <c r="E2088" t="s">
        <v>48</v>
      </c>
      <c r="F2088">
        <v>1</v>
      </c>
      <c r="G2088">
        <v>1</v>
      </c>
    </row>
    <row r="2089" spans="1:8" x14ac:dyDescent="0.25">
      <c r="A2089" t="s">
        <v>6357</v>
      </c>
      <c r="B2089" t="s">
        <v>6358</v>
      </c>
      <c r="C2089" t="s">
        <v>6357</v>
      </c>
      <c r="D2089" t="s">
        <v>342</v>
      </c>
      <c r="E2089" t="s">
        <v>31</v>
      </c>
      <c r="F2089">
        <v>1</v>
      </c>
      <c r="G2089">
        <v>1</v>
      </c>
    </row>
    <row r="2090" spans="1:8" x14ac:dyDescent="0.25">
      <c r="A2090" t="s">
        <v>6359</v>
      </c>
      <c r="B2090" t="s">
        <v>6360</v>
      </c>
      <c r="C2090" t="s">
        <v>6361</v>
      </c>
      <c r="D2090" t="s">
        <v>241</v>
      </c>
      <c r="E2090" t="s">
        <v>48</v>
      </c>
      <c r="F2090">
        <v>2</v>
      </c>
      <c r="G2090">
        <v>2</v>
      </c>
    </row>
    <row r="2091" spans="1:8" x14ac:dyDescent="0.25">
      <c r="A2091" t="s">
        <v>6362</v>
      </c>
      <c r="B2091" t="s">
        <v>6363</v>
      </c>
      <c r="C2091" t="s">
        <v>6362</v>
      </c>
      <c r="D2091" t="s">
        <v>6364</v>
      </c>
      <c r="E2091" t="s">
        <v>48</v>
      </c>
      <c r="F2091">
        <v>1</v>
      </c>
      <c r="G2091">
        <v>1</v>
      </c>
    </row>
    <row r="2092" spans="1:8" x14ac:dyDescent="0.25">
      <c r="A2092" t="s">
        <v>6365</v>
      </c>
      <c r="B2092" t="s">
        <v>6288</v>
      </c>
      <c r="C2092" t="s">
        <v>6365</v>
      </c>
      <c r="D2092" t="s">
        <v>6366</v>
      </c>
      <c r="E2092" t="s">
        <v>31</v>
      </c>
      <c r="F2092">
        <v>1</v>
      </c>
      <c r="G2092">
        <v>1</v>
      </c>
    </row>
    <row r="2093" spans="1:8" x14ac:dyDescent="0.25">
      <c r="A2093" t="s">
        <v>6367</v>
      </c>
      <c r="B2093" t="s">
        <v>6368</v>
      </c>
      <c r="C2093" t="s">
        <v>6369</v>
      </c>
      <c r="D2093" t="s">
        <v>1150</v>
      </c>
      <c r="E2093" t="s">
        <v>48</v>
      </c>
      <c r="F2093">
        <v>2</v>
      </c>
      <c r="G2093">
        <v>2</v>
      </c>
    </row>
    <row r="2094" spans="1:8" x14ac:dyDescent="0.25">
      <c r="A2094" t="s">
        <v>6370</v>
      </c>
      <c r="B2094" t="s">
        <v>6371</v>
      </c>
      <c r="C2094" t="s">
        <v>6372</v>
      </c>
      <c r="D2094" t="s">
        <v>3240</v>
      </c>
      <c r="E2094" t="s">
        <v>48</v>
      </c>
      <c r="F2094">
        <v>2</v>
      </c>
      <c r="G2094">
        <v>2</v>
      </c>
    </row>
    <row r="2095" spans="1:8" x14ac:dyDescent="0.25">
      <c r="A2095" t="s">
        <v>6373</v>
      </c>
      <c r="B2095" t="s">
        <v>6374</v>
      </c>
      <c r="C2095" t="s">
        <v>6375</v>
      </c>
      <c r="D2095" t="s">
        <v>777</v>
      </c>
      <c r="E2095" t="s">
        <v>48</v>
      </c>
      <c r="F2095">
        <v>2</v>
      </c>
      <c r="G2095">
        <v>2</v>
      </c>
    </row>
    <row r="2096" spans="1:8" x14ac:dyDescent="0.25">
      <c r="A2096" t="s">
        <v>6376</v>
      </c>
      <c r="B2096" t="s">
        <v>6377</v>
      </c>
      <c r="C2096" t="s">
        <v>6378</v>
      </c>
      <c r="D2096" t="s">
        <v>6379</v>
      </c>
      <c r="E2096" t="s">
        <v>48</v>
      </c>
      <c r="F2096">
        <v>2</v>
      </c>
      <c r="G2096">
        <v>2</v>
      </c>
    </row>
    <row r="2097" spans="1:8" x14ac:dyDescent="0.25">
      <c r="A2097" t="s">
        <v>6380</v>
      </c>
      <c r="B2097" t="s">
        <v>6381</v>
      </c>
      <c r="C2097" t="s">
        <v>6382</v>
      </c>
      <c r="D2097" t="s">
        <v>4464</v>
      </c>
      <c r="E2097" t="s">
        <v>31</v>
      </c>
      <c r="F2097">
        <v>2</v>
      </c>
      <c r="G2097">
        <v>2</v>
      </c>
    </row>
    <row r="2098" spans="1:8" x14ac:dyDescent="0.25">
      <c r="A2098" t="s">
        <v>6383</v>
      </c>
      <c r="B2098" t="s">
        <v>6291</v>
      </c>
      <c r="C2098" t="s">
        <v>6383</v>
      </c>
      <c r="D2098" t="s">
        <v>6384</v>
      </c>
      <c r="E2098" t="s">
        <v>31</v>
      </c>
      <c r="F2098">
        <v>1</v>
      </c>
      <c r="G2098">
        <v>1</v>
      </c>
    </row>
    <row r="2099" spans="1:8" x14ac:dyDescent="0.25">
      <c r="A2099" t="s">
        <v>6385</v>
      </c>
      <c r="B2099" t="s">
        <v>6386</v>
      </c>
      <c r="C2099" t="s">
        <v>6387</v>
      </c>
      <c r="D2099" t="s">
        <v>2096</v>
      </c>
      <c r="E2099" t="s">
        <v>48</v>
      </c>
      <c r="F2099">
        <v>2</v>
      </c>
      <c r="G2099">
        <v>2</v>
      </c>
    </row>
    <row r="2100" spans="1:8" x14ac:dyDescent="0.25">
      <c r="A2100" t="s">
        <v>6388</v>
      </c>
      <c r="B2100" t="s">
        <v>6389</v>
      </c>
      <c r="C2100" t="s">
        <v>6388</v>
      </c>
      <c r="D2100" t="s">
        <v>458</v>
      </c>
      <c r="E2100" t="s">
        <v>48</v>
      </c>
      <c r="F2100">
        <v>2</v>
      </c>
      <c r="G2100">
        <v>1</v>
      </c>
      <c r="H2100" t="s">
        <v>23</v>
      </c>
    </row>
    <row r="2101" spans="1:8" x14ac:dyDescent="0.25">
      <c r="A2101" t="s">
        <v>6390</v>
      </c>
      <c r="B2101" t="s">
        <v>6391</v>
      </c>
      <c r="C2101" t="s">
        <v>6390</v>
      </c>
      <c r="D2101" t="s">
        <v>6392</v>
      </c>
      <c r="E2101" t="s">
        <v>48</v>
      </c>
      <c r="F2101">
        <v>1</v>
      </c>
      <c r="G2101">
        <v>1</v>
      </c>
    </row>
    <row r="2102" spans="1:8" x14ac:dyDescent="0.25">
      <c r="A2102" t="s">
        <v>6393</v>
      </c>
      <c r="B2102" t="s">
        <v>6394</v>
      </c>
      <c r="C2102" t="s">
        <v>6393</v>
      </c>
      <c r="D2102" t="s">
        <v>6395</v>
      </c>
      <c r="E2102" t="s">
        <v>48</v>
      </c>
      <c r="F2102">
        <v>1</v>
      </c>
      <c r="G2102">
        <v>1</v>
      </c>
    </row>
    <row r="2103" spans="1:8" x14ac:dyDescent="0.25">
      <c r="A2103" t="s">
        <v>6396</v>
      </c>
      <c r="B2103" t="s">
        <v>6397</v>
      </c>
      <c r="C2103" t="s">
        <v>6396</v>
      </c>
      <c r="D2103" t="s">
        <v>6398</v>
      </c>
      <c r="E2103" t="s">
        <v>48</v>
      </c>
      <c r="F2103">
        <v>1</v>
      </c>
      <c r="G2103">
        <v>1</v>
      </c>
    </row>
    <row r="2104" spans="1:8" x14ac:dyDescent="0.25">
      <c r="A2104" t="s">
        <v>6399</v>
      </c>
      <c r="B2104" t="s">
        <v>6400</v>
      </c>
      <c r="C2104" t="s">
        <v>6399</v>
      </c>
      <c r="D2104" t="s">
        <v>6401</v>
      </c>
      <c r="E2104" t="s">
        <v>31</v>
      </c>
      <c r="F2104">
        <v>1</v>
      </c>
      <c r="G2104">
        <v>1</v>
      </c>
    </row>
    <row r="2105" spans="1:8" x14ac:dyDescent="0.25">
      <c r="A2105" t="s">
        <v>6402</v>
      </c>
      <c r="B2105" t="s">
        <v>6403</v>
      </c>
      <c r="C2105" t="s">
        <v>6402</v>
      </c>
      <c r="D2105" t="s">
        <v>755</v>
      </c>
      <c r="E2105" t="s">
        <v>31</v>
      </c>
      <c r="F2105">
        <v>1</v>
      </c>
      <c r="G2105">
        <v>1</v>
      </c>
    </row>
    <row r="2106" spans="1:8" x14ac:dyDescent="0.25">
      <c r="A2106" t="s">
        <v>6404</v>
      </c>
      <c r="B2106" t="s">
        <v>6405</v>
      </c>
      <c r="C2106" t="s">
        <v>6404</v>
      </c>
      <c r="D2106" t="s">
        <v>935</v>
      </c>
      <c r="E2106" t="s">
        <v>48</v>
      </c>
      <c r="F2106">
        <v>2</v>
      </c>
      <c r="G2106">
        <v>1</v>
      </c>
      <c r="H2106" t="s">
        <v>23</v>
      </c>
    </row>
    <row r="2107" spans="1:8" x14ac:dyDescent="0.25">
      <c r="A2107" t="s">
        <v>6406</v>
      </c>
      <c r="B2107" t="s">
        <v>6407</v>
      </c>
      <c r="C2107" t="s">
        <v>6406</v>
      </c>
      <c r="D2107" t="s">
        <v>719</v>
      </c>
      <c r="E2107" t="s">
        <v>31</v>
      </c>
      <c r="F2107">
        <v>1</v>
      </c>
      <c r="G2107">
        <v>1</v>
      </c>
    </row>
    <row r="2108" spans="1:8" x14ac:dyDescent="0.25">
      <c r="A2108" t="s">
        <v>6408</v>
      </c>
      <c r="B2108" t="s">
        <v>6409</v>
      </c>
      <c r="C2108" t="s">
        <v>6410</v>
      </c>
      <c r="D2108" t="s">
        <v>6411</v>
      </c>
      <c r="E2108" t="s">
        <v>31</v>
      </c>
      <c r="F2108">
        <v>2</v>
      </c>
      <c r="G2108">
        <v>2</v>
      </c>
    </row>
    <row r="2109" spans="1:8" x14ac:dyDescent="0.25">
      <c r="A2109" t="s">
        <v>6412</v>
      </c>
      <c r="B2109" t="s">
        <v>6413</v>
      </c>
      <c r="C2109" t="s">
        <v>6414</v>
      </c>
      <c r="D2109" t="s">
        <v>414</v>
      </c>
      <c r="E2109" t="s">
        <v>70</v>
      </c>
      <c r="F2109">
        <v>2</v>
      </c>
      <c r="G2109">
        <v>2</v>
      </c>
    </row>
    <row r="2110" spans="1:8" x14ac:dyDescent="0.25">
      <c r="A2110" t="s">
        <v>6415</v>
      </c>
      <c r="B2110" t="s">
        <v>6416</v>
      </c>
      <c r="C2110" t="s">
        <v>6415</v>
      </c>
      <c r="D2110" t="s">
        <v>751</v>
      </c>
      <c r="E2110" t="s">
        <v>48</v>
      </c>
      <c r="F2110">
        <v>1</v>
      </c>
      <c r="G2110">
        <v>1</v>
      </c>
    </row>
    <row r="2111" spans="1:8" x14ac:dyDescent="0.25">
      <c r="A2111" t="s">
        <v>6417</v>
      </c>
      <c r="B2111" t="s">
        <v>6418</v>
      </c>
      <c r="C2111" t="s">
        <v>6419</v>
      </c>
      <c r="D2111" t="s">
        <v>901</v>
      </c>
      <c r="E2111" t="s">
        <v>70</v>
      </c>
      <c r="F2111">
        <v>3</v>
      </c>
      <c r="G2111">
        <v>3</v>
      </c>
    </row>
    <row r="2112" spans="1:8" x14ac:dyDescent="0.25">
      <c r="A2112" t="s">
        <v>6266</v>
      </c>
      <c r="B2112" t="s">
        <v>6363</v>
      </c>
      <c r="C2112" t="s">
        <v>6266</v>
      </c>
      <c r="D2112" t="s">
        <v>868</v>
      </c>
      <c r="E2112" t="s">
        <v>31</v>
      </c>
      <c r="F2112">
        <v>1</v>
      </c>
      <c r="G2112">
        <v>1</v>
      </c>
    </row>
    <row r="2113" spans="1:8" x14ac:dyDescent="0.25">
      <c r="A2113" t="s">
        <v>6420</v>
      </c>
      <c r="B2113" t="s">
        <v>6421</v>
      </c>
      <c r="C2113" t="s">
        <v>6420</v>
      </c>
      <c r="D2113" t="s">
        <v>1871</v>
      </c>
      <c r="E2113" t="s">
        <v>48</v>
      </c>
      <c r="F2113">
        <v>1</v>
      </c>
      <c r="G2113">
        <v>1</v>
      </c>
    </row>
    <row r="2114" spans="1:8" x14ac:dyDescent="0.25">
      <c r="A2114" t="s">
        <v>6422</v>
      </c>
      <c r="B2114" t="s">
        <v>6423</v>
      </c>
      <c r="C2114" t="s">
        <v>6422</v>
      </c>
      <c r="D2114" t="s">
        <v>3929</v>
      </c>
      <c r="E2114" t="s">
        <v>48</v>
      </c>
      <c r="F2114">
        <v>1</v>
      </c>
      <c r="G2114">
        <v>1</v>
      </c>
    </row>
    <row r="2115" spans="1:8" x14ac:dyDescent="0.25">
      <c r="A2115" t="s">
        <v>6424</v>
      </c>
      <c r="B2115" t="s">
        <v>6425</v>
      </c>
      <c r="C2115" t="s">
        <v>6426</v>
      </c>
      <c r="D2115" t="s">
        <v>1969</v>
      </c>
      <c r="E2115" t="s">
        <v>48</v>
      </c>
      <c r="F2115">
        <v>2</v>
      </c>
      <c r="G2115">
        <v>2</v>
      </c>
    </row>
    <row r="2116" spans="1:8" x14ac:dyDescent="0.25">
      <c r="A2116" t="s">
        <v>6427</v>
      </c>
      <c r="B2116" t="s">
        <v>6428</v>
      </c>
      <c r="C2116" t="s">
        <v>6429</v>
      </c>
      <c r="D2116" t="s">
        <v>3810</v>
      </c>
      <c r="E2116" t="s">
        <v>48</v>
      </c>
      <c r="F2116">
        <v>2</v>
      </c>
      <c r="G2116">
        <v>2</v>
      </c>
    </row>
    <row r="2117" spans="1:8" x14ac:dyDescent="0.25">
      <c r="A2117" t="s">
        <v>6430</v>
      </c>
      <c r="B2117" t="s">
        <v>6431</v>
      </c>
      <c r="C2117" t="s">
        <v>6430</v>
      </c>
      <c r="D2117" t="s">
        <v>162</v>
      </c>
      <c r="E2117" t="s">
        <v>48</v>
      </c>
      <c r="F2117">
        <v>1</v>
      </c>
      <c r="G2117">
        <v>1</v>
      </c>
    </row>
    <row r="2118" spans="1:8" x14ac:dyDescent="0.25">
      <c r="A2118" t="s">
        <v>6432</v>
      </c>
      <c r="B2118" t="s">
        <v>6433</v>
      </c>
      <c r="C2118" t="s">
        <v>6432</v>
      </c>
      <c r="D2118" t="s">
        <v>6434</v>
      </c>
      <c r="E2118" t="s">
        <v>48</v>
      </c>
      <c r="F2118">
        <v>1</v>
      </c>
      <c r="G2118">
        <v>1</v>
      </c>
    </row>
    <row r="2119" spans="1:8" x14ac:dyDescent="0.25">
      <c r="A2119" t="s">
        <v>6435</v>
      </c>
      <c r="B2119" t="s">
        <v>6436</v>
      </c>
      <c r="C2119" t="s">
        <v>6435</v>
      </c>
      <c r="D2119" t="s">
        <v>6437</v>
      </c>
      <c r="E2119" t="s">
        <v>15</v>
      </c>
      <c r="F2119">
        <v>1</v>
      </c>
      <c r="G2119">
        <v>1</v>
      </c>
    </row>
    <row r="2120" spans="1:8" x14ac:dyDescent="0.25">
      <c r="A2120" t="s">
        <v>6438</v>
      </c>
      <c r="B2120" t="s">
        <v>6439</v>
      </c>
      <c r="C2120" t="s">
        <v>6438</v>
      </c>
      <c r="D2120" t="s">
        <v>4242</v>
      </c>
      <c r="E2120" t="s">
        <v>15</v>
      </c>
      <c r="F2120">
        <v>1</v>
      </c>
      <c r="G2120">
        <v>1</v>
      </c>
    </row>
    <row r="2121" spans="1:8" x14ac:dyDescent="0.25">
      <c r="A2121" t="s">
        <v>6440</v>
      </c>
      <c r="B2121" t="s">
        <v>6441</v>
      </c>
      <c r="C2121" t="s">
        <v>6440</v>
      </c>
      <c r="D2121" t="s">
        <v>81</v>
      </c>
      <c r="E2121" t="s">
        <v>48</v>
      </c>
      <c r="F2121">
        <v>2</v>
      </c>
      <c r="G2121">
        <v>1</v>
      </c>
      <c r="H2121" t="s">
        <v>23</v>
      </c>
    </row>
    <row r="2122" spans="1:8" x14ac:dyDescent="0.25">
      <c r="A2122" t="s">
        <v>6442</v>
      </c>
      <c r="B2122" t="s">
        <v>6439</v>
      </c>
      <c r="C2122" t="s">
        <v>6442</v>
      </c>
      <c r="D2122" t="s">
        <v>3566</v>
      </c>
      <c r="E2122" t="s">
        <v>15</v>
      </c>
      <c r="F2122">
        <v>1</v>
      </c>
      <c r="G2122">
        <v>1</v>
      </c>
    </row>
    <row r="2123" spans="1:8" x14ac:dyDescent="0.25">
      <c r="A2123" t="s">
        <v>6443</v>
      </c>
      <c r="B2123" t="s">
        <v>6444</v>
      </c>
      <c r="C2123" t="s">
        <v>6443</v>
      </c>
      <c r="D2123" t="s">
        <v>1191</v>
      </c>
      <c r="E2123" t="s">
        <v>48</v>
      </c>
      <c r="F2123">
        <v>1</v>
      </c>
      <c r="G2123">
        <v>1</v>
      </c>
    </row>
    <row r="2124" spans="1:8" x14ac:dyDescent="0.25">
      <c r="A2124" t="s">
        <v>6445</v>
      </c>
      <c r="B2124" t="s">
        <v>6446</v>
      </c>
      <c r="C2124" t="s">
        <v>6447</v>
      </c>
      <c r="D2124" t="s">
        <v>159</v>
      </c>
      <c r="E2124" t="s">
        <v>15</v>
      </c>
      <c r="F2124">
        <v>1</v>
      </c>
      <c r="G2124">
        <v>2</v>
      </c>
      <c r="H2124" t="s">
        <v>23</v>
      </c>
    </row>
    <row r="2125" spans="1:8" x14ac:dyDescent="0.25">
      <c r="A2125" t="s">
        <v>6448</v>
      </c>
      <c r="B2125" t="s">
        <v>6449</v>
      </c>
      <c r="C2125" t="s">
        <v>6450</v>
      </c>
      <c r="D2125" t="s">
        <v>743</v>
      </c>
      <c r="E2125" t="s">
        <v>48</v>
      </c>
      <c r="F2125">
        <v>2</v>
      </c>
      <c r="G2125">
        <v>2</v>
      </c>
    </row>
    <row r="2126" spans="1:8" x14ac:dyDescent="0.25">
      <c r="A2126" t="s">
        <v>6451</v>
      </c>
      <c r="B2126" t="s">
        <v>6452</v>
      </c>
      <c r="C2126" t="s">
        <v>6453</v>
      </c>
      <c r="D2126" t="s">
        <v>182</v>
      </c>
      <c r="E2126" t="s">
        <v>48</v>
      </c>
      <c r="F2126">
        <v>1</v>
      </c>
      <c r="G2126">
        <v>2</v>
      </c>
      <c r="H2126" t="s">
        <v>23</v>
      </c>
    </row>
    <row r="2127" spans="1:8" x14ac:dyDescent="0.25">
      <c r="A2127" t="s">
        <v>6454</v>
      </c>
      <c r="B2127" t="s">
        <v>6455</v>
      </c>
      <c r="C2127" t="s">
        <v>6456</v>
      </c>
      <c r="D2127" t="s">
        <v>3566</v>
      </c>
      <c r="E2127" t="s">
        <v>15</v>
      </c>
      <c r="F2127">
        <v>2</v>
      </c>
      <c r="G2127">
        <v>2</v>
      </c>
    </row>
    <row r="2128" spans="1:8" x14ac:dyDescent="0.25">
      <c r="A2128" t="s">
        <v>6457</v>
      </c>
      <c r="B2128" t="s">
        <v>6458</v>
      </c>
      <c r="C2128" t="s">
        <v>6459</v>
      </c>
      <c r="D2128" t="s">
        <v>6460</v>
      </c>
      <c r="E2128" t="s">
        <v>15</v>
      </c>
      <c r="F2128">
        <v>1</v>
      </c>
      <c r="G2128">
        <v>2</v>
      </c>
      <c r="H2128" t="s">
        <v>23</v>
      </c>
    </row>
    <row r="2129" spans="1:8" x14ac:dyDescent="0.25">
      <c r="A2129" t="s">
        <v>6461</v>
      </c>
      <c r="B2129" t="s">
        <v>6462</v>
      </c>
      <c r="C2129" t="s">
        <v>6461</v>
      </c>
      <c r="D2129" t="s">
        <v>2910</v>
      </c>
      <c r="E2129" t="s">
        <v>31</v>
      </c>
      <c r="F2129">
        <v>1</v>
      </c>
      <c r="G2129">
        <v>1</v>
      </c>
    </row>
    <row r="2130" spans="1:8" x14ac:dyDescent="0.25">
      <c r="A2130" t="s">
        <v>6463</v>
      </c>
      <c r="B2130" t="s">
        <v>6464</v>
      </c>
      <c r="C2130" t="s">
        <v>6463</v>
      </c>
      <c r="D2130" t="s">
        <v>3453</v>
      </c>
      <c r="E2130" t="s">
        <v>31</v>
      </c>
      <c r="F2130">
        <v>1</v>
      </c>
      <c r="G2130">
        <v>1</v>
      </c>
    </row>
    <row r="2131" spans="1:8" x14ac:dyDescent="0.25">
      <c r="A2131" t="s">
        <v>6465</v>
      </c>
      <c r="B2131" t="s">
        <v>6466</v>
      </c>
      <c r="C2131" t="s">
        <v>6465</v>
      </c>
      <c r="D2131" t="s">
        <v>263</v>
      </c>
      <c r="E2131" t="s">
        <v>48</v>
      </c>
      <c r="F2131">
        <v>3</v>
      </c>
      <c r="G2131">
        <v>1</v>
      </c>
      <c r="H2131" t="s">
        <v>23</v>
      </c>
    </row>
    <row r="2132" spans="1:8" x14ac:dyDescent="0.25">
      <c r="A2132" t="s">
        <v>6467</v>
      </c>
      <c r="B2132" t="s">
        <v>6468</v>
      </c>
      <c r="C2132" t="s">
        <v>6467</v>
      </c>
      <c r="D2132" t="s">
        <v>659</v>
      </c>
      <c r="E2132" t="s">
        <v>48</v>
      </c>
      <c r="F2132">
        <v>1</v>
      </c>
      <c r="G2132">
        <v>1</v>
      </c>
    </row>
    <row r="2133" spans="1:8" x14ac:dyDescent="0.25">
      <c r="A2133" t="s">
        <v>6469</v>
      </c>
      <c r="B2133" t="s">
        <v>6470</v>
      </c>
      <c r="C2133" t="s">
        <v>6469</v>
      </c>
      <c r="D2133" t="s">
        <v>6032</v>
      </c>
      <c r="E2133" t="s">
        <v>48</v>
      </c>
      <c r="F2133">
        <v>1</v>
      </c>
      <c r="G2133">
        <v>1</v>
      </c>
    </row>
    <row r="2134" spans="1:8" x14ac:dyDescent="0.25">
      <c r="A2134" t="s">
        <v>6471</v>
      </c>
      <c r="B2134" t="s">
        <v>6472</v>
      </c>
      <c r="C2134" t="s">
        <v>6471</v>
      </c>
      <c r="D2134" t="s">
        <v>3141</v>
      </c>
      <c r="E2134" t="s">
        <v>48</v>
      </c>
      <c r="F2134">
        <v>1</v>
      </c>
      <c r="G2134">
        <v>1</v>
      </c>
    </row>
    <row r="2135" spans="1:8" x14ac:dyDescent="0.25">
      <c r="A2135" t="s">
        <v>6473</v>
      </c>
      <c r="B2135" t="s">
        <v>6474</v>
      </c>
      <c r="C2135" t="s">
        <v>6473</v>
      </c>
      <c r="D2135" t="s">
        <v>781</v>
      </c>
      <c r="E2135" t="s">
        <v>70</v>
      </c>
      <c r="F2135">
        <v>2</v>
      </c>
      <c r="G2135">
        <v>1</v>
      </c>
      <c r="H2135" t="s">
        <v>23</v>
      </c>
    </row>
    <row r="2136" spans="1:8" x14ac:dyDescent="0.25">
      <c r="A2136" t="s">
        <v>6475</v>
      </c>
      <c r="B2136" t="s">
        <v>6476</v>
      </c>
      <c r="C2136" t="s">
        <v>6475</v>
      </c>
      <c r="D2136" t="s">
        <v>6477</v>
      </c>
      <c r="E2136" t="s">
        <v>48</v>
      </c>
      <c r="F2136">
        <v>1</v>
      </c>
      <c r="G2136">
        <v>1</v>
      </c>
    </row>
    <row r="2137" spans="1:8" x14ac:dyDescent="0.25">
      <c r="A2137" t="s">
        <v>6478</v>
      </c>
      <c r="B2137" t="s">
        <v>6479</v>
      </c>
      <c r="C2137" t="s">
        <v>6480</v>
      </c>
      <c r="D2137" t="s">
        <v>659</v>
      </c>
      <c r="E2137" t="s">
        <v>48</v>
      </c>
      <c r="F2137">
        <v>2</v>
      </c>
      <c r="G2137">
        <v>2</v>
      </c>
    </row>
    <row r="2138" spans="1:8" x14ac:dyDescent="0.25">
      <c r="A2138" t="s">
        <v>6481</v>
      </c>
      <c r="B2138" t="s">
        <v>6482</v>
      </c>
      <c r="C2138" t="s">
        <v>6481</v>
      </c>
      <c r="D2138" t="s">
        <v>354</v>
      </c>
      <c r="E2138" t="s">
        <v>48</v>
      </c>
      <c r="F2138">
        <v>1</v>
      </c>
      <c r="G2138">
        <v>1</v>
      </c>
    </row>
    <row r="2139" spans="1:8" x14ac:dyDescent="0.25">
      <c r="A2139" t="s">
        <v>6483</v>
      </c>
      <c r="B2139" t="s">
        <v>6484</v>
      </c>
      <c r="C2139" t="s">
        <v>6485</v>
      </c>
      <c r="D2139" t="s">
        <v>868</v>
      </c>
      <c r="E2139" t="s">
        <v>48</v>
      </c>
      <c r="F2139">
        <v>2</v>
      </c>
      <c r="G2139">
        <v>2</v>
      </c>
    </row>
    <row r="2140" spans="1:8" x14ac:dyDescent="0.25">
      <c r="A2140" t="s">
        <v>6486</v>
      </c>
      <c r="B2140" t="s">
        <v>6487</v>
      </c>
      <c r="C2140" t="s">
        <v>6488</v>
      </c>
      <c r="D2140" t="s">
        <v>1944</v>
      </c>
      <c r="E2140" t="s">
        <v>48</v>
      </c>
      <c r="F2140">
        <v>2</v>
      </c>
      <c r="G2140">
        <v>2</v>
      </c>
    </row>
    <row r="2141" spans="1:8" x14ac:dyDescent="0.25">
      <c r="A2141" t="s">
        <v>6489</v>
      </c>
      <c r="B2141" t="s">
        <v>6490</v>
      </c>
      <c r="C2141" t="s">
        <v>6489</v>
      </c>
      <c r="D2141" t="s">
        <v>6491</v>
      </c>
      <c r="E2141" t="s">
        <v>48</v>
      </c>
      <c r="F2141">
        <v>1</v>
      </c>
      <c r="G2141">
        <v>1</v>
      </c>
    </row>
    <row r="2142" spans="1:8" x14ac:dyDescent="0.25">
      <c r="A2142" t="s">
        <v>6492</v>
      </c>
      <c r="B2142" t="s">
        <v>6493</v>
      </c>
      <c r="C2142" t="s">
        <v>6492</v>
      </c>
      <c r="D2142" t="s">
        <v>153</v>
      </c>
      <c r="E2142" t="s">
        <v>48</v>
      </c>
      <c r="F2142">
        <v>2</v>
      </c>
      <c r="G2142">
        <v>1</v>
      </c>
      <c r="H2142" t="s">
        <v>23</v>
      </c>
    </row>
    <row r="2143" spans="1:8" x14ac:dyDescent="0.25">
      <c r="A2143" t="s">
        <v>6494</v>
      </c>
      <c r="B2143" t="s">
        <v>6495</v>
      </c>
      <c r="C2143" t="s">
        <v>6496</v>
      </c>
      <c r="D2143" t="s">
        <v>219</v>
      </c>
      <c r="E2143" t="s">
        <v>31</v>
      </c>
      <c r="F2143">
        <v>2</v>
      </c>
      <c r="G2143">
        <v>2</v>
      </c>
    </row>
    <row r="2144" spans="1:8" x14ac:dyDescent="0.25">
      <c r="A2144" t="s">
        <v>6497</v>
      </c>
      <c r="B2144" t="s">
        <v>6421</v>
      </c>
      <c r="C2144" t="s">
        <v>6497</v>
      </c>
      <c r="D2144" t="s">
        <v>510</v>
      </c>
      <c r="E2144" t="s">
        <v>48</v>
      </c>
      <c r="F2144">
        <v>1</v>
      </c>
      <c r="G2144">
        <v>1</v>
      </c>
    </row>
    <row r="2145" spans="1:8" x14ac:dyDescent="0.25">
      <c r="A2145" t="s">
        <v>6498</v>
      </c>
      <c r="B2145" t="s">
        <v>6499</v>
      </c>
      <c r="C2145" t="s">
        <v>6498</v>
      </c>
      <c r="D2145" t="s">
        <v>4947</v>
      </c>
      <c r="E2145" t="s">
        <v>70</v>
      </c>
      <c r="F2145">
        <v>1</v>
      </c>
      <c r="G2145">
        <v>1</v>
      </c>
    </row>
    <row r="2146" spans="1:8" x14ac:dyDescent="0.25">
      <c r="A2146" t="s">
        <v>6500</v>
      </c>
      <c r="B2146" t="s">
        <v>6501</v>
      </c>
      <c r="C2146" t="s">
        <v>6502</v>
      </c>
      <c r="D2146" t="s">
        <v>6503</v>
      </c>
      <c r="E2146" t="s">
        <v>48</v>
      </c>
      <c r="F2146">
        <v>2</v>
      </c>
      <c r="G2146">
        <v>2</v>
      </c>
    </row>
    <row r="2147" spans="1:8" x14ac:dyDescent="0.25">
      <c r="A2147" t="s">
        <v>6504</v>
      </c>
      <c r="B2147" t="s">
        <v>6505</v>
      </c>
      <c r="C2147" t="s">
        <v>6504</v>
      </c>
      <c r="D2147" t="s">
        <v>886</v>
      </c>
      <c r="E2147" t="s">
        <v>31</v>
      </c>
      <c r="F2147">
        <v>1</v>
      </c>
      <c r="G2147">
        <v>1</v>
      </c>
    </row>
    <row r="2148" spans="1:8" x14ac:dyDescent="0.25">
      <c r="A2148" t="s">
        <v>6506</v>
      </c>
      <c r="B2148" t="s">
        <v>6507</v>
      </c>
      <c r="C2148" t="s">
        <v>6508</v>
      </c>
      <c r="D2148" t="s">
        <v>1348</v>
      </c>
      <c r="E2148" t="s">
        <v>48</v>
      </c>
      <c r="F2148">
        <v>2</v>
      </c>
      <c r="G2148">
        <v>2</v>
      </c>
    </row>
    <row r="2149" spans="1:8" x14ac:dyDescent="0.25">
      <c r="A2149" t="s">
        <v>6509</v>
      </c>
      <c r="B2149" t="s">
        <v>6510</v>
      </c>
      <c r="C2149" t="s">
        <v>6509</v>
      </c>
      <c r="D2149" t="s">
        <v>1921</v>
      </c>
      <c r="E2149" t="s">
        <v>117</v>
      </c>
      <c r="F2149">
        <v>2</v>
      </c>
      <c r="G2149">
        <v>1</v>
      </c>
      <c r="H2149" t="s">
        <v>23</v>
      </c>
    </row>
    <row r="2150" spans="1:8" x14ac:dyDescent="0.25">
      <c r="A2150" t="s">
        <v>6511</v>
      </c>
      <c r="B2150" t="s">
        <v>6512</v>
      </c>
      <c r="C2150" t="s">
        <v>6511</v>
      </c>
      <c r="D2150" t="s">
        <v>3842</v>
      </c>
      <c r="E2150" t="s">
        <v>48</v>
      </c>
      <c r="F2150">
        <v>1</v>
      </c>
      <c r="G2150">
        <v>1</v>
      </c>
    </row>
    <row r="2151" spans="1:8" x14ac:dyDescent="0.25">
      <c r="A2151" t="s">
        <v>6513</v>
      </c>
      <c r="B2151" t="s">
        <v>6514</v>
      </c>
      <c r="C2151" t="s">
        <v>6513</v>
      </c>
      <c r="D2151" t="s">
        <v>1921</v>
      </c>
      <c r="E2151" t="s">
        <v>48</v>
      </c>
      <c r="F2151">
        <v>2</v>
      </c>
      <c r="G2151">
        <v>1</v>
      </c>
      <c r="H2151" t="s">
        <v>23</v>
      </c>
    </row>
    <row r="2152" spans="1:8" x14ac:dyDescent="0.25">
      <c r="A2152" t="s">
        <v>6515</v>
      </c>
      <c r="B2152" t="s">
        <v>6516</v>
      </c>
      <c r="C2152" t="s">
        <v>6515</v>
      </c>
      <c r="D2152" t="s">
        <v>951</v>
      </c>
      <c r="E2152" t="s">
        <v>48</v>
      </c>
      <c r="F2152">
        <v>3</v>
      </c>
      <c r="G2152">
        <v>1</v>
      </c>
      <c r="H2152" t="s">
        <v>23</v>
      </c>
    </row>
    <row r="2153" spans="1:8" x14ac:dyDescent="0.25">
      <c r="A2153" t="s">
        <v>6517</v>
      </c>
      <c r="B2153" t="s">
        <v>6518</v>
      </c>
      <c r="C2153" t="s">
        <v>6517</v>
      </c>
      <c r="D2153" t="s">
        <v>6519</v>
      </c>
      <c r="E2153" t="s">
        <v>70</v>
      </c>
      <c r="F2153">
        <v>1</v>
      </c>
      <c r="G2153">
        <v>1</v>
      </c>
    </row>
    <row r="2154" spans="1:8" x14ac:dyDescent="0.25">
      <c r="A2154" t="s">
        <v>6520</v>
      </c>
      <c r="B2154" t="s">
        <v>6521</v>
      </c>
      <c r="C2154" t="s">
        <v>6522</v>
      </c>
      <c r="D2154" t="s">
        <v>1316</v>
      </c>
      <c r="E2154" t="s">
        <v>31</v>
      </c>
      <c r="F2154">
        <v>2</v>
      </c>
      <c r="G2154">
        <v>2</v>
      </c>
    </row>
    <row r="2155" spans="1:8" x14ac:dyDescent="0.25">
      <c r="A2155" t="s">
        <v>6523</v>
      </c>
      <c r="B2155" t="s">
        <v>6524</v>
      </c>
      <c r="C2155" t="s">
        <v>6523</v>
      </c>
      <c r="D2155" t="s">
        <v>631</v>
      </c>
      <c r="E2155" t="s">
        <v>70</v>
      </c>
      <c r="F2155">
        <v>2</v>
      </c>
      <c r="G2155">
        <v>1</v>
      </c>
      <c r="H2155" t="s">
        <v>23</v>
      </c>
    </row>
    <row r="2156" spans="1:8" x14ac:dyDescent="0.25">
      <c r="A2156" t="s">
        <v>6525</v>
      </c>
      <c r="B2156" t="s">
        <v>6526</v>
      </c>
      <c r="C2156" t="s">
        <v>6527</v>
      </c>
      <c r="D2156" t="s">
        <v>233</v>
      </c>
      <c r="E2156" t="s">
        <v>70</v>
      </c>
      <c r="F2156">
        <v>2</v>
      </c>
      <c r="G2156">
        <v>2</v>
      </c>
    </row>
    <row r="2157" spans="1:8" x14ac:dyDescent="0.25">
      <c r="A2157" t="s">
        <v>6528</v>
      </c>
      <c r="B2157" t="s">
        <v>6529</v>
      </c>
      <c r="C2157" t="s">
        <v>6528</v>
      </c>
      <c r="D2157" t="s">
        <v>877</v>
      </c>
      <c r="E2157" t="s">
        <v>15</v>
      </c>
      <c r="F2157">
        <v>1</v>
      </c>
      <c r="G2157">
        <v>1</v>
      </c>
    </row>
    <row r="2158" spans="1:8" x14ac:dyDescent="0.25">
      <c r="A2158" t="s">
        <v>6530</v>
      </c>
      <c r="B2158" t="s">
        <v>6531</v>
      </c>
      <c r="C2158" t="s">
        <v>6532</v>
      </c>
      <c r="D2158" t="s">
        <v>26</v>
      </c>
      <c r="E2158" t="s">
        <v>48</v>
      </c>
      <c r="F2158">
        <v>2</v>
      </c>
      <c r="G2158">
        <v>2</v>
      </c>
    </row>
    <row r="2159" spans="1:8" x14ac:dyDescent="0.25">
      <c r="A2159" t="s">
        <v>6533</v>
      </c>
      <c r="B2159" t="s">
        <v>6534</v>
      </c>
      <c r="C2159" t="s">
        <v>6535</v>
      </c>
      <c r="D2159" t="s">
        <v>6536</v>
      </c>
      <c r="E2159" t="s">
        <v>70</v>
      </c>
      <c r="F2159">
        <v>2</v>
      </c>
      <c r="G2159">
        <v>2</v>
      </c>
    </row>
    <row r="2160" spans="1:8" x14ac:dyDescent="0.25">
      <c r="A2160" t="s">
        <v>6537</v>
      </c>
      <c r="B2160" t="s">
        <v>6538</v>
      </c>
      <c r="C2160" t="s">
        <v>6539</v>
      </c>
      <c r="D2160" t="s">
        <v>901</v>
      </c>
      <c r="E2160" t="s">
        <v>117</v>
      </c>
      <c r="F2160">
        <v>3</v>
      </c>
      <c r="G2160">
        <v>3</v>
      </c>
    </row>
    <row r="2161" spans="1:8" x14ac:dyDescent="0.25">
      <c r="A2161" t="s">
        <v>6540</v>
      </c>
      <c r="B2161" t="s">
        <v>6541</v>
      </c>
      <c r="C2161" t="s">
        <v>6540</v>
      </c>
      <c r="D2161" t="s">
        <v>159</v>
      </c>
      <c r="E2161" t="s">
        <v>48</v>
      </c>
      <c r="F2161">
        <v>1</v>
      </c>
      <c r="G2161">
        <v>1</v>
      </c>
    </row>
    <row r="2162" spans="1:8" x14ac:dyDescent="0.25">
      <c r="A2162" t="s">
        <v>6542</v>
      </c>
      <c r="B2162" t="s">
        <v>6543</v>
      </c>
      <c r="C2162" t="s">
        <v>6544</v>
      </c>
      <c r="D2162" t="s">
        <v>590</v>
      </c>
      <c r="E2162" t="s">
        <v>15</v>
      </c>
      <c r="F2162">
        <v>2</v>
      </c>
      <c r="G2162">
        <v>2</v>
      </c>
    </row>
    <row r="2163" spans="1:8" x14ac:dyDescent="0.25">
      <c r="A2163" t="s">
        <v>6545</v>
      </c>
      <c r="B2163" t="s">
        <v>6546</v>
      </c>
      <c r="C2163" t="s">
        <v>6547</v>
      </c>
      <c r="D2163" t="s">
        <v>755</v>
      </c>
      <c r="E2163" t="s">
        <v>48</v>
      </c>
      <c r="F2163">
        <v>2</v>
      </c>
      <c r="G2163">
        <v>2</v>
      </c>
    </row>
    <row r="2164" spans="1:8" x14ac:dyDescent="0.25">
      <c r="A2164" t="s">
        <v>6548</v>
      </c>
      <c r="B2164" t="s">
        <v>6549</v>
      </c>
      <c r="C2164" t="s">
        <v>6548</v>
      </c>
      <c r="D2164" t="s">
        <v>6550</v>
      </c>
      <c r="E2164" t="s">
        <v>31</v>
      </c>
      <c r="F2164">
        <v>1</v>
      </c>
      <c r="G2164">
        <v>1</v>
      </c>
    </row>
    <row r="2165" spans="1:8" x14ac:dyDescent="0.25">
      <c r="A2165" t="s">
        <v>6551</v>
      </c>
      <c r="B2165" t="s">
        <v>6552</v>
      </c>
      <c r="C2165" t="s">
        <v>6553</v>
      </c>
      <c r="D2165" t="s">
        <v>6554</v>
      </c>
      <c r="E2165" t="s">
        <v>31</v>
      </c>
      <c r="F2165">
        <v>2</v>
      </c>
      <c r="G2165">
        <v>2</v>
      </c>
    </row>
    <row r="2166" spans="1:8" x14ac:dyDescent="0.25">
      <c r="A2166" t="s">
        <v>6555</v>
      </c>
      <c r="B2166" t="s">
        <v>6556</v>
      </c>
      <c r="C2166" t="s">
        <v>6555</v>
      </c>
      <c r="D2166" t="s">
        <v>6557</v>
      </c>
      <c r="E2166" t="s">
        <v>31</v>
      </c>
      <c r="F2166">
        <v>1</v>
      </c>
      <c r="G2166">
        <v>1</v>
      </c>
    </row>
    <row r="2167" spans="1:8" x14ac:dyDescent="0.25">
      <c r="A2167" t="s">
        <v>6558</v>
      </c>
      <c r="B2167" t="s">
        <v>6559</v>
      </c>
      <c r="C2167" t="s">
        <v>6558</v>
      </c>
      <c r="D2167" t="s">
        <v>467</v>
      </c>
      <c r="E2167" t="s">
        <v>48</v>
      </c>
      <c r="F2167">
        <v>1</v>
      </c>
      <c r="G2167">
        <v>1</v>
      </c>
    </row>
    <row r="2168" spans="1:8" x14ac:dyDescent="0.25">
      <c r="A2168" t="s">
        <v>6560</v>
      </c>
      <c r="B2168" t="s">
        <v>6561</v>
      </c>
      <c r="C2168" t="s">
        <v>6560</v>
      </c>
      <c r="D2168" t="s">
        <v>6562</v>
      </c>
      <c r="E2168" t="s">
        <v>70</v>
      </c>
      <c r="F2168">
        <v>0</v>
      </c>
      <c r="G2168">
        <v>1</v>
      </c>
    </row>
    <row r="2169" spans="1:8" x14ac:dyDescent="0.25">
      <c r="A2169" t="s">
        <v>6563</v>
      </c>
      <c r="B2169" t="s">
        <v>6564</v>
      </c>
      <c r="C2169" t="s">
        <v>6565</v>
      </c>
      <c r="D2169" t="s">
        <v>47</v>
      </c>
      <c r="E2169" t="s">
        <v>15</v>
      </c>
      <c r="F2169">
        <v>2</v>
      </c>
      <c r="G2169">
        <v>2</v>
      </c>
    </row>
    <row r="2170" spans="1:8" x14ac:dyDescent="0.25">
      <c r="A2170" t="s">
        <v>6566</v>
      </c>
      <c r="B2170" t="s">
        <v>6567</v>
      </c>
      <c r="C2170" t="s">
        <v>6566</v>
      </c>
      <c r="D2170" t="s">
        <v>139</v>
      </c>
      <c r="E2170" t="s">
        <v>70</v>
      </c>
      <c r="F2170">
        <v>1</v>
      </c>
      <c r="G2170">
        <v>1</v>
      </c>
    </row>
    <row r="2171" spans="1:8" x14ac:dyDescent="0.25">
      <c r="A2171" t="s">
        <v>6568</v>
      </c>
      <c r="B2171" t="s">
        <v>6569</v>
      </c>
      <c r="C2171" t="s">
        <v>6568</v>
      </c>
      <c r="D2171" t="s">
        <v>354</v>
      </c>
      <c r="E2171" t="s">
        <v>48</v>
      </c>
      <c r="F2171">
        <v>2</v>
      </c>
      <c r="G2171">
        <v>1</v>
      </c>
      <c r="H2171" t="s">
        <v>23</v>
      </c>
    </row>
    <row r="2172" spans="1:8" x14ac:dyDescent="0.25">
      <c r="A2172" t="s">
        <v>6570</v>
      </c>
      <c r="B2172" t="s">
        <v>6571</v>
      </c>
      <c r="C2172" t="s">
        <v>6572</v>
      </c>
      <c r="D2172" t="s">
        <v>683</v>
      </c>
      <c r="E2172" t="s">
        <v>15</v>
      </c>
      <c r="F2172">
        <v>2</v>
      </c>
      <c r="G2172">
        <v>2</v>
      </c>
    </row>
    <row r="2173" spans="1:8" x14ac:dyDescent="0.25">
      <c r="A2173" t="s">
        <v>6573</v>
      </c>
      <c r="B2173" t="s">
        <v>6574</v>
      </c>
      <c r="C2173" t="s">
        <v>6573</v>
      </c>
      <c r="D2173" t="s">
        <v>159</v>
      </c>
      <c r="E2173" t="s">
        <v>48</v>
      </c>
      <c r="F2173">
        <v>1</v>
      </c>
      <c r="G2173">
        <v>1</v>
      </c>
    </row>
    <row r="2174" spans="1:8" x14ac:dyDescent="0.25">
      <c r="A2174" t="s">
        <v>6575</v>
      </c>
      <c r="B2174" t="s">
        <v>6576</v>
      </c>
      <c r="C2174" t="s">
        <v>6575</v>
      </c>
      <c r="D2174" t="s">
        <v>6577</v>
      </c>
      <c r="E2174" t="s">
        <v>15</v>
      </c>
      <c r="F2174">
        <v>2</v>
      </c>
      <c r="G2174">
        <v>1</v>
      </c>
      <c r="H2174" t="s">
        <v>23</v>
      </c>
    </row>
    <row r="2175" spans="1:8" x14ac:dyDescent="0.25">
      <c r="A2175" t="s">
        <v>6578</v>
      </c>
      <c r="B2175" t="s">
        <v>6579</v>
      </c>
      <c r="C2175" t="s">
        <v>6580</v>
      </c>
      <c r="D2175" t="s">
        <v>190</v>
      </c>
      <c r="E2175" t="s">
        <v>48</v>
      </c>
      <c r="F2175">
        <v>2</v>
      </c>
      <c r="G2175">
        <v>2</v>
      </c>
    </row>
    <row r="2176" spans="1:8" x14ac:dyDescent="0.25">
      <c r="A2176" t="s">
        <v>6581</v>
      </c>
      <c r="B2176" t="s">
        <v>6582</v>
      </c>
      <c r="C2176" t="s">
        <v>6581</v>
      </c>
      <c r="D2176" t="s">
        <v>6583</v>
      </c>
      <c r="E2176" t="s">
        <v>70</v>
      </c>
      <c r="F2176">
        <v>2</v>
      </c>
      <c r="G2176">
        <v>1</v>
      </c>
      <c r="H2176" t="s">
        <v>23</v>
      </c>
    </row>
    <row r="2177" spans="1:8" x14ac:dyDescent="0.25">
      <c r="A2177" t="s">
        <v>6584</v>
      </c>
      <c r="B2177" t="s">
        <v>6585</v>
      </c>
      <c r="C2177" t="s">
        <v>6584</v>
      </c>
      <c r="D2177" t="s">
        <v>406</v>
      </c>
      <c r="E2177" t="s">
        <v>48</v>
      </c>
      <c r="F2177">
        <v>1</v>
      </c>
      <c r="G2177">
        <v>1</v>
      </c>
    </row>
    <row r="2178" spans="1:8" x14ac:dyDescent="0.25">
      <c r="A2178" t="s">
        <v>6586</v>
      </c>
      <c r="B2178" t="s">
        <v>6574</v>
      </c>
      <c r="C2178" t="s">
        <v>6586</v>
      </c>
      <c r="D2178" t="s">
        <v>182</v>
      </c>
      <c r="E2178" t="s">
        <v>15</v>
      </c>
      <c r="F2178">
        <v>1</v>
      </c>
      <c r="G2178">
        <v>1</v>
      </c>
    </row>
    <row r="2179" spans="1:8" x14ac:dyDescent="0.25">
      <c r="A2179" t="s">
        <v>6587</v>
      </c>
      <c r="B2179" t="s">
        <v>6588</v>
      </c>
      <c r="C2179" t="s">
        <v>6589</v>
      </c>
      <c r="D2179" t="s">
        <v>755</v>
      </c>
      <c r="E2179" t="s">
        <v>70</v>
      </c>
      <c r="F2179">
        <v>2</v>
      </c>
      <c r="G2179">
        <v>2</v>
      </c>
    </row>
    <row r="2180" spans="1:8" x14ac:dyDescent="0.25">
      <c r="A2180" t="s">
        <v>6590</v>
      </c>
      <c r="B2180" t="s">
        <v>6591</v>
      </c>
      <c r="C2180" t="s">
        <v>6590</v>
      </c>
      <c r="D2180" t="s">
        <v>6592</v>
      </c>
      <c r="E2180" t="s">
        <v>48</v>
      </c>
      <c r="F2180">
        <v>1</v>
      </c>
      <c r="G2180">
        <v>1</v>
      </c>
    </row>
    <row r="2181" spans="1:8" x14ac:dyDescent="0.25">
      <c r="A2181" t="s">
        <v>6593</v>
      </c>
      <c r="B2181" t="s">
        <v>6594</v>
      </c>
      <c r="C2181" t="s">
        <v>6593</v>
      </c>
      <c r="D2181" t="s">
        <v>461</v>
      </c>
      <c r="E2181" t="s">
        <v>70</v>
      </c>
      <c r="F2181">
        <v>1</v>
      </c>
      <c r="G2181">
        <v>1</v>
      </c>
    </row>
    <row r="2182" spans="1:8" x14ac:dyDescent="0.25">
      <c r="A2182" t="s">
        <v>6595</v>
      </c>
      <c r="B2182" t="s">
        <v>6596</v>
      </c>
      <c r="C2182" t="s">
        <v>6597</v>
      </c>
      <c r="D2182" t="s">
        <v>6392</v>
      </c>
      <c r="E2182" t="s">
        <v>48</v>
      </c>
      <c r="F2182">
        <v>2</v>
      </c>
      <c r="G2182">
        <v>2</v>
      </c>
    </row>
    <row r="2183" spans="1:8" x14ac:dyDescent="0.25">
      <c r="A2183" t="s">
        <v>6598</v>
      </c>
      <c r="B2183" t="s">
        <v>6599</v>
      </c>
      <c r="C2183" t="s">
        <v>6600</v>
      </c>
      <c r="D2183" t="s">
        <v>1921</v>
      </c>
      <c r="E2183" t="s">
        <v>48</v>
      </c>
      <c r="F2183">
        <v>3</v>
      </c>
      <c r="G2183">
        <v>3</v>
      </c>
    </row>
    <row r="2184" spans="1:8" x14ac:dyDescent="0.25">
      <c r="A2184" t="s">
        <v>6601</v>
      </c>
      <c r="B2184" t="s">
        <v>6602</v>
      </c>
      <c r="C2184" t="s">
        <v>6603</v>
      </c>
      <c r="D2184" t="s">
        <v>590</v>
      </c>
      <c r="E2184" t="s">
        <v>31</v>
      </c>
      <c r="F2184">
        <v>2</v>
      </c>
      <c r="G2184">
        <v>2</v>
      </c>
    </row>
    <row r="2185" spans="1:8" x14ac:dyDescent="0.25">
      <c r="A2185" t="s">
        <v>6604</v>
      </c>
      <c r="B2185" t="s">
        <v>6605</v>
      </c>
      <c r="C2185" t="s">
        <v>6604</v>
      </c>
      <c r="D2185" t="s">
        <v>931</v>
      </c>
      <c r="E2185" t="s">
        <v>48</v>
      </c>
      <c r="F2185">
        <v>0</v>
      </c>
      <c r="G2185">
        <v>1</v>
      </c>
    </row>
    <row r="2186" spans="1:8" x14ac:dyDescent="0.25">
      <c r="A2186" t="s">
        <v>6606</v>
      </c>
      <c r="B2186" t="s">
        <v>6607</v>
      </c>
      <c r="C2186" t="s">
        <v>6608</v>
      </c>
      <c r="D2186" t="s">
        <v>6609</v>
      </c>
      <c r="E2186" t="s">
        <v>15</v>
      </c>
      <c r="F2186">
        <v>2</v>
      </c>
      <c r="G2186">
        <v>2</v>
      </c>
    </row>
    <row r="2187" spans="1:8" x14ac:dyDescent="0.25">
      <c r="A2187" t="s">
        <v>6610</v>
      </c>
      <c r="B2187" t="s">
        <v>6611</v>
      </c>
      <c r="C2187" t="s">
        <v>6612</v>
      </c>
      <c r="D2187" t="s">
        <v>4251</v>
      </c>
      <c r="E2187" t="s">
        <v>48</v>
      </c>
      <c r="F2187">
        <v>3</v>
      </c>
      <c r="G2187">
        <v>2</v>
      </c>
      <c r="H2187" t="s">
        <v>23</v>
      </c>
    </row>
    <row r="2188" spans="1:8" x14ac:dyDescent="0.25">
      <c r="A2188" t="s">
        <v>6613</v>
      </c>
      <c r="B2188" t="s">
        <v>6614</v>
      </c>
      <c r="C2188" t="s">
        <v>6613</v>
      </c>
      <c r="D2188" t="s">
        <v>4739</v>
      </c>
      <c r="E2188" t="s">
        <v>48</v>
      </c>
      <c r="F2188">
        <v>2</v>
      </c>
      <c r="G2188">
        <v>1</v>
      </c>
      <c r="H2188" t="s">
        <v>23</v>
      </c>
    </row>
    <row r="2189" spans="1:8" x14ac:dyDescent="0.25">
      <c r="A2189" t="s">
        <v>6615</v>
      </c>
      <c r="B2189" t="s">
        <v>6616</v>
      </c>
      <c r="C2189" t="s">
        <v>6615</v>
      </c>
      <c r="D2189" t="s">
        <v>121</v>
      </c>
      <c r="E2189" t="s">
        <v>48</v>
      </c>
      <c r="F2189">
        <v>2</v>
      </c>
      <c r="G2189">
        <v>1</v>
      </c>
      <c r="H2189" t="s">
        <v>23</v>
      </c>
    </row>
    <row r="2190" spans="1:8" x14ac:dyDescent="0.25">
      <c r="A2190" t="s">
        <v>6617</v>
      </c>
      <c r="B2190" t="s">
        <v>6618</v>
      </c>
      <c r="C2190" t="s">
        <v>6617</v>
      </c>
      <c r="D2190" t="s">
        <v>6619</v>
      </c>
      <c r="E2190" t="s">
        <v>15</v>
      </c>
      <c r="F2190">
        <v>1</v>
      </c>
      <c r="G2190">
        <v>1</v>
      </c>
    </row>
    <row r="2191" spans="1:8" x14ac:dyDescent="0.25">
      <c r="A2191" t="s">
        <v>6620</v>
      </c>
      <c r="B2191" t="s">
        <v>6621</v>
      </c>
      <c r="C2191" t="s">
        <v>6622</v>
      </c>
      <c r="D2191" t="s">
        <v>81</v>
      </c>
      <c r="E2191" t="s">
        <v>15</v>
      </c>
      <c r="F2191">
        <v>2</v>
      </c>
      <c r="G2191">
        <v>2</v>
      </c>
    </row>
    <row r="2192" spans="1:8" x14ac:dyDescent="0.25">
      <c r="A2192" t="s">
        <v>6623</v>
      </c>
      <c r="B2192" t="s">
        <v>6624</v>
      </c>
      <c r="C2192" t="s">
        <v>6623</v>
      </c>
      <c r="D2192" t="s">
        <v>6625</v>
      </c>
      <c r="E2192" t="s">
        <v>31</v>
      </c>
      <c r="F2192">
        <v>1</v>
      </c>
      <c r="G2192">
        <v>1</v>
      </c>
    </row>
    <row r="2193" spans="1:7" x14ac:dyDescent="0.25">
      <c r="A2193" t="s">
        <v>6626</v>
      </c>
      <c r="B2193" t="s">
        <v>6627</v>
      </c>
      <c r="C2193" t="s">
        <v>6628</v>
      </c>
      <c r="D2193" t="s">
        <v>6629</v>
      </c>
      <c r="E2193" t="s">
        <v>31</v>
      </c>
      <c r="F2193">
        <v>2</v>
      </c>
      <c r="G2193">
        <v>2</v>
      </c>
    </row>
    <row r="2194" spans="1:7" x14ac:dyDescent="0.25">
      <c r="A2194" t="s">
        <v>6630</v>
      </c>
      <c r="B2194" t="s">
        <v>6631</v>
      </c>
      <c r="C2194" t="s">
        <v>6632</v>
      </c>
      <c r="D2194" t="s">
        <v>78</v>
      </c>
      <c r="E2194" t="s">
        <v>48</v>
      </c>
      <c r="F2194">
        <v>2</v>
      </c>
      <c r="G2194">
        <v>2</v>
      </c>
    </row>
    <row r="2195" spans="1:7" x14ac:dyDescent="0.25">
      <c r="A2195" t="s">
        <v>6633</v>
      </c>
      <c r="B2195" t="s">
        <v>6634</v>
      </c>
      <c r="C2195" t="s">
        <v>6635</v>
      </c>
      <c r="D2195" t="s">
        <v>147</v>
      </c>
      <c r="E2195" t="s">
        <v>48</v>
      </c>
      <c r="F2195">
        <v>2</v>
      </c>
      <c r="G2195">
        <v>2</v>
      </c>
    </row>
    <row r="2196" spans="1:7" x14ac:dyDescent="0.25">
      <c r="A2196" t="s">
        <v>6636</v>
      </c>
      <c r="B2196" t="s">
        <v>6637</v>
      </c>
      <c r="C2196" t="s">
        <v>6638</v>
      </c>
      <c r="D2196" t="s">
        <v>406</v>
      </c>
      <c r="E2196" t="s">
        <v>48</v>
      </c>
      <c r="F2196">
        <v>2</v>
      </c>
      <c r="G2196">
        <v>2</v>
      </c>
    </row>
    <row r="2197" spans="1:7" x14ac:dyDescent="0.25">
      <c r="A2197" t="s">
        <v>6639</v>
      </c>
      <c r="B2197" t="s">
        <v>6640</v>
      </c>
      <c r="C2197" t="s">
        <v>6639</v>
      </c>
      <c r="D2197" t="s">
        <v>6641</v>
      </c>
      <c r="E2197" t="s">
        <v>15</v>
      </c>
      <c r="F2197">
        <v>1</v>
      </c>
      <c r="G2197">
        <v>1</v>
      </c>
    </row>
    <row r="2198" spans="1:7" x14ac:dyDescent="0.25">
      <c r="A2198" t="s">
        <v>6642</v>
      </c>
      <c r="B2198" t="s">
        <v>6643</v>
      </c>
      <c r="C2198" t="s">
        <v>6642</v>
      </c>
      <c r="D2198" t="s">
        <v>439</v>
      </c>
      <c r="E2198" t="s">
        <v>48</v>
      </c>
      <c r="F2198">
        <v>1</v>
      </c>
      <c r="G2198">
        <v>1</v>
      </c>
    </row>
    <row r="2199" spans="1:7" x14ac:dyDescent="0.25">
      <c r="A2199" t="s">
        <v>6644</v>
      </c>
      <c r="B2199" t="s">
        <v>6645</v>
      </c>
      <c r="C2199" t="s">
        <v>6644</v>
      </c>
      <c r="D2199" t="s">
        <v>398</v>
      </c>
      <c r="E2199" t="s">
        <v>48</v>
      </c>
      <c r="F2199">
        <v>1</v>
      </c>
      <c r="G2199">
        <v>1</v>
      </c>
    </row>
    <row r="2200" spans="1:7" x14ac:dyDescent="0.25">
      <c r="A2200" t="s">
        <v>6646</v>
      </c>
      <c r="B2200" t="s">
        <v>6647</v>
      </c>
      <c r="C2200" t="s">
        <v>6646</v>
      </c>
      <c r="D2200" t="s">
        <v>414</v>
      </c>
      <c r="E2200" t="s">
        <v>48</v>
      </c>
      <c r="F2200">
        <v>1</v>
      </c>
      <c r="G2200">
        <v>1</v>
      </c>
    </row>
    <row r="2201" spans="1:7" x14ac:dyDescent="0.25">
      <c r="A2201" t="s">
        <v>6648</v>
      </c>
      <c r="B2201" t="s">
        <v>6649</v>
      </c>
      <c r="C2201" t="s">
        <v>6650</v>
      </c>
      <c r="D2201" t="s">
        <v>47</v>
      </c>
      <c r="E2201" t="s">
        <v>70</v>
      </c>
      <c r="F2201">
        <v>2</v>
      </c>
      <c r="G2201">
        <v>2</v>
      </c>
    </row>
    <row r="2202" spans="1:7" x14ac:dyDescent="0.25">
      <c r="A2202" t="s">
        <v>6651</v>
      </c>
      <c r="B2202" t="s">
        <v>6652</v>
      </c>
      <c r="C2202" t="s">
        <v>6651</v>
      </c>
      <c r="D2202" t="s">
        <v>2280</v>
      </c>
      <c r="E2202" t="s">
        <v>48</v>
      </c>
      <c r="F2202">
        <v>1</v>
      </c>
      <c r="G2202">
        <v>1</v>
      </c>
    </row>
    <row r="2203" spans="1:7" x14ac:dyDescent="0.25">
      <c r="A2203" t="s">
        <v>6653</v>
      </c>
      <c r="B2203" t="s">
        <v>6654</v>
      </c>
      <c r="C2203" t="s">
        <v>6655</v>
      </c>
      <c r="D2203" t="s">
        <v>3936</v>
      </c>
      <c r="E2203" t="s">
        <v>15</v>
      </c>
      <c r="F2203">
        <v>2</v>
      </c>
      <c r="G2203">
        <v>2</v>
      </c>
    </row>
    <row r="2204" spans="1:7" x14ac:dyDescent="0.25">
      <c r="A2204" t="s">
        <v>6656</v>
      </c>
      <c r="B2204" t="s">
        <v>6657</v>
      </c>
      <c r="C2204" t="s">
        <v>6656</v>
      </c>
      <c r="D2204" t="s">
        <v>6658</v>
      </c>
      <c r="E2204" t="s">
        <v>15</v>
      </c>
      <c r="F2204">
        <v>1</v>
      </c>
      <c r="G2204">
        <v>1</v>
      </c>
    </row>
    <row r="2205" spans="1:7" x14ac:dyDescent="0.25">
      <c r="A2205" t="s">
        <v>6659</v>
      </c>
      <c r="B2205" t="s">
        <v>6660</v>
      </c>
      <c r="C2205" t="s">
        <v>6659</v>
      </c>
      <c r="D2205" t="s">
        <v>1744</v>
      </c>
      <c r="E2205" t="s">
        <v>48</v>
      </c>
      <c r="F2205">
        <v>1</v>
      </c>
      <c r="G2205">
        <v>1</v>
      </c>
    </row>
    <row r="2206" spans="1:7" x14ac:dyDescent="0.25">
      <c r="A2206" t="s">
        <v>6661</v>
      </c>
      <c r="B2206" t="s">
        <v>6662</v>
      </c>
      <c r="C2206" t="s">
        <v>6661</v>
      </c>
      <c r="D2206" t="s">
        <v>147</v>
      </c>
      <c r="E2206" t="s">
        <v>48</v>
      </c>
      <c r="F2206">
        <v>0</v>
      </c>
      <c r="G2206">
        <v>1</v>
      </c>
    </row>
    <row r="2207" spans="1:7" x14ac:dyDescent="0.25">
      <c r="A2207" t="s">
        <v>6663</v>
      </c>
      <c r="B2207" t="s">
        <v>6664</v>
      </c>
      <c r="C2207" t="s">
        <v>6663</v>
      </c>
      <c r="D2207" t="s">
        <v>159</v>
      </c>
      <c r="E2207" t="s">
        <v>48</v>
      </c>
      <c r="F2207">
        <v>1</v>
      </c>
      <c r="G2207">
        <v>1</v>
      </c>
    </row>
    <row r="2208" spans="1:7" x14ac:dyDescent="0.25">
      <c r="A2208" t="s">
        <v>6665</v>
      </c>
      <c r="B2208" t="s">
        <v>6666</v>
      </c>
      <c r="C2208" t="s">
        <v>6667</v>
      </c>
      <c r="D2208" t="s">
        <v>249</v>
      </c>
      <c r="E2208" t="s">
        <v>48</v>
      </c>
      <c r="F2208">
        <v>2</v>
      </c>
      <c r="G2208">
        <v>2</v>
      </c>
    </row>
    <row r="2209" spans="1:7" x14ac:dyDescent="0.25">
      <c r="A2209" t="s">
        <v>6668</v>
      </c>
      <c r="B2209" t="s">
        <v>6669</v>
      </c>
      <c r="C2209" t="s">
        <v>6670</v>
      </c>
      <c r="D2209" t="s">
        <v>6671</v>
      </c>
      <c r="E2209" t="s">
        <v>48</v>
      </c>
      <c r="F2209">
        <v>2</v>
      </c>
      <c r="G2209">
        <v>2</v>
      </c>
    </row>
    <row r="2210" spans="1:7" x14ac:dyDescent="0.25">
      <c r="A2210" t="s">
        <v>6672</v>
      </c>
      <c r="B2210" t="s">
        <v>6673</v>
      </c>
      <c r="C2210" t="s">
        <v>6674</v>
      </c>
      <c r="D2210" t="s">
        <v>4404</v>
      </c>
      <c r="E2210" t="s">
        <v>48</v>
      </c>
      <c r="F2210">
        <v>3</v>
      </c>
      <c r="G2210">
        <v>3</v>
      </c>
    </row>
    <row r="2211" spans="1:7" x14ac:dyDescent="0.25">
      <c r="A2211" t="s">
        <v>6675</v>
      </c>
      <c r="B2211" t="s">
        <v>6676</v>
      </c>
      <c r="C2211" t="s">
        <v>6677</v>
      </c>
      <c r="D2211" t="s">
        <v>6678</v>
      </c>
      <c r="E2211" t="s">
        <v>48</v>
      </c>
      <c r="F2211">
        <v>2</v>
      </c>
      <c r="G2211">
        <v>2</v>
      </c>
    </row>
    <row r="2212" spans="1:7" x14ac:dyDescent="0.25">
      <c r="A2212" t="s">
        <v>6679</v>
      </c>
      <c r="B2212" t="s">
        <v>6680</v>
      </c>
      <c r="C2212" t="s">
        <v>6679</v>
      </c>
      <c r="D2212" t="s">
        <v>6681</v>
      </c>
      <c r="E2212" t="s">
        <v>31</v>
      </c>
      <c r="F2212">
        <v>1</v>
      </c>
      <c r="G2212">
        <v>1</v>
      </c>
    </row>
    <row r="2213" spans="1:7" x14ac:dyDescent="0.25">
      <c r="A2213" t="s">
        <v>6682</v>
      </c>
      <c r="B2213" t="s">
        <v>6683</v>
      </c>
      <c r="C2213" t="s">
        <v>6682</v>
      </c>
      <c r="D2213" t="s">
        <v>719</v>
      </c>
      <c r="E2213" t="s">
        <v>48</v>
      </c>
      <c r="F2213">
        <v>1</v>
      </c>
      <c r="G2213">
        <v>1</v>
      </c>
    </row>
    <row r="2214" spans="1:7" x14ac:dyDescent="0.25">
      <c r="A2214" t="s">
        <v>6684</v>
      </c>
      <c r="B2214" t="s">
        <v>6685</v>
      </c>
      <c r="C2214" t="s">
        <v>6684</v>
      </c>
      <c r="D2214" t="s">
        <v>6686</v>
      </c>
      <c r="E2214" t="s">
        <v>15</v>
      </c>
      <c r="F2214">
        <v>1</v>
      </c>
      <c r="G2214">
        <v>1</v>
      </c>
    </row>
    <row r="2215" spans="1:7" x14ac:dyDescent="0.25">
      <c r="A2215" t="s">
        <v>6687</v>
      </c>
      <c r="B2215" t="s">
        <v>6688</v>
      </c>
      <c r="C2215" t="s">
        <v>6689</v>
      </c>
      <c r="D2215" t="s">
        <v>1093</v>
      </c>
      <c r="E2215" t="s">
        <v>48</v>
      </c>
      <c r="F2215">
        <v>2</v>
      </c>
      <c r="G2215">
        <v>2</v>
      </c>
    </row>
    <row r="2216" spans="1:7" x14ac:dyDescent="0.25">
      <c r="A2216" t="s">
        <v>6690</v>
      </c>
      <c r="B2216" t="s">
        <v>6691</v>
      </c>
      <c r="C2216" t="s">
        <v>6692</v>
      </c>
      <c r="D2216" t="s">
        <v>919</v>
      </c>
      <c r="E2216" t="s">
        <v>48</v>
      </c>
      <c r="F2216">
        <v>2</v>
      </c>
      <c r="G2216">
        <v>2</v>
      </c>
    </row>
    <row r="2217" spans="1:7" x14ac:dyDescent="0.25">
      <c r="A2217" t="s">
        <v>6693</v>
      </c>
      <c r="B2217" t="s">
        <v>6694</v>
      </c>
      <c r="C2217" t="s">
        <v>6695</v>
      </c>
      <c r="D2217" t="s">
        <v>6619</v>
      </c>
      <c r="E2217" t="s">
        <v>15</v>
      </c>
      <c r="F2217">
        <v>2</v>
      </c>
      <c r="G2217">
        <v>2</v>
      </c>
    </row>
    <row r="2218" spans="1:7" x14ac:dyDescent="0.25">
      <c r="A2218" t="s">
        <v>6696</v>
      </c>
      <c r="B2218" t="s">
        <v>6697</v>
      </c>
      <c r="C2218" t="s">
        <v>6698</v>
      </c>
      <c r="D2218" t="s">
        <v>1005</v>
      </c>
      <c r="E2218" t="s">
        <v>70</v>
      </c>
      <c r="F2218">
        <v>2</v>
      </c>
      <c r="G2218">
        <v>2</v>
      </c>
    </row>
    <row r="2219" spans="1:7" x14ac:dyDescent="0.25">
      <c r="A2219" t="s">
        <v>6699</v>
      </c>
      <c r="B2219" t="s">
        <v>6700</v>
      </c>
      <c r="C2219" t="s">
        <v>6699</v>
      </c>
      <c r="D2219" t="s">
        <v>470</v>
      </c>
      <c r="E2219" t="s">
        <v>48</v>
      </c>
      <c r="F2219">
        <v>1</v>
      </c>
      <c r="G2219">
        <v>1</v>
      </c>
    </row>
    <row r="2220" spans="1:7" x14ac:dyDescent="0.25">
      <c r="A2220" t="s">
        <v>6701</v>
      </c>
      <c r="B2220" t="s">
        <v>6702</v>
      </c>
      <c r="C2220" t="s">
        <v>6703</v>
      </c>
      <c r="D2220" t="s">
        <v>951</v>
      </c>
      <c r="E2220" t="s">
        <v>31</v>
      </c>
      <c r="F2220">
        <v>2</v>
      </c>
      <c r="G2220">
        <v>2</v>
      </c>
    </row>
    <row r="2221" spans="1:7" x14ac:dyDescent="0.25">
      <c r="A2221" t="s">
        <v>6704</v>
      </c>
      <c r="B2221" t="s">
        <v>6705</v>
      </c>
      <c r="C2221" t="s">
        <v>6704</v>
      </c>
      <c r="D2221" t="s">
        <v>6706</v>
      </c>
      <c r="E2221" t="s">
        <v>15</v>
      </c>
      <c r="F2221">
        <v>1</v>
      </c>
      <c r="G2221">
        <v>1</v>
      </c>
    </row>
    <row r="2222" spans="1:7" x14ac:dyDescent="0.25">
      <c r="A2222" t="s">
        <v>6707</v>
      </c>
      <c r="B2222" t="s">
        <v>6708</v>
      </c>
      <c r="C2222" t="s">
        <v>6707</v>
      </c>
      <c r="D2222" t="s">
        <v>1905</v>
      </c>
      <c r="E2222" t="s">
        <v>48</v>
      </c>
      <c r="F2222">
        <v>1</v>
      </c>
      <c r="G2222">
        <v>1</v>
      </c>
    </row>
    <row r="2223" spans="1:7" x14ac:dyDescent="0.25">
      <c r="A2223" t="s">
        <v>6709</v>
      </c>
      <c r="B2223" t="s">
        <v>6710</v>
      </c>
      <c r="C2223" t="s">
        <v>6709</v>
      </c>
      <c r="D2223" t="s">
        <v>706</v>
      </c>
      <c r="E2223" t="s">
        <v>31</v>
      </c>
      <c r="F2223">
        <v>1</v>
      </c>
      <c r="G2223">
        <v>1</v>
      </c>
    </row>
    <row r="2224" spans="1:7" x14ac:dyDescent="0.25">
      <c r="A2224" t="s">
        <v>6711</v>
      </c>
      <c r="B2224" t="s">
        <v>6712</v>
      </c>
      <c r="C2224" t="s">
        <v>6713</v>
      </c>
      <c r="D2224" t="s">
        <v>470</v>
      </c>
      <c r="E2224" t="s">
        <v>15</v>
      </c>
      <c r="F2224">
        <v>0</v>
      </c>
      <c r="G2224">
        <v>2</v>
      </c>
    </row>
    <row r="2225" spans="1:8" x14ac:dyDescent="0.25">
      <c r="A2225" t="s">
        <v>6714</v>
      </c>
      <c r="B2225" t="s">
        <v>6715</v>
      </c>
      <c r="C2225" t="s">
        <v>6716</v>
      </c>
      <c r="D2225" t="s">
        <v>278</v>
      </c>
      <c r="E2225" t="s">
        <v>48</v>
      </c>
      <c r="F2225">
        <v>2</v>
      </c>
      <c r="G2225">
        <v>2</v>
      </c>
    </row>
    <row r="2226" spans="1:8" x14ac:dyDescent="0.25">
      <c r="A2226" t="s">
        <v>6717</v>
      </c>
      <c r="B2226" t="s">
        <v>6718</v>
      </c>
      <c r="C2226" t="s">
        <v>6719</v>
      </c>
      <c r="D2226" t="s">
        <v>43</v>
      </c>
      <c r="E2226" t="s">
        <v>70</v>
      </c>
      <c r="F2226">
        <v>2</v>
      </c>
      <c r="G2226">
        <v>2</v>
      </c>
    </row>
    <row r="2227" spans="1:8" x14ac:dyDescent="0.25">
      <c r="A2227" t="s">
        <v>6720</v>
      </c>
      <c r="B2227" t="s">
        <v>6721</v>
      </c>
      <c r="C2227" t="s">
        <v>6720</v>
      </c>
      <c r="D2227" t="s">
        <v>1246</v>
      </c>
      <c r="E2227" t="s">
        <v>48</v>
      </c>
      <c r="F2227">
        <v>1</v>
      </c>
      <c r="G2227">
        <v>1</v>
      </c>
    </row>
    <row r="2228" spans="1:8" x14ac:dyDescent="0.25">
      <c r="A2228" t="s">
        <v>6722</v>
      </c>
      <c r="B2228" t="s">
        <v>6723</v>
      </c>
      <c r="C2228" t="s">
        <v>6722</v>
      </c>
      <c r="D2228" t="s">
        <v>480</v>
      </c>
      <c r="E2228" t="s">
        <v>48</v>
      </c>
      <c r="F2228">
        <v>2</v>
      </c>
      <c r="G2228">
        <v>1</v>
      </c>
      <c r="H2228" t="s">
        <v>23</v>
      </c>
    </row>
    <row r="2229" spans="1:8" x14ac:dyDescent="0.25">
      <c r="A2229" t="s">
        <v>6724</v>
      </c>
      <c r="B2229" t="s">
        <v>6725</v>
      </c>
      <c r="C2229" t="s">
        <v>6724</v>
      </c>
      <c r="D2229" t="s">
        <v>958</v>
      </c>
      <c r="E2229" t="s">
        <v>48</v>
      </c>
      <c r="F2229">
        <v>1</v>
      </c>
      <c r="G2229">
        <v>1</v>
      </c>
    </row>
    <row r="2230" spans="1:8" x14ac:dyDescent="0.25">
      <c r="A2230" t="s">
        <v>6726</v>
      </c>
      <c r="B2230" t="s">
        <v>6727</v>
      </c>
      <c r="C2230" t="s">
        <v>6726</v>
      </c>
      <c r="D2230" t="s">
        <v>799</v>
      </c>
      <c r="E2230" t="s">
        <v>31</v>
      </c>
      <c r="F2230">
        <v>1</v>
      </c>
      <c r="G2230">
        <v>1</v>
      </c>
    </row>
    <row r="2231" spans="1:8" x14ac:dyDescent="0.25">
      <c r="A2231" t="s">
        <v>6728</v>
      </c>
      <c r="B2231" t="s">
        <v>6729</v>
      </c>
      <c r="C2231" t="s">
        <v>6728</v>
      </c>
      <c r="D2231" t="s">
        <v>6619</v>
      </c>
      <c r="E2231" t="s">
        <v>31</v>
      </c>
      <c r="F2231">
        <v>1</v>
      </c>
      <c r="G2231">
        <v>1</v>
      </c>
    </row>
    <row r="2232" spans="1:8" x14ac:dyDescent="0.25">
      <c r="A2232" t="s">
        <v>6730</v>
      </c>
      <c r="B2232" t="s">
        <v>6731</v>
      </c>
      <c r="C2232" t="s">
        <v>6732</v>
      </c>
      <c r="D2232" t="s">
        <v>406</v>
      </c>
      <c r="E2232" t="s">
        <v>48</v>
      </c>
      <c r="F2232">
        <v>2</v>
      </c>
      <c r="G2232">
        <v>2</v>
      </c>
    </row>
    <row r="2233" spans="1:8" x14ac:dyDescent="0.25">
      <c r="A2233" t="s">
        <v>6733</v>
      </c>
      <c r="B2233" t="s">
        <v>6734</v>
      </c>
      <c r="C2233" t="s">
        <v>6735</v>
      </c>
      <c r="D2233" t="s">
        <v>197</v>
      </c>
      <c r="E2233" t="s">
        <v>31</v>
      </c>
      <c r="F2233">
        <v>2</v>
      </c>
      <c r="G2233">
        <v>2</v>
      </c>
    </row>
    <row r="2234" spans="1:8" x14ac:dyDescent="0.25">
      <c r="A2234" t="s">
        <v>6736</v>
      </c>
      <c r="B2234" t="s">
        <v>6737</v>
      </c>
      <c r="C2234" t="s">
        <v>6738</v>
      </c>
      <c r="D2234" t="s">
        <v>719</v>
      </c>
      <c r="E2234" t="s">
        <v>15</v>
      </c>
      <c r="F2234">
        <v>2</v>
      </c>
      <c r="G2234">
        <v>2</v>
      </c>
    </row>
    <row r="2235" spans="1:8" x14ac:dyDescent="0.25">
      <c r="A2235" t="s">
        <v>6739</v>
      </c>
      <c r="B2235" t="s">
        <v>6740</v>
      </c>
      <c r="C2235" t="s">
        <v>6741</v>
      </c>
      <c r="D2235" t="s">
        <v>6075</v>
      </c>
      <c r="E2235" t="s">
        <v>70</v>
      </c>
      <c r="F2235">
        <v>2</v>
      </c>
      <c r="G2235">
        <v>2</v>
      </c>
    </row>
    <row r="2236" spans="1:8" x14ac:dyDescent="0.25">
      <c r="A2236" t="s">
        <v>6742</v>
      </c>
      <c r="B2236" t="s">
        <v>6743</v>
      </c>
      <c r="C2236" t="s">
        <v>6744</v>
      </c>
      <c r="D2236" t="s">
        <v>1117</v>
      </c>
      <c r="E2236" t="s">
        <v>48</v>
      </c>
      <c r="F2236">
        <v>4</v>
      </c>
      <c r="G2236">
        <v>4</v>
      </c>
    </row>
    <row r="2237" spans="1:8" x14ac:dyDescent="0.25">
      <c r="A2237" t="s">
        <v>6745</v>
      </c>
      <c r="B2237" t="s">
        <v>6746</v>
      </c>
      <c r="C2237" t="s">
        <v>6747</v>
      </c>
      <c r="D2237" t="s">
        <v>743</v>
      </c>
      <c r="E2237" t="s">
        <v>117</v>
      </c>
      <c r="F2237">
        <v>3</v>
      </c>
      <c r="G2237">
        <v>3</v>
      </c>
    </row>
    <row r="2238" spans="1:8" x14ac:dyDescent="0.25">
      <c r="A2238" t="s">
        <v>6748</v>
      </c>
      <c r="B2238" t="s">
        <v>6749</v>
      </c>
      <c r="C2238" t="s">
        <v>6748</v>
      </c>
      <c r="D2238" t="s">
        <v>51</v>
      </c>
      <c r="E2238" t="s">
        <v>48</v>
      </c>
      <c r="F2238">
        <v>1</v>
      </c>
      <c r="G2238">
        <v>1</v>
      </c>
    </row>
    <row r="2239" spans="1:8" x14ac:dyDescent="0.25">
      <c r="A2239" t="s">
        <v>6750</v>
      </c>
      <c r="B2239" t="s">
        <v>6751</v>
      </c>
      <c r="C2239" t="s">
        <v>6752</v>
      </c>
      <c r="D2239" t="s">
        <v>732</v>
      </c>
      <c r="E2239" t="s">
        <v>15</v>
      </c>
      <c r="F2239">
        <v>2</v>
      </c>
      <c r="G2239">
        <v>2</v>
      </c>
    </row>
    <row r="2240" spans="1:8" x14ac:dyDescent="0.25">
      <c r="A2240" t="s">
        <v>6753</v>
      </c>
      <c r="B2240" t="s">
        <v>6458</v>
      </c>
      <c r="C2240" t="s">
        <v>6753</v>
      </c>
      <c r="D2240" t="s">
        <v>1369</v>
      </c>
      <c r="E2240" t="s">
        <v>15</v>
      </c>
      <c r="F2240">
        <v>1</v>
      </c>
      <c r="G2240">
        <v>1</v>
      </c>
    </row>
    <row r="2241" spans="1:8" x14ac:dyDescent="0.25">
      <c r="A2241" t="s">
        <v>5905</v>
      </c>
      <c r="B2241" t="s">
        <v>5905</v>
      </c>
      <c r="C2241" t="s">
        <v>5905</v>
      </c>
      <c r="D2241" t="s">
        <v>249</v>
      </c>
      <c r="E2241" t="s">
        <v>48</v>
      </c>
      <c r="F2241">
        <v>0</v>
      </c>
      <c r="G2241">
        <v>1</v>
      </c>
    </row>
    <row r="2242" spans="1:8" x14ac:dyDescent="0.25">
      <c r="A2242" t="s">
        <v>5908</v>
      </c>
      <c r="B2242" t="s">
        <v>6754</v>
      </c>
      <c r="C2242" t="s">
        <v>5908</v>
      </c>
      <c r="D2242" t="s">
        <v>227</v>
      </c>
      <c r="E2242" t="s">
        <v>31</v>
      </c>
      <c r="F2242">
        <v>1</v>
      </c>
      <c r="G2242">
        <v>1</v>
      </c>
    </row>
    <row r="2243" spans="1:8" x14ac:dyDescent="0.25">
      <c r="A2243" t="s">
        <v>6755</v>
      </c>
      <c r="B2243" t="s">
        <v>3719</v>
      </c>
      <c r="C2243" t="s">
        <v>6756</v>
      </c>
      <c r="D2243" t="s">
        <v>1446</v>
      </c>
      <c r="E2243" t="s">
        <v>15</v>
      </c>
      <c r="F2243">
        <v>2</v>
      </c>
      <c r="G2243">
        <v>2</v>
      </c>
    </row>
    <row r="2244" spans="1:8" x14ac:dyDescent="0.25">
      <c r="A2244" t="s">
        <v>6757</v>
      </c>
      <c r="B2244" t="s">
        <v>6758</v>
      </c>
      <c r="C2244" t="s">
        <v>6759</v>
      </c>
      <c r="D2244" t="s">
        <v>3324</v>
      </c>
      <c r="E2244" t="s">
        <v>48</v>
      </c>
      <c r="F2244">
        <v>2</v>
      </c>
      <c r="G2244">
        <v>2</v>
      </c>
    </row>
    <row r="2245" spans="1:8" x14ac:dyDescent="0.25">
      <c r="A2245" t="s">
        <v>6760</v>
      </c>
      <c r="B2245" t="s">
        <v>6761</v>
      </c>
      <c r="C2245" t="s">
        <v>6762</v>
      </c>
      <c r="D2245" t="s">
        <v>6289</v>
      </c>
      <c r="E2245" t="s">
        <v>48</v>
      </c>
      <c r="F2245">
        <v>2</v>
      </c>
      <c r="G2245">
        <v>2</v>
      </c>
    </row>
    <row r="2246" spans="1:8" x14ac:dyDescent="0.25">
      <c r="A2246" t="s">
        <v>6763</v>
      </c>
      <c r="B2246" t="s">
        <v>6764</v>
      </c>
      <c r="C2246" t="s">
        <v>6765</v>
      </c>
      <c r="D2246" t="s">
        <v>147</v>
      </c>
      <c r="E2246" t="s">
        <v>31</v>
      </c>
      <c r="F2246">
        <v>3</v>
      </c>
      <c r="G2246">
        <v>2</v>
      </c>
      <c r="H2246" t="s">
        <v>23</v>
      </c>
    </row>
    <row r="2247" spans="1:8" x14ac:dyDescent="0.25">
      <c r="A2247" t="s">
        <v>6766</v>
      </c>
      <c r="B2247" t="s">
        <v>6767</v>
      </c>
      <c r="C2247" t="s">
        <v>6768</v>
      </c>
      <c r="D2247" t="s">
        <v>1316</v>
      </c>
      <c r="E2247" t="s">
        <v>70</v>
      </c>
      <c r="F2247">
        <v>2</v>
      </c>
      <c r="G2247">
        <v>2</v>
      </c>
    </row>
    <row r="2248" spans="1:8" x14ac:dyDescent="0.25">
      <c r="A2248" t="s">
        <v>6769</v>
      </c>
      <c r="B2248" t="s">
        <v>6770</v>
      </c>
      <c r="C2248" t="s">
        <v>6769</v>
      </c>
      <c r="D2248" t="s">
        <v>6771</v>
      </c>
      <c r="E2248" t="s">
        <v>15</v>
      </c>
      <c r="F2248">
        <v>3</v>
      </c>
      <c r="G2248">
        <v>1</v>
      </c>
      <c r="H2248" t="s">
        <v>23</v>
      </c>
    </row>
    <row r="2249" spans="1:8" x14ac:dyDescent="0.25">
      <c r="A2249" t="s">
        <v>6772</v>
      </c>
      <c r="B2249" t="s">
        <v>6773</v>
      </c>
      <c r="C2249" t="s">
        <v>6772</v>
      </c>
      <c r="D2249" t="s">
        <v>6774</v>
      </c>
      <c r="E2249" t="s">
        <v>48</v>
      </c>
      <c r="F2249">
        <v>1</v>
      </c>
      <c r="G2249">
        <v>1</v>
      </c>
    </row>
    <row r="2250" spans="1:8" x14ac:dyDescent="0.25">
      <c r="A2250" t="s">
        <v>6775</v>
      </c>
      <c r="B2250" t="s">
        <v>6776</v>
      </c>
      <c r="C2250" t="s">
        <v>6777</v>
      </c>
      <c r="D2250" t="s">
        <v>43</v>
      </c>
      <c r="E2250" t="s">
        <v>48</v>
      </c>
      <c r="F2250">
        <v>0</v>
      </c>
      <c r="G2250">
        <v>2</v>
      </c>
    </row>
    <row r="2251" spans="1:8" x14ac:dyDescent="0.25">
      <c r="A2251" t="s">
        <v>6778</v>
      </c>
      <c r="B2251" t="s">
        <v>6779</v>
      </c>
      <c r="C2251" t="s">
        <v>6780</v>
      </c>
      <c r="D2251" t="s">
        <v>6781</v>
      </c>
      <c r="E2251" t="s">
        <v>48</v>
      </c>
      <c r="F2251">
        <v>2</v>
      </c>
      <c r="G2251">
        <v>2</v>
      </c>
    </row>
    <row r="2252" spans="1:8" x14ac:dyDescent="0.25">
      <c r="A2252" t="s">
        <v>6782</v>
      </c>
      <c r="B2252" t="s">
        <v>6783</v>
      </c>
      <c r="C2252" t="s">
        <v>6784</v>
      </c>
      <c r="D2252" t="s">
        <v>3265</v>
      </c>
      <c r="E2252" t="s">
        <v>48</v>
      </c>
      <c r="F2252">
        <v>2</v>
      </c>
      <c r="G2252">
        <v>2</v>
      </c>
    </row>
    <row r="2253" spans="1:8" x14ac:dyDescent="0.25">
      <c r="A2253" t="s">
        <v>6785</v>
      </c>
      <c r="B2253" t="s">
        <v>6786</v>
      </c>
      <c r="C2253" t="s">
        <v>6787</v>
      </c>
      <c r="D2253" t="s">
        <v>506</v>
      </c>
      <c r="E2253" t="s">
        <v>31</v>
      </c>
      <c r="F2253">
        <v>2</v>
      </c>
      <c r="G2253">
        <v>2</v>
      </c>
    </row>
    <row r="2254" spans="1:8" x14ac:dyDescent="0.25">
      <c r="A2254" t="s">
        <v>6788</v>
      </c>
      <c r="B2254" t="s">
        <v>6789</v>
      </c>
      <c r="C2254" t="s">
        <v>6790</v>
      </c>
      <c r="D2254" t="s">
        <v>182</v>
      </c>
      <c r="E2254" t="s">
        <v>15</v>
      </c>
      <c r="F2254">
        <v>2</v>
      </c>
      <c r="G2254">
        <v>2</v>
      </c>
    </row>
    <row r="2255" spans="1:8" x14ac:dyDescent="0.25">
      <c r="A2255" t="s">
        <v>6791</v>
      </c>
      <c r="B2255" t="s">
        <v>6792</v>
      </c>
      <c r="C2255" t="s">
        <v>6793</v>
      </c>
      <c r="D2255" t="s">
        <v>5678</v>
      </c>
      <c r="E2255" t="s">
        <v>31</v>
      </c>
      <c r="F2255">
        <v>2</v>
      </c>
      <c r="G2255">
        <v>2</v>
      </c>
    </row>
    <row r="2256" spans="1:8" x14ac:dyDescent="0.25">
      <c r="A2256" t="s">
        <v>6794</v>
      </c>
      <c r="B2256" t="s">
        <v>6795</v>
      </c>
      <c r="C2256" t="s">
        <v>6794</v>
      </c>
      <c r="D2256" t="s">
        <v>4222</v>
      </c>
      <c r="E2256" t="s">
        <v>48</v>
      </c>
      <c r="F2256">
        <v>2</v>
      </c>
      <c r="G2256">
        <v>1</v>
      </c>
      <c r="H2256" t="s">
        <v>23</v>
      </c>
    </row>
    <row r="2257" spans="1:8" x14ac:dyDescent="0.25">
      <c r="A2257" t="s">
        <v>6796</v>
      </c>
      <c r="B2257" t="s">
        <v>6797</v>
      </c>
      <c r="C2257" t="s">
        <v>6796</v>
      </c>
      <c r="D2257" t="s">
        <v>6798</v>
      </c>
      <c r="E2257" t="s">
        <v>48</v>
      </c>
      <c r="F2257">
        <v>1</v>
      </c>
      <c r="G2257">
        <v>1</v>
      </c>
    </row>
    <row r="2258" spans="1:8" x14ac:dyDescent="0.25">
      <c r="A2258" t="s">
        <v>6799</v>
      </c>
      <c r="B2258" t="s">
        <v>6800</v>
      </c>
      <c r="C2258" t="s">
        <v>6801</v>
      </c>
      <c r="D2258" t="s">
        <v>951</v>
      </c>
      <c r="E2258" t="s">
        <v>48</v>
      </c>
      <c r="F2258">
        <v>2</v>
      </c>
      <c r="G2258">
        <v>2</v>
      </c>
    </row>
    <row r="2259" spans="1:8" x14ac:dyDescent="0.25">
      <c r="A2259" t="s">
        <v>6802</v>
      </c>
      <c r="B2259" t="s">
        <v>6803</v>
      </c>
      <c r="C2259" t="s">
        <v>6802</v>
      </c>
      <c r="D2259" t="s">
        <v>1707</v>
      </c>
      <c r="E2259" t="s">
        <v>15</v>
      </c>
      <c r="F2259">
        <v>2</v>
      </c>
      <c r="G2259">
        <v>1</v>
      </c>
      <c r="H2259" t="s">
        <v>23</v>
      </c>
    </row>
    <row r="2260" spans="1:8" x14ac:dyDescent="0.25">
      <c r="A2260" t="s">
        <v>6804</v>
      </c>
      <c r="B2260" t="s">
        <v>6805</v>
      </c>
      <c r="C2260" t="s">
        <v>6804</v>
      </c>
      <c r="D2260" t="s">
        <v>6806</v>
      </c>
      <c r="E2260" t="s">
        <v>15</v>
      </c>
      <c r="F2260">
        <v>1</v>
      </c>
      <c r="G2260">
        <v>1</v>
      </c>
    </row>
    <row r="2261" spans="1:8" x14ac:dyDescent="0.25">
      <c r="A2261" t="s">
        <v>6807</v>
      </c>
      <c r="B2261" t="s">
        <v>6808</v>
      </c>
      <c r="C2261" t="s">
        <v>6809</v>
      </c>
      <c r="D2261" t="s">
        <v>1001</v>
      </c>
      <c r="E2261" t="s">
        <v>15</v>
      </c>
      <c r="F2261">
        <v>3</v>
      </c>
      <c r="G2261">
        <v>3</v>
      </c>
    </row>
    <row r="2262" spans="1:8" x14ac:dyDescent="0.25">
      <c r="A2262" t="s">
        <v>6810</v>
      </c>
      <c r="B2262" t="s">
        <v>6811</v>
      </c>
      <c r="C2262" t="s">
        <v>6812</v>
      </c>
      <c r="D2262" t="s">
        <v>4136</v>
      </c>
      <c r="E2262" t="s">
        <v>15</v>
      </c>
      <c r="F2262">
        <v>2</v>
      </c>
      <c r="G2262">
        <v>2</v>
      </c>
    </row>
    <row r="2263" spans="1:8" x14ac:dyDescent="0.25">
      <c r="A2263" t="s">
        <v>6813</v>
      </c>
      <c r="B2263" t="s">
        <v>6814</v>
      </c>
      <c r="C2263" t="s">
        <v>6815</v>
      </c>
      <c r="D2263" t="s">
        <v>747</v>
      </c>
      <c r="E2263" t="s">
        <v>70</v>
      </c>
      <c r="F2263">
        <v>2</v>
      </c>
      <c r="G2263">
        <v>2</v>
      </c>
    </row>
    <row r="2264" spans="1:8" x14ac:dyDescent="0.25">
      <c r="A2264" t="s">
        <v>6816</v>
      </c>
      <c r="B2264" t="s">
        <v>6817</v>
      </c>
      <c r="C2264" t="s">
        <v>6818</v>
      </c>
      <c r="D2264" t="s">
        <v>6819</v>
      </c>
      <c r="E2264" t="s">
        <v>48</v>
      </c>
      <c r="F2264">
        <v>2</v>
      </c>
      <c r="G2264">
        <v>2</v>
      </c>
    </row>
    <row r="2265" spans="1:8" x14ac:dyDescent="0.25">
      <c r="A2265" t="s">
        <v>6820</v>
      </c>
      <c r="B2265" t="s">
        <v>6821</v>
      </c>
      <c r="C2265" t="s">
        <v>6822</v>
      </c>
      <c r="D2265" t="s">
        <v>6823</v>
      </c>
      <c r="E2265" t="s">
        <v>48</v>
      </c>
      <c r="F2265">
        <v>2</v>
      </c>
      <c r="G2265">
        <v>2</v>
      </c>
    </row>
    <row r="2266" spans="1:8" x14ac:dyDescent="0.25">
      <c r="A2266" t="s">
        <v>6824</v>
      </c>
      <c r="B2266" t="s">
        <v>6825</v>
      </c>
      <c r="C2266" t="s">
        <v>6824</v>
      </c>
      <c r="D2266" t="s">
        <v>2280</v>
      </c>
      <c r="E2266" t="s">
        <v>31</v>
      </c>
      <c r="F2266">
        <v>1</v>
      </c>
      <c r="G2266">
        <v>1</v>
      </c>
    </row>
    <row r="2267" spans="1:8" x14ac:dyDescent="0.25">
      <c r="A2267" t="s">
        <v>6826</v>
      </c>
      <c r="B2267" t="s">
        <v>6827</v>
      </c>
      <c r="C2267" t="s">
        <v>6828</v>
      </c>
      <c r="D2267" t="s">
        <v>6829</v>
      </c>
      <c r="E2267" t="s">
        <v>48</v>
      </c>
      <c r="F2267">
        <v>2</v>
      </c>
      <c r="G2267">
        <v>2</v>
      </c>
    </row>
    <row r="2268" spans="1:8" x14ac:dyDescent="0.25">
      <c r="A2268" t="s">
        <v>6830</v>
      </c>
      <c r="B2268" t="s">
        <v>6831</v>
      </c>
      <c r="C2268" t="s">
        <v>6830</v>
      </c>
      <c r="D2268" t="s">
        <v>230</v>
      </c>
      <c r="E2268" t="s">
        <v>48</v>
      </c>
      <c r="F2268">
        <v>1</v>
      </c>
      <c r="G2268">
        <v>1</v>
      </c>
    </row>
    <row r="2269" spans="1:8" x14ac:dyDescent="0.25">
      <c r="A2269" t="s">
        <v>6832</v>
      </c>
      <c r="B2269" t="s">
        <v>6833</v>
      </c>
      <c r="C2269" t="s">
        <v>6834</v>
      </c>
      <c r="D2269" t="s">
        <v>354</v>
      </c>
      <c r="E2269" t="s">
        <v>27</v>
      </c>
      <c r="F2269">
        <v>0</v>
      </c>
      <c r="G2269">
        <v>2</v>
      </c>
    </row>
    <row r="2270" spans="1:8" x14ac:dyDescent="0.25">
      <c r="A2270" t="s">
        <v>6835</v>
      </c>
      <c r="B2270" t="s">
        <v>6836</v>
      </c>
      <c r="C2270" t="s">
        <v>6835</v>
      </c>
      <c r="D2270" t="s">
        <v>139</v>
      </c>
      <c r="E2270" t="s">
        <v>27</v>
      </c>
      <c r="F2270">
        <v>2</v>
      </c>
      <c r="G2270">
        <v>1</v>
      </c>
      <c r="H2270" t="s">
        <v>23</v>
      </c>
    </row>
    <row r="2271" spans="1:8" x14ac:dyDescent="0.25">
      <c r="A2271" t="s">
        <v>6837</v>
      </c>
      <c r="B2271" t="s">
        <v>6838</v>
      </c>
      <c r="C2271" t="s">
        <v>6837</v>
      </c>
      <c r="D2271" t="s">
        <v>2480</v>
      </c>
      <c r="E2271" t="s">
        <v>15</v>
      </c>
      <c r="F2271">
        <v>2</v>
      </c>
      <c r="G2271">
        <v>1</v>
      </c>
      <c r="H2271" t="s">
        <v>23</v>
      </c>
    </row>
    <row r="2272" spans="1:8" x14ac:dyDescent="0.25">
      <c r="A2272" t="s">
        <v>6839</v>
      </c>
      <c r="B2272" t="s">
        <v>6840</v>
      </c>
      <c r="C2272" t="s">
        <v>6839</v>
      </c>
      <c r="D2272" t="s">
        <v>467</v>
      </c>
      <c r="E2272" t="s">
        <v>48</v>
      </c>
      <c r="F2272">
        <v>1</v>
      </c>
      <c r="G2272">
        <v>1</v>
      </c>
    </row>
    <row r="2273" spans="1:8" x14ac:dyDescent="0.25">
      <c r="A2273" t="s">
        <v>6841</v>
      </c>
      <c r="B2273" t="s">
        <v>6842</v>
      </c>
      <c r="C2273" t="s">
        <v>6843</v>
      </c>
      <c r="D2273" t="s">
        <v>6844</v>
      </c>
      <c r="E2273" t="s">
        <v>15</v>
      </c>
      <c r="F2273">
        <v>3</v>
      </c>
      <c r="G2273">
        <v>3</v>
      </c>
    </row>
    <row r="2274" spans="1:8" x14ac:dyDescent="0.25">
      <c r="A2274" t="s">
        <v>6845</v>
      </c>
      <c r="B2274" t="s">
        <v>6846</v>
      </c>
      <c r="C2274" t="s">
        <v>6847</v>
      </c>
      <c r="D2274" t="s">
        <v>342</v>
      </c>
      <c r="E2274" t="s">
        <v>48</v>
      </c>
      <c r="F2274">
        <v>2</v>
      </c>
      <c r="G2274">
        <v>2</v>
      </c>
    </row>
    <row r="2275" spans="1:8" x14ac:dyDescent="0.25">
      <c r="A2275" t="s">
        <v>6848</v>
      </c>
      <c r="B2275" t="s">
        <v>6849</v>
      </c>
      <c r="C2275" t="s">
        <v>6850</v>
      </c>
      <c r="D2275" t="s">
        <v>4281</v>
      </c>
      <c r="E2275" t="s">
        <v>48</v>
      </c>
      <c r="F2275">
        <v>2</v>
      </c>
      <c r="G2275">
        <v>2</v>
      </c>
    </row>
    <row r="2276" spans="1:8" x14ac:dyDescent="0.25">
      <c r="A2276" t="s">
        <v>6851</v>
      </c>
      <c r="B2276" t="s">
        <v>6852</v>
      </c>
      <c r="C2276" t="s">
        <v>6851</v>
      </c>
      <c r="D2276" t="s">
        <v>1921</v>
      </c>
      <c r="E2276" t="s">
        <v>48</v>
      </c>
      <c r="F2276">
        <v>2</v>
      </c>
      <c r="G2276">
        <v>1</v>
      </c>
      <c r="H2276" t="s">
        <v>23</v>
      </c>
    </row>
    <row r="2277" spans="1:8" x14ac:dyDescent="0.25">
      <c r="A2277" t="s">
        <v>6853</v>
      </c>
      <c r="B2277" t="s">
        <v>6854</v>
      </c>
      <c r="C2277" t="s">
        <v>6853</v>
      </c>
      <c r="D2277" t="s">
        <v>6855</v>
      </c>
      <c r="E2277" t="s">
        <v>48</v>
      </c>
      <c r="F2277">
        <v>1</v>
      </c>
      <c r="G2277">
        <v>1</v>
      </c>
    </row>
    <row r="2278" spans="1:8" x14ac:dyDescent="0.25">
      <c r="A2278" t="s">
        <v>6856</v>
      </c>
      <c r="B2278" t="s">
        <v>6857</v>
      </c>
      <c r="C2278" t="s">
        <v>6856</v>
      </c>
      <c r="D2278" t="s">
        <v>1036</v>
      </c>
      <c r="E2278" t="s">
        <v>31</v>
      </c>
      <c r="F2278">
        <v>1</v>
      </c>
      <c r="G2278">
        <v>1</v>
      </c>
    </row>
    <row r="2279" spans="1:8" x14ac:dyDescent="0.25">
      <c r="A2279" t="s">
        <v>6858</v>
      </c>
      <c r="B2279" t="s">
        <v>6859</v>
      </c>
      <c r="C2279" t="s">
        <v>6860</v>
      </c>
      <c r="D2279" t="s">
        <v>5720</v>
      </c>
      <c r="E2279" t="s">
        <v>48</v>
      </c>
      <c r="F2279">
        <v>2</v>
      </c>
      <c r="G2279">
        <v>2</v>
      </c>
    </row>
    <row r="2280" spans="1:8" x14ac:dyDescent="0.25">
      <c r="A2280" t="s">
        <v>6861</v>
      </c>
      <c r="B2280" t="s">
        <v>6862</v>
      </c>
      <c r="C2280" t="s">
        <v>6863</v>
      </c>
      <c r="D2280" t="s">
        <v>547</v>
      </c>
      <c r="E2280" t="s">
        <v>31</v>
      </c>
      <c r="F2280">
        <v>2</v>
      </c>
      <c r="G2280">
        <v>2</v>
      </c>
    </row>
    <row r="2281" spans="1:8" x14ac:dyDescent="0.25">
      <c r="A2281" t="s">
        <v>6864</v>
      </c>
      <c r="B2281" t="s">
        <v>6865</v>
      </c>
      <c r="C2281" t="s">
        <v>6866</v>
      </c>
      <c r="D2281" t="s">
        <v>467</v>
      </c>
      <c r="E2281" t="s">
        <v>48</v>
      </c>
      <c r="F2281">
        <v>2</v>
      </c>
      <c r="G2281">
        <v>2</v>
      </c>
    </row>
    <row r="2282" spans="1:8" x14ac:dyDescent="0.25">
      <c r="A2282" t="s">
        <v>6867</v>
      </c>
      <c r="B2282" t="s">
        <v>6868</v>
      </c>
      <c r="C2282" t="s">
        <v>6869</v>
      </c>
      <c r="D2282" t="s">
        <v>2735</v>
      </c>
      <c r="E2282" t="s">
        <v>48</v>
      </c>
      <c r="F2282">
        <v>2</v>
      </c>
      <c r="G2282">
        <v>2</v>
      </c>
    </row>
    <row r="2283" spans="1:8" x14ac:dyDescent="0.25">
      <c r="A2283" t="s">
        <v>6870</v>
      </c>
      <c r="B2283" t="s">
        <v>6871</v>
      </c>
      <c r="C2283" t="s">
        <v>6872</v>
      </c>
      <c r="D2283" t="s">
        <v>121</v>
      </c>
      <c r="E2283" t="s">
        <v>48</v>
      </c>
      <c r="F2283">
        <v>0</v>
      </c>
      <c r="G2283">
        <v>2</v>
      </c>
    </row>
    <row r="2284" spans="1:8" x14ac:dyDescent="0.25">
      <c r="A2284" t="s">
        <v>6873</v>
      </c>
      <c r="B2284" t="s">
        <v>6874</v>
      </c>
      <c r="C2284" t="s">
        <v>6873</v>
      </c>
      <c r="D2284" t="s">
        <v>6875</v>
      </c>
      <c r="E2284" t="s">
        <v>48</v>
      </c>
      <c r="F2284">
        <v>1</v>
      </c>
      <c r="G2284">
        <v>1</v>
      </c>
    </row>
    <row r="2285" spans="1:8" x14ac:dyDescent="0.25">
      <c r="A2285" t="s">
        <v>6876</v>
      </c>
      <c r="B2285" t="s">
        <v>6877</v>
      </c>
      <c r="C2285" t="s">
        <v>6876</v>
      </c>
      <c r="D2285" t="s">
        <v>186</v>
      </c>
      <c r="E2285" t="s">
        <v>48</v>
      </c>
      <c r="F2285">
        <v>1</v>
      </c>
      <c r="G2285">
        <v>1</v>
      </c>
    </row>
    <row r="2286" spans="1:8" x14ac:dyDescent="0.25">
      <c r="A2286" t="s">
        <v>6878</v>
      </c>
      <c r="B2286" t="s">
        <v>6879</v>
      </c>
      <c r="C2286" t="s">
        <v>6878</v>
      </c>
      <c r="D2286" t="s">
        <v>6880</v>
      </c>
      <c r="E2286" t="s">
        <v>31</v>
      </c>
      <c r="F2286">
        <v>1</v>
      </c>
      <c r="G2286">
        <v>1</v>
      </c>
    </row>
    <row r="2287" spans="1:8" x14ac:dyDescent="0.25">
      <c r="A2287" t="s">
        <v>6881</v>
      </c>
      <c r="B2287" t="s">
        <v>6882</v>
      </c>
      <c r="C2287" t="s">
        <v>6881</v>
      </c>
      <c r="D2287" t="s">
        <v>182</v>
      </c>
      <c r="E2287" t="s">
        <v>48</v>
      </c>
      <c r="F2287">
        <v>2</v>
      </c>
      <c r="G2287">
        <v>1</v>
      </c>
      <c r="H2287" t="s">
        <v>23</v>
      </c>
    </row>
    <row r="2288" spans="1:8" x14ac:dyDescent="0.25">
      <c r="A2288" t="s">
        <v>6883</v>
      </c>
      <c r="B2288" t="s">
        <v>6884</v>
      </c>
      <c r="C2288" t="s">
        <v>6885</v>
      </c>
      <c r="D2288" t="s">
        <v>6886</v>
      </c>
      <c r="E2288" t="s">
        <v>48</v>
      </c>
      <c r="F2288">
        <v>2</v>
      </c>
      <c r="G2288">
        <v>2</v>
      </c>
    </row>
    <row r="2289" spans="1:8" x14ac:dyDescent="0.25">
      <c r="A2289" t="s">
        <v>6887</v>
      </c>
      <c r="B2289" t="s">
        <v>6888</v>
      </c>
      <c r="C2289" t="s">
        <v>6889</v>
      </c>
      <c r="D2289" t="s">
        <v>6890</v>
      </c>
      <c r="E2289" t="s">
        <v>48</v>
      </c>
      <c r="F2289">
        <v>2</v>
      </c>
      <c r="G2289">
        <v>2</v>
      </c>
    </row>
    <row r="2290" spans="1:8" x14ac:dyDescent="0.25">
      <c r="A2290" t="s">
        <v>6891</v>
      </c>
      <c r="B2290" t="s">
        <v>6892</v>
      </c>
      <c r="C2290" t="s">
        <v>6891</v>
      </c>
      <c r="D2290" t="s">
        <v>3943</v>
      </c>
      <c r="E2290" t="s">
        <v>31</v>
      </c>
      <c r="F2290">
        <v>1</v>
      </c>
      <c r="G2290">
        <v>1</v>
      </c>
    </row>
    <row r="2291" spans="1:8" x14ac:dyDescent="0.25">
      <c r="A2291" t="s">
        <v>6893</v>
      </c>
      <c r="B2291" t="s">
        <v>6894</v>
      </c>
      <c r="C2291" t="s">
        <v>6893</v>
      </c>
      <c r="D2291" t="s">
        <v>1017</v>
      </c>
      <c r="E2291" t="s">
        <v>48</v>
      </c>
      <c r="F2291">
        <v>2</v>
      </c>
      <c r="G2291">
        <v>1</v>
      </c>
      <c r="H2291" t="s">
        <v>23</v>
      </c>
    </row>
    <row r="2292" spans="1:8" x14ac:dyDescent="0.25">
      <c r="A2292" t="s">
        <v>6895</v>
      </c>
      <c r="B2292" t="s">
        <v>6896</v>
      </c>
      <c r="C2292" t="s">
        <v>6895</v>
      </c>
      <c r="D2292" t="s">
        <v>6897</v>
      </c>
      <c r="E2292" t="s">
        <v>31</v>
      </c>
      <c r="F2292">
        <v>1</v>
      </c>
      <c r="G2292">
        <v>1</v>
      </c>
    </row>
    <row r="2293" spans="1:8" x14ac:dyDescent="0.25">
      <c r="A2293" t="s">
        <v>6898</v>
      </c>
      <c r="B2293" t="s">
        <v>6899</v>
      </c>
      <c r="C2293" t="s">
        <v>6898</v>
      </c>
      <c r="D2293" t="s">
        <v>3141</v>
      </c>
      <c r="E2293" t="s">
        <v>48</v>
      </c>
      <c r="F2293">
        <v>1</v>
      </c>
      <c r="G2293">
        <v>1</v>
      </c>
    </row>
    <row r="2294" spans="1:8" x14ac:dyDescent="0.25">
      <c r="A2294" t="s">
        <v>6900</v>
      </c>
      <c r="B2294" t="s">
        <v>6901</v>
      </c>
      <c r="C2294" t="s">
        <v>6900</v>
      </c>
      <c r="D2294" t="s">
        <v>14</v>
      </c>
      <c r="E2294" t="s">
        <v>48</v>
      </c>
      <c r="F2294">
        <v>1</v>
      </c>
      <c r="G2294">
        <v>1</v>
      </c>
    </row>
    <row r="2295" spans="1:8" x14ac:dyDescent="0.25">
      <c r="A2295" t="s">
        <v>6902</v>
      </c>
      <c r="B2295" t="s">
        <v>6903</v>
      </c>
      <c r="C2295" t="s">
        <v>6902</v>
      </c>
      <c r="D2295" t="s">
        <v>182</v>
      </c>
      <c r="E2295" t="s">
        <v>48</v>
      </c>
      <c r="F2295">
        <v>1</v>
      </c>
      <c r="G2295">
        <v>1</v>
      </c>
    </row>
    <row r="2296" spans="1:8" x14ac:dyDescent="0.25">
      <c r="A2296" t="s">
        <v>6904</v>
      </c>
      <c r="B2296" t="s">
        <v>6905</v>
      </c>
      <c r="C2296" t="s">
        <v>6904</v>
      </c>
      <c r="D2296" t="s">
        <v>4739</v>
      </c>
      <c r="E2296" t="s">
        <v>48</v>
      </c>
      <c r="F2296">
        <v>1</v>
      </c>
      <c r="G2296">
        <v>1</v>
      </c>
    </row>
    <row r="2297" spans="1:8" x14ac:dyDescent="0.25">
      <c r="A2297" t="s">
        <v>6906</v>
      </c>
      <c r="B2297" t="s">
        <v>6907</v>
      </c>
      <c r="C2297" t="s">
        <v>6908</v>
      </c>
      <c r="D2297" t="s">
        <v>182</v>
      </c>
      <c r="E2297" t="s">
        <v>48</v>
      </c>
      <c r="F2297">
        <v>2</v>
      </c>
      <c r="G2297">
        <v>2</v>
      </c>
    </row>
    <row r="2298" spans="1:8" x14ac:dyDescent="0.25">
      <c r="A2298" t="s">
        <v>6909</v>
      </c>
      <c r="B2298" t="s">
        <v>6910</v>
      </c>
      <c r="C2298" t="s">
        <v>6909</v>
      </c>
      <c r="D2298" t="s">
        <v>30</v>
      </c>
      <c r="E2298" t="s">
        <v>70</v>
      </c>
      <c r="F2298">
        <v>2</v>
      </c>
      <c r="G2298">
        <v>1</v>
      </c>
      <c r="H2298" t="s">
        <v>23</v>
      </c>
    </row>
    <row r="2299" spans="1:8" x14ac:dyDescent="0.25">
      <c r="A2299" t="s">
        <v>6911</v>
      </c>
      <c r="B2299" t="s">
        <v>6912</v>
      </c>
      <c r="C2299" t="s">
        <v>6911</v>
      </c>
      <c r="D2299" t="s">
        <v>6913</v>
      </c>
      <c r="E2299" t="s">
        <v>48</v>
      </c>
      <c r="F2299">
        <v>1</v>
      </c>
      <c r="G2299">
        <v>1</v>
      </c>
    </row>
    <row r="2300" spans="1:8" x14ac:dyDescent="0.25">
      <c r="A2300" t="s">
        <v>6914</v>
      </c>
      <c r="B2300" t="s">
        <v>6915</v>
      </c>
      <c r="C2300" t="s">
        <v>6916</v>
      </c>
      <c r="D2300" t="s">
        <v>6577</v>
      </c>
      <c r="E2300" t="s">
        <v>48</v>
      </c>
      <c r="F2300">
        <v>2</v>
      </c>
      <c r="G2300">
        <v>2</v>
      </c>
    </row>
    <row r="2301" spans="1:8" x14ac:dyDescent="0.25">
      <c r="A2301" t="s">
        <v>6917</v>
      </c>
      <c r="B2301" t="s">
        <v>6918</v>
      </c>
      <c r="C2301" t="s">
        <v>6919</v>
      </c>
      <c r="D2301" t="s">
        <v>732</v>
      </c>
      <c r="E2301" t="s">
        <v>48</v>
      </c>
      <c r="F2301">
        <v>3</v>
      </c>
      <c r="G2301">
        <v>3</v>
      </c>
    </row>
    <row r="2302" spans="1:8" x14ac:dyDescent="0.25">
      <c r="A2302" t="s">
        <v>6920</v>
      </c>
      <c r="B2302" t="s">
        <v>6921</v>
      </c>
      <c r="C2302" t="s">
        <v>6922</v>
      </c>
      <c r="D2302" t="s">
        <v>6923</v>
      </c>
      <c r="E2302" t="s">
        <v>48</v>
      </c>
      <c r="F2302">
        <v>2</v>
      </c>
      <c r="G2302">
        <v>2</v>
      </c>
    </row>
    <row r="2303" spans="1:8" x14ac:dyDescent="0.25">
      <c r="A2303" t="s">
        <v>6924</v>
      </c>
      <c r="B2303" t="s">
        <v>6925</v>
      </c>
      <c r="C2303" t="s">
        <v>6926</v>
      </c>
      <c r="D2303" t="s">
        <v>1138</v>
      </c>
      <c r="E2303" t="s">
        <v>48</v>
      </c>
      <c r="F2303">
        <v>3</v>
      </c>
      <c r="G2303">
        <v>2</v>
      </c>
      <c r="H2303" t="s">
        <v>23</v>
      </c>
    </row>
    <row r="2304" spans="1:8" x14ac:dyDescent="0.25">
      <c r="A2304" t="s">
        <v>6927</v>
      </c>
      <c r="B2304" t="s">
        <v>6928</v>
      </c>
      <c r="C2304" t="s">
        <v>6929</v>
      </c>
      <c r="D2304" t="s">
        <v>3923</v>
      </c>
      <c r="E2304" t="s">
        <v>48</v>
      </c>
      <c r="F2304">
        <v>3</v>
      </c>
      <c r="G2304">
        <v>2</v>
      </c>
      <c r="H2304" t="s">
        <v>23</v>
      </c>
    </row>
    <row r="2305" spans="1:8" x14ac:dyDescent="0.25">
      <c r="A2305" t="s">
        <v>6930</v>
      </c>
      <c r="B2305" t="s">
        <v>6931</v>
      </c>
      <c r="C2305" t="s">
        <v>6932</v>
      </c>
      <c r="D2305" t="s">
        <v>1036</v>
      </c>
      <c r="E2305" t="s">
        <v>70</v>
      </c>
      <c r="F2305">
        <v>3</v>
      </c>
      <c r="G2305">
        <v>3</v>
      </c>
    </row>
    <row r="2306" spans="1:8" x14ac:dyDescent="0.25">
      <c r="A2306" t="s">
        <v>6933</v>
      </c>
      <c r="B2306" t="s">
        <v>6934</v>
      </c>
      <c r="C2306" t="s">
        <v>6935</v>
      </c>
      <c r="D2306" t="s">
        <v>6936</v>
      </c>
      <c r="E2306" t="s">
        <v>48</v>
      </c>
      <c r="F2306">
        <v>2</v>
      </c>
      <c r="G2306">
        <v>2</v>
      </c>
    </row>
    <row r="2307" spans="1:8" x14ac:dyDescent="0.25">
      <c r="A2307" t="s">
        <v>6937</v>
      </c>
      <c r="B2307" t="s">
        <v>6938</v>
      </c>
      <c r="C2307" t="s">
        <v>6939</v>
      </c>
      <c r="D2307" t="s">
        <v>43</v>
      </c>
      <c r="E2307" t="s">
        <v>31</v>
      </c>
      <c r="F2307">
        <v>2</v>
      </c>
      <c r="G2307">
        <v>2</v>
      </c>
    </row>
    <row r="2308" spans="1:8" x14ac:dyDescent="0.25">
      <c r="A2308" t="s">
        <v>6940</v>
      </c>
      <c r="B2308" t="s">
        <v>6941</v>
      </c>
      <c r="C2308" t="s">
        <v>6942</v>
      </c>
      <c r="D2308" t="s">
        <v>1685</v>
      </c>
      <c r="E2308" t="s">
        <v>48</v>
      </c>
      <c r="F2308">
        <v>2</v>
      </c>
      <c r="G2308">
        <v>2</v>
      </c>
    </row>
    <row r="2309" spans="1:8" x14ac:dyDescent="0.25">
      <c r="A2309" t="s">
        <v>6943</v>
      </c>
      <c r="B2309" t="s">
        <v>6944</v>
      </c>
      <c r="C2309" t="s">
        <v>6945</v>
      </c>
      <c r="D2309" t="s">
        <v>1999</v>
      </c>
      <c r="E2309" t="s">
        <v>15</v>
      </c>
      <c r="F2309">
        <v>2</v>
      </c>
      <c r="G2309">
        <v>2</v>
      </c>
    </row>
    <row r="2310" spans="1:8" x14ac:dyDescent="0.25">
      <c r="A2310" t="s">
        <v>6946</v>
      </c>
      <c r="B2310" t="s">
        <v>6947</v>
      </c>
      <c r="C2310" t="s">
        <v>6946</v>
      </c>
      <c r="D2310" t="s">
        <v>143</v>
      </c>
      <c r="E2310" t="s">
        <v>48</v>
      </c>
      <c r="F2310">
        <v>1</v>
      </c>
      <c r="G2310">
        <v>1</v>
      </c>
    </row>
    <row r="2311" spans="1:8" x14ac:dyDescent="0.25">
      <c r="A2311" t="s">
        <v>6948</v>
      </c>
      <c r="B2311" t="s">
        <v>6949</v>
      </c>
      <c r="C2311" t="s">
        <v>6950</v>
      </c>
      <c r="D2311" t="s">
        <v>6951</v>
      </c>
      <c r="E2311" t="s">
        <v>48</v>
      </c>
      <c r="F2311">
        <v>2</v>
      </c>
      <c r="G2311">
        <v>2</v>
      </c>
    </row>
    <row r="2312" spans="1:8" x14ac:dyDescent="0.25">
      <c r="A2312" t="s">
        <v>6952</v>
      </c>
      <c r="B2312" t="s">
        <v>6953</v>
      </c>
      <c r="C2312" t="s">
        <v>6954</v>
      </c>
      <c r="D2312" t="s">
        <v>230</v>
      </c>
      <c r="E2312" t="s">
        <v>31</v>
      </c>
      <c r="F2312">
        <v>3</v>
      </c>
      <c r="G2312">
        <v>3</v>
      </c>
    </row>
    <row r="2313" spans="1:8" x14ac:dyDescent="0.25">
      <c r="A2313" t="s">
        <v>6955</v>
      </c>
      <c r="B2313" t="s">
        <v>6956</v>
      </c>
      <c r="C2313" t="s">
        <v>6957</v>
      </c>
      <c r="D2313" t="s">
        <v>4963</v>
      </c>
      <c r="E2313" t="s">
        <v>48</v>
      </c>
      <c r="F2313">
        <v>2</v>
      </c>
      <c r="G2313">
        <v>2</v>
      </c>
    </row>
    <row r="2314" spans="1:8" x14ac:dyDescent="0.25">
      <c r="A2314" t="s">
        <v>6958</v>
      </c>
      <c r="B2314" t="s">
        <v>6959</v>
      </c>
      <c r="C2314" t="s">
        <v>6960</v>
      </c>
      <c r="D2314" t="s">
        <v>590</v>
      </c>
      <c r="E2314" t="s">
        <v>31</v>
      </c>
      <c r="F2314">
        <v>2</v>
      </c>
      <c r="G2314">
        <v>3</v>
      </c>
      <c r="H2314" t="s">
        <v>23</v>
      </c>
    </row>
    <row r="2315" spans="1:8" x14ac:dyDescent="0.25">
      <c r="A2315" t="s">
        <v>5956</v>
      </c>
      <c r="B2315" t="s">
        <v>6961</v>
      </c>
      <c r="C2315" t="s">
        <v>5956</v>
      </c>
      <c r="D2315" t="s">
        <v>6962</v>
      </c>
      <c r="E2315" t="s">
        <v>48</v>
      </c>
      <c r="F2315">
        <v>1</v>
      </c>
      <c r="G2315">
        <v>1</v>
      </c>
    </row>
    <row r="2316" spans="1:8" x14ac:dyDescent="0.25">
      <c r="A2316" t="s">
        <v>6963</v>
      </c>
      <c r="B2316" t="s">
        <v>6964</v>
      </c>
      <c r="C2316" t="s">
        <v>6963</v>
      </c>
      <c r="D2316" t="s">
        <v>1394</v>
      </c>
      <c r="E2316" t="s">
        <v>31</v>
      </c>
      <c r="F2316">
        <v>1</v>
      </c>
      <c r="G2316">
        <v>1</v>
      </c>
    </row>
    <row r="2317" spans="1:8" x14ac:dyDescent="0.25">
      <c r="A2317" t="s">
        <v>6965</v>
      </c>
      <c r="B2317" t="s">
        <v>6966</v>
      </c>
      <c r="C2317" t="s">
        <v>6967</v>
      </c>
      <c r="D2317" t="s">
        <v>4404</v>
      </c>
      <c r="E2317" t="s">
        <v>48</v>
      </c>
      <c r="F2317">
        <v>2</v>
      </c>
      <c r="G2317">
        <v>2</v>
      </c>
    </row>
    <row r="2318" spans="1:8" x14ac:dyDescent="0.25">
      <c r="A2318" t="s">
        <v>6968</v>
      </c>
      <c r="B2318" t="s">
        <v>6969</v>
      </c>
      <c r="C2318" t="s">
        <v>6968</v>
      </c>
      <c r="D2318" t="s">
        <v>6970</v>
      </c>
      <c r="E2318" t="s">
        <v>48</v>
      </c>
      <c r="F2318">
        <v>1</v>
      </c>
      <c r="G2318">
        <v>1</v>
      </c>
    </row>
    <row r="2319" spans="1:8" x14ac:dyDescent="0.25">
      <c r="A2319" t="s">
        <v>6971</v>
      </c>
      <c r="B2319" t="s">
        <v>6972</v>
      </c>
      <c r="C2319" t="s">
        <v>6971</v>
      </c>
      <c r="D2319" t="s">
        <v>6973</v>
      </c>
      <c r="E2319" t="s">
        <v>31</v>
      </c>
      <c r="F2319">
        <v>1</v>
      </c>
      <c r="G2319">
        <v>1</v>
      </c>
    </row>
    <row r="2320" spans="1:8" x14ac:dyDescent="0.25">
      <c r="A2320" t="s">
        <v>6974</v>
      </c>
      <c r="B2320" t="s">
        <v>6975</v>
      </c>
      <c r="C2320" t="s">
        <v>6974</v>
      </c>
      <c r="D2320" t="s">
        <v>818</v>
      </c>
      <c r="E2320" t="s">
        <v>48</v>
      </c>
      <c r="F2320">
        <v>2</v>
      </c>
      <c r="G2320">
        <v>1</v>
      </c>
      <c r="H2320" t="s">
        <v>23</v>
      </c>
    </row>
    <row r="2321" spans="1:8" x14ac:dyDescent="0.25">
      <c r="A2321" t="s">
        <v>6976</v>
      </c>
      <c r="B2321" t="s">
        <v>6977</v>
      </c>
      <c r="C2321" t="s">
        <v>6978</v>
      </c>
      <c r="D2321" t="s">
        <v>719</v>
      </c>
      <c r="E2321" t="s">
        <v>31</v>
      </c>
      <c r="F2321">
        <v>2</v>
      </c>
      <c r="G2321">
        <v>2</v>
      </c>
    </row>
    <row r="2322" spans="1:8" x14ac:dyDescent="0.25">
      <c r="A2322" t="s">
        <v>6979</v>
      </c>
      <c r="B2322" t="s">
        <v>6980</v>
      </c>
      <c r="C2322" t="s">
        <v>6979</v>
      </c>
      <c r="D2322" t="s">
        <v>1898</v>
      </c>
      <c r="E2322" t="s">
        <v>48</v>
      </c>
      <c r="F2322">
        <v>1</v>
      </c>
      <c r="G2322">
        <v>1</v>
      </c>
    </row>
    <row r="2323" spans="1:8" x14ac:dyDescent="0.25">
      <c r="A2323" t="s">
        <v>6981</v>
      </c>
      <c r="B2323" t="s">
        <v>6982</v>
      </c>
      <c r="C2323" t="s">
        <v>6981</v>
      </c>
      <c r="D2323" t="s">
        <v>4568</v>
      </c>
      <c r="E2323" t="s">
        <v>70</v>
      </c>
      <c r="F2323">
        <v>2</v>
      </c>
      <c r="G2323">
        <v>1</v>
      </c>
      <c r="H2323" t="s">
        <v>23</v>
      </c>
    </row>
    <row r="2324" spans="1:8" x14ac:dyDescent="0.25">
      <c r="A2324" t="s">
        <v>6983</v>
      </c>
      <c r="B2324" t="s">
        <v>6984</v>
      </c>
      <c r="C2324" t="s">
        <v>6983</v>
      </c>
      <c r="D2324" t="s">
        <v>4568</v>
      </c>
      <c r="E2324" t="s">
        <v>48</v>
      </c>
      <c r="F2324">
        <v>1</v>
      </c>
      <c r="G2324">
        <v>1</v>
      </c>
    </row>
    <row r="2325" spans="1:8" x14ac:dyDescent="0.25">
      <c r="A2325" t="s">
        <v>5966</v>
      </c>
      <c r="B2325" t="s">
        <v>6985</v>
      </c>
      <c r="C2325" t="s">
        <v>5966</v>
      </c>
      <c r="D2325" t="s">
        <v>315</v>
      </c>
      <c r="E2325" t="s">
        <v>48</v>
      </c>
      <c r="F2325">
        <v>1</v>
      </c>
      <c r="G2325">
        <v>1</v>
      </c>
    </row>
    <row r="2326" spans="1:8" x14ac:dyDescent="0.25">
      <c r="A2326" t="s">
        <v>6986</v>
      </c>
      <c r="B2326" t="s">
        <v>6987</v>
      </c>
      <c r="C2326" t="s">
        <v>6986</v>
      </c>
      <c r="D2326" t="s">
        <v>6988</v>
      </c>
      <c r="E2326" t="s">
        <v>48</v>
      </c>
      <c r="F2326">
        <v>1</v>
      </c>
      <c r="G2326">
        <v>1</v>
      </c>
    </row>
    <row r="2327" spans="1:8" x14ac:dyDescent="0.25">
      <c r="A2327" t="s">
        <v>6989</v>
      </c>
      <c r="B2327" t="s">
        <v>6990</v>
      </c>
      <c r="C2327" t="s">
        <v>6991</v>
      </c>
      <c r="D2327" t="s">
        <v>669</v>
      </c>
      <c r="E2327" t="s">
        <v>48</v>
      </c>
      <c r="F2327">
        <v>2</v>
      </c>
      <c r="G2327">
        <v>2</v>
      </c>
    </row>
    <row r="2328" spans="1:8" x14ac:dyDescent="0.25">
      <c r="A2328" t="s">
        <v>6992</v>
      </c>
      <c r="B2328" t="s">
        <v>6993</v>
      </c>
      <c r="C2328" t="s">
        <v>6994</v>
      </c>
      <c r="D2328" t="s">
        <v>510</v>
      </c>
      <c r="E2328" t="s">
        <v>48</v>
      </c>
      <c r="F2328">
        <v>2</v>
      </c>
      <c r="G2328">
        <v>2</v>
      </c>
    </row>
    <row r="2329" spans="1:8" x14ac:dyDescent="0.25">
      <c r="A2329" t="s">
        <v>6995</v>
      </c>
      <c r="B2329" t="s">
        <v>6996</v>
      </c>
      <c r="C2329" t="s">
        <v>6995</v>
      </c>
      <c r="D2329" t="s">
        <v>6997</v>
      </c>
      <c r="E2329" t="s">
        <v>15</v>
      </c>
      <c r="F2329">
        <v>2</v>
      </c>
      <c r="G2329">
        <v>1</v>
      </c>
      <c r="H2329" t="s">
        <v>23</v>
      </c>
    </row>
    <row r="2330" spans="1:8" x14ac:dyDescent="0.25">
      <c r="A2330" t="s">
        <v>6998</v>
      </c>
      <c r="B2330" t="s">
        <v>6999</v>
      </c>
      <c r="C2330" t="s">
        <v>7000</v>
      </c>
      <c r="D2330" t="s">
        <v>777</v>
      </c>
      <c r="E2330" t="s">
        <v>48</v>
      </c>
      <c r="F2330">
        <v>3</v>
      </c>
      <c r="G2330">
        <v>3</v>
      </c>
    </row>
    <row r="2331" spans="1:8" x14ac:dyDescent="0.25">
      <c r="A2331" t="s">
        <v>7001</v>
      </c>
      <c r="B2331" t="s">
        <v>7002</v>
      </c>
      <c r="C2331" t="s">
        <v>7001</v>
      </c>
      <c r="D2331" t="s">
        <v>6641</v>
      </c>
      <c r="E2331" t="s">
        <v>48</v>
      </c>
      <c r="F2331">
        <v>1</v>
      </c>
      <c r="G2331">
        <v>1</v>
      </c>
    </row>
    <row r="2332" spans="1:8" x14ac:dyDescent="0.25">
      <c r="A2332" t="s">
        <v>7003</v>
      </c>
      <c r="B2332" t="s">
        <v>7004</v>
      </c>
      <c r="C2332" t="s">
        <v>7003</v>
      </c>
      <c r="D2332" t="s">
        <v>859</v>
      </c>
      <c r="E2332" t="s">
        <v>48</v>
      </c>
      <c r="F2332">
        <v>2</v>
      </c>
      <c r="G2332">
        <v>1</v>
      </c>
      <c r="H2332" t="s">
        <v>23</v>
      </c>
    </row>
    <row r="2333" spans="1:8" x14ac:dyDescent="0.25">
      <c r="A2333" t="s">
        <v>7005</v>
      </c>
      <c r="B2333" t="s">
        <v>7006</v>
      </c>
      <c r="C2333" t="s">
        <v>7005</v>
      </c>
      <c r="D2333" t="s">
        <v>414</v>
      </c>
      <c r="E2333" t="s">
        <v>48</v>
      </c>
      <c r="F2333">
        <v>1</v>
      </c>
      <c r="G2333">
        <v>1</v>
      </c>
    </row>
    <row r="2334" spans="1:8" x14ac:dyDescent="0.25">
      <c r="A2334" t="s">
        <v>7007</v>
      </c>
      <c r="B2334" t="s">
        <v>7008</v>
      </c>
      <c r="C2334" t="s">
        <v>7009</v>
      </c>
      <c r="D2334" t="s">
        <v>743</v>
      </c>
      <c r="E2334" t="s">
        <v>48</v>
      </c>
      <c r="F2334">
        <v>2</v>
      </c>
      <c r="G2334">
        <v>2</v>
      </c>
    </row>
    <row r="2335" spans="1:8" x14ac:dyDescent="0.25">
      <c r="A2335" t="s">
        <v>7010</v>
      </c>
      <c r="B2335" t="s">
        <v>7011</v>
      </c>
      <c r="C2335" t="s">
        <v>7012</v>
      </c>
      <c r="D2335" t="s">
        <v>7013</v>
      </c>
      <c r="E2335" t="s">
        <v>48</v>
      </c>
      <c r="F2335">
        <v>2</v>
      </c>
      <c r="G2335">
        <v>2</v>
      </c>
    </row>
    <row r="2336" spans="1:8" x14ac:dyDescent="0.25">
      <c r="A2336" t="s">
        <v>7014</v>
      </c>
      <c r="B2336" t="s">
        <v>7015</v>
      </c>
      <c r="C2336" t="s">
        <v>7014</v>
      </c>
      <c r="D2336" t="s">
        <v>1272</v>
      </c>
      <c r="E2336" t="s">
        <v>48</v>
      </c>
      <c r="F2336">
        <v>1</v>
      </c>
      <c r="G2336">
        <v>1</v>
      </c>
    </row>
    <row r="2337" spans="1:8" x14ac:dyDescent="0.25">
      <c r="A2337" t="s">
        <v>7016</v>
      </c>
      <c r="B2337" t="s">
        <v>7017</v>
      </c>
      <c r="C2337" t="s">
        <v>7016</v>
      </c>
      <c r="D2337" t="s">
        <v>855</v>
      </c>
      <c r="E2337" t="s">
        <v>48</v>
      </c>
      <c r="F2337">
        <v>1</v>
      </c>
      <c r="G2337">
        <v>1</v>
      </c>
    </row>
    <row r="2338" spans="1:8" x14ac:dyDescent="0.25">
      <c r="A2338" t="s">
        <v>7018</v>
      </c>
      <c r="B2338" t="s">
        <v>7019</v>
      </c>
      <c r="C2338" t="s">
        <v>7020</v>
      </c>
      <c r="D2338" t="s">
        <v>659</v>
      </c>
      <c r="E2338" t="s">
        <v>15</v>
      </c>
      <c r="F2338">
        <v>2</v>
      </c>
      <c r="G2338">
        <v>2</v>
      </c>
    </row>
    <row r="2339" spans="1:8" x14ac:dyDescent="0.25">
      <c r="A2339" t="s">
        <v>7021</v>
      </c>
      <c r="B2339" t="s">
        <v>7022</v>
      </c>
      <c r="C2339" t="s">
        <v>7023</v>
      </c>
      <c r="D2339" t="s">
        <v>628</v>
      </c>
      <c r="E2339" t="s">
        <v>48</v>
      </c>
      <c r="F2339">
        <v>0</v>
      </c>
      <c r="G2339">
        <v>2</v>
      </c>
    </row>
    <row r="2340" spans="1:8" x14ac:dyDescent="0.25">
      <c r="A2340" t="s">
        <v>7024</v>
      </c>
      <c r="B2340" t="s">
        <v>7025</v>
      </c>
      <c r="C2340" t="s">
        <v>7026</v>
      </c>
      <c r="D2340" t="s">
        <v>7027</v>
      </c>
      <c r="E2340" t="s">
        <v>48</v>
      </c>
      <c r="F2340">
        <v>2</v>
      </c>
      <c r="G2340">
        <v>2</v>
      </c>
    </row>
    <row r="2341" spans="1:8" x14ac:dyDescent="0.25">
      <c r="A2341" t="s">
        <v>7028</v>
      </c>
      <c r="B2341" t="s">
        <v>7029</v>
      </c>
      <c r="C2341" t="s">
        <v>7030</v>
      </c>
      <c r="D2341" t="s">
        <v>539</v>
      </c>
      <c r="E2341" t="s">
        <v>31</v>
      </c>
      <c r="F2341">
        <v>2</v>
      </c>
      <c r="G2341">
        <v>2</v>
      </c>
    </row>
    <row r="2342" spans="1:8" x14ac:dyDescent="0.25">
      <c r="A2342" t="s">
        <v>7031</v>
      </c>
      <c r="B2342" t="s">
        <v>7032</v>
      </c>
      <c r="C2342" t="s">
        <v>7033</v>
      </c>
      <c r="D2342" t="s">
        <v>159</v>
      </c>
      <c r="E2342" t="s">
        <v>48</v>
      </c>
      <c r="F2342">
        <v>2</v>
      </c>
      <c r="G2342">
        <v>2</v>
      </c>
    </row>
    <row r="2343" spans="1:8" x14ac:dyDescent="0.25">
      <c r="A2343" t="s">
        <v>7034</v>
      </c>
      <c r="B2343" t="s">
        <v>7035</v>
      </c>
      <c r="C2343" t="s">
        <v>7036</v>
      </c>
      <c r="D2343" t="s">
        <v>1028</v>
      </c>
      <c r="E2343" t="s">
        <v>48</v>
      </c>
      <c r="F2343">
        <v>2</v>
      </c>
      <c r="G2343">
        <v>2</v>
      </c>
    </row>
    <row r="2344" spans="1:8" x14ac:dyDescent="0.25">
      <c r="A2344" t="s">
        <v>7037</v>
      </c>
      <c r="B2344" t="s">
        <v>7038</v>
      </c>
      <c r="C2344" t="s">
        <v>7039</v>
      </c>
      <c r="D2344" t="s">
        <v>539</v>
      </c>
      <c r="E2344" t="s">
        <v>48</v>
      </c>
      <c r="F2344">
        <v>3</v>
      </c>
      <c r="G2344">
        <v>3</v>
      </c>
    </row>
    <row r="2345" spans="1:8" x14ac:dyDescent="0.25">
      <c r="A2345" t="s">
        <v>7040</v>
      </c>
      <c r="B2345" t="s">
        <v>4969</v>
      </c>
      <c r="C2345" t="s">
        <v>7041</v>
      </c>
      <c r="D2345" t="s">
        <v>1390</v>
      </c>
      <c r="E2345" t="s">
        <v>48</v>
      </c>
      <c r="F2345">
        <v>2</v>
      </c>
      <c r="G2345">
        <v>2</v>
      </c>
    </row>
    <row r="2346" spans="1:8" x14ac:dyDescent="0.25">
      <c r="A2346" t="s">
        <v>7042</v>
      </c>
      <c r="B2346" t="s">
        <v>7043</v>
      </c>
      <c r="C2346" t="s">
        <v>7044</v>
      </c>
      <c r="D2346" t="s">
        <v>74</v>
      </c>
      <c r="E2346" t="s">
        <v>48</v>
      </c>
      <c r="F2346">
        <v>2</v>
      </c>
      <c r="G2346">
        <v>2</v>
      </c>
    </row>
    <row r="2347" spans="1:8" x14ac:dyDescent="0.25">
      <c r="A2347" t="s">
        <v>7045</v>
      </c>
      <c r="B2347" t="s">
        <v>7046</v>
      </c>
      <c r="C2347" t="s">
        <v>7045</v>
      </c>
      <c r="D2347" t="s">
        <v>47</v>
      </c>
      <c r="E2347" t="s">
        <v>15</v>
      </c>
      <c r="F2347">
        <v>2</v>
      </c>
      <c r="G2347">
        <v>1</v>
      </c>
      <c r="H2347" t="s">
        <v>23</v>
      </c>
    </row>
    <row r="2348" spans="1:8" x14ac:dyDescent="0.25">
      <c r="A2348" t="s">
        <v>7047</v>
      </c>
      <c r="B2348" t="s">
        <v>7048</v>
      </c>
      <c r="C2348" t="s">
        <v>7049</v>
      </c>
      <c r="D2348" t="s">
        <v>5394</v>
      </c>
      <c r="E2348" t="s">
        <v>48</v>
      </c>
      <c r="F2348">
        <v>2</v>
      </c>
      <c r="G2348">
        <v>2</v>
      </c>
    </row>
    <row r="2349" spans="1:8" x14ac:dyDescent="0.25">
      <c r="A2349" t="s">
        <v>7050</v>
      </c>
      <c r="B2349" t="s">
        <v>7051</v>
      </c>
      <c r="C2349" t="s">
        <v>7052</v>
      </c>
      <c r="D2349" t="s">
        <v>706</v>
      </c>
      <c r="E2349" t="s">
        <v>48</v>
      </c>
      <c r="F2349">
        <v>2</v>
      </c>
      <c r="G2349">
        <v>2</v>
      </c>
    </row>
    <row r="2350" spans="1:8" x14ac:dyDescent="0.25">
      <c r="A2350" t="s">
        <v>7053</v>
      </c>
      <c r="B2350" t="s">
        <v>7054</v>
      </c>
      <c r="C2350" t="s">
        <v>7055</v>
      </c>
      <c r="D2350" t="s">
        <v>4345</v>
      </c>
      <c r="E2350" t="s">
        <v>48</v>
      </c>
      <c r="F2350">
        <v>3</v>
      </c>
      <c r="G2350">
        <v>2</v>
      </c>
      <c r="H2350" t="s">
        <v>23</v>
      </c>
    </row>
    <row r="2351" spans="1:8" x14ac:dyDescent="0.25">
      <c r="A2351" t="s">
        <v>7056</v>
      </c>
      <c r="B2351" t="s">
        <v>7057</v>
      </c>
      <c r="C2351" t="s">
        <v>7058</v>
      </c>
      <c r="D2351" t="s">
        <v>2205</v>
      </c>
      <c r="E2351" t="s">
        <v>15</v>
      </c>
      <c r="F2351">
        <v>3</v>
      </c>
      <c r="G2351">
        <v>2</v>
      </c>
      <c r="H2351" t="s">
        <v>23</v>
      </c>
    </row>
    <row r="2352" spans="1:8" x14ac:dyDescent="0.25">
      <c r="A2352" t="s">
        <v>7059</v>
      </c>
      <c r="B2352" t="s">
        <v>7060</v>
      </c>
      <c r="C2352" t="s">
        <v>7061</v>
      </c>
      <c r="D2352" t="s">
        <v>350</v>
      </c>
      <c r="E2352" t="s">
        <v>48</v>
      </c>
      <c r="F2352">
        <v>3</v>
      </c>
      <c r="G2352">
        <v>2</v>
      </c>
      <c r="H2352" t="s">
        <v>23</v>
      </c>
    </row>
    <row r="2353" spans="1:8" x14ac:dyDescent="0.25">
      <c r="A2353" t="s">
        <v>7062</v>
      </c>
      <c r="B2353" t="s">
        <v>7063</v>
      </c>
      <c r="C2353" t="s">
        <v>7062</v>
      </c>
      <c r="D2353" t="s">
        <v>2051</v>
      </c>
      <c r="E2353" t="s">
        <v>31</v>
      </c>
      <c r="F2353">
        <v>2</v>
      </c>
      <c r="G2353">
        <v>1</v>
      </c>
      <c r="H2353" t="s">
        <v>23</v>
      </c>
    </row>
    <row r="2354" spans="1:8" x14ac:dyDescent="0.25">
      <c r="A2354" t="s">
        <v>7064</v>
      </c>
      <c r="B2354" t="s">
        <v>7065</v>
      </c>
      <c r="C2354" t="s">
        <v>7064</v>
      </c>
      <c r="D2354" t="s">
        <v>7066</v>
      </c>
      <c r="E2354" t="s">
        <v>15</v>
      </c>
      <c r="F2354">
        <v>1</v>
      </c>
      <c r="G2354">
        <v>1</v>
      </c>
    </row>
    <row r="2355" spans="1:8" x14ac:dyDescent="0.25">
      <c r="A2355" t="s">
        <v>7067</v>
      </c>
      <c r="B2355" t="s">
        <v>7068</v>
      </c>
      <c r="C2355" t="s">
        <v>7069</v>
      </c>
      <c r="D2355" t="s">
        <v>147</v>
      </c>
      <c r="E2355" t="s">
        <v>15</v>
      </c>
      <c r="F2355">
        <v>2</v>
      </c>
      <c r="G2355">
        <v>2</v>
      </c>
    </row>
    <row r="2356" spans="1:8" x14ac:dyDescent="0.25">
      <c r="A2356" t="s">
        <v>7070</v>
      </c>
      <c r="B2356" t="s">
        <v>7071</v>
      </c>
      <c r="C2356" t="s">
        <v>7072</v>
      </c>
      <c r="D2356" t="s">
        <v>1001</v>
      </c>
      <c r="E2356" t="s">
        <v>15</v>
      </c>
      <c r="F2356">
        <v>2</v>
      </c>
      <c r="G2356">
        <v>2</v>
      </c>
    </row>
    <row r="2357" spans="1:8" x14ac:dyDescent="0.25">
      <c r="A2357" t="s">
        <v>7073</v>
      </c>
      <c r="B2357" t="s">
        <v>7074</v>
      </c>
      <c r="C2357" t="s">
        <v>7073</v>
      </c>
      <c r="D2357" t="s">
        <v>7075</v>
      </c>
      <c r="E2357" t="s">
        <v>31</v>
      </c>
      <c r="F2357">
        <v>1</v>
      </c>
      <c r="G2357">
        <v>1</v>
      </c>
    </row>
    <row r="2358" spans="1:8" x14ac:dyDescent="0.25">
      <c r="A2358" t="s">
        <v>7076</v>
      </c>
      <c r="B2358" t="s">
        <v>7077</v>
      </c>
      <c r="C2358" t="s">
        <v>7076</v>
      </c>
      <c r="D2358" t="s">
        <v>7078</v>
      </c>
      <c r="E2358" t="s">
        <v>31</v>
      </c>
      <c r="F2358">
        <v>1</v>
      </c>
      <c r="G2358">
        <v>1</v>
      </c>
    </row>
    <row r="2359" spans="1:8" x14ac:dyDescent="0.25">
      <c r="A2359" t="s">
        <v>7079</v>
      </c>
      <c r="B2359" t="s">
        <v>7080</v>
      </c>
      <c r="C2359" t="s">
        <v>7081</v>
      </c>
      <c r="D2359" t="s">
        <v>394</v>
      </c>
      <c r="E2359" t="s">
        <v>48</v>
      </c>
      <c r="F2359">
        <v>2</v>
      </c>
      <c r="G2359">
        <v>2</v>
      </c>
    </row>
    <row r="2360" spans="1:8" x14ac:dyDescent="0.25">
      <c r="A2360" t="s">
        <v>7082</v>
      </c>
      <c r="B2360" t="s">
        <v>7083</v>
      </c>
      <c r="C2360" t="s">
        <v>7084</v>
      </c>
      <c r="D2360" t="s">
        <v>5869</v>
      </c>
      <c r="E2360" t="s">
        <v>31</v>
      </c>
      <c r="F2360">
        <v>2</v>
      </c>
      <c r="G2360">
        <v>2</v>
      </c>
    </row>
    <row r="2361" spans="1:8" x14ac:dyDescent="0.25">
      <c r="A2361" t="s">
        <v>7085</v>
      </c>
      <c r="B2361" t="s">
        <v>7086</v>
      </c>
      <c r="C2361" t="s">
        <v>7085</v>
      </c>
      <c r="D2361" t="s">
        <v>7087</v>
      </c>
      <c r="E2361" t="s">
        <v>15</v>
      </c>
      <c r="F2361">
        <v>1</v>
      </c>
      <c r="G2361">
        <v>1</v>
      </c>
    </row>
    <row r="2362" spans="1:8" x14ac:dyDescent="0.25">
      <c r="A2362" t="s">
        <v>7088</v>
      </c>
      <c r="B2362" t="s">
        <v>7089</v>
      </c>
      <c r="C2362" t="s">
        <v>7088</v>
      </c>
      <c r="D2362" t="s">
        <v>889</v>
      </c>
      <c r="E2362" t="s">
        <v>31</v>
      </c>
      <c r="F2362">
        <v>1</v>
      </c>
      <c r="G2362">
        <v>1</v>
      </c>
    </row>
    <row r="2363" spans="1:8" x14ac:dyDescent="0.25">
      <c r="A2363" t="s">
        <v>7090</v>
      </c>
      <c r="B2363" t="s">
        <v>7091</v>
      </c>
      <c r="C2363" t="s">
        <v>7090</v>
      </c>
      <c r="D2363" t="s">
        <v>732</v>
      </c>
      <c r="E2363" t="s">
        <v>31</v>
      </c>
      <c r="F2363">
        <v>1</v>
      </c>
      <c r="G2363">
        <v>1</v>
      </c>
    </row>
    <row r="2364" spans="1:8" x14ac:dyDescent="0.25">
      <c r="A2364" t="s">
        <v>7092</v>
      </c>
      <c r="B2364" t="s">
        <v>7093</v>
      </c>
      <c r="C2364" t="s">
        <v>7094</v>
      </c>
      <c r="D2364" t="s">
        <v>777</v>
      </c>
      <c r="E2364" t="s">
        <v>48</v>
      </c>
      <c r="F2364">
        <v>3</v>
      </c>
      <c r="G2364">
        <v>3</v>
      </c>
    </row>
    <row r="2365" spans="1:8" x14ac:dyDescent="0.25">
      <c r="A2365" t="s">
        <v>7095</v>
      </c>
      <c r="B2365" t="s">
        <v>6023</v>
      </c>
      <c r="C2365" t="s">
        <v>7096</v>
      </c>
      <c r="D2365" t="s">
        <v>510</v>
      </c>
      <c r="E2365" t="s">
        <v>48</v>
      </c>
      <c r="F2365">
        <v>1</v>
      </c>
      <c r="G2365">
        <v>2</v>
      </c>
      <c r="H2365" t="s">
        <v>23</v>
      </c>
    </row>
    <row r="2366" spans="1:8" x14ac:dyDescent="0.25">
      <c r="A2366" t="s">
        <v>7097</v>
      </c>
      <c r="B2366" t="s">
        <v>7098</v>
      </c>
      <c r="C2366" t="s">
        <v>7099</v>
      </c>
      <c r="D2366" t="s">
        <v>923</v>
      </c>
      <c r="E2366" t="s">
        <v>31</v>
      </c>
      <c r="F2366">
        <v>1</v>
      </c>
      <c r="G2366">
        <v>3</v>
      </c>
      <c r="H2366" t="s">
        <v>23</v>
      </c>
    </row>
    <row r="2367" spans="1:8" x14ac:dyDescent="0.25">
      <c r="A2367" t="s">
        <v>7100</v>
      </c>
      <c r="B2367" t="s">
        <v>7101</v>
      </c>
      <c r="C2367" t="s">
        <v>7102</v>
      </c>
      <c r="D2367" t="s">
        <v>868</v>
      </c>
      <c r="E2367" t="s">
        <v>15</v>
      </c>
      <c r="F2367">
        <v>1</v>
      </c>
      <c r="G2367">
        <v>2</v>
      </c>
      <c r="H2367" t="s">
        <v>23</v>
      </c>
    </row>
    <row r="2368" spans="1:8" x14ac:dyDescent="0.25">
      <c r="A2368" t="s">
        <v>7103</v>
      </c>
      <c r="B2368" t="s">
        <v>7104</v>
      </c>
      <c r="C2368" t="s">
        <v>7103</v>
      </c>
      <c r="D2368" t="s">
        <v>7105</v>
      </c>
      <c r="E2368" t="s">
        <v>31</v>
      </c>
      <c r="F2368">
        <v>1</v>
      </c>
      <c r="G2368">
        <v>1</v>
      </c>
    </row>
    <row r="2369" spans="1:8" x14ac:dyDescent="0.25">
      <c r="A2369" t="s">
        <v>7106</v>
      </c>
      <c r="B2369" t="s">
        <v>7107</v>
      </c>
      <c r="C2369" t="s">
        <v>7108</v>
      </c>
      <c r="D2369" t="s">
        <v>1394</v>
      </c>
      <c r="E2369" t="s">
        <v>31</v>
      </c>
      <c r="F2369">
        <v>2</v>
      </c>
      <c r="G2369">
        <v>2</v>
      </c>
    </row>
    <row r="2370" spans="1:8" x14ac:dyDescent="0.25">
      <c r="A2370" t="s">
        <v>7109</v>
      </c>
      <c r="B2370" t="s">
        <v>7110</v>
      </c>
      <c r="C2370" t="s">
        <v>7109</v>
      </c>
      <c r="D2370" t="s">
        <v>121</v>
      </c>
      <c r="E2370" t="s">
        <v>48</v>
      </c>
      <c r="F2370">
        <v>1</v>
      </c>
      <c r="G2370">
        <v>1</v>
      </c>
    </row>
    <row r="2371" spans="1:8" x14ac:dyDescent="0.25">
      <c r="A2371" t="s">
        <v>7111</v>
      </c>
      <c r="B2371" t="s">
        <v>7112</v>
      </c>
      <c r="C2371" t="s">
        <v>7111</v>
      </c>
      <c r="D2371" t="s">
        <v>7113</v>
      </c>
      <c r="E2371" t="s">
        <v>15</v>
      </c>
      <c r="F2371">
        <v>1</v>
      </c>
      <c r="G2371">
        <v>1</v>
      </c>
    </row>
    <row r="2372" spans="1:8" x14ac:dyDescent="0.25">
      <c r="A2372" t="s">
        <v>7114</v>
      </c>
      <c r="B2372" t="s">
        <v>7115</v>
      </c>
      <c r="C2372" t="s">
        <v>7116</v>
      </c>
      <c r="D2372" t="s">
        <v>839</v>
      </c>
      <c r="E2372" t="s">
        <v>15</v>
      </c>
      <c r="F2372">
        <v>2</v>
      </c>
      <c r="G2372">
        <v>2</v>
      </c>
    </row>
    <row r="2373" spans="1:8" x14ac:dyDescent="0.25">
      <c r="A2373" t="s">
        <v>7117</v>
      </c>
      <c r="B2373" t="s">
        <v>4312</v>
      </c>
      <c r="C2373" t="s">
        <v>7117</v>
      </c>
      <c r="D2373" t="s">
        <v>7118</v>
      </c>
      <c r="E2373" t="s">
        <v>31</v>
      </c>
      <c r="F2373">
        <v>2</v>
      </c>
      <c r="G2373">
        <v>1</v>
      </c>
      <c r="H2373" t="s">
        <v>23</v>
      </c>
    </row>
    <row r="2374" spans="1:8" x14ac:dyDescent="0.25">
      <c r="A2374" t="s">
        <v>7119</v>
      </c>
      <c r="B2374" t="s">
        <v>7120</v>
      </c>
      <c r="C2374" t="s">
        <v>7121</v>
      </c>
      <c r="D2374" t="s">
        <v>1394</v>
      </c>
      <c r="E2374" t="s">
        <v>31</v>
      </c>
      <c r="F2374">
        <v>2</v>
      </c>
      <c r="G2374">
        <v>2</v>
      </c>
    </row>
    <row r="2375" spans="1:8" x14ac:dyDescent="0.25">
      <c r="A2375" t="s">
        <v>7122</v>
      </c>
      <c r="B2375" t="s">
        <v>7123</v>
      </c>
      <c r="C2375" t="s">
        <v>7122</v>
      </c>
      <c r="D2375" t="s">
        <v>7124</v>
      </c>
      <c r="E2375" t="s">
        <v>48</v>
      </c>
      <c r="F2375">
        <v>1</v>
      </c>
      <c r="G2375">
        <v>1</v>
      </c>
    </row>
    <row r="2376" spans="1:8" x14ac:dyDescent="0.25">
      <c r="A2376" t="s">
        <v>7125</v>
      </c>
      <c r="B2376" t="s">
        <v>7126</v>
      </c>
      <c r="C2376" t="s">
        <v>7127</v>
      </c>
      <c r="D2376" t="s">
        <v>43</v>
      </c>
      <c r="E2376" t="s">
        <v>48</v>
      </c>
      <c r="F2376">
        <v>2</v>
      </c>
      <c r="G2376">
        <v>2</v>
      </c>
    </row>
    <row r="2377" spans="1:8" x14ac:dyDescent="0.25">
      <c r="A2377" t="s">
        <v>7128</v>
      </c>
      <c r="B2377" t="s">
        <v>7129</v>
      </c>
      <c r="C2377" t="s">
        <v>7130</v>
      </c>
      <c r="D2377" t="s">
        <v>709</v>
      </c>
      <c r="E2377" t="s">
        <v>48</v>
      </c>
      <c r="F2377">
        <v>2</v>
      </c>
      <c r="G2377">
        <v>2</v>
      </c>
    </row>
    <row r="2378" spans="1:8" x14ac:dyDescent="0.25">
      <c r="A2378" t="s">
        <v>7131</v>
      </c>
      <c r="B2378" t="s">
        <v>7132</v>
      </c>
      <c r="C2378" t="s">
        <v>7131</v>
      </c>
      <c r="D2378" t="s">
        <v>7133</v>
      </c>
      <c r="E2378" t="s">
        <v>48</v>
      </c>
      <c r="F2378">
        <v>1</v>
      </c>
      <c r="G2378">
        <v>1</v>
      </c>
    </row>
    <row r="2379" spans="1:8" x14ac:dyDescent="0.25">
      <c r="A2379" t="s">
        <v>7134</v>
      </c>
      <c r="B2379" t="s">
        <v>7135</v>
      </c>
      <c r="C2379" t="s">
        <v>7136</v>
      </c>
      <c r="D2379" t="s">
        <v>3277</v>
      </c>
      <c r="E2379" t="s">
        <v>48</v>
      </c>
      <c r="F2379">
        <v>2</v>
      </c>
      <c r="G2379">
        <v>2</v>
      </c>
    </row>
    <row r="2380" spans="1:8" x14ac:dyDescent="0.25">
      <c r="A2380" t="s">
        <v>7137</v>
      </c>
      <c r="B2380" t="s">
        <v>7138</v>
      </c>
      <c r="C2380" t="s">
        <v>7139</v>
      </c>
      <c r="D2380" t="s">
        <v>7140</v>
      </c>
      <c r="E2380" t="s">
        <v>48</v>
      </c>
      <c r="F2380">
        <v>2</v>
      </c>
      <c r="G2380">
        <v>2</v>
      </c>
    </row>
    <row r="2381" spans="1:8" x14ac:dyDescent="0.25">
      <c r="A2381" t="s">
        <v>7141</v>
      </c>
      <c r="B2381" t="s">
        <v>7142</v>
      </c>
      <c r="C2381" t="s">
        <v>7143</v>
      </c>
      <c r="D2381" t="s">
        <v>3842</v>
      </c>
      <c r="E2381" t="s">
        <v>48</v>
      </c>
      <c r="F2381">
        <v>3</v>
      </c>
      <c r="G2381">
        <v>3</v>
      </c>
    </row>
    <row r="2382" spans="1:8" x14ac:dyDescent="0.25">
      <c r="A2382" t="s">
        <v>7144</v>
      </c>
      <c r="B2382" t="s">
        <v>7145</v>
      </c>
      <c r="C2382" t="s">
        <v>7146</v>
      </c>
      <c r="D2382" t="s">
        <v>7147</v>
      </c>
      <c r="E2382" t="s">
        <v>48</v>
      </c>
      <c r="F2382">
        <v>3</v>
      </c>
      <c r="G2382">
        <v>3</v>
      </c>
    </row>
    <row r="2383" spans="1:8" x14ac:dyDescent="0.25">
      <c r="A2383" t="s">
        <v>7148</v>
      </c>
      <c r="B2383" t="s">
        <v>7149</v>
      </c>
      <c r="C2383" t="s">
        <v>7150</v>
      </c>
      <c r="D2383" t="s">
        <v>2321</v>
      </c>
      <c r="E2383" t="s">
        <v>48</v>
      </c>
      <c r="F2383">
        <v>3</v>
      </c>
      <c r="G2383">
        <v>3</v>
      </c>
    </row>
    <row r="2384" spans="1:8" x14ac:dyDescent="0.25">
      <c r="A2384" t="s">
        <v>5968</v>
      </c>
      <c r="B2384" t="s">
        <v>7151</v>
      </c>
      <c r="C2384" t="s">
        <v>5968</v>
      </c>
      <c r="D2384" t="s">
        <v>7152</v>
      </c>
      <c r="E2384" t="s">
        <v>31</v>
      </c>
      <c r="F2384">
        <v>1</v>
      </c>
      <c r="G2384">
        <v>1</v>
      </c>
    </row>
    <row r="2385" spans="1:8" x14ac:dyDescent="0.25">
      <c r="A2385" t="s">
        <v>7153</v>
      </c>
      <c r="B2385" t="s">
        <v>7154</v>
      </c>
      <c r="C2385" t="s">
        <v>7155</v>
      </c>
      <c r="D2385" t="s">
        <v>7156</v>
      </c>
      <c r="E2385" t="s">
        <v>31</v>
      </c>
      <c r="F2385">
        <v>2</v>
      </c>
      <c r="G2385">
        <v>2</v>
      </c>
    </row>
    <row r="2386" spans="1:8" x14ac:dyDescent="0.25">
      <c r="A2386" t="s">
        <v>7157</v>
      </c>
      <c r="B2386" t="s">
        <v>7158</v>
      </c>
      <c r="C2386" t="s">
        <v>7157</v>
      </c>
      <c r="D2386" t="s">
        <v>7159</v>
      </c>
      <c r="E2386" t="s">
        <v>48</v>
      </c>
      <c r="F2386">
        <v>2</v>
      </c>
      <c r="G2386">
        <v>1</v>
      </c>
      <c r="H2386" t="s">
        <v>23</v>
      </c>
    </row>
    <row r="2387" spans="1:8" x14ac:dyDescent="0.25">
      <c r="A2387" t="s">
        <v>7160</v>
      </c>
      <c r="B2387" t="s">
        <v>7161</v>
      </c>
      <c r="C2387" t="s">
        <v>7162</v>
      </c>
      <c r="D2387" t="s">
        <v>2671</v>
      </c>
      <c r="E2387" t="s">
        <v>31</v>
      </c>
      <c r="F2387">
        <v>2</v>
      </c>
      <c r="G2387">
        <v>2</v>
      </c>
    </row>
    <row r="2388" spans="1:8" x14ac:dyDescent="0.25">
      <c r="A2388" t="s">
        <v>7163</v>
      </c>
      <c r="B2388" t="s">
        <v>7164</v>
      </c>
      <c r="C2388" t="s">
        <v>7163</v>
      </c>
      <c r="D2388" t="s">
        <v>406</v>
      </c>
      <c r="E2388" t="s">
        <v>48</v>
      </c>
      <c r="F2388">
        <v>1</v>
      </c>
      <c r="G2388">
        <v>1</v>
      </c>
    </row>
    <row r="2389" spans="1:8" x14ac:dyDescent="0.25">
      <c r="A2389" t="s">
        <v>7165</v>
      </c>
      <c r="B2389" t="s">
        <v>7166</v>
      </c>
      <c r="C2389" t="s">
        <v>7165</v>
      </c>
      <c r="D2389" t="s">
        <v>7167</v>
      </c>
      <c r="E2389" t="s">
        <v>70</v>
      </c>
      <c r="F2389">
        <v>2</v>
      </c>
      <c r="G2389">
        <v>1</v>
      </c>
      <c r="H2389" t="s">
        <v>23</v>
      </c>
    </row>
    <row r="2390" spans="1:8" x14ac:dyDescent="0.25">
      <c r="A2390" t="s">
        <v>5973</v>
      </c>
      <c r="B2390" t="s">
        <v>7168</v>
      </c>
      <c r="C2390" t="s">
        <v>5973</v>
      </c>
      <c r="D2390" t="s">
        <v>7169</v>
      </c>
      <c r="E2390" t="s">
        <v>1667</v>
      </c>
      <c r="F2390">
        <v>1</v>
      </c>
      <c r="G2390">
        <v>1</v>
      </c>
    </row>
    <row r="2391" spans="1:8" x14ac:dyDescent="0.25">
      <c r="A2391" t="s">
        <v>7170</v>
      </c>
      <c r="B2391" t="s">
        <v>7171</v>
      </c>
      <c r="C2391" t="s">
        <v>7170</v>
      </c>
      <c r="D2391" t="s">
        <v>7172</v>
      </c>
      <c r="E2391" t="s">
        <v>15</v>
      </c>
      <c r="F2391">
        <v>1</v>
      </c>
      <c r="G2391">
        <v>1</v>
      </c>
    </row>
    <row r="2392" spans="1:8" x14ac:dyDescent="0.25">
      <c r="A2392" t="s">
        <v>7173</v>
      </c>
      <c r="B2392" t="s">
        <v>7174</v>
      </c>
      <c r="C2392" t="s">
        <v>7175</v>
      </c>
      <c r="D2392" t="s">
        <v>7176</v>
      </c>
      <c r="E2392" t="s">
        <v>48</v>
      </c>
      <c r="F2392">
        <v>2</v>
      </c>
      <c r="G2392">
        <v>2</v>
      </c>
    </row>
    <row r="2393" spans="1:8" x14ac:dyDescent="0.25">
      <c r="A2393" t="s">
        <v>7177</v>
      </c>
      <c r="B2393" t="s">
        <v>7178</v>
      </c>
      <c r="C2393" t="s">
        <v>7177</v>
      </c>
      <c r="D2393" t="s">
        <v>190</v>
      </c>
      <c r="E2393" t="s">
        <v>31</v>
      </c>
      <c r="F2393">
        <v>2</v>
      </c>
      <c r="G2393">
        <v>1</v>
      </c>
      <c r="H2393" t="s">
        <v>23</v>
      </c>
    </row>
    <row r="2394" spans="1:8" x14ac:dyDescent="0.25">
      <c r="A2394" t="s">
        <v>7179</v>
      </c>
      <c r="B2394" t="s">
        <v>7180</v>
      </c>
      <c r="C2394" t="s">
        <v>7181</v>
      </c>
      <c r="D2394" t="s">
        <v>1413</v>
      </c>
      <c r="E2394" t="s">
        <v>48</v>
      </c>
      <c r="F2394">
        <v>2</v>
      </c>
      <c r="G2394">
        <v>2</v>
      </c>
    </row>
    <row r="2395" spans="1:8" x14ac:dyDescent="0.25">
      <c r="A2395" t="s">
        <v>7182</v>
      </c>
      <c r="B2395" t="s">
        <v>7183</v>
      </c>
      <c r="C2395" t="s">
        <v>7184</v>
      </c>
      <c r="D2395" t="s">
        <v>495</v>
      </c>
      <c r="E2395" t="s">
        <v>48</v>
      </c>
      <c r="F2395">
        <v>2</v>
      </c>
      <c r="G2395">
        <v>2</v>
      </c>
    </row>
    <row r="2396" spans="1:8" x14ac:dyDescent="0.25">
      <c r="A2396" t="s">
        <v>5983</v>
      </c>
      <c r="B2396" t="s">
        <v>7185</v>
      </c>
      <c r="C2396" t="s">
        <v>5983</v>
      </c>
      <c r="D2396" t="s">
        <v>380</v>
      </c>
      <c r="E2396" t="s">
        <v>48</v>
      </c>
      <c r="F2396">
        <v>1</v>
      </c>
      <c r="G2396">
        <v>1</v>
      </c>
    </row>
    <row r="2397" spans="1:8" x14ac:dyDescent="0.25">
      <c r="A2397" t="s">
        <v>7186</v>
      </c>
      <c r="B2397" t="s">
        <v>7168</v>
      </c>
      <c r="C2397" t="s">
        <v>7186</v>
      </c>
      <c r="D2397" t="s">
        <v>7187</v>
      </c>
      <c r="E2397" t="s">
        <v>48</v>
      </c>
      <c r="F2397">
        <v>1</v>
      </c>
      <c r="G2397">
        <v>1</v>
      </c>
    </row>
    <row r="2398" spans="1:8" x14ac:dyDescent="0.25">
      <c r="A2398" t="s">
        <v>7188</v>
      </c>
      <c r="B2398" t="s">
        <v>7189</v>
      </c>
      <c r="C2398" t="s">
        <v>7190</v>
      </c>
      <c r="D2398" t="s">
        <v>7191</v>
      </c>
      <c r="E2398" t="s">
        <v>48</v>
      </c>
      <c r="F2398">
        <v>2</v>
      </c>
      <c r="G2398">
        <v>2</v>
      </c>
    </row>
    <row r="2399" spans="1:8" x14ac:dyDescent="0.25">
      <c r="A2399" t="s">
        <v>7192</v>
      </c>
      <c r="B2399" t="s">
        <v>7193</v>
      </c>
      <c r="C2399" t="s">
        <v>7194</v>
      </c>
      <c r="D2399" t="s">
        <v>551</v>
      </c>
      <c r="E2399" t="s">
        <v>48</v>
      </c>
      <c r="F2399">
        <v>3</v>
      </c>
      <c r="G2399">
        <v>3</v>
      </c>
    </row>
    <row r="2400" spans="1:8" x14ac:dyDescent="0.25">
      <c r="A2400" t="s">
        <v>7195</v>
      </c>
      <c r="B2400" t="s">
        <v>7196</v>
      </c>
      <c r="C2400" t="s">
        <v>7197</v>
      </c>
      <c r="D2400" t="s">
        <v>747</v>
      </c>
      <c r="E2400" t="s">
        <v>48</v>
      </c>
      <c r="F2400">
        <v>3</v>
      </c>
      <c r="G2400">
        <v>3</v>
      </c>
    </row>
    <row r="2401" spans="1:8" x14ac:dyDescent="0.25">
      <c r="A2401" t="s">
        <v>7198</v>
      </c>
      <c r="B2401" t="s">
        <v>7199</v>
      </c>
      <c r="C2401" t="s">
        <v>7200</v>
      </c>
      <c r="D2401" t="s">
        <v>490</v>
      </c>
      <c r="E2401" t="s">
        <v>48</v>
      </c>
      <c r="F2401">
        <v>3</v>
      </c>
      <c r="G2401">
        <v>3</v>
      </c>
    </row>
    <row r="2402" spans="1:8" x14ac:dyDescent="0.25">
      <c r="A2402" t="s">
        <v>7201</v>
      </c>
      <c r="B2402" t="s">
        <v>7202</v>
      </c>
      <c r="C2402" t="s">
        <v>7203</v>
      </c>
      <c r="D2402" t="s">
        <v>3050</v>
      </c>
      <c r="E2402" t="s">
        <v>48</v>
      </c>
      <c r="F2402">
        <v>3</v>
      </c>
      <c r="G2402">
        <v>3</v>
      </c>
    </row>
    <row r="2403" spans="1:8" x14ac:dyDescent="0.25">
      <c r="A2403" t="s">
        <v>7204</v>
      </c>
      <c r="B2403" t="s">
        <v>7205</v>
      </c>
      <c r="C2403" t="s">
        <v>7206</v>
      </c>
      <c r="D2403" t="s">
        <v>935</v>
      </c>
      <c r="E2403" t="s">
        <v>48</v>
      </c>
      <c r="F2403">
        <v>3</v>
      </c>
      <c r="G2403">
        <v>3</v>
      </c>
    </row>
    <row r="2404" spans="1:8" x14ac:dyDescent="0.25">
      <c r="A2404" t="s">
        <v>7207</v>
      </c>
      <c r="B2404" t="s">
        <v>7208</v>
      </c>
      <c r="C2404" t="s">
        <v>7209</v>
      </c>
      <c r="D2404" t="s">
        <v>503</v>
      </c>
      <c r="E2404" t="s">
        <v>48</v>
      </c>
      <c r="F2404">
        <v>2</v>
      </c>
      <c r="G2404">
        <v>2</v>
      </c>
    </row>
    <row r="2405" spans="1:8" x14ac:dyDescent="0.25">
      <c r="A2405" t="s">
        <v>7210</v>
      </c>
      <c r="B2405" t="s">
        <v>7211</v>
      </c>
      <c r="C2405" t="s">
        <v>7210</v>
      </c>
      <c r="D2405" t="s">
        <v>535</v>
      </c>
      <c r="E2405" t="s">
        <v>31</v>
      </c>
      <c r="F2405">
        <v>2</v>
      </c>
      <c r="G2405">
        <v>1</v>
      </c>
      <c r="H2405" t="s">
        <v>23</v>
      </c>
    </row>
    <row r="2406" spans="1:8" x14ac:dyDescent="0.25">
      <c r="A2406" t="s">
        <v>7212</v>
      </c>
      <c r="B2406" t="s">
        <v>7213</v>
      </c>
      <c r="C2406" t="s">
        <v>7214</v>
      </c>
      <c r="D2406" t="s">
        <v>394</v>
      </c>
      <c r="E2406" t="s">
        <v>48</v>
      </c>
      <c r="F2406">
        <v>2</v>
      </c>
      <c r="G2406">
        <v>2</v>
      </c>
    </row>
    <row r="2407" spans="1:8" x14ac:dyDescent="0.25">
      <c r="A2407" t="s">
        <v>7215</v>
      </c>
      <c r="B2407" t="s">
        <v>7216</v>
      </c>
      <c r="C2407" t="s">
        <v>7217</v>
      </c>
      <c r="D2407" t="s">
        <v>7218</v>
      </c>
      <c r="E2407" t="s">
        <v>48</v>
      </c>
      <c r="F2407">
        <v>2</v>
      </c>
      <c r="G2407">
        <v>2</v>
      </c>
    </row>
    <row r="2408" spans="1:8" x14ac:dyDescent="0.25">
      <c r="A2408" t="s">
        <v>7219</v>
      </c>
      <c r="B2408" t="s">
        <v>7220</v>
      </c>
      <c r="C2408" t="s">
        <v>7221</v>
      </c>
      <c r="D2408" t="s">
        <v>2270</v>
      </c>
      <c r="E2408" t="s">
        <v>48</v>
      </c>
      <c r="F2408">
        <v>2</v>
      </c>
      <c r="G2408">
        <v>2</v>
      </c>
    </row>
    <row r="2409" spans="1:8" x14ac:dyDescent="0.25">
      <c r="A2409" t="s">
        <v>7222</v>
      </c>
      <c r="B2409" t="s">
        <v>7185</v>
      </c>
      <c r="C2409" t="s">
        <v>7222</v>
      </c>
      <c r="D2409" t="s">
        <v>2488</v>
      </c>
      <c r="E2409" t="s">
        <v>48</v>
      </c>
      <c r="F2409">
        <v>1</v>
      </c>
      <c r="G2409">
        <v>1</v>
      </c>
    </row>
    <row r="2410" spans="1:8" x14ac:dyDescent="0.25">
      <c r="A2410" t="s">
        <v>7223</v>
      </c>
      <c r="B2410" t="s">
        <v>3903</v>
      </c>
      <c r="C2410" t="s">
        <v>7223</v>
      </c>
      <c r="D2410" t="s">
        <v>7224</v>
      </c>
      <c r="E2410" t="s">
        <v>31</v>
      </c>
      <c r="F2410">
        <v>1</v>
      </c>
      <c r="G2410">
        <v>1</v>
      </c>
    </row>
    <row r="2411" spans="1:8" x14ac:dyDescent="0.25">
      <c r="A2411" t="s">
        <v>7225</v>
      </c>
      <c r="B2411" t="s">
        <v>7226</v>
      </c>
      <c r="C2411" t="s">
        <v>7227</v>
      </c>
      <c r="D2411" t="s">
        <v>143</v>
      </c>
      <c r="E2411" t="s">
        <v>48</v>
      </c>
      <c r="F2411">
        <v>1</v>
      </c>
      <c r="G2411">
        <v>2</v>
      </c>
      <c r="H2411" t="s">
        <v>23</v>
      </c>
    </row>
    <row r="2412" spans="1:8" x14ac:dyDescent="0.25">
      <c r="A2412" t="s">
        <v>7228</v>
      </c>
      <c r="B2412" t="s">
        <v>7229</v>
      </c>
      <c r="C2412" t="s">
        <v>7230</v>
      </c>
      <c r="D2412" t="s">
        <v>747</v>
      </c>
      <c r="E2412" t="s">
        <v>48</v>
      </c>
      <c r="F2412">
        <v>1</v>
      </c>
      <c r="G2412">
        <v>2</v>
      </c>
      <c r="H2412" t="s">
        <v>23</v>
      </c>
    </row>
    <row r="2413" spans="1:8" x14ac:dyDescent="0.25">
      <c r="A2413" t="s">
        <v>7231</v>
      </c>
      <c r="B2413" t="s">
        <v>7232</v>
      </c>
      <c r="C2413" t="s">
        <v>7233</v>
      </c>
      <c r="D2413" t="s">
        <v>7234</v>
      </c>
      <c r="E2413" t="s">
        <v>31</v>
      </c>
      <c r="F2413">
        <v>1</v>
      </c>
      <c r="G2413">
        <v>2</v>
      </c>
      <c r="H2413" t="s">
        <v>23</v>
      </c>
    </row>
    <row r="2414" spans="1:8" x14ac:dyDescent="0.25">
      <c r="A2414" t="s">
        <v>7235</v>
      </c>
      <c r="B2414" t="s">
        <v>7236</v>
      </c>
      <c r="C2414" t="s">
        <v>7237</v>
      </c>
      <c r="D2414" t="s">
        <v>219</v>
      </c>
      <c r="E2414" t="s">
        <v>48</v>
      </c>
      <c r="F2414">
        <v>1</v>
      </c>
      <c r="G2414">
        <v>2</v>
      </c>
      <c r="H2414" t="s">
        <v>23</v>
      </c>
    </row>
    <row r="2415" spans="1:8" x14ac:dyDescent="0.25">
      <c r="A2415" t="s">
        <v>7238</v>
      </c>
      <c r="B2415" t="s">
        <v>7239</v>
      </c>
      <c r="C2415" t="s">
        <v>7238</v>
      </c>
      <c r="D2415" t="s">
        <v>1234</v>
      </c>
      <c r="E2415" t="s">
        <v>31</v>
      </c>
      <c r="F2415">
        <v>1</v>
      </c>
      <c r="G2415">
        <v>1</v>
      </c>
    </row>
    <row r="2416" spans="1:8" x14ac:dyDescent="0.25">
      <c r="A2416" t="s">
        <v>7240</v>
      </c>
      <c r="B2416" t="s">
        <v>7241</v>
      </c>
      <c r="C2416" t="s">
        <v>7240</v>
      </c>
      <c r="D2416" t="s">
        <v>7242</v>
      </c>
      <c r="E2416" t="s">
        <v>27</v>
      </c>
      <c r="F2416">
        <v>1</v>
      </c>
      <c r="G2416">
        <v>1</v>
      </c>
    </row>
    <row r="2417" spans="1:8" x14ac:dyDescent="0.25">
      <c r="A2417" t="s">
        <v>7243</v>
      </c>
      <c r="B2417" t="s">
        <v>7244</v>
      </c>
      <c r="C2417" t="s">
        <v>7245</v>
      </c>
      <c r="D2417" t="s">
        <v>394</v>
      </c>
      <c r="E2417" t="s">
        <v>48</v>
      </c>
      <c r="F2417">
        <v>2</v>
      </c>
      <c r="G2417">
        <v>2</v>
      </c>
    </row>
    <row r="2418" spans="1:8" x14ac:dyDescent="0.25">
      <c r="A2418" t="s">
        <v>7246</v>
      </c>
      <c r="B2418" t="s">
        <v>7247</v>
      </c>
      <c r="C2418" t="s">
        <v>7248</v>
      </c>
      <c r="D2418" t="s">
        <v>535</v>
      </c>
      <c r="E2418" t="s">
        <v>48</v>
      </c>
      <c r="F2418">
        <v>2</v>
      </c>
      <c r="G2418">
        <v>2</v>
      </c>
    </row>
    <row r="2419" spans="1:8" x14ac:dyDescent="0.25">
      <c r="A2419" t="s">
        <v>7249</v>
      </c>
      <c r="B2419" t="s">
        <v>7250</v>
      </c>
      <c r="C2419" t="s">
        <v>7249</v>
      </c>
      <c r="D2419" t="s">
        <v>182</v>
      </c>
      <c r="E2419" t="s">
        <v>31</v>
      </c>
      <c r="F2419">
        <v>1</v>
      </c>
      <c r="G2419">
        <v>1</v>
      </c>
    </row>
    <row r="2420" spans="1:8" x14ac:dyDescent="0.25">
      <c r="A2420" t="s">
        <v>7251</v>
      </c>
      <c r="B2420" t="s">
        <v>7252</v>
      </c>
      <c r="C2420" t="s">
        <v>7251</v>
      </c>
      <c r="D2420" t="s">
        <v>709</v>
      </c>
      <c r="E2420" t="s">
        <v>48</v>
      </c>
      <c r="F2420">
        <v>2</v>
      </c>
      <c r="G2420">
        <v>1</v>
      </c>
      <c r="H2420" t="s">
        <v>23</v>
      </c>
    </row>
    <row r="2421" spans="1:8" x14ac:dyDescent="0.25">
      <c r="A2421" t="s">
        <v>7253</v>
      </c>
      <c r="B2421" t="s">
        <v>7254</v>
      </c>
      <c r="C2421" t="s">
        <v>7253</v>
      </c>
      <c r="D2421" t="s">
        <v>935</v>
      </c>
      <c r="E2421" t="s">
        <v>31</v>
      </c>
      <c r="F2421">
        <v>2</v>
      </c>
      <c r="G2421">
        <v>1</v>
      </c>
      <c r="H2421" t="s">
        <v>23</v>
      </c>
    </row>
    <row r="2422" spans="1:8" x14ac:dyDescent="0.25">
      <c r="A2422" t="s">
        <v>7255</v>
      </c>
      <c r="B2422" t="s">
        <v>7256</v>
      </c>
      <c r="C2422" t="s">
        <v>7255</v>
      </c>
      <c r="D2422" t="s">
        <v>2197</v>
      </c>
      <c r="E2422" t="s">
        <v>31</v>
      </c>
      <c r="F2422">
        <v>2</v>
      </c>
      <c r="G2422">
        <v>1</v>
      </c>
      <c r="H2422" t="s">
        <v>23</v>
      </c>
    </row>
    <row r="2423" spans="1:8" x14ac:dyDescent="0.25">
      <c r="A2423" t="s">
        <v>7257</v>
      </c>
      <c r="B2423" t="s">
        <v>3903</v>
      </c>
      <c r="C2423" t="s">
        <v>7257</v>
      </c>
      <c r="D2423" t="s">
        <v>7258</v>
      </c>
      <c r="E2423" t="s">
        <v>132</v>
      </c>
      <c r="F2423">
        <v>1</v>
      </c>
      <c r="G2423">
        <v>1</v>
      </c>
    </row>
    <row r="2424" spans="1:8" x14ac:dyDescent="0.25">
      <c r="A2424" t="s">
        <v>7259</v>
      </c>
      <c r="B2424" t="s">
        <v>3903</v>
      </c>
      <c r="C2424" t="s">
        <v>7259</v>
      </c>
      <c r="D2424" t="s">
        <v>7260</v>
      </c>
      <c r="E2424" t="s">
        <v>19</v>
      </c>
      <c r="F2424">
        <v>1</v>
      </c>
      <c r="G2424">
        <v>1</v>
      </c>
    </row>
    <row r="2425" spans="1:8" x14ac:dyDescent="0.25">
      <c r="A2425" t="s">
        <v>7261</v>
      </c>
      <c r="B2425" t="s">
        <v>7262</v>
      </c>
      <c r="C2425" t="s">
        <v>7263</v>
      </c>
      <c r="D2425" t="s">
        <v>69</v>
      </c>
      <c r="E2425" t="s">
        <v>48</v>
      </c>
      <c r="F2425">
        <v>2</v>
      </c>
      <c r="G2425">
        <v>2</v>
      </c>
    </row>
    <row r="2426" spans="1:8" x14ac:dyDescent="0.25">
      <c r="A2426" t="s">
        <v>7264</v>
      </c>
      <c r="B2426" t="s">
        <v>7265</v>
      </c>
      <c r="C2426" t="s">
        <v>7266</v>
      </c>
      <c r="D2426" t="s">
        <v>4345</v>
      </c>
      <c r="E2426" t="s">
        <v>48</v>
      </c>
      <c r="F2426">
        <v>2</v>
      </c>
      <c r="G2426">
        <v>2</v>
      </c>
    </row>
    <row r="2427" spans="1:8" x14ac:dyDescent="0.25">
      <c r="A2427" t="s">
        <v>7267</v>
      </c>
      <c r="B2427" t="s">
        <v>7268</v>
      </c>
      <c r="C2427" t="s">
        <v>7269</v>
      </c>
      <c r="D2427" t="s">
        <v>1890</v>
      </c>
      <c r="E2427" t="s">
        <v>31</v>
      </c>
      <c r="F2427">
        <v>2</v>
      </c>
      <c r="G2427">
        <v>2</v>
      </c>
    </row>
    <row r="2428" spans="1:8" x14ac:dyDescent="0.25">
      <c r="A2428" t="s">
        <v>7270</v>
      </c>
      <c r="B2428" t="s">
        <v>7271</v>
      </c>
      <c r="C2428" t="s">
        <v>7272</v>
      </c>
      <c r="D2428" t="s">
        <v>2391</v>
      </c>
      <c r="E2428" t="s">
        <v>15</v>
      </c>
      <c r="F2428">
        <v>2</v>
      </c>
      <c r="G2428">
        <v>2</v>
      </c>
    </row>
    <row r="2429" spans="1:8" x14ac:dyDescent="0.25">
      <c r="A2429" t="s">
        <v>7273</v>
      </c>
      <c r="B2429" t="s">
        <v>7274</v>
      </c>
      <c r="C2429" t="s">
        <v>7275</v>
      </c>
      <c r="D2429" t="s">
        <v>159</v>
      </c>
      <c r="E2429" t="s">
        <v>48</v>
      </c>
      <c r="F2429">
        <v>3</v>
      </c>
      <c r="G2429">
        <v>2</v>
      </c>
      <c r="H2429" t="s">
        <v>23</v>
      </c>
    </row>
    <row r="2430" spans="1:8" x14ac:dyDescent="0.25">
      <c r="A2430" t="s">
        <v>7276</v>
      </c>
      <c r="B2430" t="s">
        <v>7277</v>
      </c>
      <c r="C2430" t="s">
        <v>7276</v>
      </c>
      <c r="D2430" t="s">
        <v>7278</v>
      </c>
      <c r="E2430" t="s">
        <v>3713</v>
      </c>
      <c r="F2430">
        <v>1</v>
      </c>
      <c r="G2430">
        <v>1</v>
      </c>
    </row>
    <row r="2431" spans="1:8" x14ac:dyDescent="0.25">
      <c r="A2431" t="s">
        <v>7279</v>
      </c>
      <c r="B2431" t="s">
        <v>7280</v>
      </c>
      <c r="C2431" t="s">
        <v>7279</v>
      </c>
      <c r="D2431" t="s">
        <v>335</v>
      </c>
      <c r="E2431" t="s">
        <v>31</v>
      </c>
      <c r="F2431">
        <v>1</v>
      </c>
      <c r="G2431">
        <v>1</v>
      </c>
    </row>
    <row r="2432" spans="1:8" x14ac:dyDescent="0.25">
      <c r="A2432" t="s">
        <v>7281</v>
      </c>
      <c r="B2432" t="s">
        <v>7282</v>
      </c>
      <c r="C2432" t="s">
        <v>7281</v>
      </c>
      <c r="D2432" t="s">
        <v>6536</v>
      </c>
      <c r="E2432" t="s">
        <v>48</v>
      </c>
      <c r="F2432">
        <v>1</v>
      </c>
      <c r="G2432">
        <v>1</v>
      </c>
    </row>
    <row r="2433" spans="1:8" x14ac:dyDescent="0.25">
      <c r="A2433" t="s">
        <v>7283</v>
      </c>
      <c r="B2433" t="s">
        <v>7284</v>
      </c>
      <c r="C2433" t="s">
        <v>7285</v>
      </c>
      <c r="D2433" t="s">
        <v>510</v>
      </c>
      <c r="E2433" t="s">
        <v>48</v>
      </c>
      <c r="F2433">
        <v>3</v>
      </c>
      <c r="G2433">
        <v>2</v>
      </c>
      <c r="H2433" t="s">
        <v>23</v>
      </c>
    </row>
    <row r="2434" spans="1:8" x14ac:dyDescent="0.25">
      <c r="A2434" t="s">
        <v>7286</v>
      </c>
      <c r="B2434" t="s">
        <v>7287</v>
      </c>
      <c r="C2434" t="s">
        <v>7286</v>
      </c>
      <c r="D2434" t="s">
        <v>490</v>
      </c>
      <c r="E2434" t="s">
        <v>48</v>
      </c>
      <c r="F2434">
        <v>2</v>
      </c>
      <c r="G2434">
        <v>1</v>
      </c>
      <c r="H2434" t="s">
        <v>23</v>
      </c>
    </row>
    <row r="2435" spans="1:8" x14ac:dyDescent="0.25">
      <c r="A2435" t="s">
        <v>7288</v>
      </c>
      <c r="B2435" t="s">
        <v>7289</v>
      </c>
      <c r="C2435" t="s">
        <v>7290</v>
      </c>
      <c r="D2435" t="s">
        <v>113</v>
      </c>
      <c r="E2435" t="s">
        <v>48</v>
      </c>
      <c r="F2435">
        <v>2</v>
      </c>
      <c r="G2435">
        <v>2</v>
      </c>
    </row>
    <row r="2436" spans="1:8" x14ac:dyDescent="0.25">
      <c r="A2436" t="s">
        <v>7291</v>
      </c>
      <c r="B2436" t="s">
        <v>7292</v>
      </c>
      <c r="C2436" t="s">
        <v>7293</v>
      </c>
      <c r="D2436" t="s">
        <v>755</v>
      </c>
      <c r="E2436" t="s">
        <v>48</v>
      </c>
      <c r="F2436">
        <v>2</v>
      </c>
      <c r="G2436">
        <v>2</v>
      </c>
    </row>
    <row r="2437" spans="1:8" x14ac:dyDescent="0.25">
      <c r="A2437" t="s">
        <v>7294</v>
      </c>
      <c r="B2437" t="s">
        <v>7295</v>
      </c>
      <c r="C2437" t="s">
        <v>7296</v>
      </c>
      <c r="D2437" t="s">
        <v>7297</v>
      </c>
      <c r="E2437" t="s">
        <v>48</v>
      </c>
      <c r="F2437">
        <v>2</v>
      </c>
      <c r="G2437">
        <v>2</v>
      </c>
    </row>
    <row r="2438" spans="1:8" x14ac:dyDescent="0.25">
      <c r="A2438" t="s">
        <v>7298</v>
      </c>
      <c r="B2438" t="s">
        <v>7299</v>
      </c>
      <c r="C2438" t="s">
        <v>7300</v>
      </c>
      <c r="D2438" t="s">
        <v>4199</v>
      </c>
      <c r="E2438" t="s">
        <v>48</v>
      </c>
      <c r="F2438">
        <v>3</v>
      </c>
      <c r="G2438">
        <v>3</v>
      </c>
    </row>
    <row r="2439" spans="1:8" x14ac:dyDescent="0.25">
      <c r="A2439" t="s">
        <v>7301</v>
      </c>
      <c r="B2439" t="s">
        <v>7302</v>
      </c>
      <c r="C2439" t="s">
        <v>7303</v>
      </c>
      <c r="D2439" t="s">
        <v>223</v>
      </c>
      <c r="E2439" t="s">
        <v>48</v>
      </c>
      <c r="F2439">
        <v>3</v>
      </c>
      <c r="G2439">
        <v>3</v>
      </c>
    </row>
    <row r="2440" spans="1:8" x14ac:dyDescent="0.25">
      <c r="A2440" t="s">
        <v>7304</v>
      </c>
      <c r="B2440" t="s">
        <v>7305</v>
      </c>
      <c r="C2440" t="s">
        <v>7306</v>
      </c>
      <c r="D2440" t="s">
        <v>182</v>
      </c>
      <c r="E2440" t="s">
        <v>48</v>
      </c>
      <c r="F2440">
        <v>2</v>
      </c>
      <c r="G2440">
        <v>2</v>
      </c>
    </row>
    <row r="2441" spans="1:8" x14ac:dyDescent="0.25">
      <c r="A2441" t="s">
        <v>7307</v>
      </c>
      <c r="B2441" t="s">
        <v>7308</v>
      </c>
      <c r="C2441" t="s">
        <v>7309</v>
      </c>
      <c r="D2441" t="s">
        <v>7310</v>
      </c>
      <c r="E2441" t="s">
        <v>48</v>
      </c>
      <c r="F2441">
        <v>2</v>
      </c>
      <c r="G2441">
        <v>2</v>
      </c>
    </row>
    <row r="2442" spans="1:8" x14ac:dyDescent="0.25">
      <c r="A2442" t="s">
        <v>7311</v>
      </c>
      <c r="B2442" t="s">
        <v>7312</v>
      </c>
      <c r="C2442" t="s">
        <v>7313</v>
      </c>
      <c r="D2442" t="s">
        <v>233</v>
      </c>
      <c r="E2442" t="s">
        <v>48</v>
      </c>
      <c r="F2442">
        <v>2</v>
      </c>
      <c r="G2442">
        <v>2</v>
      </c>
    </row>
    <row r="2443" spans="1:8" x14ac:dyDescent="0.25">
      <c r="A2443" t="s">
        <v>7314</v>
      </c>
      <c r="B2443" t="s">
        <v>7315</v>
      </c>
      <c r="C2443" t="s">
        <v>7314</v>
      </c>
      <c r="D2443" t="s">
        <v>342</v>
      </c>
      <c r="E2443" t="s">
        <v>15</v>
      </c>
      <c r="F2443">
        <v>2</v>
      </c>
      <c r="G2443">
        <v>1</v>
      </c>
      <c r="H2443" t="s">
        <v>23</v>
      </c>
    </row>
    <row r="2444" spans="1:8" x14ac:dyDescent="0.25">
      <c r="A2444" t="s">
        <v>7316</v>
      </c>
      <c r="B2444" t="s">
        <v>7317</v>
      </c>
      <c r="C2444" t="s">
        <v>7316</v>
      </c>
      <c r="D2444" t="s">
        <v>335</v>
      </c>
      <c r="E2444" t="s">
        <v>48</v>
      </c>
      <c r="F2444">
        <v>1</v>
      </c>
      <c r="G2444">
        <v>1</v>
      </c>
    </row>
    <row r="2445" spans="1:8" x14ac:dyDescent="0.25">
      <c r="A2445" t="s">
        <v>7318</v>
      </c>
      <c r="B2445" t="s">
        <v>7319</v>
      </c>
      <c r="C2445" t="s">
        <v>7320</v>
      </c>
      <c r="D2445" t="s">
        <v>113</v>
      </c>
      <c r="E2445" t="s">
        <v>48</v>
      </c>
      <c r="F2445">
        <v>2</v>
      </c>
      <c r="G2445">
        <v>2</v>
      </c>
    </row>
    <row r="2446" spans="1:8" x14ac:dyDescent="0.25">
      <c r="A2446" t="s">
        <v>7321</v>
      </c>
      <c r="B2446" t="s">
        <v>7322</v>
      </c>
      <c r="C2446" t="s">
        <v>7321</v>
      </c>
      <c r="D2446" t="s">
        <v>139</v>
      </c>
      <c r="E2446" t="s">
        <v>48</v>
      </c>
      <c r="F2446">
        <v>1</v>
      </c>
      <c r="G2446">
        <v>1</v>
      </c>
    </row>
    <row r="2447" spans="1:8" x14ac:dyDescent="0.25">
      <c r="A2447" t="s">
        <v>7323</v>
      </c>
      <c r="B2447" t="s">
        <v>7324</v>
      </c>
      <c r="C2447" t="s">
        <v>7325</v>
      </c>
      <c r="D2447" t="s">
        <v>855</v>
      </c>
      <c r="E2447" t="s">
        <v>48</v>
      </c>
      <c r="F2447">
        <v>3</v>
      </c>
      <c r="G2447">
        <v>3</v>
      </c>
    </row>
    <row r="2448" spans="1:8" x14ac:dyDescent="0.25">
      <c r="A2448" t="s">
        <v>7326</v>
      </c>
      <c r="B2448" t="s">
        <v>7327</v>
      </c>
      <c r="C2448" t="s">
        <v>7328</v>
      </c>
      <c r="D2448" t="s">
        <v>4440</v>
      </c>
      <c r="E2448" t="s">
        <v>48</v>
      </c>
      <c r="F2448">
        <v>2</v>
      </c>
      <c r="G2448">
        <v>2</v>
      </c>
    </row>
    <row r="2449" spans="1:8" x14ac:dyDescent="0.25">
      <c r="A2449" t="s">
        <v>7329</v>
      </c>
      <c r="B2449" t="s">
        <v>7330</v>
      </c>
      <c r="C2449" t="s">
        <v>7329</v>
      </c>
      <c r="D2449" t="s">
        <v>1707</v>
      </c>
      <c r="E2449" t="s">
        <v>48</v>
      </c>
      <c r="F2449">
        <v>2</v>
      </c>
      <c r="G2449">
        <v>1</v>
      </c>
      <c r="H2449" t="s">
        <v>23</v>
      </c>
    </row>
    <row r="2450" spans="1:8" x14ac:dyDescent="0.25">
      <c r="A2450" t="s">
        <v>7331</v>
      </c>
      <c r="B2450" t="s">
        <v>7332</v>
      </c>
      <c r="C2450" t="s">
        <v>7331</v>
      </c>
      <c r="D2450" t="s">
        <v>659</v>
      </c>
      <c r="E2450" t="s">
        <v>48</v>
      </c>
      <c r="F2450">
        <v>2</v>
      </c>
      <c r="G2450">
        <v>1</v>
      </c>
      <c r="H2450" t="s">
        <v>23</v>
      </c>
    </row>
    <row r="2451" spans="1:8" x14ac:dyDescent="0.25">
      <c r="A2451" t="s">
        <v>7333</v>
      </c>
      <c r="B2451" t="s">
        <v>7334</v>
      </c>
      <c r="C2451" t="s">
        <v>7335</v>
      </c>
      <c r="D2451" t="s">
        <v>2488</v>
      </c>
      <c r="E2451" t="s">
        <v>48</v>
      </c>
      <c r="F2451">
        <v>3</v>
      </c>
      <c r="G2451">
        <v>2</v>
      </c>
      <c r="H2451" t="s">
        <v>23</v>
      </c>
    </row>
    <row r="2452" spans="1:8" x14ac:dyDescent="0.25">
      <c r="A2452" t="s">
        <v>7336</v>
      </c>
      <c r="B2452" t="s">
        <v>7337</v>
      </c>
      <c r="C2452" t="s">
        <v>7336</v>
      </c>
      <c r="D2452" t="s">
        <v>506</v>
      </c>
      <c r="E2452" t="s">
        <v>15</v>
      </c>
      <c r="F2452">
        <v>2</v>
      </c>
      <c r="G2452">
        <v>1</v>
      </c>
      <c r="H2452" t="s">
        <v>23</v>
      </c>
    </row>
    <row r="2453" spans="1:8" x14ac:dyDescent="0.25">
      <c r="A2453" t="s">
        <v>7338</v>
      </c>
      <c r="B2453" t="s">
        <v>7339</v>
      </c>
      <c r="C2453" t="s">
        <v>7340</v>
      </c>
      <c r="D2453" t="s">
        <v>7341</v>
      </c>
      <c r="E2453" t="s">
        <v>15</v>
      </c>
      <c r="F2453">
        <v>2</v>
      </c>
      <c r="G2453">
        <v>2</v>
      </c>
    </row>
    <row r="2454" spans="1:8" x14ac:dyDescent="0.25">
      <c r="A2454" t="s">
        <v>7342</v>
      </c>
      <c r="B2454" t="s">
        <v>7343</v>
      </c>
      <c r="C2454" t="s">
        <v>7342</v>
      </c>
      <c r="D2454" t="s">
        <v>879</v>
      </c>
      <c r="E2454" t="s">
        <v>48</v>
      </c>
      <c r="F2454">
        <v>2</v>
      </c>
      <c r="G2454">
        <v>1</v>
      </c>
      <c r="H2454" t="s">
        <v>23</v>
      </c>
    </row>
    <row r="2455" spans="1:8" x14ac:dyDescent="0.25">
      <c r="A2455" t="s">
        <v>7344</v>
      </c>
      <c r="B2455" t="s">
        <v>7345</v>
      </c>
      <c r="C2455" t="s">
        <v>7346</v>
      </c>
      <c r="D2455" t="s">
        <v>2072</v>
      </c>
      <c r="E2455" t="s">
        <v>48</v>
      </c>
      <c r="F2455">
        <v>5</v>
      </c>
      <c r="G2455">
        <v>3</v>
      </c>
      <c r="H2455" t="s">
        <v>23</v>
      </c>
    </row>
    <row r="2456" spans="1:8" x14ac:dyDescent="0.25">
      <c r="A2456" t="s">
        <v>7347</v>
      </c>
      <c r="B2456" t="s">
        <v>7348</v>
      </c>
      <c r="C2456" t="s">
        <v>7349</v>
      </c>
      <c r="D2456" t="s">
        <v>631</v>
      </c>
      <c r="E2456" t="s">
        <v>48</v>
      </c>
      <c r="F2456">
        <v>2</v>
      </c>
      <c r="G2456">
        <v>2</v>
      </c>
    </row>
    <row r="2457" spans="1:8" x14ac:dyDescent="0.25">
      <c r="A2457" t="s">
        <v>7350</v>
      </c>
      <c r="B2457" t="s">
        <v>7351</v>
      </c>
      <c r="C2457" t="s">
        <v>7350</v>
      </c>
      <c r="D2457" t="s">
        <v>6160</v>
      </c>
      <c r="E2457" t="s">
        <v>48</v>
      </c>
      <c r="F2457">
        <v>1</v>
      </c>
      <c r="G2457">
        <v>1</v>
      </c>
    </row>
    <row r="2458" spans="1:8" x14ac:dyDescent="0.25">
      <c r="A2458" t="s">
        <v>7352</v>
      </c>
      <c r="B2458" t="s">
        <v>7353</v>
      </c>
      <c r="C2458" t="s">
        <v>7352</v>
      </c>
      <c r="D2458" t="s">
        <v>227</v>
      </c>
      <c r="E2458" t="s">
        <v>70</v>
      </c>
      <c r="F2458">
        <v>1</v>
      </c>
      <c r="G2458">
        <v>1</v>
      </c>
    </row>
    <row r="2459" spans="1:8" x14ac:dyDescent="0.25">
      <c r="A2459" t="s">
        <v>7354</v>
      </c>
      <c r="B2459" t="s">
        <v>7355</v>
      </c>
      <c r="C2459" t="s">
        <v>7354</v>
      </c>
      <c r="D2459" t="s">
        <v>61</v>
      </c>
      <c r="E2459" t="s">
        <v>48</v>
      </c>
      <c r="F2459">
        <v>2</v>
      </c>
      <c r="G2459">
        <v>1</v>
      </c>
      <c r="H2459" t="s">
        <v>23</v>
      </c>
    </row>
    <row r="2460" spans="1:8" x14ac:dyDescent="0.25">
      <c r="A2460" t="s">
        <v>7356</v>
      </c>
      <c r="B2460" t="s">
        <v>7357</v>
      </c>
      <c r="C2460" t="s">
        <v>7356</v>
      </c>
      <c r="D2460" t="s">
        <v>855</v>
      </c>
      <c r="E2460" t="s">
        <v>15</v>
      </c>
      <c r="F2460">
        <v>2</v>
      </c>
      <c r="G2460">
        <v>1</v>
      </c>
      <c r="H2460" t="s">
        <v>23</v>
      </c>
    </row>
    <row r="2461" spans="1:8" x14ac:dyDescent="0.25">
      <c r="A2461" t="s">
        <v>7358</v>
      </c>
      <c r="B2461" t="s">
        <v>7359</v>
      </c>
      <c r="C2461" t="s">
        <v>7358</v>
      </c>
      <c r="D2461" t="s">
        <v>1373</v>
      </c>
      <c r="E2461" t="s">
        <v>15</v>
      </c>
      <c r="F2461">
        <v>1</v>
      </c>
      <c r="G2461">
        <v>1</v>
      </c>
    </row>
    <row r="2462" spans="1:8" x14ac:dyDescent="0.25">
      <c r="A2462" t="s">
        <v>7360</v>
      </c>
      <c r="B2462" t="s">
        <v>7361</v>
      </c>
      <c r="C2462" t="s">
        <v>7360</v>
      </c>
      <c r="D2462" t="s">
        <v>2553</v>
      </c>
      <c r="E2462" t="s">
        <v>15</v>
      </c>
      <c r="F2462">
        <v>2</v>
      </c>
      <c r="G2462">
        <v>1</v>
      </c>
      <c r="H2462" t="s">
        <v>23</v>
      </c>
    </row>
    <row r="2463" spans="1:8" x14ac:dyDescent="0.25">
      <c r="A2463" t="s">
        <v>7362</v>
      </c>
      <c r="B2463" t="s">
        <v>7363</v>
      </c>
      <c r="C2463" t="s">
        <v>7364</v>
      </c>
      <c r="D2463" t="s">
        <v>147</v>
      </c>
      <c r="E2463" t="s">
        <v>48</v>
      </c>
      <c r="F2463">
        <v>2</v>
      </c>
      <c r="G2463">
        <v>2</v>
      </c>
    </row>
    <row r="2464" spans="1:8" x14ac:dyDescent="0.25">
      <c r="A2464" t="s">
        <v>7365</v>
      </c>
      <c r="B2464" t="s">
        <v>7366</v>
      </c>
      <c r="C2464" t="s">
        <v>7365</v>
      </c>
      <c r="D2464" t="s">
        <v>7367</v>
      </c>
      <c r="E2464" t="s">
        <v>48</v>
      </c>
      <c r="F2464">
        <v>1</v>
      </c>
      <c r="G2464">
        <v>1</v>
      </c>
    </row>
    <row r="2465" spans="1:8" x14ac:dyDescent="0.25">
      <c r="A2465" t="s">
        <v>7368</v>
      </c>
      <c r="B2465" t="s">
        <v>7369</v>
      </c>
      <c r="C2465" t="s">
        <v>7368</v>
      </c>
      <c r="D2465" t="s">
        <v>3566</v>
      </c>
      <c r="E2465" t="s">
        <v>48</v>
      </c>
      <c r="F2465">
        <v>1</v>
      </c>
      <c r="G2465">
        <v>1</v>
      </c>
    </row>
    <row r="2466" spans="1:8" x14ac:dyDescent="0.25">
      <c r="A2466" t="s">
        <v>7370</v>
      </c>
      <c r="B2466" t="s">
        <v>7371</v>
      </c>
      <c r="C2466" t="s">
        <v>7370</v>
      </c>
      <c r="D2466" t="s">
        <v>7372</v>
      </c>
      <c r="E2466" t="s">
        <v>48</v>
      </c>
      <c r="F2466">
        <v>1</v>
      </c>
      <c r="G2466">
        <v>1</v>
      </c>
    </row>
    <row r="2467" spans="1:8" x14ac:dyDescent="0.25">
      <c r="A2467" t="s">
        <v>7373</v>
      </c>
      <c r="B2467" t="s">
        <v>7374</v>
      </c>
      <c r="C2467" t="s">
        <v>7375</v>
      </c>
      <c r="D2467" t="s">
        <v>159</v>
      </c>
      <c r="E2467" t="s">
        <v>15</v>
      </c>
      <c r="F2467">
        <v>4</v>
      </c>
      <c r="G2467">
        <v>2</v>
      </c>
      <c r="H2467" t="s">
        <v>23</v>
      </c>
    </row>
    <row r="2468" spans="1:8" x14ac:dyDescent="0.25">
      <c r="A2468" t="s">
        <v>7376</v>
      </c>
      <c r="B2468" t="s">
        <v>7377</v>
      </c>
      <c r="C2468" t="s">
        <v>7378</v>
      </c>
      <c r="D2468" t="s">
        <v>1505</v>
      </c>
      <c r="E2468" t="s">
        <v>48</v>
      </c>
      <c r="F2468">
        <v>4</v>
      </c>
      <c r="G2468">
        <v>2</v>
      </c>
      <c r="H2468" t="s">
        <v>23</v>
      </c>
    </row>
    <row r="2469" spans="1:8" x14ac:dyDescent="0.25">
      <c r="A2469" t="s">
        <v>7379</v>
      </c>
      <c r="B2469" t="s">
        <v>7380</v>
      </c>
      <c r="C2469" t="s">
        <v>7379</v>
      </c>
      <c r="D2469" t="s">
        <v>551</v>
      </c>
      <c r="E2469" t="s">
        <v>48</v>
      </c>
      <c r="F2469">
        <v>3</v>
      </c>
      <c r="G2469">
        <v>1</v>
      </c>
      <c r="H2469" t="s">
        <v>23</v>
      </c>
    </row>
    <row r="2470" spans="1:8" x14ac:dyDescent="0.25">
      <c r="A2470" t="s">
        <v>7381</v>
      </c>
      <c r="B2470" t="s">
        <v>7382</v>
      </c>
      <c r="C2470" t="s">
        <v>7383</v>
      </c>
      <c r="D2470" t="s">
        <v>2719</v>
      </c>
      <c r="E2470" t="s">
        <v>48</v>
      </c>
      <c r="F2470">
        <v>4</v>
      </c>
      <c r="G2470">
        <v>2</v>
      </c>
      <c r="H2470" t="s">
        <v>23</v>
      </c>
    </row>
    <row r="2471" spans="1:8" x14ac:dyDescent="0.25">
      <c r="A2471" t="s">
        <v>7384</v>
      </c>
      <c r="B2471" t="s">
        <v>7385</v>
      </c>
      <c r="C2471" t="s">
        <v>7386</v>
      </c>
      <c r="D2471" t="s">
        <v>230</v>
      </c>
      <c r="E2471" t="s">
        <v>48</v>
      </c>
      <c r="F2471">
        <v>3</v>
      </c>
      <c r="G2471">
        <v>3</v>
      </c>
    </row>
    <row r="2472" spans="1:8" x14ac:dyDescent="0.25">
      <c r="A2472" t="s">
        <v>7387</v>
      </c>
      <c r="B2472" t="s">
        <v>7388</v>
      </c>
      <c r="C2472" t="s">
        <v>7389</v>
      </c>
      <c r="D2472" t="s">
        <v>294</v>
      </c>
      <c r="E2472" t="s">
        <v>31</v>
      </c>
      <c r="F2472">
        <v>3</v>
      </c>
      <c r="G2472">
        <v>3</v>
      </c>
    </row>
    <row r="2473" spans="1:8" x14ac:dyDescent="0.25">
      <c r="A2473" t="s">
        <v>7390</v>
      </c>
      <c r="B2473" t="s">
        <v>7391</v>
      </c>
      <c r="C2473" t="s">
        <v>7392</v>
      </c>
      <c r="D2473" t="s">
        <v>3602</v>
      </c>
      <c r="E2473" t="s">
        <v>31</v>
      </c>
      <c r="F2473">
        <v>4</v>
      </c>
      <c r="G2473">
        <v>4</v>
      </c>
    </row>
    <row r="2474" spans="1:8" x14ac:dyDescent="0.25">
      <c r="A2474" t="s">
        <v>7393</v>
      </c>
      <c r="B2474" t="s">
        <v>7394</v>
      </c>
      <c r="C2474" t="s">
        <v>7395</v>
      </c>
      <c r="D2474" t="s">
        <v>855</v>
      </c>
      <c r="E2474" t="s">
        <v>31</v>
      </c>
      <c r="F2474">
        <v>4</v>
      </c>
      <c r="G2474">
        <v>4</v>
      </c>
    </row>
    <row r="2475" spans="1:8" x14ac:dyDescent="0.25">
      <c r="A2475" t="s">
        <v>7396</v>
      </c>
      <c r="B2475" t="s">
        <v>7397</v>
      </c>
      <c r="C2475" t="s">
        <v>7398</v>
      </c>
      <c r="D2475" t="s">
        <v>1394</v>
      </c>
      <c r="E2475" t="s">
        <v>48</v>
      </c>
      <c r="F2475">
        <v>4</v>
      </c>
      <c r="G2475">
        <v>4</v>
      </c>
    </row>
    <row r="2476" spans="1:8" x14ac:dyDescent="0.25">
      <c r="A2476" t="s">
        <v>7399</v>
      </c>
      <c r="B2476" t="s">
        <v>7400</v>
      </c>
      <c r="C2476" t="s">
        <v>7401</v>
      </c>
      <c r="D2476" t="s">
        <v>732</v>
      </c>
      <c r="E2476" t="s">
        <v>48</v>
      </c>
      <c r="F2476">
        <v>4</v>
      </c>
      <c r="G2476">
        <v>4</v>
      </c>
    </row>
    <row r="2477" spans="1:8" x14ac:dyDescent="0.25">
      <c r="A2477" t="s">
        <v>7402</v>
      </c>
      <c r="B2477" t="s">
        <v>7403</v>
      </c>
      <c r="C2477" t="s">
        <v>7404</v>
      </c>
      <c r="D2477" t="s">
        <v>354</v>
      </c>
      <c r="E2477" t="s">
        <v>48</v>
      </c>
      <c r="F2477">
        <v>3</v>
      </c>
      <c r="G2477">
        <v>3</v>
      </c>
    </row>
    <row r="2478" spans="1:8" x14ac:dyDescent="0.25">
      <c r="A2478" t="s">
        <v>7405</v>
      </c>
      <c r="B2478" t="s">
        <v>7406</v>
      </c>
      <c r="C2478" t="s">
        <v>7407</v>
      </c>
      <c r="D2478" t="s">
        <v>1017</v>
      </c>
      <c r="E2478" t="s">
        <v>15</v>
      </c>
      <c r="F2478">
        <v>3</v>
      </c>
      <c r="G2478">
        <v>3</v>
      </c>
    </row>
    <row r="2479" spans="1:8" x14ac:dyDescent="0.25">
      <c r="A2479" t="s">
        <v>7408</v>
      </c>
      <c r="B2479" t="s">
        <v>7409</v>
      </c>
      <c r="C2479" t="s">
        <v>7410</v>
      </c>
      <c r="D2479" t="s">
        <v>7411</v>
      </c>
      <c r="E2479" t="s">
        <v>48</v>
      </c>
      <c r="F2479">
        <v>3</v>
      </c>
      <c r="G2479">
        <v>3</v>
      </c>
    </row>
    <row r="2480" spans="1:8" x14ac:dyDescent="0.25">
      <c r="A2480" t="s">
        <v>7412</v>
      </c>
      <c r="B2480" t="s">
        <v>7413</v>
      </c>
      <c r="C2480" t="s">
        <v>7412</v>
      </c>
      <c r="D2480" t="s">
        <v>807</v>
      </c>
      <c r="E2480" t="s">
        <v>48</v>
      </c>
      <c r="F2480">
        <v>1</v>
      </c>
      <c r="G2480">
        <v>1</v>
      </c>
    </row>
    <row r="2481" spans="1:8" x14ac:dyDescent="0.25">
      <c r="A2481" t="s">
        <v>7414</v>
      </c>
      <c r="B2481" t="s">
        <v>7415</v>
      </c>
      <c r="C2481" t="s">
        <v>7416</v>
      </c>
      <c r="D2481" t="s">
        <v>1514</v>
      </c>
      <c r="E2481" t="s">
        <v>48</v>
      </c>
      <c r="F2481">
        <v>3</v>
      </c>
      <c r="G2481">
        <v>2</v>
      </c>
      <c r="H2481" t="s">
        <v>23</v>
      </c>
    </row>
    <row r="2482" spans="1:8" x14ac:dyDescent="0.25">
      <c r="A2482" t="s">
        <v>7417</v>
      </c>
      <c r="B2482" t="s">
        <v>7418</v>
      </c>
      <c r="C2482" t="s">
        <v>7419</v>
      </c>
      <c r="D2482" t="s">
        <v>7420</v>
      </c>
      <c r="E2482" t="s">
        <v>15</v>
      </c>
      <c r="F2482">
        <v>4</v>
      </c>
      <c r="G2482">
        <v>4</v>
      </c>
    </row>
    <row r="2483" spans="1:8" x14ac:dyDescent="0.25">
      <c r="A2483" t="s">
        <v>7421</v>
      </c>
      <c r="B2483" t="s">
        <v>7422</v>
      </c>
      <c r="C2483" t="s">
        <v>7421</v>
      </c>
      <c r="D2483" t="s">
        <v>7423</v>
      </c>
      <c r="E2483" t="s">
        <v>31</v>
      </c>
      <c r="F2483">
        <v>1</v>
      </c>
      <c r="G2483">
        <v>1</v>
      </c>
    </row>
    <row r="2484" spans="1:8" x14ac:dyDescent="0.25">
      <c r="A2484" t="s">
        <v>7424</v>
      </c>
      <c r="B2484" t="s">
        <v>7425</v>
      </c>
      <c r="C2484" t="s">
        <v>7424</v>
      </c>
      <c r="D2484" t="s">
        <v>7426</v>
      </c>
      <c r="E2484" t="s">
        <v>31</v>
      </c>
      <c r="F2484">
        <v>1</v>
      </c>
      <c r="G2484">
        <v>1</v>
      </c>
    </row>
    <row r="2485" spans="1:8" x14ac:dyDescent="0.25">
      <c r="A2485" t="s">
        <v>7427</v>
      </c>
      <c r="B2485" t="s">
        <v>7428</v>
      </c>
      <c r="C2485" t="s">
        <v>7429</v>
      </c>
      <c r="D2485" t="s">
        <v>5720</v>
      </c>
      <c r="E2485" t="s">
        <v>48</v>
      </c>
      <c r="F2485">
        <v>2</v>
      </c>
      <c r="G2485">
        <v>2</v>
      </c>
    </row>
    <row r="2486" spans="1:8" x14ac:dyDescent="0.25">
      <c r="A2486" t="s">
        <v>7430</v>
      </c>
      <c r="B2486" t="s">
        <v>7431</v>
      </c>
      <c r="C2486" t="s">
        <v>7432</v>
      </c>
      <c r="D2486" t="s">
        <v>7433</v>
      </c>
      <c r="E2486" t="s">
        <v>31</v>
      </c>
      <c r="F2486">
        <v>2</v>
      </c>
      <c r="G2486">
        <v>2</v>
      </c>
    </row>
    <row r="2487" spans="1:8" x14ac:dyDescent="0.25">
      <c r="A2487" t="s">
        <v>7434</v>
      </c>
      <c r="B2487" t="s">
        <v>7435</v>
      </c>
      <c r="C2487" t="s">
        <v>7436</v>
      </c>
      <c r="D2487" t="s">
        <v>121</v>
      </c>
      <c r="E2487" t="s">
        <v>48</v>
      </c>
      <c r="F2487">
        <v>0</v>
      </c>
      <c r="G2487">
        <v>3</v>
      </c>
    </row>
    <row r="2488" spans="1:8" x14ac:dyDescent="0.25">
      <c r="A2488" t="s">
        <v>7437</v>
      </c>
      <c r="B2488" t="s">
        <v>7438</v>
      </c>
      <c r="C2488" t="s">
        <v>7439</v>
      </c>
      <c r="D2488" t="s">
        <v>590</v>
      </c>
      <c r="E2488" t="s">
        <v>70</v>
      </c>
      <c r="F2488">
        <v>2</v>
      </c>
      <c r="G2488">
        <v>2</v>
      </c>
    </row>
    <row r="2489" spans="1:8" x14ac:dyDescent="0.25">
      <c r="A2489" t="s">
        <v>7440</v>
      </c>
      <c r="B2489" t="s">
        <v>7441</v>
      </c>
      <c r="C2489" t="s">
        <v>7440</v>
      </c>
      <c r="D2489" t="s">
        <v>7442</v>
      </c>
      <c r="E2489" t="s">
        <v>48</v>
      </c>
      <c r="F2489">
        <v>1</v>
      </c>
      <c r="G2489">
        <v>1</v>
      </c>
    </row>
    <row r="2490" spans="1:8" x14ac:dyDescent="0.25">
      <c r="A2490" t="s">
        <v>7443</v>
      </c>
      <c r="B2490" t="s">
        <v>7444</v>
      </c>
      <c r="C2490" t="s">
        <v>7443</v>
      </c>
      <c r="D2490" t="s">
        <v>7445</v>
      </c>
      <c r="E2490" t="s">
        <v>31</v>
      </c>
      <c r="F2490">
        <v>1</v>
      </c>
      <c r="G2490">
        <v>1</v>
      </c>
    </row>
    <row r="2491" spans="1:8" x14ac:dyDescent="0.25">
      <c r="A2491" t="s">
        <v>7446</v>
      </c>
      <c r="B2491" t="s">
        <v>7447</v>
      </c>
      <c r="C2491" t="s">
        <v>7446</v>
      </c>
      <c r="D2491" t="s">
        <v>342</v>
      </c>
      <c r="E2491" t="s">
        <v>31</v>
      </c>
      <c r="F2491">
        <v>1</v>
      </c>
      <c r="G2491">
        <v>1</v>
      </c>
    </row>
    <row r="2492" spans="1:8" x14ac:dyDescent="0.25">
      <c r="A2492" t="s">
        <v>7448</v>
      </c>
      <c r="B2492" t="s">
        <v>7449</v>
      </c>
      <c r="C2492" t="s">
        <v>7450</v>
      </c>
      <c r="D2492" t="s">
        <v>673</v>
      </c>
      <c r="E2492" t="s">
        <v>31</v>
      </c>
      <c r="F2492">
        <v>2</v>
      </c>
      <c r="G2492">
        <v>2</v>
      </c>
    </row>
    <row r="2493" spans="1:8" x14ac:dyDescent="0.25">
      <c r="A2493" t="s">
        <v>7451</v>
      </c>
      <c r="B2493" t="s">
        <v>7452</v>
      </c>
      <c r="C2493" t="s">
        <v>7453</v>
      </c>
      <c r="D2493" t="s">
        <v>61</v>
      </c>
      <c r="E2493" t="s">
        <v>117</v>
      </c>
      <c r="F2493">
        <v>2</v>
      </c>
      <c r="G2493">
        <v>2</v>
      </c>
    </row>
    <row r="2494" spans="1:8" x14ac:dyDescent="0.25">
      <c r="A2494" t="s">
        <v>7454</v>
      </c>
      <c r="B2494" t="s">
        <v>7455</v>
      </c>
      <c r="C2494" t="s">
        <v>7454</v>
      </c>
      <c r="D2494" t="s">
        <v>855</v>
      </c>
      <c r="E2494" t="s">
        <v>31</v>
      </c>
      <c r="F2494">
        <v>1</v>
      </c>
      <c r="G2494">
        <v>1</v>
      </c>
    </row>
    <row r="2495" spans="1:8" x14ac:dyDescent="0.25">
      <c r="A2495" t="s">
        <v>7456</v>
      </c>
      <c r="B2495" t="s">
        <v>7457</v>
      </c>
      <c r="C2495" t="s">
        <v>7458</v>
      </c>
      <c r="D2495" t="s">
        <v>1001</v>
      </c>
      <c r="E2495" t="s">
        <v>48</v>
      </c>
      <c r="F2495">
        <v>3</v>
      </c>
      <c r="G2495">
        <v>2</v>
      </c>
      <c r="H2495" t="s">
        <v>23</v>
      </c>
    </row>
    <row r="2496" spans="1:8" x14ac:dyDescent="0.25">
      <c r="A2496" t="s">
        <v>7459</v>
      </c>
      <c r="B2496" t="s">
        <v>7460</v>
      </c>
      <c r="C2496" t="s">
        <v>7459</v>
      </c>
      <c r="D2496" t="s">
        <v>249</v>
      </c>
      <c r="E2496" t="s">
        <v>48</v>
      </c>
      <c r="F2496">
        <v>1</v>
      </c>
      <c r="G2496">
        <v>1</v>
      </c>
    </row>
    <row r="2497" spans="1:8" x14ac:dyDescent="0.25">
      <c r="A2497" t="s">
        <v>7461</v>
      </c>
      <c r="B2497" t="s">
        <v>7462</v>
      </c>
      <c r="C2497" t="s">
        <v>7461</v>
      </c>
      <c r="D2497" t="s">
        <v>6311</v>
      </c>
      <c r="E2497" t="s">
        <v>15</v>
      </c>
      <c r="F2497">
        <v>2</v>
      </c>
      <c r="G2497">
        <v>1</v>
      </c>
      <c r="H2497" t="s">
        <v>23</v>
      </c>
    </row>
    <row r="2498" spans="1:8" x14ac:dyDescent="0.25">
      <c r="A2498" t="s">
        <v>7463</v>
      </c>
      <c r="B2498" t="s">
        <v>7464</v>
      </c>
      <c r="C2498" t="s">
        <v>7465</v>
      </c>
      <c r="D2498" t="s">
        <v>3923</v>
      </c>
      <c r="E2498" t="s">
        <v>48</v>
      </c>
      <c r="F2498">
        <v>3</v>
      </c>
      <c r="G2498">
        <v>3</v>
      </c>
    </row>
    <row r="2499" spans="1:8" x14ac:dyDescent="0.25">
      <c r="A2499" t="s">
        <v>7466</v>
      </c>
      <c r="B2499" t="s">
        <v>7467</v>
      </c>
      <c r="C2499" t="s">
        <v>7466</v>
      </c>
      <c r="D2499" t="s">
        <v>1272</v>
      </c>
      <c r="E2499" t="s">
        <v>15</v>
      </c>
      <c r="F2499">
        <v>1</v>
      </c>
      <c r="G2499">
        <v>1</v>
      </c>
    </row>
    <row r="2500" spans="1:8" x14ac:dyDescent="0.25">
      <c r="A2500" t="s">
        <v>7468</v>
      </c>
      <c r="B2500" t="s">
        <v>7469</v>
      </c>
      <c r="C2500" t="s">
        <v>7470</v>
      </c>
      <c r="D2500" t="s">
        <v>1316</v>
      </c>
      <c r="E2500" t="s">
        <v>15</v>
      </c>
      <c r="F2500">
        <v>4</v>
      </c>
      <c r="G2500">
        <v>3</v>
      </c>
      <c r="H2500" t="s">
        <v>23</v>
      </c>
    </row>
    <row r="2501" spans="1:8" x14ac:dyDescent="0.25">
      <c r="A2501" t="s">
        <v>7471</v>
      </c>
      <c r="B2501" t="s">
        <v>7472</v>
      </c>
      <c r="C2501" t="s">
        <v>7473</v>
      </c>
      <c r="D2501" t="s">
        <v>919</v>
      </c>
      <c r="E2501" t="s">
        <v>15</v>
      </c>
      <c r="F2501">
        <v>2</v>
      </c>
      <c r="G2501">
        <v>2</v>
      </c>
    </row>
    <row r="2502" spans="1:8" x14ac:dyDescent="0.25">
      <c r="A2502" t="s">
        <v>7474</v>
      </c>
      <c r="B2502" t="s">
        <v>7475</v>
      </c>
      <c r="C2502" t="s">
        <v>7474</v>
      </c>
      <c r="D2502" t="s">
        <v>7476</v>
      </c>
      <c r="E2502" t="s">
        <v>31</v>
      </c>
      <c r="F2502">
        <v>1</v>
      </c>
      <c r="G2502">
        <v>1</v>
      </c>
    </row>
    <row r="2503" spans="1:8" x14ac:dyDescent="0.25">
      <c r="A2503" t="s">
        <v>7477</v>
      </c>
      <c r="B2503" t="s">
        <v>7478</v>
      </c>
      <c r="C2503" t="s">
        <v>7477</v>
      </c>
      <c r="D2503" t="s">
        <v>7479</v>
      </c>
      <c r="E2503" t="s">
        <v>48</v>
      </c>
      <c r="F2503">
        <v>2</v>
      </c>
      <c r="G2503">
        <v>1</v>
      </c>
      <c r="H2503" t="s">
        <v>23</v>
      </c>
    </row>
    <row r="2504" spans="1:8" x14ac:dyDescent="0.25">
      <c r="A2504" t="s">
        <v>7480</v>
      </c>
      <c r="B2504" t="s">
        <v>7481</v>
      </c>
      <c r="C2504" t="s">
        <v>7480</v>
      </c>
      <c r="D2504" t="s">
        <v>2205</v>
      </c>
      <c r="E2504" t="s">
        <v>15</v>
      </c>
      <c r="F2504">
        <v>3</v>
      </c>
      <c r="G2504">
        <v>1</v>
      </c>
      <c r="H2504" t="s">
        <v>23</v>
      </c>
    </row>
    <row r="2505" spans="1:8" x14ac:dyDescent="0.25">
      <c r="A2505" t="s">
        <v>7482</v>
      </c>
      <c r="B2505" t="s">
        <v>7483</v>
      </c>
      <c r="C2505" t="s">
        <v>7482</v>
      </c>
      <c r="D2505" t="s">
        <v>406</v>
      </c>
      <c r="E2505" t="s">
        <v>48</v>
      </c>
      <c r="F2505">
        <v>2</v>
      </c>
      <c r="G2505">
        <v>1</v>
      </c>
      <c r="H2505" t="s">
        <v>23</v>
      </c>
    </row>
    <row r="2506" spans="1:8" x14ac:dyDescent="0.25">
      <c r="A2506" t="s">
        <v>7484</v>
      </c>
      <c r="B2506" t="s">
        <v>7485</v>
      </c>
      <c r="C2506" t="s">
        <v>7486</v>
      </c>
      <c r="D2506" t="s">
        <v>7487</v>
      </c>
      <c r="E2506" t="s">
        <v>48</v>
      </c>
      <c r="F2506">
        <v>2</v>
      </c>
      <c r="G2506">
        <v>2</v>
      </c>
    </row>
    <row r="2507" spans="1:8" x14ac:dyDescent="0.25">
      <c r="A2507" t="s">
        <v>7488</v>
      </c>
      <c r="B2507" t="s">
        <v>7489</v>
      </c>
      <c r="C2507" t="s">
        <v>7490</v>
      </c>
      <c r="D2507" t="s">
        <v>233</v>
      </c>
      <c r="E2507" t="s">
        <v>48</v>
      </c>
      <c r="F2507">
        <v>3</v>
      </c>
      <c r="G2507">
        <v>3</v>
      </c>
    </row>
    <row r="2508" spans="1:8" x14ac:dyDescent="0.25">
      <c r="A2508" t="s">
        <v>7491</v>
      </c>
      <c r="B2508" t="s">
        <v>7492</v>
      </c>
      <c r="C2508" t="s">
        <v>7493</v>
      </c>
      <c r="D2508" t="s">
        <v>7494</v>
      </c>
      <c r="E2508" t="s">
        <v>48</v>
      </c>
      <c r="F2508">
        <v>2</v>
      </c>
      <c r="G2508">
        <v>2</v>
      </c>
    </row>
    <row r="2509" spans="1:8" x14ac:dyDescent="0.25">
      <c r="A2509" t="s">
        <v>7495</v>
      </c>
      <c r="B2509" t="s">
        <v>7496</v>
      </c>
      <c r="C2509" t="s">
        <v>7497</v>
      </c>
      <c r="D2509" t="s">
        <v>47</v>
      </c>
      <c r="E2509" t="s">
        <v>15</v>
      </c>
      <c r="F2509">
        <v>3</v>
      </c>
      <c r="G2509">
        <v>2</v>
      </c>
      <c r="H2509" t="s">
        <v>23</v>
      </c>
    </row>
    <row r="2510" spans="1:8" x14ac:dyDescent="0.25">
      <c r="A2510" t="s">
        <v>7498</v>
      </c>
      <c r="B2510" t="s">
        <v>7499</v>
      </c>
      <c r="C2510" t="s">
        <v>7500</v>
      </c>
      <c r="D2510" t="s">
        <v>719</v>
      </c>
      <c r="E2510" t="s">
        <v>48</v>
      </c>
      <c r="F2510">
        <v>3</v>
      </c>
      <c r="G2510">
        <v>3</v>
      </c>
    </row>
    <row r="2511" spans="1:8" x14ac:dyDescent="0.25">
      <c r="A2511" t="s">
        <v>7501</v>
      </c>
      <c r="B2511" t="s">
        <v>7502</v>
      </c>
      <c r="C2511" t="s">
        <v>7501</v>
      </c>
      <c r="D2511" t="s">
        <v>7503</v>
      </c>
      <c r="E2511" t="s">
        <v>48</v>
      </c>
      <c r="F2511">
        <v>1</v>
      </c>
      <c r="G2511">
        <v>1</v>
      </c>
    </row>
    <row r="2512" spans="1:8" x14ac:dyDescent="0.25">
      <c r="A2512" t="s">
        <v>7504</v>
      </c>
      <c r="B2512" t="s">
        <v>7505</v>
      </c>
      <c r="C2512" t="s">
        <v>7506</v>
      </c>
      <c r="D2512" t="s">
        <v>7507</v>
      </c>
      <c r="E2512" t="s">
        <v>48</v>
      </c>
      <c r="F2512">
        <v>2</v>
      </c>
      <c r="G2512">
        <v>2</v>
      </c>
    </row>
    <row r="2513" spans="1:8" x14ac:dyDescent="0.25">
      <c r="A2513" t="s">
        <v>7508</v>
      </c>
      <c r="B2513" t="s">
        <v>7509</v>
      </c>
      <c r="C2513" t="s">
        <v>7510</v>
      </c>
      <c r="D2513" t="s">
        <v>159</v>
      </c>
      <c r="E2513" t="s">
        <v>31</v>
      </c>
      <c r="F2513">
        <v>3</v>
      </c>
      <c r="G2513">
        <v>3</v>
      </c>
    </row>
    <row r="2514" spans="1:8" x14ac:dyDescent="0.25">
      <c r="A2514" t="s">
        <v>7511</v>
      </c>
      <c r="B2514" t="s">
        <v>7512</v>
      </c>
      <c r="C2514" t="s">
        <v>7513</v>
      </c>
      <c r="D2514" t="s">
        <v>510</v>
      </c>
      <c r="E2514" t="s">
        <v>48</v>
      </c>
      <c r="F2514">
        <v>2</v>
      </c>
      <c r="G2514">
        <v>2</v>
      </c>
    </row>
    <row r="2515" spans="1:8" x14ac:dyDescent="0.25">
      <c r="A2515" t="s">
        <v>7514</v>
      </c>
      <c r="B2515" t="s">
        <v>7515</v>
      </c>
      <c r="C2515" t="s">
        <v>7516</v>
      </c>
      <c r="D2515" t="s">
        <v>1811</v>
      </c>
      <c r="E2515" t="s">
        <v>15</v>
      </c>
      <c r="F2515">
        <v>2</v>
      </c>
      <c r="G2515">
        <v>2</v>
      </c>
    </row>
    <row r="2516" spans="1:8" x14ac:dyDescent="0.25">
      <c r="A2516" t="s">
        <v>7517</v>
      </c>
      <c r="B2516" t="s">
        <v>7518</v>
      </c>
      <c r="C2516" t="s">
        <v>7517</v>
      </c>
      <c r="D2516" t="s">
        <v>901</v>
      </c>
      <c r="E2516" t="s">
        <v>31</v>
      </c>
      <c r="F2516">
        <v>1</v>
      </c>
      <c r="G2516">
        <v>1</v>
      </c>
    </row>
    <row r="2517" spans="1:8" x14ac:dyDescent="0.25">
      <c r="A2517" t="s">
        <v>7519</v>
      </c>
      <c r="B2517" t="s">
        <v>7520</v>
      </c>
      <c r="C2517" t="s">
        <v>7519</v>
      </c>
      <c r="D2517" t="s">
        <v>659</v>
      </c>
      <c r="E2517" t="s">
        <v>48</v>
      </c>
      <c r="F2517">
        <v>2</v>
      </c>
      <c r="G2517">
        <v>1</v>
      </c>
      <c r="H2517" t="s">
        <v>23</v>
      </c>
    </row>
    <row r="2518" spans="1:8" x14ac:dyDescent="0.25">
      <c r="A2518" t="s">
        <v>7521</v>
      </c>
      <c r="B2518" t="s">
        <v>7522</v>
      </c>
      <c r="C2518" t="s">
        <v>7521</v>
      </c>
      <c r="D2518" t="s">
        <v>159</v>
      </c>
      <c r="E2518" t="s">
        <v>48</v>
      </c>
      <c r="F2518">
        <v>2</v>
      </c>
      <c r="G2518">
        <v>1</v>
      </c>
      <c r="H2518" t="s">
        <v>23</v>
      </c>
    </row>
    <row r="2519" spans="1:8" x14ac:dyDescent="0.25">
      <c r="A2519" t="s">
        <v>7523</v>
      </c>
      <c r="B2519" t="s">
        <v>7524</v>
      </c>
      <c r="C2519" t="s">
        <v>7525</v>
      </c>
      <c r="D2519" t="s">
        <v>506</v>
      </c>
      <c r="E2519" t="s">
        <v>48</v>
      </c>
      <c r="F2519">
        <v>2</v>
      </c>
      <c r="G2519">
        <v>2</v>
      </c>
    </row>
    <row r="2520" spans="1:8" x14ac:dyDescent="0.25">
      <c r="A2520" t="s">
        <v>7526</v>
      </c>
      <c r="B2520" t="s">
        <v>7527</v>
      </c>
      <c r="C2520" t="s">
        <v>7528</v>
      </c>
      <c r="D2520" t="s">
        <v>410</v>
      </c>
      <c r="E2520" t="s">
        <v>48</v>
      </c>
      <c r="F2520">
        <v>2</v>
      </c>
      <c r="G2520">
        <v>2</v>
      </c>
    </row>
    <row r="2521" spans="1:8" x14ac:dyDescent="0.25">
      <c r="A2521" t="s">
        <v>7529</v>
      </c>
      <c r="B2521" t="s">
        <v>7530</v>
      </c>
      <c r="C2521" t="s">
        <v>7529</v>
      </c>
      <c r="D2521" t="s">
        <v>1605</v>
      </c>
      <c r="E2521" t="s">
        <v>48</v>
      </c>
      <c r="F2521">
        <v>1</v>
      </c>
      <c r="G2521">
        <v>1</v>
      </c>
    </row>
    <row r="2522" spans="1:8" x14ac:dyDescent="0.25">
      <c r="A2522" t="s">
        <v>7531</v>
      </c>
      <c r="B2522" t="s">
        <v>7532</v>
      </c>
      <c r="C2522" t="s">
        <v>7533</v>
      </c>
      <c r="D2522" t="s">
        <v>7534</v>
      </c>
      <c r="E2522" t="s">
        <v>48</v>
      </c>
      <c r="F2522">
        <v>2</v>
      </c>
      <c r="G2522">
        <v>2</v>
      </c>
    </row>
    <row r="2523" spans="1:8" x14ac:dyDescent="0.25">
      <c r="A2523" t="s">
        <v>7535</v>
      </c>
      <c r="B2523" t="s">
        <v>7536</v>
      </c>
      <c r="C2523" t="s">
        <v>7535</v>
      </c>
      <c r="D2523" t="s">
        <v>3988</v>
      </c>
      <c r="E2523" t="s">
        <v>48</v>
      </c>
      <c r="F2523">
        <v>0</v>
      </c>
      <c r="G2523">
        <v>1</v>
      </c>
    </row>
    <row r="2524" spans="1:8" x14ac:dyDescent="0.25">
      <c r="A2524" t="s">
        <v>7537</v>
      </c>
      <c r="B2524" t="s">
        <v>7538</v>
      </c>
      <c r="C2524" t="s">
        <v>7537</v>
      </c>
      <c r="D2524" t="s">
        <v>7539</v>
      </c>
      <c r="E2524" t="s">
        <v>31</v>
      </c>
      <c r="F2524">
        <v>1</v>
      </c>
      <c r="G2524">
        <v>1</v>
      </c>
    </row>
    <row r="2525" spans="1:8" x14ac:dyDescent="0.25">
      <c r="A2525" t="s">
        <v>7540</v>
      </c>
      <c r="B2525" t="s">
        <v>7541</v>
      </c>
      <c r="C2525" t="s">
        <v>7542</v>
      </c>
      <c r="D2525" t="s">
        <v>7543</v>
      </c>
      <c r="E2525" t="s">
        <v>15</v>
      </c>
      <c r="F2525">
        <v>3</v>
      </c>
      <c r="G2525">
        <v>2</v>
      </c>
      <c r="H2525" t="s">
        <v>23</v>
      </c>
    </row>
    <row r="2526" spans="1:8" x14ac:dyDescent="0.25">
      <c r="A2526" t="s">
        <v>7544</v>
      </c>
      <c r="B2526" t="s">
        <v>7545</v>
      </c>
      <c r="C2526" t="s">
        <v>7546</v>
      </c>
      <c r="D2526" t="s">
        <v>4915</v>
      </c>
      <c r="E2526" t="s">
        <v>70</v>
      </c>
      <c r="F2526">
        <v>4</v>
      </c>
      <c r="G2526">
        <v>3</v>
      </c>
      <c r="H2526" t="s">
        <v>23</v>
      </c>
    </row>
    <row r="2527" spans="1:8" x14ac:dyDescent="0.25">
      <c r="A2527" t="s">
        <v>7547</v>
      </c>
      <c r="B2527" t="s">
        <v>7548</v>
      </c>
      <c r="C2527" t="s">
        <v>7549</v>
      </c>
      <c r="D2527" t="s">
        <v>311</v>
      </c>
      <c r="E2527" t="s">
        <v>48</v>
      </c>
      <c r="F2527">
        <v>4</v>
      </c>
      <c r="G2527">
        <v>3</v>
      </c>
      <c r="H2527" t="s">
        <v>23</v>
      </c>
    </row>
    <row r="2528" spans="1:8" x14ac:dyDescent="0.25">
      <c r="A2528" t="s">
        <v>7550</v>
      </c>
      <c r="B2528" t="s">
        <v>7551</v>
      </c>
      <c r="C2528" t="s">
        <v>7550</v>
      </c>
      <c r="D2528" t="s">
        <v>1999</v>
      </c>
      <c r="E2528" t="s">
        <v>48</v>
      </c>
      <c r="F2528">
        <v>2</v>
      </c>
      <c r="G2528">
        <v>1</v>
      </c>
      <c r="H2528" t="s">
        <v>23</v>
      </c>
    </row>
    <row r="2529" spans="1:8" x14ac:dyDescent="0.25">
      <c r="A2529" t="s">
        <v>7552</v>
      </c>
      <c r="B2529" t="s">
        <v>7553</v>
      </c>
      <c r="C2529" t="s">
        <v>7554</v>
      </c>
      <c r="D2529" t="s">
        <v>458</v>
      </c>
      <c r="E2529" t="s">
        <v>48</v>
      </c>
      <c r="F2529">
        <v>3</v>
      </c>
      <c r="G2529">
        <v>2</v>
      </c>
      <c r="H2529" t="s">
        <v>23</v>
      </c>
    </row>
    <row r="2530" spans="1:8" x14ac:dyDescent="0.25">
      <c r="A2530" t="s">
        <v>7555</v>
      </c>
      <c r="B2530" t="s">
        <v>7556</v>
      </c>
      <c r="C2530" t="s">
        <v>7557</v>
      </c>
      <c r="D2530" t="s">
        <v>7558</v>
      </c>
      <c r="E2530" t="s">
        <v>31</v>
      </c>
      <c r="F2530">
        <v>2</v>
      </c>
      <c r="G2530">
        <v>2</v>
      </c>
    </row>
    <row r="2531" spans="1:8" x14ac:dyDescent="0.25">
      <c r="A2531" t="s">
        <v>7559</v>
      </c>
      <c r="B2531" t="s">
        <v>7560</v>
      </c>
      <c r="C2531" t="s">
        <v>7561</v>
      </c>
      <c r="D2531" t="s">
        <v>1436</v>
      </c>
      <c r="E2531" t="s">
        <v>31</v>
      </c>
      <c r="F2531">
        <v>2</v>
      </c>
      <c r="G2531">
        <v>2</v>
      </c>
    </row>
    <row r="2532" spans="1:8" x14ac:dyDescent="0.25">
      <c r="A2532" t="s">
        <v>7562</v>
      </c>
      <c r="B2532" t="s">
        <v>7563</v>
      </c>
      <c r="C2532" t="s">
        <v>7564</v>
      </c>
      <c r="D2532" t="s">
        <v>1001</v>
      </c>
      <c r="E2532" t="s">
        <v>31</v>
      </c>
      <c r="F2532">
        <v>3</v>
      </c>
      <c r="G2532">
        <v>3</v>
      </c>
    </row>
    <row r="2533" spans="1:8" x14ac:dyDescent="0.25">
      <c r="A2533" t="s">
        <v>7565</v>
      </c>
      <c r="B2533" t="s">
        <v>7566</v>
      </c>
      <c r="C2533" t="s">
        <v>7567</v>
      </c>
      <c r="D2533" t="s">
        <v>253</v>
      </c>
      <c r="E2533" t="s">
        <v>48</v>
      </c>
      <c r="F2533">
        <v>4</v>
      </c>
      <c r="G2533">
        <v>4</v>
      </c>
    </row>
    <row r="2534" spans="1:8" x14ac:dyDescent="0.25">
      <c r="A2534" t="s">
        <v>7568</v>
      </c>
      <c r="B2534" t="s">
        <v>7560</v>
      </c>
      <c r="C2534" t="s">
        <v>7569</v>
      </c>
      <c r="D2534" t="s">
        <v>4691</v>
      </c>
      <c r="E2534" t="s">
        <v>31</v>
      </c>
      <c r="F2534">
        <v>2</v>
      </c>
      <c r="G2534">
        <v>2</v>
      </c>
    </row>
    <row r="2535" spans="1:8" x14ac:dyDescent="0.25">
      <c r="A2535" t="s">
        <v>7570</v>
      </c>
      <c r="B2535" t="s">
        <v>7571</v>
      </c>
      <c r="C2535" t="s">
        <v>7572</v>
      </c>
      <c r="D2535" t="s">
        <v>7573</v>
      </c>
      <c r="E2535" t="s">
        <v>48</v>
      </c>
      <c r="F2535">
        <v>2</v>
      </c>
      <c r="G2535">
        <v>2</v>
      </c>
    </row>
    <row r="2536" spans="1:8" x14ac:dyDescent="0.25">
      <c r="A2536" t="s">
        <v>7574</v>
      </c>
      <c r="B2536" t="s">
        <v>7575</v>
      </c>
      <c r="C2536" t="s">
        <v>7576</v>
      </c>
      <c r="D2536" t="s">
        <v>2719</v>
      </c>
      <c r="E2536" t="s">
        <v>70</v>
      </c>
      <c r="F2536">
        <v>2</v>
      </c>
      <c r="G2536">
        <v>2</v>
      </c>
    </row>
    <row r="2537" spans="1:8" x14ac:dyDescent="0.25">
      <c r="A2537" t="s">
        <v>7577</v>
      </c>
      <c r="B2537" t="s">
        <v>7578</v>
      </c>
      <c r="C2537" t="s">
        <v>7579</v>
      </c>
      <c r="D2537" t="s">
        <v>7176</v>
      </c>
      <c r="E2537" t="s">
        <v>48</v>
      </c>
      <c r="F2537">
        <v>3</v>
      </c>
      <c r="G2537">
        <v>3</v>
      </c>
    </row>
    <row r="2538" spans="1:8" x14ac:dyDescent="0.25">
      <c r="A2538" t="s">
        <v>7580</v>
      </c>
      <c r="B2538" t="s">
        <v>7581</v>
      </c>
      <c r="C2538" t="s">
        <v>7582</v>
      </c>
      <c r="D2538" t="s">
        <v>3012</v>
      </c>
      <c r="E2538" t="s">
        <v>48</v>
      </c>
      <c r="F2538">
        <v>3</v>
      </c>
      <c r="G2538">
        <v>3</v>
      </c>
    </row>
    <row r="2539" spans="1:8" x14ac:dyDescent="0.25">
      <c r="A2539" t="s">
        <v>7583</v>
      </c>
      <c r="B2539" t="s">
        <v>7584</v>
      </c>
      <c r="C2539" t="s">
        <v>7585</v>
      </c>
      <c r="D2539" t="s">
        <v>673</v>
      </c>
      <c r="E2539" t="s">
        <v>48</v>
      </c>
      <c r="F2539">
        <v>2</v>
      </c>
      <c r="G2539">
        <v>2</v>
      </c>
    </row>
    <row r="2540" spans="1:8" x14ac:dyDescent="0.25">
      <c r="A2540" t="s">
        <v>7586</v>
      </c>
      <c r="B2540" t="s">
        <v>7587</v>
      </c>
      <c r="C2540" t="s">
        <v>7588</v>
      </c>
      <c r="D2540" t="s">
        <v>2041</v>
      </c>
      <c r="E2540" t="s">
        <v>48</v>
      </c>
      <c r="F2540">
        <v>2</v>
      </c>
      <c r="G2540">
        <v>2</v>
      </c>
    </row>
    <row r="2541" spans="1:8" x14ac:dyDescent="0.25">
      <c r="A2541" t="s">
        <v>7589</v>
      </c>
      <c r="B2541" t="s">
        <v>7590</v>
      </c>
      <c r="C2541" t="s">
        <v>7591</v>
      </c>
      <c r="D2541" t="s">
        <v>342</v>
      </c>
      <c r="E2541" t="s">
        <v>48</v>
      </c>
      <c r="F2541">
        <v>3</v>
      </c>
      <c r="G2541">
        <v>3</v>
      </c>
    </row>
    <row r="2542" spans="1:8" x14ac:dyDescent="0.25">
      <c r="A2542" t="s">
        <v>7592</v>
      </c>
      <c r="B2542" t="s">
        <v>7593</v>
      </c>
      <c r="C2542" t="s">
        <v>7594</v>
      </c>
      <c r="D2542" t="s">
        <v>7595</v>
      </c>
      <c r="E2542" t="s">
        <v>48</v>
      </c>
      <c r="F2542">
        <v>2</v>
      </c>
      <c r="G2542">
        <v>2</v>
      </c>
    </row>
    <row r="2543" spans="1:8" x14ac:dyDescent="0.25">
      <c r="A2543" t="s">
        <v>7596</v>
      </c>
      <c r="B2543" t="s">
        <v>7597</v>
      </c>
      <c r="C2543" t="s">
        <v>7598</v>
      </c>
      <c r="D2543" t="s">
        <v>877</v>
      </c>
      <c r="E2543" t="s">
        <v>48</v>
      </c>
      <c r="F2543">
        <v>2</v>
      </c>
      <c r="G2543">
        <v>2</v>
      </c>
    </row>
    <row r="2544" spans="1:8" x14ac:dyDescent="0.25">
      <c r="A2544" t="s">
        <v>7599</v>
      </c>
      <c r="B2544" t="s">
        <v>7600</v>
      </c>
      <c r="C2544" t="s">
        <v>7601</v>
      </c>
      <c r="D2544" t="s">
        <v>7602</v>
      </c>
      <c r="E2544" t="s">
        <v>48</v>
      </c>
      <c r="F2544">
        <v>2</v>
      </c>
      <c r="G2544">
        <v>2</v>
      </c>
    </row>
    <row r="2545" spans="1:8" x14ac:dyDescent="0.25">
      <c r="A2545" t="s">
        <v>7603</v>
      </c>
      <c r="B2545" t="s">
        <v>7359</v>
      </c>
      <c r="C2545" t="s">
        <v>7603</v>
      </c>
      <c r="D2545" t="s">
        <v>4199</v>
      </c>
      <c r="E2545" t="s">
        <v>48</v>
      </c>
      <c r="F2545">
        <v>1</v>
      </c>
      <c r="G2545">
        <v>1</v>
      </c>
    </row>
    <row r="2546" spans="1:8" x14ac:dyDescent="0.25">
      <c r="A2546" t="s">
        <v>7604</v>
      </c>
      <c r="B2546" t="s">
        <v>7605</v>
      </c>
      <c r="C2546" t="s">
        <v>7606</v>
      </c>
      <c r="D2546" t="s">
        <v>43</v>
      </c>
      <c r="E2546" t="s">
        <v>70</v>
      </c>
      <c r="F2546">
        <v>2</v>
      </c>
      <c r="G2546">
        <v>2</v>
      </c>
    </row>
    <row r="2547" spans="1:8" x14ac:dyDescent="0.25">
      <c r="A2547" t="s">
        <v>7607</v>
      </c>
      <c r="B2547" t="s">
        <v>7608</v>
      </c>
      <c r="C2547" t="s">
        <v>7609</v>
      </c>
      <c r="D2547" t="s">
        <v>659</v>
      </c>
      <c r="E2547" t="s">
        <v>48</v>
      </c>
      <c r="F2547">
        <v>3</v>
      </c>
      <c r="G2547">
        <v>3</v>
      </c>
    </row>
    <row r="2548" spans="1:8" x14ac:dyDescent="0.25">
      <c r="A2548" t="s">
        <v>7610</v>
      </c>
      <c r="B2548" t="s">
        <v>7611</v>
      </c>
      <c r="C2548" t="s">
        <v>7612</v>
      </c>
      <c r="D2548" t="s">
        <v>683</v>
      </c>
      <c r="E2548" t="s">
        <v>48</v>
      </c>
      <c r="F2548">
        <v>3</v>
      </c>
      <c r="G2548">
        <v>3</v>
      </c>
    </row>
    <row r="2549" spans="1:8" x14ac:dyDescent="0.25">
      <c r="A2549" t="s">
        <v>7613</v>
      </c>
      <c r="B2549" t="s">
        <v>7614</v>
      </c>
      <c r="C2549" t="s">
        <v>7613</v>
      </c>
      <c r="D2549" t="s">
        <v>5822</v>
      </c>
      <c r="E2549" t="s">
        <v>70</v>
      </c>
      <c r="F2549">
        <v>1</v>
      </c>
      <c r="G2549">
        <v>1</v>
      </c>
    </row>
    <row r="2550" spans="1:8" x14ac:dyDescent="0.25">
      <c r="A2550" t="s">
        <v>7615</v>
      </c>
      <c r="B2550" t="s">
        <v>7616</v>
      </c>
      <c r="C2550" t="s">
        <v>7617</v>
      </c>
      <c r="D2550" t="s">
        <v>147</v>
      </c>
      <c r="E2550" t="s">
        <v>48</v>
      </c>
      <c r="F2550">
        <v>3</v>
      </c>
      <c r="G2550">
        <v>3</v>
      </c>
    </row>
    <row r="2551" spans="1:8" x14ac:dyDescent="0.25">
      <c r="A2551" t="s">
        <v>7618</v>
      </c>
      <c r="B2551" t="s">
        <v>7619</v>
      </c>
      <c r="C2551" t="s">
        <v>7620</v>
      </c>
      <c r="D2551" t="s">
        <v>47</v>
      </c>
      <c r="E2551" t="s">
        <v>48</v>
      </c>
      <c r="F2551">
        <v>3</v>
      </c>
      <c r="G2551">
        <v>3</v>
      </c>
    </row>
    <row r="2552" spans="1:8" x14ac:dyDescent="0.25">
      <c r="A2552" t="s">
        <v>7621</v>
      </c>
      <c r="B2552" t="s">
        <v>7622</v>
      </c>
      <c r="C2552" t="s">
        <v>7623</v>
      </c>
      <c r="D2552" t="s">
        <v>47</v>
      </c>
      <c r="E2552" t="s">
        <v>48</v>
      </c>
      <c r="F2552">
        <v>0</v>
      </c>
      <c r="G2552">
        <v>3</v>
      </c>
    </row>
    <row r="2553" spans="1:8" x14ac:dyDescent="0.25">
      <c r="A2553" t="s">
        <v>7624</v>
      </c>
      <c r="B2553" t="s">
        <v>7625</v>
      </c>
      <c r="C2553" t="s">
        <v>7626</v>
      </c>
      <c r="D2553" t="s">
        <v>2270</v>
      </c>
      <c r="E2553" t="s">
        <v>48</v>
      </c>
      <c r="F2553">
        <v>2</v>
      </c>
      <c r="G2553">
        <v>2</v>
      </c>
    </row>
    <row r="2554" spans="1:8" x14ac:dyDescent="0.25">
      <c r="A2554" t="s">
        <v>7627</v>
      </c>
      <c r="B2554" t="s">
        <v>7628</v>
      </c>
      <c r="C2554" t="s">
        <v>7629</v>
      </c>
      <c r="D2554" t="s">
        <v>659</v>
      </c>
      <c r="E2554" t="s">
        <v>48</v>
      </c>
      <c r="F2554">
        <v>3</v>
      </c>
      <c r="G2554">
        <v>3</v>
      </c>
    </row>
    <row r="2555" spans="1:8" x14ac:dyDescent="0.25">
      <c r="A2555" t="s">
        <v>7630</v>
      </c>
      <c r="B2555" t="s">
        <v>7631</v>
      </c>
      <c r="C2555" t="s">
        <v>7632</v>
      </c>
      <c r="D2555" t="s">
        <v>777</v>
      </c>
      <c r="E2555" t="s">
        <v>48</v>
      </c>
      <c r="F2555">
        <v>2</v>
      </c>
      <c r="G2555">
        <v>2</v>
      </c>
    </row>
    <row r="2556" spans="1:8" x14ac:dyDescent="0.25">
      <c r="A2556" t="s">
        <v>7633</v>
      </c>
      <c r="B2556" t="s">
        <v>7634</v>
      </c>
      <c r="C2556" t="s">
        <v>7635</v>
      </c>
      <c r="D2556" t="s">
        <v>7636</v>
      </c>
      <c r="E2556" t="s">
        <v>7637</v>
      </c>
      <c r="F2556">
        <v>2</v>
      </c>
      <c r="G2556">
        <v>2</v>
      </c>
    </row>
    <row r="2557" spans="1:8" x14ac:dyDescent="0.25">
      <c r="A2557" t="s">
        <v>7638</v>
      </c>
      <c r="B2557" t="s">
        <v>7639</v>
      </c>
      <c r="C2557" t="s">
        <v>7640</v>
      </c>
      <c r="D2557" t="s">
        <v>4345</v>
      </c>
      <c r="E2557" t="s">
        <v>48</v>
      </c>
      <c r="F2557">
        <v>2</v>
      </c>
      <c r="G2557">
        <v>2</v>
      </c>
    </row>
    <row r="2558" spans="1:8" x14ac:dyDescent="0.25">
      <c r="A2558" t="s">
        <v>7641</v>
      </c>
      <c r="B2558" t="s">
        <v>7625</v>
      </c>
      <c r="C2558" t="s">
        <v>7641</v>
      </c>
      <c r="D2558" t="s">
        <v>590</v>
      </c>
      <c r="E2558" t="s">
        <v>48</v>
      </c>
      <c r="F2558">
        <v>2</v>
      </c>
      <c r="G2558">
        <v>1</v>
      </c>
      <c r="H2558" t="s">
        <v>23</v>
      </c>
    </row>
    <row r="2559" spans="1:8" x14ac:dyDescent="0.25">
      <c r="A2559" t="s">
        <v>7642</v>
      </c>
      <c r="B2559" t="s">
        <v>7643</v>
      </c>
      <c r="C2559" t="s">
        <v>7642</v>
      </c>
      <c r="D2559" t="s">
        <v>43</v>
      </c>
      <c r="E2559" t="s">
        <v>48</v>
      </c>
      <c r="F2559">
        <v>3</v>
      </c>
      <c r="G2559">
        <v>1</v>
      </c>
      <c r="H2559" t="s">
        <v>23</v>
      </c>
    </row>
    <row r="2560" spans="1:8" x14ac:dyDescent="0.25">
      <c r="A2560" t="s">
        <v>7644</v>
      </c>
      <c r="B2560" t="s">
        <v>7645</v>
      </c>
      <c r="C2560" t="s">
        <v>7644</v>
      </c>
      <c r="D2560" t="s">
        <v>1240</v>
      </c>
      <c r="E2560" t="s">
        <v>48</v>
      </c>
      <c r="F2560">
        <v>1</v>
      </c>
      <c r="G2560">
        <v>1</v>
      </c>
    </row>
    <row r="2561" spans="1:8" x14ac:dyDescent="0.25">
      <c r="A2561" t="s">
        <v>7646</v>
      </c>
      <c r="B2561" t="s">
        <v>7647</v>
      </c>
      <c r="C2561" t="s">
        <v>7646</v>
      </c>
      <c r="D2561" t="s">
        <v>1394</v>
      </c>
      <c r="E2561" t="s">
        <v>48</v>
      </c>
      <c r="F2561">
        <v>1</v>
      </c>
      <c r="G2561">
        <v>1</v>
      </c>
    </row>
    <row r="2562" spans="1:8" x14ac:dyDescent="0.25">
      <c r="A2562" t="s">
        <v>7648</v>
      </c>
      <c r="B2562" t="s">
        <v>7649</v>
      </c>
      <c r="C2562" t="s">
        <v>7650</v>
      </c>
      <c r="D2562" t="s">
        <v>14</v>
      </c>
      <c r="E2562" t="s">
        <v>48</v>
      </c>
      <c r="F2562">
        <v>2</v>
      </c>
      <c r="G2562">
        <v>2</v>
      </c>
    </row>
    <row r="2563" spans="1:8" x14ac:dyDescent="0.25">
      <c r="A2563" t="s">
        <v>7651</v>
      </c>
      <c r="B2563" t="s">
        <v>7652</v>
      </c>
      <c r="C2563" t="s">
        <v>7653</v>
      </c>
      <c r="D2563" t="s">
        <v>901</v>
      </c>
      <c r="E2563" t="s">
        <v>15</v>
      </c>
      <c r="F2563">
        <v>4</v>
      </c>
      <c r="G2563">
        <v>3</v>
      </c>
      <c r="H2563" t="s">
        <v>23</v>
      </c>
    </row>
    <row r="2564" spans="1:8" x14ac:dyDescent="0.25">
      <c r="A2564" t="s">
        <v>7654</v>
      </c>
      <c r="B2564" t="s">
        <v>7655</v>
      </c>
      <c r="C2564" t="s">
        <v>7656</v>
      </c>
      <c r="D2564" t="s">
        <v>81</v>
      </c>
      <c r="E2564" t="s">
        <v>48</v>
      </c>
      <c r="F2564">
        <v>3</v>
      </c>
      <c r="G2564">
        <v>2</v>
      </c>
      <c r="H2564" t="s">
        <v>23</v>
      </c>
    </row>
    <row r="2565" spans="1:8" x14ac:dyDescent="0.25">
      <c r="A2565" t="s">
        <v>7657</v>
      </c>
      <c r="B2565" t="s">
        <v>7658</v>
      </c>
      <c r="C2565" t="s">
        <v>7659</v>
      </c>
      <c r="D2565" t="s">
        <v>358</v>
      </c>
      <c r="E2565" t="s">
        <v>48</v>
      </c>
      <c r="F2565">
        <v>2</v>
      </c>
      <c r="G2565">
        <v>2</v>
      </c>
    </row>
    <row r="2566" spans="1:8" x14ac:dyDescent="0.25">
      <c r="A2566" t="s">
        <v>7660</v>
      </c>
      <c r="B2566" t="s">
        <v>7658</v>
      </c>
      <c r="C2566" t="s">
        <v>7661</v>
      </c>
      <c r="D2566" t="s">
        <v>47</v>
      </c>
      <c r="E2566" t="s">
        <v>48</v>
      </c>
      <c r="F2566">
        <v>2</v>
      </c>
      <c r="G2566">
        <v>2</v>
      </c>
    </row>
    <row r="2567" spans="1:8" x14ac:dyDescent="0.25">
      <c r="A2567" t="s">
        <v>7662</v>
      </c>
      <c r="B2567" t="s">
        <v>7663</v>
      </c>
      <c r="C2567" t="s">
        <v>7662</v>
      </c>
      <c r="D2567" t="s">
        <v>7664</v>
      </c>
      <c r="E2567" t="s">
        <v>48</v>
      </c>
      <c r="F2567">
        <v>2</v>
      </c>
      <c r="G2567">
        <v>1</v>
      </c>
      <c r="H2567" t="s">
        <v>23</v>
      </c>
    </row>
    <row r="2568" spans="1:8" x14ac:dyDescent="0.25">
      <c r="A2568" t="s">
        <v>7665</v>
      </c>
      <c r="B2568" t="s">
        <v>7666</v>
      </c>
      <c r="C2568" t="s">
        <v>7665</v>
      </c>
      <c r="D2568" t="s">
        <v>7667</v>
      </c>
      <c r="E2568" t="s">
        <v>48</v>
      </c>
      <c r="F2568">
        <v>1</v>
      </c>
      <c r="G2568">
        <v>1</v>
      </c>
    </row>
    <row r="2569" spans="1:8" x14ac:dyDescent="0.25">
      <c r="A2569" t="s">
        <v>7668</v>
      </c>
      <c r="B2569" t="s">
        <v>7669</v>
      </c>
      <c r="C2569" t="s">
        <v>7670</v>
      </c>
      <c r="D2569" t="s">
        <v>186</v>
      </c>
      <c r="E2569" t="s">
        <v>48</v>
      </c>
      <c r="F2569">
        <v>5</v>
      </c>
      <c r="G2569">
        <v>5</v>
      </c>
    </row>
    <row r="2570" spans="1:8" x14ac:dyDescent="0.25">
      <c r="A2570" t="s">
        <v>7671</v>
      </c>
      <c r="B2570" t="s">
        <v>7672</v>
      </c>
      <c r="C2570" t="s">
        <v>7673</v>
      </c>
      <c r="D2570" t="s">
        <v>1316</v>
      </c>
      <c r="E2570" t="s">
        <v>48</v>
      </c>
      <c r="F2570">
        <v>5</v>
      </c>
      <c r="G2570">
        <v>5</v>
      </c>
    </row>
    <row r="2571" spans="1:8" x14ac:dyDescent="0.25">
      <c r="A2571" t="s">
        <v>7674</v>
      </c>
      <c r="B2571" t="s">
        <v>7675</v>
      </c>
      <c r="C2571" t="s">
        <v>7676</v>
      </c>
      <c r="D2571" t="s">
        <v>7677</v>
      </c>
      <c r="E2571" t="s">
        <v>70</v>
      </c>
      <c r="F2571">
        <v>3</v>
      </c>
      <c r="G2571">
        <v>3</v>
      </c>
    </row>
    <row r="2572" spans="1:8" x14ac:dyDescent="0.25">
      <c r="A2572" t="s">
        <v>7678</v>
      </c>
      <c r="B2572" t="s">
        <v>7679</v>
      </c>
      <c r="C2572" t="s">
        <v>7680</v>
      </c>
      <c r="D2572" t="s">
        <v>35</v>
      </c>
      <c r="E2572" t="s">
        <v>48</v>
      </c>
      <c r="F2572">
        <v>4</v>
      </c>
      <c r="G2572">
        <v>4</v>
      </c>
    </row>
    <row r="2573" spans="1:8" x14ac:dyDescent="0.25">
      <c r="A2573" t="s">
        <v>7681</v>
      </c>
      <c r="B2573" t="s">
        <v>7682</v>
      </c>
      <c r="C2573" t="s">
        <v>7681</v>
      </c>
      <c r="D2573" t="s">
        <v>6658</v>
      </c>
      <c r="E2573" t="s">
        <v>15</v>
      </c>
      <c r="F2573">
        <v>1</v>
      </c>
      <c r="G2573">
        <v>1</v>
      </c>
    </row>
    <row r="2574" spans="1:8" x14ac:dyDescent="0.25">
      <c r="A2574" t="s">
        <v>7683</v>
      </c>
      <c r="B2574" t="s">
        <v>7684</v>
      </c>
      <c r="C2574" t="s">
        <v>7685</v>
      </c>
      <c r="D2574" t="s">
        <v>230</v>
      </c>
      <c r="E2574" t="s">
        <v>48</v>
      </c>
      <c r="F2574">
        <v>2</v>
      </c>
      <c r="G2574">
        <v>2</v>
      </c>
    </row>
    <row r="2575" spans="1:8" x14ac:dyDescent="0.25">
      <c r="A2575" t="s">
        <v>7686</v>
      </c>
      <c r="B2575" t="s">
        <v>7687</v>
      </c>
      <c r="C2575" t="s">
        <v>7688</v>
      </c>
      <c r="D2575" t="s">
        <v>7689</v>
      </c>
      <c r="E2575" t="s">
        <v>48</v>
      </c>
      <c r="F2575">
        <v>3</v>
      </c>
      <c r="G2575">
        <v>3</v>
      </c>
    </row>
    <row r="2576" spans="1:8" x14ac:dyDescent="0.25">
      <c r="A2576" t="s">
        <v>7690</v>
      </c>
      <c r="B2576" t="s">
        <v>7691</v>
      </c>
      <c r="C2576" t="s">
        <v>7692</v>
      </c>
      <c r="D2576" t="s">
        <v>877</v>
      </c>
      <c r="E2576" t="s">
        <v>48</v>
      </c>
      <c r="F2576">
        <v>5</v>
      </c>
      <c r="G2576">
        <v>4</v>
      </c>
      <c r="H2576" t="s">
        <v>23</v>
      </c>
    </row>
    <row r="2577" spans="1:8" x14ac:dyDescent="0.25">
      <c r="A2577" t="s">
        <v>7693</v>
      </c>
      <c r="B2577" t="s">
        <v>7694</v>
      </c>
      <c r="C2577" t="s">
        <v>7695</v>
      </c>
      <c r="D2577" t="s">
        <v>190</v>
      </c>
      <c r="E2577" t="s">
        <v>70</v>
      </c>
      <c r="F2577">
        <v>4</v>
      </c>
      <c r="G2577">
        <v>4</v>
      </c>
    </row>
    <row r="2578" spans="1:8" x14ac:dyDescent="0.25">
      <c r="A2578" t="s">
        <v>7696</v>
      </c>
      <c r="B2578" t="s">
        <v>7687</v>
      </c>
      <c r="C2578" t="s">
        <v>7697</v>
      </c>
      <c r="D2578" t="s">
        <v>2153</v>
      </c>
      <c r="E2578" t="s">
        <v>15</v>
      </c>
      <c r="F2578">
        <v>3</v>
      </c>
      <c r="G2578">
        <v>2</v>
      </c>
      <c r="H2578" t="s">
        <v>23</v>
      </c>
    </row>
    <row r="2579" spans="1:8" x14ac:dyDescent="0.25">
      <c r="A2579" t="s">
        <v>7698</v>
      </c>
      <c r="B2579" t="s">
        <v>7699</v>
      </c>
      <c r="C2579" t="s">
        <v>7700</v>
      </c>
      <c r="D2579" t="s">
        <v>216</v>
      </c>
      <c r="E2579" t="s">
        <v>31</v>
      </c>
      <c r="F2579">
        <v>4</v>
      </c>
      <c r="G2579">
        <v>4</v>
      </c>
    </row>
    <row r="2580" spans="1:8" x14ac:dyDescent="0.25">
      <c r="A2580" t="s">
        <v>7701</v>
      </c>
      <c r="B2580" t="s">
        <v>7702</v>
      </c>
      <c r="C2580" t="s">
        <v>7701</v>
      </c>
      <c r="D2580" t="s">
        <v>30</v>
      </c>
      <c r="E2580" t="s">
        <v>48</v>
      </c>
      <c r="F2580">
        <v>2</v>
      </c>
      <c r="G2580">
        <v>1</v>
      </c>
      <c r="H2580" t="s">
        <v>23</v>
      </c>
    </row>
    <row r="2581" spans="1:8" x14ac:dyDescent="0.25">
      <c r="A2581" t="s">
        <v>7703</v>
      </c>
      <c r="B2581" t="s">
        <v>7704</v>
      </c>
      <c r="C2581" t="s">
        <v>7703</v>
      </c>
      <c r="D2581" t="s">
        <v>227</v>
      </c>
      <c r="E2581" t="s">
        <v>15</v>
      </c>
      <c r="F2581">
        <v>2</v>
      </c>
      <c r="G2581">
        <v>1</v>
      </c>
      <c r="H2581" t="s">
        <v>23</v>
      </c>
    </row>
    <row r="2582" spans="1:8" x14ac:dyDescent="0.25">
      <c r="A2582" t="s">
        <v>7705</v>
      </c>
      <c r="B2582" t="s">
        <v>7706</v>
      </c>
      <c r="C2582" t="s">
        <v>7705</v>
      </c>
      <c r="D2582" t="s">
        <v>935</v>
      </c>
      <c r="E2582" t="s">
        <v>31</v>
      </c>
      <c r="F2582">
        <v>1</v>
      </c>
      <c r="G2582">
        <v>1</v>
      </c>
    </row>
    <row r="2583" spans="1:8" x14ac:dyDescent="0.25">
      <c r="A2583" t="s">
        <v>7707</v>
      </c>
      <c r="B2583" t="s">
        <v>7708</v>
      </c>
      <c r="C2583" t="s">
        <v>7709</v>
      </c>
      <c r="D2583" t="s">
        <v>3501</v>
      </c>
      <c r="E2583" t="s">
        <v>48</v>
      </c>
      <c r="F2583">
        <v>4</v>
      </c>
      <c r="G2583">
        <v>4</v>
      </c>
    </row>
    <row r="2584" spans="1:8" x14ac:dyDescent="0.25">
      <c r="A2584" t="s">
        <v>7710</v>
      </c>
      <c r="B2584" t="s">
        <v>7711</v>
      </c>
      <c r="C2584" t="s">
        <v>7712</v>
      </c>
      <c r="D2584" t="s">
        <v>394</v>
      </c>
      <c r="E2584" t="s">
        <v>15</v>
      </c>
      <c r="F2584">
        <v>3</v>
      </c>
      <c r="G2584">
        <v>2</v>
      </c>
      <c r="H2584" t="s">
        <v>23</v>
      </c>
    </row>
    <row r="2585" spans="1:8" x14ac:dyDescent="0.25">
      <c r="A2585" t="s">
        <v>7713</v>
      </c>
      <c r="B2585" t="s">
        <v>7714</v>
      </c>
      <c r="C2585" t="s">
        <v>7713</v>
      </c>
      <c r="D2585" t="s">
        <v>807</v>
      </c>
      <c r="E2585" t="s">
        <v>48</v>
      </c>
      <c r="F2585">
        <v>1</v>
      </c>
      <c r="G2585">
        <v>1</v>
      </c>
    </row>
    <row r="2586" spans="1:8" x14ac:dyDescent="0.25">
      <c r="A2586" t="s">
        <v>7715</v>
      </c>
      <c r="B2586" t="s">
        <v>7716</v>
      </c>
      <c r="C2586" t="s">
        <v>7717</v>
      </c>
      <c r="D2586" t="s">
        <v>1036</v>
      </c>
      <c r="E2586" t="s">
        <v>48</v>
      </c>
      <c r="F2586">
        <v>2</v>
      </c>
      <c r="G2586">
        <v>2</v>
      </c>
    </row>
    <row r="2587" spans="1:8" x14ac:dyDescent="0.25">
      <c r="A2587" t="s">
        <v>7718</v>
      </c>
      <c r="B2587" t="s">
        <v>7719</v>
      </c>
      <c r="C2587" t="s">
        <v>7720</v>
      </c>
      <c r="D2587" t="s">
        <v>7721</v>
      </c>
      <c r="E2587" t="s">
        <v>48</v>
      </c>
      <c r="F2587">
        <v>2</v>
      </c>
      <c r="G2587">
        <v>2</v>
      </c>
    </row>
    <row r="2588" spans="1:8" x14ac:dyDescent="0.25">
      <c r="A2588" t="s">
        <v>7722</v>
      </c>
      <c r="B2588" t="s">
        <v>7723</v>
      </c>
      <c r="C2588" t="s">
        <v>7724</v>
      </c>
      <c r="D2588" t="s">
        <v>628</v>
      </c>
      <c r="E2588" t="s">
        <v>31</v>
      </c>
      <c r="F2588">
        <v>0</v>
      </c>
      <c r="G2588">
        <v>2</v>
      </c>
    </row>
    <row r="2589" spans="1:8" x14ac:dyDescent="0.25">
      <c r="A2589" t="s">
        <v>7725</v>
      </c>
      <c r="B2589" t="s">
        <v>7726</v>
      </c>
      <c r="C2589" t="s">
        <v>7727</v>
      </c>
      <c r="D2589" t="s">
        <v>282</v>
      </c>
      <c r="E2589" t="s">
        <v>48</v>
      </c>
      <c r="F2589">
        <v>2</v>
      </c>
      <c r="G2589">
        <v>2</v>
      </c>
    </row>
    <row r="2590" spans="1:8" x14ac:dyDescent="0.25">
      <c r="A2590" t="s">
        <v>7728</v>
      </c>
      <c r="B2590" t="s">
        <v>7729</v>
      </c>
      <c r="C2590" t="s">
        <v>7730</v>
      </c>
      <c r="D2590" t="s">
        <v>2280</v>
      </c>
      <c r="E2590" t="s">
        <v>48</v>
      </c>
      <c r="F2590">
        <v>2</v>
      </c>
      <c r="G2590">
        <v>2</v>
      </c>
    </row>
    <row r="2591" spans="1:8" x14ac:dyDescent="0.25">
      <c r="A2591" t="s">
        <v>7731</v>
      </c>
      <c r="B2591" t="s">
        <v>7732</v>
      </c>
      <c r="C2591" t="s">
        <v>7733</v>
      </c>
      <c r="D2591" t="s">
        <v>4251</v>
      </c>
      <c r="E2591" t="s">
        <v>48</v>
      </c>
      <c r="F2591">
        <v>2</v>
      </c>
      <c r="G2591">
        <v>2</v>
      </c>
    </row>
    <row r="2592" spans="1:8" x14ac:dyDescent="0.25">
      <c r="A2592" t="s">
        <v>7734</v>
      </c>
      <c r="B2592" t="s">
        <v>7735</v>
      </c>
      <c r="C2592" t="s">
        <v>7736</v>
      </c>
      <c r="D2592" t="s">
        <v>506</v>
      </c>
      <c r="E2592" t="s">
        <v>48</v>
      </c>
      <c r="F2592">
        <v>4</v>
      </c>
      <c r="G2592">
        <v>4</v>
      </c>
    </row>
    <row r="2593" spans="1:8" x14ac:dyDescent="0.25">
      <c r="A2593" t="s">
        <v>7737</v>
      </c>
      <c r="B2593" t="s">
        <v>7738</v>
      </c>
      <c r="C2593" t="s">
        <v>7739</v>
      </c>
      <c r="D2593" t="s">
        <v>7740</v>
      </c>
      <c r="E2593" t="s">
        <v>31</v>
      </c>
      <c r="F2593">
        <v>2</v>
      </c>
      <c r="G2593">
        <v>2</v>
      </c>
    </row>
    <row r="2594" spans="1:8" x14ac:dyDescent="0.25">
      <c r="A2594" t="s">
        <v>7741</v>
      </c>
      <c r="B2594" t="s">
        <v>7742</v>
      </c>
      <c r="C2594" t="s">
        <v>7743</v>
      </c>
      <c r="D2594" t="s">
        <v>3106</v>
      </c>
      <c r="E2594" t="s">
        <v>31</v>
      </c>
      <c r="F2594">
        <v>2</v>
      </c>
      <c r="G2594">
        <v>2</v>
      </c>
    </row>
    <row r="2595" spans="1:8" x14ac:dyDescent="0.25">
      <c r="A2595" t="s">
        <v>7744</v>
      </c>
      <c r="B2595" t="s">
        <v>7745</v>
      </c>
      <c r="C2595" t="s">
        <v>7746</v>
      </c>
      <c r="D2595" t="s">
        <v>1685</v>
      </c>
      <c r="E2595" t="s">
        <v>31</v>
      </c>
      <c r="F2595">
        <v>2</v>
      </c>
      <c r="G2595">
        <v>3</v>
      </c>
      <c r="H2595" t="s">
        <v>23</v>
      </c>
    </row>
    <row r="2596" spans="1:8" x14ac:dyDescent="0.25">
      <c r="A2596" t="s">
        <v>7747</v>
      </c>
      <c r="B2596" t="s">
        <v>7748</v>
      </c>
      <c r="C2596" t="s">
        <v>7747</v>
      </c>
      <c r="D2596" t="s">
        <v>7749</v>
      </c>
      <c r="E2596" t="s">
        <v>48</v>
      </c>
      <c r="F2596">
        <v>1</v>
      </c>
      <c r="G2596">
        <v>1</v>
      </c>
    </row>
    <row r="2597" spans="1:8" x14ac:dyDescent="0.25">
      <c r="A2597" t="s">
        <v>7750</v>
      </c>
      <c r="B2597" t="s">
        <v>7751</v>
      </c>
      <c r="C2597" t="s">
        <v>7750</v>
      </c>
      <c r="D2597" t="s">
        <v>901</v>
      </c>
      <c r="E2597" t="s">
        <v>48</v>
      </c>
      <c r="F2597">
        <v>3</v>
      </c>
      <c r="G2597">
        <v>1</v>
      </c>
      <c r="H2597" t="s">
        <v>23</v>
      </c>
    </row>
    <row r="2598" spans="1:8" x14ac:dyDescent="0.25">
      <c r="A2598" t="s">
        <v>7752</v>
      </c>
      <c r="B2598" t="s">
        <v>7753</v>
      </c>
      <c r="C2598" t="s">
        <v>7754</v>
      </c>
      <c r="D2598" t="s">
        <v>535</v>
      </c>
      <c r="E2598" t="s">
        <v>48</v>
      </c>
      <c r="F2598">
        <v>3</v>
      </c>
      <c r="G2598">
        <v>3</v>
      </c>
    </row>
    <row r="2599" spans="1:8" x14ac:dyDescent="0.25">
      <c r="A2599" t="s">
        <v>7755</v>
      </c>
      <c r="B2599" t="s">
        <v>7756</v>
      </c>
      <c r="C2599" t="s">
        <v>7757</v>
      </c>
      <c r="D2599" t="s">
        <v>974</v>
      </c>
      <c r="E2599" t="s">
        <v>48</v>
      </c>
      <c r="F2599">
        <v>2</v>
      </c>
      <c r="G2599">
        <v>2</v>
      </c>
    </row>
    <row r="2600" spans="1:8" x14ac:dyDescent="0.25">
      <c r="A2600" t="s">
        <v>7758</v>
      </c>
      <c r="B2600" t="s">
        <v>7759</v>
      </c>
      <c r="C2600" t="s">
        <v>7758</v>
      </c>
      <c r="D2600" t="s">
        <v>162</v>
      </c>
      <c r="E2600" t="s">
        <v>48</v>
      </c>
      <c r="F2600">
        <v>0</v>
      </c>
      <c r="G2600">
        <v>1</v>
      </c>
    </row>
    <row r="2601" spans="1:8" x14ac:dyDescent="0.25">
      <c r="A2601" t="s">
        <v>7760</v>
      </c>
      <c r="B2601" t="s">
        <v>7761</v>
      </c>
      <c r="C2601" t="s">
        <v>7762</v>
      </c>
      <c r="D2601" t="s">
        <v>414</v>
      </c>
      <c r="E2601" t="s">
        <v>48</v>
      </c>
      <c r="F2601">
        <v>3</v>
      </c>
      <c r="G2601">
        <v>4</v>
      </c>
      <c r="H2601" t="s">
        <v>23</v>
      </c>
    </row>
    <row r="2602" spans="1:8" x14ac:dyDescent="0.25">
      <c r="A2602" t="s">
        <v>7763</v>
      </c>
      <c r="B2602" t="s">
        <v>7764</v>
      </c>
      <c r="C2602" t="s">
        <v>7765</v>
      </c>
      <c r="D2602" t="s">
        <v>1001</v>
      </c>
      <c r="E2602" t="s">
        <v>48</v>
      </c>
      <c r="F2602">
        <v>2</v>
      </c>
      <c r="G2602">
        <v>2</v>
      </c>
    </row>
    <row r="2603" spans="1:8" x14ac:dyDescent="0.25">
      <c r="A2603" t="s">
        <v>7766</v>
      </c>
      <c r="B2603" t="s">
        <v>7767</v>
      </c>
      <c r="C2603" t="s">
        <v>7766</v>
      </c>
      <c r="D2603" t="s">
        <v>7768</v>
      </c>
      <c r="E2603" t="s">
        <v>48</v>
      </c>
      <c r="F2603">
        <v>1</v>
      </c>
      <c r="G2603">
        <v>1</v>
      </c>
    </row>
    <row r="2604" spans="1:8" x14ac:dyDescent="0.25">
      <c r="A2604" t="s">
        <v>7769</v>
      </c>
      <c r="B2604" t="s">
        <v>7770</v>
      </c>
      <c r="C2604" t="s">
        <v>7771</v>
      </c>
      <c r="D2604" t="s">
        <v>551</v>
      </c>
      <c r="E2604" t="s">
        <v>31</v>
      </c>
      <c r="F2604">
        <v>0</v>
      </c>
      <c r="G2604">
        <v>2</v>
      </c>
    </row>
    <row r="2605" spans="1:8" x14ac:dyDescent="0.25">
      <c r="A2605" t="s">
        <v>7772</v>
      </c>
      <c r="B2605" t="s">
        <v>7773</v>
      </c>
      <c r="C2605" t="s">
        <v>7774</v>
      </c>
      <c r="D2605" t="s">
        <v>88</v>
      </c>
      <c r="E2605" t="s">
        <v>70</v>
      </c>
      <c r="F2605">
        <v>2</v>
      </c>
      <c r="G2605">
        <v>2</v>
      </c>
    </row>
    <row r="2606" spans="1:8" x14ac:dyDescent="0.25">
      <c r="A2606" t="s">
        <v>7775</v>
      </c>
      <c r="B2606" t="s">
        <v>7776</v>
      </c>
      <c r="C2606" t="s">
        <v>7777</v>
      </c>
      <c r="D2606" t="s">
        <v>464</v>
      </c>
      <c r="E2606" t="s">
        <v>70</v>
      </c>
      <c r="F2606">
        <v>2</v>
      </c>
      <c r="G2606">
        <v>2</v>
      </c>
    </row>
    <row r="2607" spans="1:8" x14ac:dyDescent="0.25">
      <c r="A2607" t="s">
        <v>7778</v>
      </c>
      <c r="B2607" t="s">
        <v>7779</v>
      </c>
      <c r="C2607" t="s">
        <v>7780</v>
      </c>
      <c r="D2607" t="s">
        <v>1446</v>
      </c>
      <c r="E2607" t="s">
        <v>48</v>
      </c>
      <c r="F2607">
        <v>3</v>
      </c>
      <c r="G2607">
        <v>3</v>
      </c>
    </row>
    <row r="2608" spans="1:8" x14ac:dyDescent="0.25">
      <c r="A2608" t="s">
        <v>7781</v>
      </c>
      <c r="B2608" t="s">
        <v>7782</v>
      </c>
      <c r="C2608" t="s">
        <v>7781</v>
      </c>
      <c r="D2608" t="s">
        <v>7783</v>
      </c>
      <c r="E2608" t="s">
        <v>48</v>
      </c>
      <c r="F2608">
        <v>1</v>
      </c>
      <c r="G2608">
        <v>1</v>
      </c>
    </row>
    <row r="2609" spans="1:8" x14ac:dyDescent="0.25">
      <c r="A2609" t="s">
        <v>7784</v>
      </c>
      <c r="B2609" t="s">
        <v>7785</v>
      </c>
      <c r="C2609" t="s">
        <v>7784</v>
      </c>
      <c r="D2609" t="s">
        <v>7786</v>
      </c>
      <c r="E2609" t="s">
        <v>31</v>
      </c>
      <c r="F2609">
        <v>1</v>
      </c>
      <c r="G2609">
        <v>1</v>
      </c>
    </row>
    <row r="2610" spans="1:8" x14ac:dyDescent="0.25">
      <c r="A2610" t="s">
        <v>7787</v>
      </c>
      <c r="B2610" t="s">
        <v>7788</v>
      </c>
      <c r="C2610" t="s">
        <v>7787</v>
      </c>
      <c r="D2610" t="s">
        <v>7789</v>
      </c>
      <c r="E2610" t="s">
        <v>31</v>
      </c>
      <c r="F2610">
        <v>1</v>
      </c>
      <c r="G2610">
        <v>1</v>
      </c>
    </row>
    <row r="2611" spans="1:8" x14ac:dyDescent="0.25">
      <c r="A2611" t="s">
        <v>7790</v>
      </c>
      <c r="B2611" t="s">
        <v>7791</v>
      </c>
      <c r="C2611" t="s">
        <v>7792</v>
      </c>
      <c r="D2611" t="s">
        <v>7793</v>
      </c>
      <c r="E2611" t="s">
        <v>48</v>
      </c>
      <c r="F2611">
        <v>1</v>
      </c>
      <c r="G2611">
        <v>2</v>
      </c>
      <c r="H2611" t="s">
        <v>23</v>
      </c>
    </row>
    <row r="2612" spans="1:8" x14ac:dyDescent="0.25">
      <c r="A2612" t="s">
        <v>7794</v>
      </c>
      <c r="B2612" t="s">
        <v>7795</v>
      </c>
      <c r="C2612" t="s">
        <v>7796</v>
      </c>
      <c r="D2612" t="s">
        <v>839</v>
      </c>
      <c r="E2612" t="s">
        <v>48</v>
      </c>
      <c r="F2612">
        <v>1</v>
      </c>
      <c r="G2612">
        <v>2</v>
      </c>
      <c r="H2612" t="s">
        <v>23</v>
      </c>
    </row>
    <row r="2613" spans="1:8" x14ac:dyDescent="0.25">
      <c r="A2613" t="s">
        <v>7797</v>
      </c>
      <c r="B2613" t="s">
        <v>7798</v>
      </c>
      <c r="C2613" t="s">
        <v>7799</v>
      </c>
      <c r="D2613" t="s">
        <v>263</v>
      </c>
      <c r="E2613" t="s">
        <v>70</v>
      </c>
      <c r="F2613">
        <v>2</v>
      </c>
      <c r="G2613">
        <v>2</v>
      </c>
    </row>
    <row r="2614" spans="1:8" x14ac:dyDescent="0.25">
      <c r="A2614" t="s">
        <v>7800</v>
      </c>
      <c r="B2614" t="s">
        <v>7801</v>
      </c>
      <c r="C2614" t="s">
        <v>7802</v>
      </c>
      <c r="D2614" t="s">
        <v>7803</v>
      </c>
      <c r="E2614" t="s">
        <v>70</v>
      </c>
      <c r="F2614">
        <v>2</v>
      </c>
      <c r="G2614">
        <v>2</v>
      </c>
    </row>
    <row r="2615" spans="1:8" x14ac:dyDescent="0.25">
      <c r="A2615" t="s">
        <v>7804</v>
      </c>
      <c r="B2615" t="s">
        <v>7805</v>
      </c>
      <c r="C2615" t="s">
        <v>7806</v>
      </c>
      <c r="D2615" t="s">
        <v>7807</v>
      </c>
      <c r="E2615" t="s">
        <v>117</v>
      </c>
      <c r="F2615">
        <v>3</v>
      </c>
      <c r="G2615">
        <v>3</v>
      </c>
    </row>
    <row r="2616" spans="1:8" x14ac:dyDescent="0.25">
      <c r="A2616" t="s">
        <v>7808</v>
      </c>
      <c r="B2616" t="s">
        <v>7809</v>
      </c>
      <c r="C2616" t="s">
        <v>7810</v>
      </c>
      <c r="D2616" t="s">
        <v>2283</v>
      </c>
      <c r="E2616" t="s">
        <v>70</v>
      </c>
      <c r="F2616">
        <v>2</v>
      </c>
      <c r="G2616">
        <v>2</v>
      </c>
    </row>
    <row r="2617" spans="1:8" x14ac:dyDescent="0.25">
      <c r="A2617" t="s">
        <v>7811</v>
      </c>
      <c r="B2617" t="s">
        <v>7812</v>
      </c>
      <c r="C2617" t="s">
        <v>7811</v>
      </c>
      <c r="D2617" t="s">
        <v>7813</v>
      </c>
      <c r="E2617" t="s">
        <v>31</v>
      </c>
      <c r="F2617">
        <v>1</v>
      </c>
      <c r="G2617">
        <v>1</v>
      </c>
    </row>
    <row r="2618" spans="1:8" x14ac:dyDescent="0.25">
      <c r="A2618" t="s">
        <v>7814</v>
      </c>
      <c r="B2618" t="s">
        <v>7815</v>
      </c>
      <c r="C2618" t="s">
        <v>7816</v>
      </c>
      <c r="D2618" t="s">
        <v>263</v>
      </c>
      <c r="E2618" t="s">
        <v>31</v>
      </c>
      <c r="F2618">
        <v>2</v>
      </c>
      <c r="G2618">
        <v>2</v>
      </c>
    </row>
    <row r="2619" spans="1:8" x14ac:dyDescent="0.25">
      <c r="A2619" t="s">
        <v>7817</v>
      </c>
      <c r="B2619" t="s">
        <v>7818</v>
      </c>
      <c r="C2619" t="s">
        <v>7819</v>
      </c>
      <c r="D2619" t="s">
        <v>3923</v>
      </c>
      <c r="E2619" t="s">
        <v>31</v>
      </c>
      <c r="F2619">
        <v>2</v>
      </c>
      <c r="G2619">
        <v>2</v>
      </c>
    </row>
    <row r="2620" spans="1:8" x14ac:dyDescent="0.25">
      <c r="A2620" t="s">
        <v>7820</v>
      </c>
      <c r="B2620" t="s">
        <v>7821</v>
      </c>
      <c r="C2620" t="s">
        <v>7822</v>
      </c>
      <c r="D2620" t="s">
        <v>868</v>
      </c>
      <c r="E2620" t="s">
        <v>48</v>
      </c>
      <c r="F2620">
        <v>3</v>
      </c>
      <c r="G2620">
        <v>3</v>
      </c>
    </row>
    <row r="2621" spans="1:8" x14ac:dyDescent="0.25">
      <c r="A2621" t="s">
        <v>7823</v>
      </c>
      <c r="B2621" t="s">
        <v>7824</v>
      </c>
      <c r="C2621" t="s">
        <v>7823</v>
      </c>
      <c r="D2621" t="s">
        <v>394</v>
      </c>
      <c r="E2621" t="s">
        <v>15</v>
      </c>
      <c r="F2621">
        <v>2</v>
      </c>
      <c r="G2621">
        <v>1</v>
      </c>
      <c r="H2621" t="s">
        <v>23</v>
      </c>
    </row>
    <row r="2622" spans="1:8" x14ac:dyDescent="0.25">
      <c r="A2622" t="s">
        <v>7825</v>
      </c>
      <c r="B2622" t="s">
        <v>7826</v>
      </c>
      <c r="C2622" t="s">
        <v>7827</v>
      </c>
      <c r="D2622" t="s">
        <v>216</v>
      </c>
      <c r="E2622" t="s">
        <v>48</v>
      </c>
      <c r="F2622">
        <v>0</v>
      </c>
      <c r="G2622">
        <v>2</v>
      </c>
    </row>
    <row r="2623" spans="1:8" x14ac:dyDescent="0.25">
      <c r="A2623" t="s">
        <v>7828</v>
      </c>
      <c r="B2623" t="s">
        <v>7829</v>
      </c>
      <c r="C2623" t="s">
        <v>7830</v>
      </c>
      <c r="D2623" t="s">
        <v>4242</v>
      </c>
      <c r="E2623" t="s">
        <v>48</v>
      </c>
      <c r="F2623">
        <v>2</v>
      </c>
      <c r="G2623">
        <v>2</v>
      </c>
    </row>
    <row r="2624" spans="1:8" x14ac:dyDescent="0.25">
      <c r="A2624" t="s">
        <v>7831</v>
      </c>
      <c r="B2624" t="s">
        <v>7832</v>
      </c>
      <c r="C2624" t="s">
        <v>7833</v>
      </c>
      <c r="D2624" t="s">
        <v>3012</v>
      </c>
      <c r="E2624" t="s">
        <v>70</v>
      </c>
      <c r="F2624">
        <v>4</v>
      </c>
      <c r="G2624">
        <v>3</v>
      </c>
      <c r="H2624" t="s">
        <v>23</v>
      </c>
    </row>
    <row r="2625" spans="1:8" x14ac:dyDescent="0.25">
      <c r="A2625" t="s">
        <v>7834</v>
      </c>
      <c r="B2625" t="s">
        <v>7835</v>
      </c>
      <c r="C2625" t="s">
        <v>7836</v>
      </c>
      <c r="D2625" t="s">
        <v>7837</v>
      </c>
      <c r="E2625" t="s">
        <v>31</v>
      </c>
      <c r="F2625">
        <v>2</v>
      </c>
      <c r="G2625">
        <v>2</v>
      </c>
    </row>
    <row r="2626" spans="1:8" x14ac:dyDescent="0.25">
      <c r="A2626" t="s">
        <v>7838</v>
      </c>
      <c r="B2626" t="s">
        <v>7839</v>
      </c>
      <c r="C2626" t="s">
        <v>7838</v>
      </c>
      <c r="D2626" t="s">
        <v>7840</v>
      </c>
      <c r="E2626" t="s">
        <v>15</v>
      </c>
      <c r="F2626">
        <v>1</v>
      </c>
      <c r="G2626">
        <v>1</v>
      </c>
    </row>
    <row r="2627" spans="1:8" x14ac:dyDescent="0.25">
      <c r="A2627" t="s">
        <v>7841</v>
      </c>
      <c r="B2627" t="s">
        <v>7842</v>
      </c>
      <c r="C2627" t="s">
        <v>7843</v>
      </c>
      <c r="D2627" t="s">
        <v>6437</v>
      </c>
      <c r="E2627" t="s">
        <v>15</v>
      </c>
      <c r="F2627">
        <v>2</v>
      </c>
      <c r="G2627">
        <v>2</v>
      </c>
    </row>
    <row r="2628" spans="1:8" x14ac:dyDescent="0.25">
      <c r="A2628" t="s">
        <v>7844</v>
      </c>
      <c r="B2628" t="s">
        <v>7845</v>
      </c>
      <c r="C2628" t="s">
        <v>7846</v>
      </c>
      <c r="D2628" t="s">
        <v>7847</v>
      </c>
      <c r="E2628" t="s">
        <v>15</v>
      </c>
      <c r="F2628">
        <v>2</v>
      </c>
      <c r="G2628">
        <v>2</v>
      </c>
    </row>
    <row r="2629" spans="1:8" x14ac:dyDescent="0.25">
      <c r="A2629" t="s">
        <v>7848</v>
      </c>
      <c r="B2629" t="s">
        <v>7849</v>
      </c>
      <c r="C2629" t="s">
        <v>7848</v>
      </c>
      <c r="D2629" t="s">
        <v>197</v>
      </c>
      <c r="E2629" t="s">
        <v>48</v>
      </c>
      <c r="F2629">
        <v>2</v>
      </c>
      <c r="G2629">
        <v>1</v>
      </c>
      <c r="H2629" t="s">
        <v>23</v>
      </c>
    </row>
    <row r="2630" spans="1:8" x14ac:dyDescent="0.25">
      <c r="A2630" t="s">
        <v>7850</v>
      </c>
      <c r="B2630" t="s">
        <v>7851</v>
      </c>
      <c r="C2630" t="s">
        <v>7852</v>
      </c>
      <c r="D2630" t="s">
        <v>673</v>
      </c>
      <c r="E2630" t="s">
        <v>48</v>
      </c>
      <c r="F2630">
        <v>2</v>
      </c>
      <c r="G2630">
        <v>2</v>
      </c>
    </row>
    <row r="2631" spans="1:8" x14ac:dyDescent="0.25">
      <c r="A2631" t="s">
        <v>7853</v>
      </c>
      <c r="B2631" t="s">
        <v>7854</v>
      </c>
      <c r="C2631" t="s">
        <v>7855</v>
      </c>
      <c r="D2631" t="s">
        <v>223</v>
      </c>
      <c r="E2631" t="s">
        <v>70</v>
      </c>
      <c r="F2631">
        <v>2</v>
      </c>
      <c r="G2631">
        <v>2</v>
      </c>
    </row>
    <row r="2632" spans="1:8" x14ac:dyDescent="0.25">
      <c r="A2632" t="s">
        <v>7856</v>
      </c>
      <c r="B2632" t="s">
        <v>7857</v>
      </c>
      <c r="C2632" t="s">
        <v>7856</v>
      </c>
      <c r="D2632" t="s">
        <v>951</v>
      </c>
      <c r="E2632" t="s">
        <v>15</v>
      </c>
      <c r="F2632">
        <v>3</v>
      </c>
      <c r="G2632">
        <v>1</v>
      </c>
      <c r="H2632" t="s">
        <v>23</v>
      </c>
    </row>
    <row r="2633" spans="1:8" x14ac:dyDescent="0.25">
      <c r="A2633" t="s">
        <v>7858</v>
      </c>
      <c r="B2633" t="s">
        <v>7859</v>
      </c>
      <c r="C2633" t="s">
        <v>7860</v>
      </c>
      <c r="D2633" t="s">
        <v>7411</v>
      </c>
      <c r="E2633" t="s">
        <v>48</v>
      </c>
      <c r="F2633">
        <v>3</v>
      </c>
      <c r="G2633">
        <v>3</v>
      </c>
    </row>
    <row r="2634" spans="1:8" x14ac:dyDescent="0.25">
      <c r="A2634" t="s">
        <v>7861</v>
      </c>
      <c r="B2634" t="s">
        <v>7862</v>
      </c>
      <c r="C2634" t="s">
        <v>7863</v>
      </c>
      <c r="D2634" t="s">
        <v>7864</v>
      </c>
      <c r="E2634" t="s">
        <v>15</v>
      </c>
      <c r="F2634">
        <v>2</v>
      </c>
      <c r="G2634">
        <v>2</v>
      </c>
    </row>
    <row r="2635" spans="1:8" x14ac:dyDescent="0.25">
      <c r="A2635" t="s">
        <v>7865</v>
      </c>
      <c r="B2635" t="s">
        <v>7862</v>
      </c>
      <c r="C2635" t="s">
        <v>7866</v>
      </c>
      <c r="D2635" t="s">
        <v>1294</v>
      </c>
      <c r="E2635" t="s">
        <v>15</v>
      </c>
      <c r="F2635">
        <v>2</v>
      </c>
      <c r="G2635">
        <v>3</v>
      </c>
      <c r="H2635" t="s">
        <v>23</v>
      </c>
    </row>
    <row r="2636" spans="1:8" x14ac:dyDescent="0.25">
      <c r="A2636" t="s">
        <v>7867</v>
      </c>
      <c r="B2636" t="s">
        <v>7868</v>
      </c>
      <c r="C2636" t="s">
        <v>7869</v>
      </c>
      <c r="D2636" t="s">
        <v>1404</v>
      </c>
      <c r="E2636" t="s">
        <v>15</v>
      </c>
      <c r="F2636">
        <v>4</v>
      </c>
      <c r="G2636">
        <v>3</v>
      </c>
      <c r="H2636" t="s">
        <v>23</v>
      </c>
    </row>
    <row r="2637" spans="1:8" x14ac:dyDescent="0.25">
      <c r="A2637" t="s">
        <v>7870</v>
      </c>
      <c r="B2637" t="s">
        <v>7871</v>
      </c>
      <c r="C2637" t="s">
        <v>7872</v>
      </c>
      <c r="D2637" t="s">
        <v>7873</v>
      </c>
      <c r="E2637" t="s">
        <v>15</v>
      </c>
      <c r="F2637">
        <v>3</v>
      </c>
      <c r="G2637">
        <v>3</v>
      </c>
    </row>
    <row r="2638" spans="1:8" x14ac:dyDescent="0.25">
      <c r="A2638" t="s">
        <v>7874</v>
      </c>
      <c r="B2638" t="s">
        <v>7875</v>
      </c>
      <c r="C2638" t="s">
        <v>7876</v>
      </c>
      <c r="D2638" t="s">
        <v>1605</v>
      </c>
      <c r="E2638" t="s">
        <v>15</v>
      </c>
      <c r="F2638">
        <v>3</v>
      </c>
      <c r="G2638">
        <v>2</v>
      </c>
      <c r="H2638" t="s">
        <v>23</v>
      </c>
    </row>
    <row r="2639" spans="1:8" x14ac:dyDescent="0.25">
      <c r="A2639" t="s">
        <v>7877</v>
      </c>
      <c r="B2639" t="s">
        <v>7878</v>
      </c>
      <c r="C2639" t="s">
        <v>7877</v>
      </c>
      <c r="D2639" t="s">
        <v>732</v>
      </c>
      <c r="E2639" t="s">
        <v>70</v>
      </c>
      <c r="F2639">
        <v>2</v>
      </c>
      <c r="G2639">
        <v>1</v>
      </c>
      <c r="H2639" t="s">
        <v>23</v>
      </c>
    </row>
    <row r="2640" spans="1:8" x14ac:dyDescent="0.25">
      <c r="A2640" t="s">
        <v>7879</v>
      </c>
      <c r="B2640" t="s">
        <v>7880</v>
      </c>
      <c r="C2640" t="s">
        <v>7879</v>
      </c>
      <c r="D2640" t="s">
        <v>659</v>
      </c>
      <c r="E2640" t="s">
        <v>48</v>
      </c>
      <c r="F2640">
        <v>3</v>
      </c>
      <c r="G2640">
        <v>1</v>
      </c>
      <c r="H2640" t="s">
        <v>23</v>
      </c>
    </row>
    <row r="2641" spans="1:8" x14ac:dyDescent="0.25">
      <c r="A2641" t="s">
        <v>7881</v>
      </c>
      <c r="B2641" t="s">
        <v>7882</v>
      </c>
      <c r="C2641" t="s">
        <v>7883</v>
      </c>
      <c r="D2641" t="s">
        <v>7884</v>
      </c>
      <c r="E2641" t="s">
        <v>15</v>
      </c>
      <c r="F2641">
        <v>3</v>
      </c>
      <c r="G2641">
        <v>3</v>
      </c>
    </row>
    <row r="2642" spans="1:8" x14ac:dyDescent="0.25">
      <c r="A2642" t="s">
        <v>7885</v>
      </c>
      <c r="B2642" t="s">
        <v>7886</v>
      </c>
      <c r="C2642" t="s">
        <v>7887</v>
      </c>
      <c r="D2642" t="s">
        <v>7888</v>
      </c>
      <c r="E2642" t="s">
        <v>48</v>
      </c>
      <c r="F2642">
        <v>2</v>
      </c>
      <c r="G2642">
        <v>2</v>
      </c>
    </row>
    <row r="2643" spans="1:8" x14ac:dyDescent="0.25">
      <c r="A2643" t="s">
        <v>7889</v>
      </c>
      <c r="B2643" t="s">
        <v>7890</v>
      </c>
      <c r="C2643" t="s">
        <v>7891</v>
      </c>
      <c r="D2643" t="s">
        <v>935</v>
      </c>
      <c r="E2643" t="s">
        <v>48</v>
      </c>
      <c r="F2643">
        <v>2</v>
      </c>
      <c r="G2643">
        <v>2</v>
      </c>
    </row>
    <row r="2644" spans="1:8" x14ac:dyDescent="0.25">
      <c r="A2644" t="s">
        <v>7892</v>
      </c>
      <c r="B2644" t="s">
        <v>7748</v>
      </c>
      <c r="C2644" t="s">
        <v>7892</v>
      </c>
      <c r="D2644" t="s">
        <v>470</v>
      </c>
      <c r="E2644" t="s">
        <v>15</v>
      </c>
      <c r="F2644">
        <v>1</v>
      </c>
      <c r="G2644">
        <v>1</v>
      </c>
    </row>
    <row r="2645" spans="1:8" x14ac:dyDescent="0.25">
      <c r="A2645" t="s">
        <v>7893</v>
      </c>
      <c r="B2645" t="s">
        <v>7894</v>
      </c>
      <c r="C2645" t="s">
        <v>7895</v>
      </c>
      <c r="D2645" t="s">
        <v>7896</v>
      </c>
      <c r="E2645" t="s">
        <v>48</v>
      </c>
      <c r="F2645">
        <v>2</v>
      </c>
      <c r="G2645">
        <v>2</v>
      </c>
    </row>
    <row r="2646" spans="1:8" x14ac:dyDescent="0.25">
      <c r="A2646" t="s">
        <v>7897</v>
      </c>
      <c r="B2646" t="s">
        <v>7898</v>
      </c>
      <c r="C2646" t="s">
        <v>7899</v>
      </c>
      <c r="D2646" t="s">
        <v>4222</v>
      </c>
      <c r="E2646" t="s">
        <v>48</v>
      </c>
      <c r="F2646">
        <v>3</v>
      </c>
      <c r="G2646">
        <v>2</v>
      </c>
      <c r="H2646" t="s">
        <v>23</v>
      </c>
    </row>
    <row r="2647" spans="1:8" x14ac:dyDescent="0.25">
      <c r="A2647" t="s">
        <v>7900</v>
      </c>
      <c r="B2647" t="s">
        <v>7901</v>
      </c>
      <c r="C2647" t="s">
        <v>7902</v>
      </c>
      <c r="D2647" t="s">
        <v>7903</v>
      </c>
      <c r="E2647" t="s">
        <v>31</v>
      </c>
      <c r="F2647">
        <v>2</v>
      </c>
      <c r="G2647">
        <v>2</v>
      </c>
    </row>
    <row r="2648" spans="1:8" x14ac:dyDescent="0.25">
      <c r="A2648" t="s">
        <v>7904</v>
      </c>
      <c r="B2648" t="s">
        <v>7905</v>
      </c>
      <c r="C2648" t="s">
        <v>7906</v>
      </c>
      <c r="D2648" t="s">
        <v>1999</v>
      </c>
      <c r="E2648" t="s">
        <v>48</v>
      </c>
      <c r="F2648">
        <v>2</v>
      </c>
      <c r="G2648">
        <v>3</v>
      </c>
      <c r="H2648" t="s">
        <v>23</v>
      </c>
    </row>
    <row r="2649" spans="1:8" x14ac:dyDescent="0.25">
      <c r="A2649" t="s">
        <v>7907</v>
      </c>
      <c r="B2649" t="s">
        <v>7908</v>
      </c>
      <c r="C2649" t="s">
        <v>7909</v>
      </c>
      <c r="D2649" t="s">
        <v>1191</v>
      </c>
      <c r="E2649" t="s">
        <v>48</v>
      </c>
      <c r="F2649">
        <v>2</v>
      </c>
      <c r="G2649">
        <v>3</v>
      </c>
      <c r="H2649" t="s">
        <v>23</v>
      </c>
    </row>
    <row r="2650" spans="1:8" x14ac:dyDescent="0.25">
      <c r="A2650" t="s">
        <v>7910</v>
      </c>
      <c r="B2650" t="s">
        <v>7911</v>
      </c>
      <c r="C2650" t="s">
        <v>7912</v>
      </c>
      <c r="D2650" t="s">
        <v>7913</v>
      </c>
      <c r="E2650" t="s">
        <v>31</v>
      </c>
      <c r="F2650">
        <v>2</v>
      </c>
      <c r="G2650">
        <v>2</v>
      </c>
    </row>
    <row r="2651" spans="1:8" x14ac:dyDescent="0.25">
      <c r="A2651" t="s">
        <v>7914</v>
      </c>
      <c r="B2651" t="s">
        <v>7862</v>
      </c>
      <c r="C2651" t="s">
        <v>7915</v>
      </c>
      <c r="D2651" t="s">
        <v>901</v>
      </c>
      <c r="E2651" t="s">
        <v>15</v>
      </c>
      <c r="F2651">
        <v>2</v>
      </c>
      <c r="G2651">
        <v>2</v>
      </c>
    </row>
    <row r="2652" spans="1:8" x14ac:dyDescent="0.25">
      <c r="A2652" t="s">
        <v>7916</v>
      </c>
      <c r="B2652" t="s">
        <v>7917</v>
      </c>
      <c r="C2652" t="s">
        <v>7918</v>
      </c>
      <c r="D2652" t="s">
        <v>1369</v>
      </c>
      <c r="E2652" t="s">
        <v>48</v>
      </c>
      <c r="F2652">
        <v>2</v>
      </c>
      <c r="G2652">
        <v>2</v>
      </c>
    </row>
    <row r="2653" spans="1:8" x14ac:dyDescent="0.25">
      <c r="A2653" t="s">
        <v>7919</v>
      </c>
      <c r="B2653" t="s">
        <v>7920</v>
      </c>
      <c r="C2653" t="s">
        <v>7921</v>
      </c>
      <c r="D2653" t="s">
        <v>1671</v>
      </c>
      <c r="E2653" t="s">
        <v>48</v>
      </c>
      <c r="F2653">
        <v>2</v>
      </c>
      <c r="G2653">
        <v>2</v>
      </c>
    </row>
    <row r="2654" spans="1:8" x14ac:dyDescent="0.25">
      <c r="A2654" t="s">
        <v>7922</v>
      </c>
      <c r="B2654" t="s">
        <v>7824</v>
      </c>
      <c r="C2654" t="s">
        <v>7923</v>
      </c>
      <c r="D2654" t="s">
        <v>7924</v>
      </c>
      <c r="E2654" t="s">
        <v>31</v>
      </c>
      <c r="F2654">
        <v>2</v>
      </c>
      <c r="G2654">
        <v>2</v>
      </c>
    </row>
    <row r="2655" spans="1:8" x14ac:dyDescent="0.25">
      <c r="A2655" t="s">
        <v>7925</v>
      </c>
      <c r="B2655" t="s">
        <v>7926</v>
      </c>
      <c r="C2655" t="s">
        <v>7927</v>
      </c>
      <c r="D2655" t="s">
        <v>7928</v>
      </c>
      <c r="E2655" t="s">
        <v>31</v>
      </c>
      <c r="F2655">
        <v>2</v>
      </c>
      <c r="G2655">
        <v>3</v>
      </c>
      <c r="H2655" t="s">
        <v>23</v>
      </c>
    </row>
    <row r="2656" spans="1:8" x14ac:dyDescent="0.25">
      <c r="A2656" t="s">
        <v>7929</v>
      </c>
      <c r="B2656" t="s">
        <v>7930</v>
      </c>
      <c r="C2656" t="s">
        <v>7929</v>
      </c>
      <c r="D2656" t="s">
        <v>7931</v>
      </c>
      <c r="E2656" t="s">
        <v>48</v>
      </c>
      <c r="F2656">
        <v>1</v>
      </c>
      <c r="G2656">
        <v>1</v>
      </c>
    </row>
    <row r="2657" spans="1:8" x14ac:dyDescent="0.25">
      <c r="A2657" t="s">
        <v>7932</v>
      </c>
      <c r="B2657" t="s">
        <v>7933</v>
      </c>
      <c r="C2657" t="s">
        <v>7934</v>
      </c>
      <c r="D2657" t="s">
        <v>499</v>
      </c>
      <c r="E2657" t="s">
        <v>15</v>
      </c>
      <c r="F2657">
        <v>2</v>
      </c>
      <c r="G2657">
        <v>2</v>
      </c>
    </row>
    <row r="2658" spans="1:8" x14ac:dyDescent="0.25">
      <c r="A2658" t="s">
        <v>7935</v>
      </c>
      <c r="B2658" t="s">
        <v>7936</v>
      </c>
      <c r="C2658" t="s">
        <v>7935</v>
      </c>
      <c r="D2658" t="s">
        <v>7937</v>
      </c>
      <c r="E2658" t="s">
        <v>48</v>
      </c>
      <c r="F2658">
        <v>1</v>
      </c>
      <c r="G2658">
        <v>1</v>
      </c>
    </row>
    <row r="2659" spans="1:8" x14ac:dyDescent="0.25">
      <c r="A2659" t="s">
        <v>7938</v>
      </c>
      <c r="B2659" t="s">
        <v>7936</v>
      </c>
      <c r="C2659" t="s">
        <v>7938</v>
      </c>
      <c r="D2659" t="s">
        <v>855</v>
      </c>
      <c r="E2659" t="s">
        <v>48</v>
      </c>
      <c r="F2659">
        <v>1</v>
      </c>
      <c r="G2659">
        <v>1</v>
      </c>
    </row>
    <row r="2660" spans="1:8" x14ac:dyDescent="0.25">
      <c r="A2660" t="s">
        <v>7939</v>
      </c>
      <c r="B2660" t="s">
        <v>7940</v>
      </c>
      <c r="C2660" t="s">
        <v>7941</v>
      </c>
      <c r="D2660" t="s">
        <v>253</v>
      </c>
      <c r="E2660" t="s">
        <v>48</v>
      </c>
      <c r="F2660">
        <v>2</v>
      </c>
      <c r="G2660">
        <v>2</v>
      </c>
    </row>
    <row r="2661" spans="1:8" x14ac:dyDescent="0.25">
      <c r="A2661" t="s">
        <v>7942</v>
      </c>
      <c r="B2661" t="s">
        <v>7943</v>
      </c>
      <c r="C2661" t="s">
        <v>7942</v>
      </c>
      <c r="D2661" t="s">
        <v>7944</v>
      </c>
      <c r="E2661" t="s">
        <v>15</v>
      </c>
      <c r="F2661">
        <v>2</v>
      </c>
      <c r="G2661">
        <v>1</v>
      </c>
      <c r="H2661" t="s">
        <v>23</v>
      </c>
    </row>
    <row r="2662" spans="1:8" x14ac:dyDescent="0.25">
      <c r="A2662" t="s">
        <v>7945</v>
      </c>
      <c r="B2662" t="s">
        <v>7946</v>
      </c>
      <c r="C2662" t="s">
        <v>7947</v>
      </c>
      <c r="D2662" t="s">
        <v>376</v>
      </c>
      <c r="E2662" t="s">
        <v>48</v>
      </c>
      <c r="F2662">
        <v>2</v>
      </c>
      <c r="G2662">
        <v>2</v>
      </c>
    </row>
    <row r="2663" spans="1:8" x14ac:dyDescent="0.25">
      <c r="A2663" t="s">
        <v>7948</v>
      </c>
      <c r="B2663" t="s">
        <v>7949</v>
      </c>
      <c r="C2663" t="s">
        <v>7950</v>
      </c>
      <c r="D2663" t="s">
        <v>1017</v>
      </c>
      <c r="E2663" t="s">
        <v>48</v>
      </c>
      <c r="F2663">
        <v>2</v>
      </c>
      <c r="G2663">
        <v>2</v>
      </c>
    </row>
    <row r="2664" spans="1:8" x14ac:dyDescent="0.25">
      <c r="A2664" t="s">
        <v>7951</v>
      </c>
      <c r="B2664" t="s">
        <v>7952</v>
      </c>
      <c r="C2664" t="s">
        <v>7953</v>
      </c>
      <c r="D2664" t="s">
        <v>1605</v>
      </c>
      <c r="E2664" t="s">
        <v>48</v>
      </c>
      <c r="F2664">
        <v>2</v>
      </c>
      <c r="G2664">
        <v>2</v>
      </c>
    </row>
    <row r="2665" spans="1:8" x14ac:dyDescent="0.25">
      <c r="A2665" t="s">
        <v>7954</v>
      </c>
      <c r="B2665" t="s">
        <v>7955</v>
      </c>
      <c r="C2665" t="s">
        <v>7956</v>
      </c>
      <c r="D2665" t="s">
        <v>919</v>
      </c>
      <c r="E2665" t="s">
        <v>48</v>
      </c>
      <c r="F2665">
        <v>2</v>
      </c>
      <c r="G2665">
        <v>2</v>
      </c>
    </row>
    <row r="2666" spans="1:8" x14ac:dyDescent="0.25">
      <c r="A2666" t="s">
        <v>7957</v>
      </c>
      <c r="B2666" t="s">
        <v>7958</v>
      </c>
      <c r="C2666" t="s">
        <v>7959</v>
      </c>
      <c r="D2666" t="s">
        <v>47</v>
      </c>
      <c r="E2666" t="s">
        <v>48</v>
      </c>
      <c r="F2666">
        <v>2</v>
      </c>
      <c r="G2666">
        <v>2</v>
      </c>
    </row>
    <row r="2667" spans="1:8" x14ac:dyDescent="0.25">
      <c r="A2667" t="s">
        <v>7960</v>
      </c>
      <c r="B2667" t="s">
        <v>7961</v>
      </c>
      <c r="C2667" t="s">
        <v>7962</v>
      </c>
      <c r="D2667" t="s">
        <v>877</v>
      </c>
      <c r="E2667" t="s">
        <v>48</v>
      </c>
      <c r="F2667">
        <v>3</v>
      </c>
      <c r="G2667">
        <v>2</v>
      </c>
      <c r="H2667" t="s">
        <v>23</v>
      </c>
    </row>
    <row r="2668" spans="1:8" x14ac:dyDescent="0.25">
      <c r="A2668" t="s">
        <v>7963</v>
      </c>
      <c r="B2668" t="s">
        <v>7964</v>
      </c>
      <c r="C2668" t="s">
        <v>7963</v>
      </c>
      <c r="D2668" t="s">
        <v>376</v>
      </c>
      <c r="E2668" t="s">
        <v>48</v>
      </c>
      <c r="F2668">
        <v>1</v>
      </c>
      <c r="G2668">
        <v>1</v>
      </c>
    </row>
    <row r="2669" spans="1:8" x14ac:dyDescent="0.25">
      <c r="A2669" t="s">
        <v>7965</v>
      </c>
      <c r="B2669" t="s">
        <v>7966</v>
      </c>
      <c r="C2669" t="s">
        <v>7965</v>
      </c>
      <c r="D2669" t="s">
        <v>1253</v>
      </c>
      <c r="E2669" t="s">
        <v>15</v>
      </c>
      <c r="F2669">
        <v>2</v>
      </c>
      <c r="G2669">
        <v>1</v>
      </c>
      <c r="H2669" t="s">
        <v>23</v>
      </c>
    </row>
    <row r="2670" spans="1:8" x14ac:dyDescent="0.25">
      <c r="A2670" t="s">
        <v>7967</v>
      </c>
      <c r="B2670" t="s">
        <v>7968</v>
      </c>
      <c r="C2670" t="s">
        <v>7967</v>
      </c>
      <c r="D2670" t="s">
        <v>751</v>
      </c>
      <c r="E2670" t="s">
        <v>31</v>
      </c>
      <c r="F2670">
        <v>1</v>
      </c>
      <c r="G2670">
        <v>1</v>
      </c>
    </row>
    <row r="2671" spans="1:8" x14ac:dyDescent="0.25">
      <c r="A2671" t="s">
        <v>7969</v>
      </c>
      <c r="B2671" t="s">
        <v>7970</v>
      </c>
      <c r="C2671" t="s">
        <v>7969</v>
      </c>
      <c r="D2671" t="s">
        <v>3012</v>
      </c>
      <c r="E2671" t="s">
        <v>31</v>
      </c>
      <c r="F2671">
        <v>1</v>
      </c>
      <c r="G2671">
        <v>1</v>
      </c>
    </row>
    <row r="2672" spans="1:8" x14ac:dyDescent="0.25">
      <c r="A2672" t="s">
        <v>7971</v>
      </c>
      <c r="B2672" t="s">
        <v>7972</v>
      </c>
      <c r="C2672" t="s">
        <v>7973</v>
      </c>
      <c r="D2672" t="s">
        <v>282</v>
      </c>
      <c r="E2672" t="s">
        <v>15</v>
      </c>
      <c r="F2672">
        <v>2</v>
      </c>
      <c r="G2672">
        <v>2</v>
      </c>
    </row>
    <row r="2673" spans="1:8" x14ac:dyDescent="0.25">
      <c r="A2673" t="s">
        <v>7974</v>
      </c>
      <c r="B2673" t="s">
        <v>7975</v>
      </c>
      <c r="C2673" t="s">
        <v>7976</v>
      </c>
      <c r="D2673" t="s">
        <v>186</v>
      </c>
      <c r="E2673" t="s">
        <v>31</v>
      </c>
      <c r="F2673">
        <v>2</v>
      </c>
      <c r="G2673">
        <v>2</v>
      </c>
    </row>
    <row r="2674" spans="1:8" x14ac:dyDescent="0.25">
      <c r="A2674" t="s">
        <v>7977</v>
      </c>
      <c r="B2674" t="s">
        <v>7978</v>
      </c>
      <c r="C2674" t="s">
        <v>7977</v>
      </c>
      <c r="D2674" t="s">
        <v>2205</v>
      </c>
      <c r="E2674" t="s">
        <v>48</v>
      </c>
      <c r="F2674">
        <v>2</v>
      </c>
      <c r="G2674">
        <v>1</v>
      </c>
      <c r="H2674" t="s">
        <v>23</v>
      </c>
    </row>
    <row r="2675" spans="1:8" x14ac:dyDescent="0.25">
      <c r="A2675" t="s">
        <v>7979</v>
      </c>
      <c r="B2675" t="s">
        <v>7980</v>
      </c>
      <c r="C2675" t="s">
        <v>7981</v>
      </c>
      <c r="D2675" t="s">
        <v>1191</v>
      </c>
      <c r="E2675" t="s">
        <v>15</v>
      </c>
      <c r="F2675">
        <v>4</v>
      </c>
      <c r="G2675">
        <v>2</v>
      </c>
      <c r="H2675" t="s">
        <v>23</v>
      </c>
    </row>
    <row r="2676" spans="1:8" x14ac:dyDescent="0.25">
      <c r="A2676" t="s">
        <v>7982</v>
      </c>
      <c r="B2676" t="s">
        <v>7983</v>
      </c>
      <c r="C2676" t="s">
        <v>7984</v>
      </c>
      <c r="D2676" t="s">
        <v>931</v>
      </c>
      <c r="E2676" t="s">
        <v>15</v>
      </c>
      <c r="F2676">
        <v>4</v>
      </c>
      <c r="G2676">
        <v>2</v>
      </c>
      <c r="H2676" t="s">
        <v>23</v>
      </c>
    </row>
    <row r="2677" spans="1:8" x14ac:dyDescent="0.25">
      <c r="A2677" t="s">
        <v>7985</v>
      </c>
      <c r="B2677" t="s">
        <v>7986</v>
      </c>
      <c r="C2677" t="s">
        <v>7985</v>
      </c>
      <c r="D2677" t="s">
        <v>7987</v>
      </c>
      <c r="E2677" t="s">
        <v>48</v>
      </c>
      <c r="F2677">
        <v>1</v>
      </c>
      <c r="G2677">
        <v>1</v>
      </c>
    </row>
    <row r="2678" spans="1:8" x14ac:dyDescent="0.25">
      <c r="A2678" t="s">
        <v>7988</v>
      </c>
      <c r="B2678" t="s">
        <v>7989</v>
      </c>
      <c r="C2678" t="s">
        <v>7990</v>
      </c>
      <c r="D2678" t="s">
        <v>7991</v>
      </c>
      <c r="E2678" t="s">
        <v>48</v>
      </c>
      <c r="F2678">
        <v>2</v>
      </c>
      <c r="G2678">
        <v>2</v>
      </c>
    </row>
    <row r="2679" spans="1:8" x14ac:dyDescent="0.25">
      <c r="A2679" t="s">
        <v>7992</v>
      </c>
      <c r="B2679" t="s">
        <v>7993</v>
      </c>
      <c r="C2679" t="s">
        <v>7992</v>
      </c>
      <c r="D2679" t="s">
        <v>7994</v>
      </c>
      <c r="E2679" t="s">
        <v>48</v>
      </c>
      <c r="F2679">
        <v>1</v>
      </c>
      <c r="G2679">
        <v>1</v>
      </c>
    </row>
    <row r="2680" spans="1:8" x14ac:dyDescent="0.25">
      <c r="A2680" t="s">
        <v>7995</v>
      </c>
      <c r="B2680" t="s">
        <v>7996</v>
      </c>
      <c r="C2680" t="s">
        <v>7995</v>
      </c>
      <c r="D2680" t="s">
        <v>1803</v>
      </c>
      <c r="E2680" t="s">
        <v>31</v>
      </c>
      <c r="F2680">
        <v>1</v>
      </c>
      <c r="G2680">
        <v>1</v>
      </c>
    </row>
    <row r="2681" spans="1:8" x14ac:dyDescent="0.25">
      <c r="A2681" t="s">
        <v>7997</v>
      </c>
      <c r="B2681" t="s">
        <v>7998</v>
      </c>
      <c r="C2681" t="s">
        <v>7997</v>
      </c>
      <c r="D2681" t="s">
        <v>4348</v>
      </c>
      <c r="E2681" t="s">
        <v>48</v>
      </c>
      <c r="F2681">
        <v>2</v>
      </c>
      <c r="G2681">
        <v>1</v>
      </c>
      <c r="H2681" t="s">
        <v>23</v>
      </c>
    </row>
    <row r="2682" spans="1:8" x14ac:dyDescent="0.25">
      <c r="A2682" t="s">
        <v>7999</v>
      </c>
      <c r="B2682" t="s">
        <v>8000</v>
      </c>
      <c r="C2682" t="s">
        <v>8001</v>
      </c>
      <c r="D2682" t="s">
        <v>47</v>
      </c>
      <c r="E2682" t="s">
        <v>31</v>
      </c>
      <c r="F2682">
        <v>2</v>
      </c>
      <c r="G2682">
        <v>2</v>
      </c>
    </row>
    <row r="2683" spans="1:8" x14ac:dyDescent="0.25">
      <c r="A2683" t="s">
        <v>8002</v>
      </c>
      <c r="B2683" t="s">
        <v>8003</v>
      </c>
      <c r="C2683" t="s">
        <v>8004</v>
      </c>
      <c r="D2683" t="s">
        <v>470</v>
      </c>
      <c r="E2683" t="s">
        <v>48</v>
      </c>
      <c r="F2683">
        <v>2</v>
      </c>
      <c r="G2683">
        <v>2</v>
      </c>
    </row>
    <row r="2684" spans="1:8" x14ac:dyDescent="0.25">
      <c r="A2684" t="s">
        <v>8005</v>
      </c>
      <c r="B2684" t="s">
        <v>8006</v>
      </c>
      <c r="C2684" t="s">
        <v>8007</v>
      </c>
      <c r="D2684" t="s">
        <v>376</v>
      </c>
      <c r="E2684" t="s">
        <v>48</v>
      </c>
      <c r="F2684">
        <v>2</v>
      </c>
      <c r="G2684">
        <v>2</v>
      </c>
    </row>
    <row r="2685" spans="1:8" x14ac:dyDescent="0.25">
      <c r="A2685" t="s">
        <v>8008</v>
      </c>
      <c r="B2685" t="s">
        <v>8009</v>
      </c>
      <c r="C2685" t="s">
        <v>8010</v>
      </c>
      <c r="D2685" t="s">
        <v>147</v>
      </c>
      <c r="E2685" t="s">
        <v>48</v>
      </c>
      <c r="F2685">
        <v>2</v>
      </c>
      <c r="G2685">
        <v>2</v>
      </c>
    </row>
    <row r="2686" spans="1:8" x14ac:dyDescent="0.25">
      <c r="A2686" t="s">
        <v>8011</v>
      </c>
      <c r="B2686" t="s">
        <v>8012</v>
      </c>
      <c r="C2686" t="s">
        <v>8013</v>
      </c>
      <c r="D2686" t="s">
        <v>5976</v>
      </c>
      <c r="E2686" t="s">
        <v>48</v>
      </c>
      <c r="F2686">
        <v>3</v>
      </c>
      <c r="G2686">
        <v>2</v>
      </c>
      <c r="H2686" t="s">
        <v>23</v>
      </c>
    </row>
    <row r="2687" spans="1:8" x14ac:dyDescent="0.25">
      <c r="A2687" t="s">
        <v>8014</v>
      </c>
      <c r="B2687" t="s">
        <v>8015</v>
      </c>
      <c r="C2687" t="s">
        <v>8016</v>
      </c>
      <c r="D2687" t="s">
        <v>3842</v>
      </c>
      <c r="E2687" t="s">
        <v>48</v>
      </c>
      <c r="F2687">
        <v>3</v>
      </c>
      <c r="G2687">
        <v>2</v>
      </c>
      <c r="H2687" t="s">
        <v>23</v>
      </c>
    </row>
    <row r="2688" spans="1:8" x14ac:dyDescent="0.25">
      <c r="A2688" t="s">
        <v>8017</v>
      </c>
      <c r="B2688" t="s">
        <v>8018</v>
      </c>
      <c r="C2688" t="s">
        <v>8019</v>
      </c>
      <c r="D2688" t="s">
        <v>51</v>
      </c>
      <c r="E2688" t="s">
        <v>48</v>
      </c>
      <c r="F2688">
        <v>2</v>
      </c>
      <c r="G2688">
        <v>2</v>
      </c>
    </row>
    <row r="2689" spans="1:8" x14ac:dyDescent="0.25">
      <c r="A2689" t="s">
        <v>8020</v>
      </c>
      <c r="B2689" t="s">
        <v>8021</v>
      </c>
      <c r="C2689" t="s">
        <v>8020</v>
      </c>
      <c r="D2689" t="s">
        <v>3501</v>
      </c>
      <c r="E2689" t="s">
        <v>15</v>
      </c>
      <c r="F2689">
        <v>2</v>
      </c>
      <c r="G2689">
        <v>1</v>
      </c>
      <c r="H2689" t="s">
        <v>23</v>
      </c>
    </row>
    <row r="2690" spans="1:8" x14ac:dyDescent="0.25">
      <c r="A2690" t="s">
        <v>8022</v>
      </c>
      <c r="B2690" t="s">
        <v>8023</v>
      </c>
      <c r="C2690" t="s">
        <v>8022</v>
      </c>
      <c r="D2690" t="s">
        <v>230</v>
      </c>
      <c r="E2690" t="s">
        <v>15</v>
      </c>
      <c r="F2690">
        <v>1</v>
      </c>
      <c r="G2690">
        <v>1</v>
      </c>
    </row>
    <row r="2691" spans="1:8" x14ac:dyDescent="0.25">
      <c r="A2691" t="s">
        <v>8024</v>
      </c>
      <c r="B2691" t="s">
        <v>8025</v>
      </c>
      <c r="C2691" t="s">
        <v>8026</v>
      </c>
      <c r="D2691" t="s">
        <v>868</v>
      </c>
      <c r="E2691" t="s">
        <v>15</v>
      </c>
      <c r="F2691">
        <v>3</v>
      </c>
      <c r="G2691">
        <v>3</v>
      </c>
    </row>
    <row r="2692" spans="1:8" x14ac:dyDescent="0.25">
      <c r="A2692" t="s">
        <v>8027</v>
      </c>
      <c r="B2692" t="s">
        <v>8028</v>
      </c>
      <c r="C2692" t="s">
        <v>8029</v>
      </c>
      <c r="D2692" t="s">
        <v>342</v>
      </c>
      <c r="E2692" t="s">
        <v>48</v>
      </c>
      <c r="F2692">
        <v>2</v>
      </c>
      <c r="G2692">
        <v>2</v>
      </c>
    </row>
    <row r="2693" spans="1:8" x14ac:dyDescent="0.25">
      <c r="A2693" t="s">
        <v>8030</v>
      </c>
      <c r="B2693" t="s">
        <v>8031</v>
      </c>
      <c r="C2693" t="s">
        <v>8030</v>
      </c>
      <c r="D2693" t="s">
        <v>551</v>
      </c>
      <c r="E2693" t="s">
        <v>48</v>
      </c>
      <c r="F2693">
        <v>0</v>
      </c>
      <c r="G2693">
        <v>1</v>
      </c>
    </row>
    <row r="2694" spans="1:8" x14ac:dyDescent="0.25">
      <c r="A2694" t="s">
        <v>8032</v>
      </c>
      <c r="B2694" t="s">
        <v>8033</v>
      </c>
      <c r="C2694" t="s">
        <v>8034</v>
      </c>
      <c r="D2694" t="s">
        <v>394</v>
      </c>
      <c r="E2694" t="s">
        <v>48</v>
      </c>
      <c r="F2694">
        <v>2</v>
      </c>
      <c r="G2694">
        <v>2</v>
      </c>
    </row>
    <row r="2695" spans="1:8" x14ac:dyDescent="0.25">
      <c r="A2695" t="s">
        <v>8035</v>
      </c>
      <c r="B2695" t="s">
        <v>8036</v>
      </c>
      <c r="C2695" t="s">
        <v>8035</v>
      </c>
      <c r="D2695" t="s">
        <v>4136</v>
      </c>
      <c r="E2695" t="s">
        <v>15</v>
      </c>
      <c r="F2695">
        <v>2</v>
      </c>
      <c r="G2695">
        <v>1</v>
      </c>
      <c r="H2695" t="s">
        <v>23</v>
      </c>
    </row>
    <row r="2696" spans="1:8" x14ac:dyDescent="0.25">
      <c r="A2696" t="s">
        <v>8037</v>
      </c>
      <c r="B2696" t="s">
        <v>8038</v>
      </c>
      <c r="C2696" t="s">
        <v>8037</v>
      </c>
      <c r="D2696" t="s">
        <v>7087</v>
      </c>
      <c r="E2696" t="s">
        <v>31</v>
      </c>
      <c r="F2696">
        <v>1</v>
      </c>
      <c r="G2696">
        <v>1</v>
      </c>
    </row>
    <row r="2697" spans="1:8" x14ac:dyDescent="0.25">
      <c r="A2697" t="s">
        <v>8039</v>
      </c>
      <c r="B2697" t="s">
        <v>8040</v>
      </c>
      <c r="C2697" t="s">
        <v>8041</v>
      </c>
      <c r="D2697" t="s">
        <v>4404</v>
      </c>
      <c r="E2697" t="s">
        <v>31</v>
      </c>
      <c r="F2697">
        <v>2</v>
      </c>
      <c r="G2697">
        <v>2</v>
      </c>
    </row>
    <row r="2698" spans="1:8" x14ac:dyDescent="0.25">
      <c r="A2698" t="s">
        <v>8042</v>
      </c>
      <c r="B2698" t="s">
        <v>8043</v>
      </c>
      <c r="C2698" t="s">
        <v>8044</v>
      </c>
      <c r="D2698" t="s">
        <v>8045</v>
      </c>
      <c r="E2698" t="s">
        <v>48</v>
      </c>
      <c r="F2698">
        <v>2</v>
      </c>
      <c r="G2698">
        <v>2</v>
      </c>
    </row>
    <row r="2699" spans="1:8" x14ac:dyDescent="0.25">
      <c r="A2699" t="s">
        <v>8046</v>
      </c>
      <c r="B2699" t="s">
        <v>8047</v>
      </c>
      <c r="C2699" t="s">
        <v>8048</v>
      </c>
      <c r="D2699" t="s">
        <v>159</v>
      </c>
      <c r="E2699" t="s">
        <v>48</v>
      </c>
      <c r="F2699">
        <v>2</v>
      </c>
      <c r="G2699">
        <v>2</v>
      </c>
    </row>
    <row r="2700" spans="1:8" x14ac:dyDescent="0.25">
      <c r="A2700" t="s">
        <v>8049</v>
      </c>
      <c r="B2700" t="s">
        <v>8050</v>
      </c>
      <c r="C2700" t="s">
        <v>8051</v>
      </c>
      <c r="D2700" t="s">
        <v>398</v>
      </c>
      <c r="E2700" t="s">
        <v>15</v>
      </c>
      <c r="F2700">
        <v>2</v>
      </c>
      <c r="G2700">
        <v>2</v>
      </c>
    </row>
    <row r="2701" spans="1:8" x14ac:dyDescent="0.25">
      <c r="A2701" t="s">
        <v>8052</v>
      </c>
      <c r="B2701" t="s">
        <v>8053</v>
      </c>
      <c r="C2701" t="s">
        <v>8054</v>
      </c>
      <c r="D2701" t="s">
        <v>4062</v>
      </c>
      <c r="E2701" t="s">
        <v>15</v>
      </c>
      <c r="F2701">
        <v>2</v>
      </c>
      <c r="G2701">
        <v>2</v>
      </c>
    </row>
    <row r="2702" spans="1:8" x14ac:dyDescent="0.25">
      <c r="A2702" t="s">
        <v>8055</v>
      </c>
      <c r="B2702" t="s">
        <v>8056</v>
      </c>
      <c r="C2702" t="s">
        <v>8055</v>
      </c>
      <c r="D2702" t="s">
        <v>590</v>
      </c>
      <c r="E2702" t="s">
        <v>31</v>
      </c>
      <c r="F2702">
        <v>1</v>
      </c>
      <c r="G2702">
        <v>1</v>
      </c>
    </row>
    <row r="2703" spans="1:8" x14ac:dyDescent="0.25">
      <c r="A2703" t="s">
        <v>8057</v>
      </c>
      <c r="B2703" t="s">
        <v>8058</v>
      </c>
      <c r="C2703" t="s">
        <v>8059</v>
      </c>
      <c r="D2703" t="s">
        <v>1150</v>
      </c>
      <c r="E2703" t="s">
        <v>70</v>
      </c>
      <c r="F2703">
        <v>3</v>
      </c>
      <c r="G2703">
        <v>3</v>
      </c>
    </row>
    <row r="2704" spans="1:8" x14ac:dyDescent="0.25">
      <c r="A2704" t="s">
        <v>8060</v>
      </c>
      <c r="B2704" t="s">
        <v>8061</v>
      </c>
      <c r="C2704" t="s">
        <v>8062</v>
      </c>
      <c r="D2704" t="s">
        <v>719</v>
      </c>
      <c r="E2704" t="s">
        <v>117</v>
      </c>
      <c r="F2704">
        <v>4</v>
      </c>
      <c r="G2704">
        <v>4</v>
      </c>
    </row>
    <row r="2705" spans="1:8" x14ac:dyDescent="0.25">
      <c r="A2705" t="s">
        <v>8063</v>
      </c>
      <c r="B2705" t="s">
        <v>8064</v>
      </c>
      <c r="C2705" t="s">
        <v>8065</v>
      </c>
      <c r="D2705" t="s">
        <v>1150</v>
      </c>
      <c r="E2705" t="s">
        <v>48</v>
      </c>
      <c r="F2705">
        <v>4</v>
      </c>
      <c r="G2705">
        <v>4</v>
      </c>
    </row>
    <row r="2706" spans="1:8" x14ac:dyDescent="0.25">
      <c r="A2706" t="s">
        <v>8066</v>
      </c>
      <c r="B2706" t="s">
        <v>8067</v>
      </c>
      <c r="C2706" t="s">
        <v>8068</v>
      </c>
      <c r="D2706" t="s">
        <v>88</v>
      </c>
      <c r="E2706" t="s">
        <v>48</v>
      </c>
      <c r="F2706">
        <v>4</v>
      </c>
      <c r="G2706">
        <v>4</v>
      </c>
    </row>
    <row r="2707" spans="1:8" x14ac:dyDescent="0.25">
      <c r="A2707" t="s">
        <v>8069</v>
      </c>
      <c r="B2707" t="s">
        <v>8070</v>
      </c>
      <c r="C2707" t="s">
        <v>8069</v>
      </c>
      <c r="D2707" t="s">
        <v>8071</v>
      </c>
      <c r="E2707" t="s">
        <v>48</v>
      </c>
      <c r="F2707">
        <v>1</v>
      </c>
      <c r="G2707">
        <v>1</v>
      </c>
    </row>
    <row r="2708" spans="1:8" x14ac:dyDescent="0.25">
      <c r="A2708" t="s">
        <v>8072</v>
      </c>
      <c r="B2708" t="s">
        <v>8073</v>
      </c>
      <c r="C2708" t="s">
        <v>8074</v>
      </c>
      <c r="D2708" t="s">
        <v>182</v>
      </c>
      <c r="E2708" t="s">
        <v>15</v>
      </c>
      <c r="F2708">
        <v>4</v>
      </c>
      <c r="G2708">
        <v>2</v>
      </c>
      <c r="H2708" t="s">
        <v>23</v>
      </c>
    </row>
    <row r="2709" spans="1:8" x14ac:dyDescent="0.25">
      <c r="A2709" t="s">
        <v>8075</v>
      </c>
      <c r="B2709" t="s">
        <v>8076</v>
      </c>
      <c r="C2709" t="s">
        <v>8077</v>
      </c>
      <c r="D2709" t="s">
        <v>458</v>
      </c>
      <c r="E2709" t="s">
        <v>48</v>
      </c>
      <c r="F2709">
        <v>3</v>
      </c>
      <c r="G2709">
        <v>3</v>
      </c>
    </row>
    <row r="2710" spans="1:8" x14ac:dyDescent="0.25">
      <c r="A2710" t="s">
        <v>8078</v>
      </c>
      <c r="B2710" t="s">
        <v>8076</v>
      </c>
      <c r="C2710" t="s">
        <v>8079</v>
      </c>
      <c r="D2710" t="s">
        <v>1803</v>
      </c>
      <c r="E2710" t="s">
        <v>48</v>
      </c>
      <c r="F2710">
        <v>3</v>
      </c>
      <c r="G2710">
        <v>3</v>
      </c>
    </row>
    <row r="2711" spans="1:8" x14ac:dyDescent="0.25">
      <c r="A2711" t="s">
        <v>8080</v>
      </c>
      <c r="B2711" t="s">
        <v>8081</v>
      </c>
      <c r="C2711" t="s">
        <v>8082</v>
      </c>
      <c r="D2711" t="s">
        <v>2321</v>
      </c>
      <c r="E2711" t="s">
        <v>48</v>
      </c>
      <c r="F2711">
        <v>4</v>
      </c>
      <c r="G2711">
        <v>3</v>
      </c>
      <c r="H2711" t="s">
        <v>23</v>
      </c>
    </row>
    <row r="2712" spans="1:8" x14ac:dyDescent="0.25">
      <c r="A2712" t="s">
        <v>8083</v>
      </c>
      <c r="B2712" t="s">
        <v>8084</v>
      </c>
      <c r="C2712" t="s">
        <v>8085</v>
      </c>
      <c r="D2712" t="s">
        <v>253</v>
      </c>
      <c r="E2712" t="s">
        <v>70</v>
      </c>
      <c r="F2712">
        <v>4</v>
      </c>
      <c r="G2712">
        <v>4</v>
      </c>
    </row>
    <row r="2713" spans="1:8" x14ac:dyDescent="0.25">
      <c r="A2713" t="s">
        <v>8086</v>
      </c>
      <c r="B2713" t="s">
        <v>8087</v>
      </c>
      <c r="C2713" t="s">
        <v>8086</v>
      </c>
      <c r="D2713" t="s">
        <v>8088</v>
      </c>
      <c r="E2713" t="s">
        <v>31</v>
      </c>
      <c r="F2713">
        <v>1</v>
      </c>
      <c r="G2713">
        <v>1</v>
      </c>
    </row>
    <row r="2714" spans="1:8" x14ac:dyDescent="0.25">
      <c r="A2714" t="s">
        <v>8089</v>
      </c>
      <c r="B2714" t="s">
        <v>8090</v>
      </c>
      <c r="C2714" t="s">
        <v>8091</v>
      </c>
      <c r="D2714" t="s">
        <v>1200</v>
      </c>
      <c r="E2714" t="s">
        <v>48</v>
      </c>
      <c r="F2714">
        <v>2</v>
      </c>
      <c r="G2714">
        <v>2</v>
      </c>
    </row>
    <row r="2715" spans="1:8" x14ac:dyDescent="0.25">
      <c r="A2715" t="s">
        <v>8092</v>
      </c>
      <c r="B2715" t="s">
        <v>8093</v>
      </c>
      <c r="C2715" t="s">
        <v>8094</v>
      </c>
      <c r="D2715" t="s">
        <v>8095</v>
      </c>
      <c r="E2715" t="s">
        <v>31</v>
      </c>
      <c r="F2715">
        <v>2</v>
      </c>
      <c r="G2715">
        <v>2</v>
      </c>
    </row>
    <row r="2716" spans="1:8" x14ac:dyDescent="0.25">
      <c r="A2716" t="s">
        <v>8096</v>
      </c>
      <c r="B2716" t="s">
        <v>8097</v>
      </c>
      <c r="C2716" t="s">
        <v>8098</v>
      </c>
      <c r="D2716" t="s">
        <v>7689</v>
      </c>
      <c r="E2716" t="s">
        <v>31</v>
      </c>
      <c r="F2716">
        <v>2</v>
      </c>
      <c r="G2716">
        <v>2</v>
      </c>
    </row>
    <row r="2717" spans="1:8" x14ac:dyDescent="0.25">
      <c r="A2717" t="s">
        <v>8099</v>
      </c>
      <c r="B2717" t="s">
        <v>8100</v>
      </c>
      <c r="C2717" t="s">
        <v>8099</v>
      </c>
      <c r="D2717" t="s">
        <v>335</v>
      </c>
      <c r="E2717" t="s">
        <v>70</v>
      </c>
      <c r="F2717">
        <v>2</v>
      </c>
      <c r="G2717">
        <v>1</v>
      </c>
      <c r="H2717" t="s">
        <v>23</v>
      </c>
    </row>
    <row r="2718" spans="1:8" x14ac:dyDescent="0.25">
      <c r="A2718" t="s">
        <v>8101</v>
      </c>
      <c r="B2718" t="s">
        <v>8102</v>
      </c>
      <c r="C2718" t="s">
        <v>8103</v>
      </c>
      <c r="D2718" t="s">
        <v>877</v>
      </c>
      <c r="E2718" t="s">
        <v>48</v>
      </c>
      <c r="F2718">
        <v>4</v>
      </c>
      <c r="G2718">
        <v>3</v>
      </c>
      <c r="H2718" t="s">
        <v>23</v>
      </c>
    </row>
    <row r="2719" spans="1:8" x14ac:dyDescent="0.25">
      <c r="A2719" t="s">
        <v>8104</v>
      </c>
      <c r="B2719" t="s">
        <v>8105</v>
      </c>
      <c r="C2719" t="s">
        <v>8106</v>
      </c>
      <c r="D2719" t="s">
        <v>8107</v>
      </c>
      <c r="E2719" t="s">
        <v>48</v>
      </c>
      <c r="F2719">
        <v>4</v>
      </c>
      <c r="G2719">
        <v>4</v>
      </c>
    </row>
    <row r="2720" spans="1:8" x14ac:dyDescent="0.25">
      <c r="A2720" t="s">
        <v>8108</v>
      </c>
      <c r="B2720" t="s">
        <v>8109</v>
      </c>
      <c r="C2720" t="s">
        <v>8108</v>
      </c>
      <c r="D2720" t="s">
        <v>506</v>
      </c>
      <c r="E2720" t="s">
        <v>31</v>
      </c>
      <c r="F2720">
        <v>2</v>
      </c>
      <c r="G2720">
        <v>1</v>
      </c>
      <c r="H2720" t="s">
        <v>23</v>
      </c>
    </row>
    <row r="2721" spans="1:8" x14ac:dyDescent="0.25">
      <c r="A2721" t="s">
        <v>8110</v>
      </c>
      <c r="B2721" t="s">
        <v>8111</v>
      </c>
      <c r="C2721" t="s">
        <v>8112</v>
      </c>
      <c r="D2721" t="s">
        <v>294</v>
      </c>
      <c r="E2721" t="s">
        <v>48</v>
      </c>
      <c r="F2721">
        <v>2</v>
      </c>
      <c r="G2721">
        <v>2</v>
      </c>
    </row>
    <row r="2722" spans="1:8" x14ac:dyDescent="0.25">
      <c r="A2722" t="s">
        <v>8113</v>
      </c>
      <c r="B2722" t="s">
        <v>8114</v>
      </c>
      <c r="C2722" t="s">
        <v>8115</v>
      </c>
      <c r="D2722" t="s">
        <v>855</v>
      </c>
      <c r="E2722" t="s">
        <v>48</v>
      </c>
      <c r="F2722">
        <v>2</v>
      </c>
      <c r="G2722">
        <v>2</v>
      </c>
    </row>
    <row r="2723" spans="1:8" x14ac:dyDescent="0.25">
      <c r="A2723" t="s">
        <v>8116</v>
      </c>
      <c r="B2723" t="s">
        <v>8117</v>
      </c>
      <c r="C2723" t="s">
        <v>8118</v>
      </c>
      <c r="D2723" t="s">
        <v>88</v>
      </c>
      <c r="E2723" t="s">
        <v>48</v>
      </c>
      <c r="F2723">
        <v>2</v>
      </c>
      <c r="G2723">
        <v>2</v>
      </c>
    </row>
    <row r="2724" spans="1:8" x14ac:dyDescent="0.25">
      <c r="A2724" t="s">
        <v>8119</v>
      </c>
      <c r="B2724" t="s">
        <v>8120</v>
      </c>
      <c r="C2724" t="s">
        <v>8121</v>
      </c>
      <c r="D2724" t="s">
        <v>673</v>
      </c>
      <c r="E2724" t="s">
        <v>48</v>
      </c>
      <c r="F2724">
        <v>4</v>
      </c>
      <c r="G2724">
        <v>3</v>
      </c>
      <c r="H2724" t="s">
        <v>23</v>
      </c>
    </row>
    <row r="2725" spans="1:8" x14ac:dyDescent="0.25">
      <c r="A2725" t="s">
        <v>8122</v>
      </c>
      <c r="B2725" t="s">
        <v>8123</v>
      </c>
      <c r="C2725" t="s">
        <v>8124</v>
      </c>
      <c r="D2725" t="s">
        <v>901</v>
      </c>
      <c r="E2725" t="s">
        <v>48</v>
      </c>
      <c r="F2725">
        <v>2</v>
      </c>
      <c r="G2725">
        <v>2</v>
      </c>
    </row>
    <row r="2726" spans="1:8" x14ac:dyDescent="0.25">
      <c r="A2726" t="s">
        <v>8125</v>
      </c>
      <c r="B2726" t="s">
        <v>8126</v>
      </c>
      <c r="C2726" t="s">
        <v>8125</v>
      </c>
      <c r="D2726" t="s">
        <v>311</v>
      </c>
      <c r="E2726" t="s">
        <v>15</v>
      </c>
      <c r="F2726">
        <v>0</v>
      </c>
      <c r="G2726">
        <v>1</v>
      </c>
    </row>
    <row r="2727" spans="1:8" x14ac:dyDescent="0.25">
      <c r="A2727" t="s">
        <v>8127</v>
      </c>
      <c r="B2727" t="s">
        <v>8128</v>
      </c>
      <c r="C2727" t="s">
        <v>8129</v>
      </c>
      <c r="D2727" t="s">
        <v>4568</v>
      </c>
      <c r="E2727" t="s">
        <v>48</v>
      </c>
      <c r="F2727">
        <v>3</v>
      </c>
      <c r="G2727">
        <v>2</v>
      </c>
      <c r="H2727" t="s">
        <v>23</v>
      </c>
    </row>
    <row r="2728" spans="1:8" x14ac:dyDescent="0.25">
      <c r="A2728" t="s">
        <v>8130</v>
      </c>
      <c r="B2728" t="s">
        <v>8131</v>
      </c>
      <c r="C2728" t="s">
        <v>8132</v>
      </c>
      <c r="D2728" t="s">
        <v>8133</v>
      </c>
      <c r="E2728" t="s">
        <v>15</v>
      </c>
      <c r="F2728">
        <v>2</v>
      </c>
      <c r="G2728">
        <v>2</v>
      </c>
    </row>
    <row r="2729" spans="1:8" x14ac:dyDescent="0.25">
      <c r="A2729" t="s">
        <v>8134</v>
      </c>
      <c r="B2729" t="s">
        <v>8135</v>
      </c>
      <c r="C2729" t="s">
        <v>8134</v>
      </c>
      <c r="D2729" t="s">
        <v>414</v>
      </c>
      <c r="E2729" t="s">
        <v>48</v>
      </c>
      <c r="F2729">
        <v>3</v>
      </c>
      <c r="G2729">
        <v>1</v>
      </c>
      <c r="H2729" t="s">
        <v>23</v>
      </c>
    </row>
    <row r="2730" spans="1:8" x14ac:dyDescent="0.25">
      <c r="A2730" t="s">
        <v>8136</v>
      </c>
      <c r="B2730" t="s">
        <v>8137</v>
      </c>
      <c r="C2730" t="s">
        <v>8136</v>
      </c>
      <c r="D2730" t="s">
        <v>616</v>
      </c>
      <c r="E2730" t="s">
        <v>70</v>
      </c>
      <c r="F2730">
        <v>2</v>
      </c>
      <c r="G2730">
        <v>1</v>
      </c>
      <c r="H2730" t="s">
        <v>23</v>
      </c>
    </row>
    <row r="2731" spans="1:8" x14ac:dyDescent="0.25">
      <c r="A2731" t="s">
        <v>8138</v>
      </c>
      <c r="B2731" t="s">
        <v>8139</v>
      </c>
      <c r="C2731" t="s">
        <v>8138</v>
      </c>
      <c r="D2731" t="s">
        <v>227</v>
      </c>
      <c r="E2731" t="s">
        <v>48</v>
      </c>
      <c r="F2731">
        <v>2</v>
      </c>
      <c r="G2731">
        <v>1</v>
      </c>
      <c r="H2731" t="s">
        <v>23</v>
      </c>
    </row>
    <row r="2732" spans="1:8" x14ac:dyDescent="0.25">
      <c r="A2732" t="s">
        <v>8140</v>
      </c>
      <c r="B2732" t="s">
        <v>8141</v>
      </c>
      <c r="C2732" t="s">
        <v>8140</v>
      </c>
      <c r="D2732" t="s">
        <v>4040</v>
      </c>
      <c r="E2732" t="s">
        <v>15</v>
      </c>
      <c r="F2732">
        <v>2</v>
      </c>
      <c r="G2732">
        <v>1</v>
      </c>
      <c r="H2732" t="s">
        <v>23</v>
      </c>
    </row>
    <row r="2733" spans="1:8" x14ac:dyDescent="0.25">
      <c r="A2733" t="s">
        <v>8142</v>
      </c>
      <c r="B2733" t="s">
        <v>8143</v>
      </c>
      <c r="C2733" t="s">
        <v>8142</v>
      </c>
      <c r="D2733" t="s">
        <v>8144</v>
      </c>
      <c r="E2733" t="s">
        <v>48</v>
      </c>
      <c r="F2733">
        <v>1</v>
      </c>
      <c r="G2733">
        <v>1</v>
      </c>
    </row>
    <row r="2734" spans="1:8" x14ac:dyDescent="0.25">
      <c r="A2734" t="s">
        <v>8145</v>
      </c>
      <c r="B2734" t="s">
        <v>8146</v>
      </c>
      <c r="C2734" t="s">
        <v>8147</v>
      </c>
      <c r="D2734" t="s">
        <v>8148</v>
      </c>
      <c r="E2734" t="s">
        <v>48</v>
      </c>
      <c r="F2734">
        <v>2</v>
      </c>
      <c r="G2734">
        <v>2</v>
      </c>
    </row>
    <row r="2735" spans="1:8" x14ac:dyDescent="0.25">
      <c r="A2735" t="s">
        <v>8149</v>
      </c>
      <c r="B2735" t="s">
        <v>8150</v>
      </c>
      <c r="C2735" t="s">
        <v>8151</v>
      </c>
      <c r="D2735" t="s">
        <v>2832</v>
      </c>
      <c r="E2735" t="s">
        <v>48</v>
      </c>
      <c r="F2735">
        <v>3</v>
      </c>
      <c r="G2735">
        <v>2</v>
      </c>
      <c r="H2735" t="s">
        <v>23</v>
      </c>
    </row>
    <row r="2736" spans="1:8" x14ac:dyDescent="0.25">
      <c r="A2736" t="s">
        <v>8152</v>
      </c>
      <c r="B2736" t="s">
        <v>8153</v>
      </c>
      <c r="C2736" t="s">
        <v>8152</v>
      </c>
      <c r="D2736" t="s">
        <v>8154</v>
      </c>
      <c r="E2736" t="s">
        <v>31</v>
      </c>
      <c r="F2736">
        <v>1</v>
      </c>
      <c r="G2736">
        <v>1</v>
      </c>
    </row>
    <row r="2737" spans="1:8" x14ac:dyDescent="0.25">
      <c r="A2737" t="s">
        <v>8155</v>
      </c>
      <c r="B2737" t="s">
        <v>8156</v>
      </c>
      <c r="C2737" t="s">
        <v>8155</v>
      </c>
      <c r="D2737" t="s">
        <v>8157</v>
      </c>
      <c r="E2737" t="s">
        <v>48</v>
      </c>
      <c r="F2737">
        <v>1</v>
      </c>
      <c r="G2737">
        <v>1</v>
      </c>
    </row>
    <row r="2738" spans="1:8" x14ac:dyDescent="0.25">
      <c r="A2738" t="s">
        <v>8158</v>
      </c>
      <c r="B2738" t="s">
        <v>8159</v>
      </c>
      <c r="C2738" t="s">
        <v>8158</v>
      </c>
      <c r="D2738" t="s">
        <v>8160</v>
      </c>
      <c r="E2738" t="s">
        <v>31</v>
      </c>
      <c r="F2738">
        <v>1</v>
      </c>
      <c r="G2738">
        <v>1</v>
      </c>
    </row>
    <row r="2739" spans="1:8" x14ac:dyDescent="0.25">
      <c r="A2739" t="s">
        <v>8161</v>
      </c>
      <c r="B2739" t="s">
        <v>8162</v>
      </c>
      <c r="C2739" t="s">
        <v>8163</v>
      </c>
      <c r="D2739" t="s">
        <v>8164</v>
      </c>
      <c r="E2739" t="s">
        <v>31</v>
      </c>
      <c r="F2739">
        <v>2</v>
      </c>
      <c r="G2739">
        <v>2</v>
      </c>
    </row>
    <row r="2740" spans="1:8" x14ac:dyDescent="0.25">
      <c r="A2740" t="s">
        <v>8165</v>
      </c>
      <c r="B2740" t="s">
        <v>8166</v>
      </c>
      <c r="C2740" t="s">
        <v>8167</v>
      </c>
      <c r="D2740" t="s">
        <v>2808</v>
      </c>
      <c r="E2740" t="s">
        <v>31</v>
      </c>
      <c r="F2740">
        <v>2</v>
      </c>
      <c r="G2740">
        <v>2</v>
      </c>
    </row>
    <row r="2741" spans="1:8" x14ac:dyDescent="0.25">
      <c r="A2741" t="s">
        <v>8168</v>
      </c>
      <c r="B2741" t="s">
        <v>8169</v>
      </c>
      <c r="C2741" t="s">
        <v>8170</v>
      </c>
      <c r="D2741" t="s">
        <v>4136</v>
      </c>
      <c r="E2741" t="s">
        <v>48</v>
      </c>
      <c r="F2741">
        <v>2</v>
      </c>
      <c r="G2741">
        <v>2</v>
      </c>
    </row>
    <row r="2742" spans="1:8" x14ac:dyDescent="0.25">
      <c r="A2742" t="s">
        <v>8171</v>
      </c>
      <c r="B2742" t="s">
        <v>8172</v>
      </c>
      <c r="C2742" t="s">
        <v>8173</v>
      </c>
      <c r="D2742" t="s">
        <v>65</v>
      </c>
      <c r="E2742" t="s">
        <v>70</v>
      </c>
      <c r="F2742">
        <v>2</v>
      </c>
      <c r="G2742">
        <v>2</v>
      </c>
    </row>
    <row r="2743" spans="1:8" x14ac:dyDescent="0.25">
      <c r="A2743" t="s">
        <v>8174</v>
      </c>
      <c r="B2743" t="s">
        <v>8175</v>
      </c>
      <c r="C2743" t="s">
        <v>8176</v>
      </c>
      <c r="D2743" t="s">
        <v>855</v>
      </c>
      <c r="E2743" t="s">
        <v>48</v>
      </c>
      <c r="F2743">
        <v>3</v>
      </c>
      <c r="G2743">
        <v>3</v>
      </c>
    </row>
    <row r="2744" spans="1:8" x14ac:dyDescent="0.25">
      <c r="A2744" t="s">
        <v>8177</v>
      </c>
      <c r="B2744" t="s">
        <v>8178</v>
      </c>
      <c r="C2744" t="s">
        <v>8179</v>
      </c>
      <c r="D2744" t="s">
        <v>2975</v>
      </c>
      <c r="E2744" t="s">
        <v>48</v>
      </c>
      <c r="F2744">
        <v>3</v>
      </c>
      <c r="G2744">
        <v>3</v>
      </c>
    </row>
    <row r="2745" spans="1:8" x14ac:dyDescent="0.25">
      <c r="A2745" t="s">
        <v>8180</v>
      </c>
      <c r="B2745" t="s">
        <v>8181</v>
      </c>
      <c r="C2745" t="s">
        <v>8180</v>
      </c>
      <c r="D2745" t="s">
        <v>8182</v>
      </c>
      <c r="E2745" t="s">
        <v>48</v>
      </c>
      <c r="F2745">
        <v>1</v>
      </c>
      <c r="G2745">
        <v>1</v>
      </c>
    </row>
    <row r="2746" spans="1:8" x14ac:dyDescent="0.25">
      <c r="A2746" t="s">
        <v>8183</v>
      </c>
      <c r="B2746" t="s">
        <v>8184</v>
      </c>
      <c r="C2746" t="s">
        <v>8183</v>
      </c>
      <c r="D2746" t="s">
        <v>673</v>
      </c>
      <c r="E2746" t="s">
        <v>31</v>
      </c>
      <c r="F2746">
        <v>1</v>
      </c>
      <c r="G2746">
        <v>1</v>
      </c>
    </row>
    <row r="2747" spans="1:8" x14ac:dyDescent="0.25">
      <c r="A2747" t="s">
        <v>8185</v>
      </c>
      <c r="B2747" t="s">
        <v>8186</v>
      </c>
      <c r="C2747" t="s">
        <v>8187</v>
      </c>
      <c r="D2747" t="s">
        <v>1253</v>
      </c>
      <c r="E2747" t="s">
        <v>48</v>
      </c>
      <c r="F2747">
        <v>2</v>
      </c>
      <c r="G2747">
        <v>2</v>
      </c>
    </row>
    <row r="2748" spans="1:8" x14ac:dyDescent="0.25">
      <c r="A2748" t="s">
        <v>8188</v>
      </c>
      <c r="B2748" t="s">
        <v>8189</v>
      </c>
      <c r="C2748" t="s">
        <v>8190</v>
      </c>
      <c r="D2748" t="s">
        <v>785</v>
      </c>
      <c r="E2748" t="s">
        <v>48</v>
      </c>
      <c r="F2748">
        <v>0</v>
      </c>
      <c r="G2748">
        <v>2</v>
      </c>
    </row>
    <row r="2749" spans="1:8" x14ac:dyDescent="0.25">
      <c r="A2749" t="s">
        <v>8191</v>
      </c>
      <c r="B2749" t="s">
        <v>8192</v>
      </c>
      <c r="C2749" t="s">
        <v>8193</v>
      </c>
      <c r="D2749" t="s">
        <v>147</v>
      </c>
      <c r="E2749" t="s">
        <v>48</v>
      </c>
      <c r="F2749">
        <v>2</v>
      </c>
      <c r="G2749">
        <v>2</v>
      </c>
    </row>
    <row r="2750" spans="1:8" x14ac:dyDescent="0.25">
      <c r="A2750" t="s">
        <v>8194</v>
      </c>
      <c r="B2750" t="s">
        <v>8195</v>
      </c>
      <c r="C2750" t="s">
        <v>8194</v>
      </c>
      <c r="D2750" t="s">
        <v>464</v>
      </c>
      <c r="E2750" t="s">
        <v>48</v>
      </c>
      <c r="F2750">
        <v>1</v>
      </c>
      <c r="G2750">
        <v>1</v>
      </c>
    </row>
    <row r="2751" spans="1:8" x14ac:dyDescent="0.25">
      <c r="A2751" t="s">
        <v>8196</v>
      </c>
      <c r="B2751" t="s">
        <v>8197</v>
      </c>
      <c r="C2751" t="s">
        <v>8196</v>
      </c>
      <c r="D2751" t="s">
        <v>1369</v>
      </c>
      <c r="E2751" t="s">
        <v>48</v>
      </c>
      <c r="F2751">
        <v>2</v>
      </c>
      <c r="G2751">
        <v>1</v>
      </c>
      <c r="H2751" t="s">
        <v>23</v>
      </c>
    </row>
    <row r="2752" spans="1:8" x14ac:dyDescent="0.25">
      <c r="A2752" t="s">
        <v>8198</v>
      </c>
      <c r="B2752" t="s">
        <v>8199</v>
      </c>
      <c r="C2752" t="s">
        <v>8200</v>
      </c>
      <c r="D2752" t="s">
        <v>4104</v>
      </c>
      <c r="E2752" t="s">
        <v>48</v>
      </c>
      <c r="F2752">
        <v>3</v>
      </c>
      <c r="G2752">
        <v>3</v>
      </c>
    </row>
    <row r="2753" spans="1:8" x14ac:dyDescent="0.25">
      <c r="A2753" t="s">
        <v>8201</v>
      </c>
      <c r="B2753" t="s">
        <v>8202</v>
      </c>
      <c r="C2753" t="s">
        <v>8203</v>
      </c>
      <c r="D2753" t="s">
        <v>1011</v>
      </c>
      <c r="E2753" t="s">
        <v>15</v>
      </c>
      <c r="F2753">
        <v>2</v>
      </c>
      <c r="G2753">
        <v>2</v>
      </c>
    </row>
    <row r="2754" spans="1:8" x14ac:dyDescent="0.25">
      <c r="A2754" t="s">
        <v>8204</v>
      </c>
      <c r="B2754" t="s">
        <v>8205</v>
      </c>
      <c r="C2754" t="s">
        <v>8206</v>
      </c>
      <c r="D2754" t="s">
        <v>47</v>
      </c>
      <c r="E2754" t="s">
        <v>15</v>
      </c>
      <c r="F2754">
        <v>2</v>
      </c>
      <c r="G2754">
        <v>2</v>
      </c>
    </row>
    <row r="2755" spans="1:8" x14ac:dyDescent="0.25">
      <c r="A2755" t="s">
        <v>8207</v>
      </c>
      <c r="B2755" t="s">
        <v>8208</v>
      </c>
      <c r="C2755" t="s">
        <v>8207</v>
      </c>
      <c r="D2755" t="s">
        <v>1898</v>
      </c>
      <c r="E2755" t="s">
        <v>48</v>
      </c>
      <c r="F2755">
        <v>2</v>
      </c>
      <c r="G2755">
        <v>1</v>
      </c>
      <c r="H2755" t="s">
        <v>23</v>
      </c>
    </row>
    <row r="2756" spans="1:8" x14ac:dyDescent="0.25">
      <c r="A2756" t="s">
        <v>8209</v>
      </c>
      <c r="B2756" t="s">
        <v>8210</v>
      </c>
      <c r="C2756" t="s">
        <v>8209</v>
      </c>
      <c r="D2756" t="s">
        <v>897</v>
      </c>
      <c r="E2756" t="s">
        <v>48</v>
      </c>
      <c r="F2756">
        <v>2</v>
      </c>
      <c r="G2756">
        <v>1</v>
      </c>
      <c r="H2756" t="s">
        <v>23</v>
      </c>
    </row>
    <row r="2757" spans="1:8" x14ac:dyDescent="0.25">
      <c r="A2757" t="s">
        <v>8211</v>
      </c>
      <c r="B2757" t="s">
        <v>7277</v>
      </c>
      <c r="C2757" t="s">
        <v>8211</v>
      </c>
      <c r="D2757" t="s">
        <v>590</v>
      </c>
      <c r="E2757" t="s">
        <v>31</v>
      </c>
      <c r="F2757">
        <v>0</v>
      </c>
      <c r="G2757">
        <v>1</v>
      </c>
    </row>
    <row r="2758" spans="1:8" x14ac:dyDescent="0.25">
      <c r="A2758" t="s">
        <v>8212</v>
      </c>
      <c r="B2758" t="s">
        <v>8213</v>
      </c>
      <c r="C2758" t="s">
        <v>8212</v>
      </c>
      <c r="D2758" t="s">
        <v>4523</v>
      </c>
      <c r="E2758" t="s">
        <v>31</v>
      </c>
      <c r="F2758">
        <v>1</v>
      </c>
      <c r="G2758">
        <v>1</v>
      </c>
    </row>
    <row r="2759" spans="1:8" x14ac:dyDescent="0.25">
      <c r="A2759" t="s">
        <v>8214</v>
      </c>
      <c r="B2759" t="s">
        <v>8215</v>
      </c>
      <c r="C2759" t="s">
        <v>8214</v>
      </c>
      <c r="D2759" t="s">
        <v>81</v>
      </c>
      <c r="E2759" t="s">
        <v>31</v>
      </c>
      <c r="F2759">
        <v>1</v>
      </c>
      <c r="G2759">
        <v>1</v>
      </c>
    </row>
    <row r="2760" spans="1:8" x14ac:dyDescent="0.25">
      <c r="A2760" t="s">
        <v>8216</v>
      </c>
      <c r="B2760" t="s">
        <v>8217</v>
      </c>
      <c r="C2760" t="s">
        <v>8218</v>
      </c>
      <c r="D2760" t="s">
        <v>503</v>
      </c>
      <c r="E2760" t="s">
        <v>15</v>
      </c>
      <c r="F2760">
        <v>2</v>
      </c>
      <c r="G2760">
        <v>2</v>
      </c>
    </row>
    <row r="2761" spans="1:8" x14ac:dyDescent="0.25">
      <c r="A2761" t="s">
        <v>8219</v>
      </c>
      <c r="B2761" t="s">
        <v>8220</v>
      </c>
      <c r="C2761" t="s">
        <v>8219</v>
      </c>
      <c r="D2761" t="s">
        <v>467</v>
      </c>
      <c r="E2761" t="s">
        <v>48</v>
      </c>
      <c r="F2761">
        <v>2</v>
      </c>
      <c r="G2761">
        <v>1</v>
      </c>
      <c r="H2761" t="s">
        <v>23</v>
      </c>
    </row>
    <row r="2762" spans="1:8" x14ac:dyDescent="0.25">
      <c r="A2762" t="s">
        <v>8221</v>
      </c>
      <c r="B2762" t="s">
        <v>8222</v>
      </c>
      <c r="C2762" t="s">
        <v>8223</v>
      </c>
      <c r="D2762" t="s">
        <v>1450</v>
      </c>
      <c r="E2762" t="s">
        <v>48</v>
      </c>
      <c r="F2762">
        <v>2</v>
      </c>
      <c r="G2762">
        <v>2</v>
      </c>
    </row>
    <row r="2763" spans="1:8" x14ac:dyDescent="0.25">
      <c r="A2763" t="s">
        <v>8224</v>
      </c>
      <c r="B2763" t="s">
        <v>8225</v>
      </c>
      <c r="C2763" t="s">
        <v>8226</v>
      </c>
      <c r="D2763" t="s">
        <v>877</v>
      </c>
      <c r="E2763" t="s">
        <v>48</v>
      </c>
      <c r="F2763">
        <v>2</v>
      </c>
      <c r="G2763">
        <v>2</v>
      </c>
    </row>
    <row r="2764" spans="1:8" x14ac:dyDescent="0.25">
      <c r="A2764" t="s">
        <v>8227</v>
      </c>
      <c r="B2764" t="s">
        <v>8228</v>
      </c>
      <c r="C2764" t="s">
        <v>8229</v>
      </c>
      <c r="D2764" t="s">
        <v>8230</v>
      </c>
      <c r="E2764" t="s">
        <v>31</v>
      </c>
      <c r="F2764">
        <v>3</v>
      </c>
      <c r="G2764">
        <v>3</v>
      </c>
    </row>
    <row r="2765" spans="1:8" x14ac:dyDescent="0.25">
      <c r="A2765" t="s">
        <v>8231</v>
      </c>
      <c r="B2765" t="s">
        <v>8232</v>
      </c>
      <c r="C2765" t="s">
        <v>8233</v>
      </c>
      <c r="D2765" t="s">
        <v>88</v>
      </c>
      <c r="E2765" t="s">
        <v>31</v>
      </c>
      <c r="F2765">
        <v>4</v>
      </c>
      <c r="G2765">
        <v>4</v>
      </c>
    </row>
    <row r="2766" spans="1:8" x14ac:dyDescent="0.25">
      <c r="A2766" t="s">
        <v>8234</v>
      </c>
      <c r="B2766" t="s">
        <v>8235</v>
      </c>
      <c r="C2766" t="s">
        <v>8236</v>
      </c>
      <c r="D2766" t="s">
        <v>4860</v>
      </c>
      <c r="E2766" t="s">
        <v>31</v>
      </c>
      <c r="F2766">
        <v>4</v>
      </c>
      <c r="G2766">
        <v>4</v>
      </c>
    </row>
    <row r="2767" spans="1:8" x14ac:dyDescent="0.25">
      <c r="A2767" t="s">
        <v>8237</v>
      </c>
      <c r="B2767" t="s">
        <v>8238</v>
      </c>
      <c r="C2767" t="s">
        <v>8239</v>
      </c>
      <c r="D2767" t="s">
        <v>3256</v>
      </c>
      <c r="E2767" t="s">
        <v>48</v>
      </c>
      <c r="F2767">
        <v>4</v>
      </c>
      <c r="G2767">
        <v>4</v>
      </c>
    </row>
    <row r="2768" spans="1:8" x14ac:dyDescent="0.25">
      <c r="A2768" t="s">
        <v>8240</v>
      </c>
      <c r="B2768" t="s">
        <v>8241</v>
      </c>
      <c r="C2768" t="s">
        <v>8242</v>
      </c>
      <c r="D2768" t="s">
        <v>4345</v>
      </c>
      <c r="E2768" t="s">
        <v>48</v>
      </c>
      <c r="F2768">
        <v>4</v>
      </c>
      <c r="G2768">
        <v>2</v>
      </c>
      <c r="H2768" t="s">
        <v>23</v>
      </c>
    </row>
    <row r="2769" spans="1:8" x14ac:dyDescent="0.25">
      <c r="A2769" t="s">
        <v>8243</v>
      </c>
      <c r="B2769" t="s">
        <v>8244</v>
      </c>
      <c r="C2769" t="s">
        <v>8245</v>
      </c>
      <c r="D2769" t="s">
        <v>1436</v>
      </c>
      <c r="E2769" t="s">
        <v>48</v>
      </c>
      <c r="F2769">
        <v>4</v>
      </c>
      <c r="G2769">
        <v>2</v>
      </c>
      <c r="H2769" t="s">
        <v>23</v>
      </c>
    </row>
    <row r="2770" spans="1:8" x14ac:dyDescent="0.25">
      <c r="A2770" t="s">
        <v>8246</v>
      </c>
      <c r="B2770" t="s">
        <v>8247</v>
      </c>
      <c r="C2770" t="s">
        <v>8248</v>
      </c>
      <c r="D2770" t="s">
        <v>1840</v>
      </c>
      <c r="E2770" t="s">
        <v>48</v>
      </c>
      <c r="F2770">
        <v>3</v>
      </c>
      <c r="G2770">
        <v>2</v>
      </c>
      <c r="H2770" t="s">
        <v>23</v>
      </c>
    </row>
    <row r="2771" spans="1:8" x14ac:dyDescent="0.25">
      <c r="A2771" t="s">
        <v>8249</v>
      </c>
      <c r="B2771" t="s">
        <v>8250</v>
      </c>
      <c r="C2771" t="s">
        <v>8251</v>
      </c>
      <c r="D2771" t="s">
        <v>3943</v>
      </c>
      <c r="E2771" t="s">
        <v>15</v>
      </c>
      <c r="F2771">
        <v>2</v>
      </c>
      <c r="G2771">
        <v>2</v>
      </c>
    </row>
    <row r="2772" spans="1:8" x14ac:dyDescent="0.25">
      <c r="A2772" t="s">
        <v>8252</v>
      </c>
      <c r="B2772" t="s">
        <v>8253</v>
      </c>
      <c r="C2772" t="s">
        <v>8254</v>
      </c>
      <c r="D2772" t="s">
        <v>414</v>
      </c>
      <c r="E2772" t="s">
        <v>70</v>
      </c>
      <c r="F2772">
        <v>3</v>
      </c>
      <c r="G2772">
        <v>3</v>
      </c>
    </row>
    <row r="2773" spans="1:8" x14ac:dyDescent="0.25">
      <c r="A2773" t="s">
        <v>8255</v>
      </c>
      <c r="B2773" t="s">
        <v>8256</v>
      </c>
      <c r="C2773" t="s">
        <v>8255</v>
      </c>
      <c r="D2773" t="s">
        <v>8257</v>
      </c>
      <c r="E2773" t="s">
        <v>48</v>
      </c>
      <c r="F2773">
        <v>1</v>
      </c>
      <c r="G2773">
        <v>1</v>
      </c>
    </row>
    <row r="2774" spans="1:8" x14ac:dyDescent="0.25">
      <c r="A2774" t="s">
        <v>8258</v>
      </c>
      <c r="B2774" t="s">
        <v>8259</v>
      </c>
      <c r="C2774" t="s">
        <v>8260</v>
      </c>
      <c r="D2774" t="s">
        <v>8261</v>
      </c>
      <c r="E2774" t="s">
        <v>48</v>
      </c>
      <c r="F2774">
        <v>2</v>
      </c>
      <c r="G2774">
        <v>2</v>
      </c>
    </row>
    <row r="2775" spans="1:8" x14ac:dyDescent="0.25">
      <c r="A2775" t="s">
        <v>8262</v>
      </c>
      <c r="B2775" t="s">
        <v>8263</v>
      </c>
      <c r="C2775" t="s">
        <v>8264</v>
      </c>
      <c r="D2775" t="s">
        <v>628</v>
      </c>
      <c r="E2775" t="s">
        <v>48</v>
      </c>
      <c r="F2775">
        <v>0</v>
      </c>
      <c r="G2775">
        <v>2</v>
      </c>
    </row>
    <row r="2776" spans="1:8" x14ac:dyDescent="0.25">
      <c r="A2776" t="s">
        <v>8265</v>
      </c>
      <c r="B2776" t="s">
        <v>8266</v>
      </c>
      <c r="C2776" t="s">
        <v>8267</v>
      </c>
      <c r="D2776" t="s">
        <v>1840</v>
      </c>
      <c r="E2776" t="s">
        <v>48</v>
      </c>
      <c r="F2776">
        <v>2</v>
      </c>
      <c r="G2776">
        <v>2</v>
      </c>
    </row>
    <row r="2777" spans="1:8" x14ac:dyDescent="0.25">
      <c r="A2777" t="s">
        <v>8268</v>
      </c>
      <c r="B2777" t="s">
        <v>8269</v>
      </c>
      <c r="C2777" t="s">
        <v>8270</v>
      </c>
      <c r="D2777" t="s">
        <v>839</v>
      </c>
      <c r="E2777" t="s">
        <v>48</v>
      </c>
      <c r="F2777">
        <v>2</v>
      </c>
      <c r="G2777">
        <v>2</v>
      </c>
    </row>
    <row r="2778" spans="1:8" x14ac:dyDescent="0.25">
      <c r="A2778" t="s">
        <v>8271</v>
      </c>
      <c r="B2778" t="s">
        <v>8272</v>
      </c>
      <c r="C2778" t="s">
        <v>8271</v>
      </c>
      <c r="D2778" t="s">
        <v>8273</v>
      </c>
      <c r="E2778" t="s">
        <v>48</v>
      </c>
      <c r="F2778">
        <v>1</v>
      </c>
      <c r="G2778">
        <v>1</v>
      </c>
    </row>
    <row r="2779" spans="1:8" x14ac:dyDescent="0.25">
      <c r="A2779" t="s">
        <v>8274</v>
      </c>
      <c r="B2779" t="s">
        <v>8275</v>
      </c>
      <c r="C2779" t="s">
        <v>8276</v>
      </c>
      <c r="D2779" t="s">
        <v>4440</v>
      </c>
      <c r="E2779" t="s">
        <v>70</v>
      </c>
      <c r="F2779">
        <v>3</v>
      </c>
      <c r="G2779">
        <v>3</v>
      </c>
    </row>
    <row r="2780" spans="1:8" x14ac:dyDescent="0.25">
      <c r="A2780" t="s">
        <v>8277</v>
      </c>
      <c r="B2780" t="s">
        <v>8278</v>
      </c>
      <c r="C2780" t="s">
        <v>8279</v>
      </c>
      <c r="D2780" t="s">
        <v>628</v>
      </c>
      <c r="E2780" t="s">
        <v>48</v>
      </c>
      <c r="F2780">
        <v>0</v>
      </c>
      <c r="G2780">
        <v>3</v>
      </c>
    </row>
    <row r="2781" spans="1:8" x14ac:dyDescent="0.25">
      <c r="A2781" t="s">
        <v>8280</v>
      </c>
      <c r="B2781" t="s">
        <v>8281</v>
      </c>
      <c r="C2781" t="s">
        <v>8282</v>
      </c>
      <c r="D2781" t="s">
        <v>547</v>
      </c>
      <c r="E2781" t="s">
        <v>48</v>
      </c>
      <c r="F2781">
        <v>2</v>
      </c>
      <c r="G2781">
        <v>2</v>
      </c>
    </row>
    <row r="2782" spans="1:8" x14ac:dyDescent="0.25">
      <c r="A2782" t="s">
        <v>8283</v>
      </c>
      <c r="B2782" t="s">
        <v>8284</v>
      </c>
      <c r="C2782" t="s">
        <v>8285</v>
      </c>
      <c r="D2782" t="s">
        <v>8286</v>
      </c>
      <c r="E2782" t="s">
        <v>48</v>
      </c>
      <c r="F2782">
        <v>4</v>
      </c>
      <c r="G2782">
        <v>2</v>
      </c>
      <c r="H2782" t="s">
        <v>23</v>
      </c>
    </row>
    <row r="2783" spans="1:8" x14ac:dyDescent="0.25">
      <c r="A2783" t="s">
        <v>8287</v>
      </c>
      <c r="B2783" t="s">
        <v>8288</v>
      </c>
      <c r="C2783" t="s">
        <v>8289</v>
      </c>
      <c r="D2783" t="s">
        <v>162</v>
      </c>
      <c r="E2783" t="s">
        <v>48</v>
      </c>
      <c r="F2783">
        <v>3</v>
      </c>
      <c r="G2783">
        <v>3</v>
      </c>
    </row>
    <row r="2784" spans="1:8" x14ac:dyDescent="0.25">
      <c r="A2784" t="s">
        <v>8290</v>
      </c>
      <c r="B2784" t="s">
        <v>8291</v>
      </c>
      <c r="C2784" t="s">
        <v>8292</v>
      </c>
      <c r="D2784" t="s">
        <v>551</v>
      </c>
      <c r="E2784" t="s">
        <v>31</v>
      </c>
      <c r="F2784">
        <v>2</v>
      </c>
      <c r="G2784">
        <v>2</v>
      </c>
    </row>
    <row r="2785" spans="1:8" x14ac:dyDescent="0.25">
      <c r="A2785" t="s">
        <v>8293</v>
      </c>
      <c r="B2785" t="s">
        <v>8294</v>
      </c>
      <c r="C2785" t="s">
        <v>8295</v>
      </c>
      <c r="D2785" t="s">
        <v>1316</v>
      </c>
      <c r="E2785" t="s">
        <v>48</v>
      </c>
      <c r="F2785">
        <v>2</v>
      </c>
      <c r="G2785">
        <v>2</v>
      </c>
    </row>
    <row r="2786" spans="1:8" x14ac:dyDescent="0.25">
      <c r="A2786" t="s">
        <v>8296</v>
      </c>
      <c r="B2786" t="s">
        <v>8297</v>
      </c>
      <c r="C2786" t="s">
        <v>8296</v>
      </c>
      <c r="D2786" t="s">
        <v>3682</v>
      </c>
      <c r="E2786" t="s">
        <v>48</v>
      </c>
      <c r="F2786">
        <v>1</v>
      </c>
      <c r="G2786">
        <v>1</v>
      </c>
    </row>
    <row r="2787" spans="1:8" x14ac:dyDescent="0.25">
      <c r="A2787" t="s">
        <v>8298</v>
      </c>
      <c r="B2787" t="s">
        <v>8299</v>
      </c>
      <c r="C2787" t="s">
        <v>8300</v>
      </c>
      <c r="D2787" t="s">
        <v>8301</v>
      </c>
      <c r="E2787" t="s">
        <v>48</v>
      </c>
      <c r="F2787">
        <v>2</v>
      </c>
      <c r="G2787">
        <v>2</v>
      </c>
    </row>
    <row r="2788" spans="1:8" x14ac:dyDescent="0.25">
      <c r="A2788" t="s">
        <v>8302</v>
      </c>
      <c r="B2788" t="s">
        <v>8303</v>
      </c>
      <c r="C2788" t="s">
        <v>8304</v>
      </c>
      <c r="D2788" t="s">
        <v>47</v>
      </c>
      <c r="E2788" t="s">
        <v>31</v>
      </c>
      <c r="F2788">
        <v>2</v>
      </c>
      <c r="G2788">
        <v>2</v>
      </c>
    </row>
    <row r="2789" spans="1:8" x14ac:dyDescent="0.25">
      <c r="A2789" t="s">
        <v>8305</v>
      </c>
      <c r="B2789" t="s">
        <v>8306</v>
      </c>
      <c r="C2789" t="s">
        <v>8307</v>
      </c>
      <c r="D2789" t="s">
        <v>61</v>
      </c>
      <c r="E2789" t="s">
        <v>48</v>
      </c>
      <c r="F2789">
        <v>2</v>
      </c>
      <c r="G2789">
        <v>2</v>
      </c>
    </row>
    <row r="2790" spans="1:8" x14ac:dyDescent="0.25">
      <c r="A2790" t="s">
        <v>8308</v>
      </c>
      <c r="B2790" t="s">
        <v>8309</v>
      </c>
      <c r="C2790" t="s">
        <v>8310</v>
      </c>
      <c r="D2790" t="s">
        <v>26</v>
      </c>
      <c r="E2790" t="s">
        <v>48</v>
      </c>
      <c r="F2790">
        <v>4</v>
      </c>
      <c r="G2790">
        <v>3</v>
      </c>
      <c r="H2790" t="s">
        <v>23</v>
      </c>
    </row>
    <row r="2791" spans="1:8" x14ac:dyDescent="0.25">
      <c r="A2791" t="s">
        <v>8311</v>
      </c>
      <c r="B2791" t="s">
        <v>8312</v>
      </c>
      <c r="C2791" t="s">
        <v>8313</v>
      </c>
      <c r="D2791" t="s">
        <v>1835</v>
      </c>
      <c r="E2791" t="s">
        <v>70</v>
      </c>
      <c r="F2791">
        <v>2</v>
      </c>
      <c r="G2791">
        <v>2</v>
      </c>
    </row>
    <row r="2792" spans="1:8" x14ac:dyDescent="0.25">
      <c r="A2792" t="s">
        <v>8314</v>
      </c>
      <c r="B2792" t="s">
        <v>8315</v>
      </c>
      <c r="C2792" t="s">
        <v>8316</v>
      </c>
      <c r="D2792" t="s">
        <v>8317</v>
      </c>
      <c r="E2792" t="s">
        <v>48</v>
      </c>
      <c r="F2792">
        <v>2</v>
      </c>
      <c r="G2792">
        <v>2</v>
      </c>
    </row>
    <row r="2793" spans="1:8" x14ac:dyDescent="0.25">
      <c r="A2793" t="s">
        <v>8318</v>
      </c>
      <c r="B2793" t="s">
        <v>8319</v>
      </c>
      <c r="C2793" t="s">
        <v>8318</v>
      </c>
      <c r="D2793" t="s">
        <v>8320</v>
      </c>
      <c r="E2793" t="s">
        <v>48</v>
      </c>
      <c r="F2793">
        <v>1</v>
      </c>
      <c r="G2793">
        <v>1</v>
      </c>
    </row>
    <row r="2794" spans="1:8" x14ac:dyDescent="0.25">
      <c r="A2794" t="s">
        <v>8321</v>
      </c>
      <c r="B2794" t="s">
        <v>8322</v>
      </c>
      <c r="C2794" t="s">
        <v>8323</v>
      </c>
      <c r="D2794" t="s">
        <v>3780</v>
      </c>
      <c r="E2794" t="s">
        <v>48</v>
      </c>
      <c r="F2794">
        <v>3</v>
      </c>
      <c r="G2794">
        <v>2</v>
      </c>
      <c r="H2794" t="s">
        <v>23</v>
      </c>
    </row>
    <row r="2795" spans="1:8" x14ac:dyDescent="0.25">
      <c r="A2795" t="s">
        <v>8324</v>
      </c>
      <c r="B2795" t="s">
        <v>8325</v>
      </c>
      <c r="C2795" t="s">
        <v>8326</v>
      </c>
      <c r="D2795" t="s">
        <v>8327</v>
      </c>
      <c r="E2795" t="s">
        <v>48</v>
      </c>
      <c r="F2795">
        <v>3</v>
      </c>
      <c r="G2795">
        <v>3</v>
      </c>
    </row>
    <row r="2796" spans="1:8" x14ac:dyDescent="0.25">
      <c r="A2796" t="s">
        <v>8328</v>
      </c>
      <c r="B2796" t="s">
        <v>8329</v>
      </c>
      <c r="C2796" t="s">
        <v>8330</v>
      </c>
      <c r="D2796" t="s">
        <v>935</v>
      </c>
      <c r="E2796" t="s">
        <v>70</v>
      </c>
      <c r="F2796">
        <v>2</v>
      </c>
      <c r="G2796">
        <v>3</v>
      </c>
      <c r="H2796" t="s">
        <v>23</v>
      </c>
    </row>
    <row r="2797" spans="1:8" x14ac:dyDescent="0.25">
      <c r="A2797" t="s">
        <v>8331</v>
      </c>
      <c r="B2797" t="s">
        <v>8332</v>
      </c>
      <c r="C2797" t="s">
        <v>8333</v>
      </c>
      <c r="D2797" t="s">
        <v>150</v>
      </c>
      <c r="E2797" t="s">
        <v>48</v>
      </c>
      <c r="F2797">
        <v>2</v>
      </c>
      <c r="G2797">
        <v>3</v>
      </c>
      <c r="H2797" t="s">
        <v>23</v>
      </c>
    </row>
    <row r="2798" spans="1:8" x14ac:dyDescent="0.25">
      <c r="A2798" t="s">
        <v>8334</v>
      </c>
      <c r="B2798" t="s">
        <v>8335</v>
      </c>
      <c r="C2798" t="s">
        <v>8336</v>
      </c>
      <c r="D2798" t="s">
        <v>3803</v>
      </c>
      <c r="E2798" t="s">
        <v>48</v>
      </c>
      <c r="F2798">
        <v>3</v>
      </c>
      <c r="G2798">
        <v>3</v>
      </c>
    </row>
    <row r="2799" spans="1:8" x14ac:dyDescent="0.25">
      <c r="A2799" t="s">
        <v>8337</v>
      </c>
      <c r="B2799" t="s">
        <v>8338</v>
      </c>
      <c r="C2799" t="s">
        <v>8339</v>
      </c>
      <c r="D2799" t="s">
        <v>1253</v>
      </c>
      <c r="E2799" t="s">
        <v>70</v>
      </c>
      <c r="F2799">
        <v>3</v>
      </c>
      <c r="G2799">
        <v>2</v>
      </c>
      <c r="H2799" t="s">
        <v>23</v>
      </c>
    </row>
    <row r="2800" spans="1:8" x14ac:dyDescent="0.25">
      <c r="A2800" t="s">
        <v>8340</v>
      </c>
      <c r="B2800" t="s">
        <v>8341</v>
      </c>
      <c r="C2800" t="s">
        <v>8342</v>
      </c>
      <c r="D2800" t="s">
        <v>1316</v>
      </c>
      <c r="E2800" t="s">
        <v>70</v>
      </c>
      <c r="F2800">
        <v>5</v>
      </c>
      <c r="G2800">
        <v>5</v>
      </c>
    </row>
    <row r="2801" spans="1:8" x14ac:dyDescent="0.25">
      <c r="A2801" t="s">
        <v>8343</v>
      </c>
      <c r="B2801" t="s">
        <v>8344</v>
      </c>
      <c r="C2801" t="s">
        <v>8345</v>
      </c>
      <c r="D2801" t="s">
        <v>3453</v>
      </c>
      <c r="E2801" t="s">
        <v>48</v>
      </c>
      <c r="F2801">
        <v>4</v>
      </c>
      <c r="G2801">
        <v>3</v>
      </c>
      <c r="H2801" t="s">
        <v>23</v>
      </c>
    </row>
    <row r="2802" spans="1:8" x14ac:dyDescent="0.25">
      <c r="A2802" t="s">
        <v>8346</v>
      </c>
      <c r="B2802" t="s">
        <v>8347</v>
      </c>
      <c r="C2802" t="s">
        <v>8348</v>
      </c>
      <c r="D2802" t="s">
        <v>8349</v>
      </c>
      <c r="E2802" t="s">
        <v>48</v>
      </c>
      <c r="F2802">
        <v>4</v>
      </c>
      <c r="G2802">
        <v>4</v>
      </c>
    </row>
    <row r="2803" spans="1:8" x14ac:dyDescent="0.25">
      <c r="A2803" t="s">
        <v>8350</v>
      </c>
      <c r="B2803" t="s">
        <v>8351</v>
      </c>
      <c r="C2803" t="s">
        <v>8352</v>
      </c>
      <c r="D2803" t="s">
        <v>8353</v>
      </c>
      <c r="E2803" t="s">
        <v>70</v>
      </c>
      <c r="F2803">
        <v>2</v>
      </c>
      <c r="G2803">
        <v>2</v>
      </c>
    </row>
    <row r="2804" spans="1:8" x14ac:dyDescent="0.25">
      <c r="A2804" t="s">
        <v>8354</v>
      </c>
      <c r="B2804" t="s">
        <v>8355</v>
      </c>
      <c r="C2804" t="s">
        <v>8356</v>
      </c>
      <c r="D2804" t="s">
        <v>8357</v>
      </c>
      <c r="E2804" t="s">
        <v>117</v>
      </c>
      <c r="F2804">
        <v>3</v>
      </c>
      <c r="G2804">
        <v>3</v>
      </c>
    </row>
    <row r="2805" spans="1:8" x14ac:dyDescent="0.25">
      <c r="A2805" t="s">
        <v>8358</v>
      </c>
      <c r="B2805" t="s">
        <v>8359</v>
      </c>
      <c r="C2805" t="s">
        <v>8360</v>
      </c>
      <c r="D2805" t="s">
        <v>92</v>
      </c>
      <c r="E2805" t="s">
        <v>48</v>
      </c>
      <c r="F2805">
        <v>3</v>
      </c>
      <c r="G2805">
        <v>3</v>
      </c>
    </row>
    <row r="2806" spans="1:8" x14ac:dyDescent="0.25">
      <c r="A2806" t="s">
        <v>8361</v>
      </c>
      <c r="B2806" t="s">
        <v>8362</v>
      </c>
      <c r="C2806" t="s">
        <v>8363</v>
      </c>
      <c r="D2806" t="s">
        <v>3137</v>
      </c>
      <c r="E2806" t="s">
        <v>48</v>
      </c>
      <c r="F2806">
        <v>4</v>
      </c>
      <c r="G2806">
        <v>3</v>
      </c>
      <c r="H2806" t="s">
        <v>23</v>
      </c>
    </row>
    <row r="2807" spans="1:8" x14ac:dyDescent="0.25">
      <c r="A2807" t="s">
        <v>8364</v>
      </c>
      <c r="B2807" t="s">
        <v>8365</v>
      </c>
      <c r="C2807" t="s">
        <v>8366</v>
      </c>
      <c r="D2807" t="s">
        <v>406</v>
      </c>
      <c r="E2807" t="s">
        <v>48</v>
      </c>
      <c r="F2807">
        <v>4</v>
      </c>
      <c r="G2807">
        <v>3</v>
      </c>
      <c r="H2807" t="s">
        <v>23</v>
      </c>
    </row>
    <row r="2808" spans="1:8" x14ac:dyDescent="0.25">
      <c r="A2808" t="s">
        <v>8367</v>
      </c>
      <c r="B2808" t="s">
        <v>8368</v>
      </c>
      <c r="C2808" t="s">
        <v>8369</v>
      </c>
      <c r="D2808" t="s">
        <v>88</v>
      </c>
      <c r="E2808" t="s">
        <v>70</v>
      </c>
      <c r="F2808">
        <v>3</v>
      </c>
      <c r="G2808">
        <v>3</v>
      </c>
    </row>
    <row r="2809" spans="1:8" x14ac:dyDescent="0.25">
      <c r="A2809" t="s">
        <v>8370</v>
      </c>
      <c r="B2809" t="s">
        <v>7339</v>
      </c>
      <c r="C2809" t="s">
        <v>8371</v>
      </c>
      <c r="D2809" t="s">
        <v>467</v>
      </c>
      <c r="E2809" t="s">
        <v>15</v>
      </c>
      <c r="F2809">
        <v>2</v>
      </c>
      <c r="G2809">
        <v>2</v>
      </c>
    </row>
    <row r="2810" spans="1:8" x14ac:dyDescent="0.25">
      <c r="A2810" t="s">
        <v>8372</v>
      </c>
      <c r="B2810" t="s">
        <v>8373</v>
      </c>
      <c r="C2810" t="s">
        <v>8372</v>
      </c>
      <c r="D2810" t="s">
        <v>901</v>
      </c>
      <c r="E2810" t="s">
        <v>48</v>
      </c>
      <c r="F2810">
        <v>2</v>
      </c>
      <c r="G2810">
        <v>1</v>
      </c>
      <c r="H2810" t="s">
        <v>23</v>
      </c>
    </row>
    <row r="2811" spans="1:8" x14ac:dyDescent="0.25">
      <c r="A2811" t="s">
        <v>8374</v>
      </c>
      <c r="B2811" t="s">
        <v>8375</v>
      </c>
      <c r="C2811" t="s">
        <v>8374</v>
      </c>
      <c r="D2811" t="s">
        <v>3277</v>
      </c>
      <c r="E2811" t="s">
        <v>117</v>
      </c>
      <c r="F2811">
        <v>2</v>
      </c>
      <c r="G2811">
        <v>1</v>
      </c>
      <c r="H2811" t="s">
        <v>23</v>
      </c>
    </row>
    <row r="2812" spans="1:8" x14ac:dyDescent="0.25">
      <c r="A2812" t="s">
        <v>8376</v>
      </c>
      <c r="B2812" t="s">
        <v>8377</v>
      </c>
      <c r="C2812" t="s">
        <v>8376</v>
      </c>
      <c r="D2812" t="s">
        <v>8378</v>
      </c>
      <c r="E2812" t="s">
        <v>48</v>
      </c>
      <c r="F2812">
        <v>1</v>
      </c>
      <c r="G2812">
        <v>1</v>
      </c>
    </row>
    <row r="2813" spans="1:8" x14ac:dyDescent="0.25">
      <c r="A2813" t="s">
        <v>8379</v>
      </c>
      <c r="B2813" t="s">
        <v>8380</v>
      </c>
      <c r="C2813" t="s">
        <v>8379</v>
      </c>
      <c r="D2813" t="s">
        <v>6142</v>
      </c>
      <c r="E2813" t="s">
        <v>15</v>
      </c>
      <c r="F2813">
        <v>1</v>
      </c>
      <c r="G2813">
        <v>1</v>
      </c>
    </row>
    <row r="2814" spans="1:8" x14ac:dyDescent="0.25">
      <c r="A2814" t="s">
        <v>8381</v>
      </c>
      <c r="B2814" t="s">
        <v>8382</v>
      </c>
      <c r="C2814" t="s">
        <v>8381</v>
      </c>
      <c r="D2814" t="s">
        <v>951</v>
      </c>
      <c r="E2814" t="s">
        <v>48</v>
      </c>
      <c r="F2814">
        <v>1</v>
      </c>
      <c r="G2814">
        <v>1</v>
      </c>
    </row>
    <row r="2815" spans="1:8" x14ac:dyDescent="0.25">
      <c r="A2815" t="s">
        <v>8383</v>
      </c>
      <c r="B2815" t="s">
        <v>8384</v>
      </c>
      <c r="C2815" t="s">
        <v>8383</v>
      </c>
      <c r="D2815" t="s">
        <v>3524</v>
      </c>
      <c r="E2815" t="s">
        <v>48</v>
      </c>
      <c r="F2815">
        <v>1</v>
      </c>
      <c r="G2815">
        <v>1</v>
      </c>
    </row>
    <row r="2816" spans="1:8" x14ac:dyDescent="0.25">
      <c r="A2816" t="s">
        <v>8385</v>
      </c>
      <c r="B2816" t="s">
        <v>8386</v>
      </c>
      <c r="C2816" t="s">
        <v>8385</v>
      </c>
      <c r="D2816" t="s">
        <v>65</v>
      </c>
      <c r="E2816" t="s">
        <v>31</v>
      </c>
      <c r="F2816">
        <v>1</v>
      </c>
      <c r="G2816">
        <v>1</v>
      </c>
    </row>
    <row r="2817" spans="1:8" x14ac:dyDescent="0.25">
      <c r="A2817" t="s">
        <v>8387</v>
      </c>
      <c r="B2817" t="s">
        <v>8388</v>
      </c>
      <c r="C2817" t="s">
        <v>8387</v>
      </c>
      <c r="D2817" t="s">
        <v>770</v>
      </c>
      <c r="E2817" t="s">
        <v>48</v>
      </c>
      <c r="F2817">
        <v>1</v>
      </c>
      <c r="G2817">
        <v>1</v>
      </c>
    </row>
    <row r="2818" spans="1:8" x14ac:dyDescent="0.25">
      <c r="A2818" t="s">
        <v>8389</v>
      </c>
      <c r="B2818" t="s">
        <v>8390</v>
      </c>
      <c r="C2818" t="s">
        <v>8391</v>
      </c>
      <c r="D2818" t="s">
        <v>414</v>
      </c>
      <c r="E2818" t="s">
        <v>48</v>
      </c>
      <c r="F2818">
        <v>2</v>
      </c>
      <c r="G2818">
        <v>2</v>
      </c>
    </row>
    <row r="2819" spans="1:8" x14ac:dyDescent="0.25">
      <c r="A2819" t="s">
        <v>8392</v>
      </c>
      <c r="B2819" t="s">
        <v>8393</v>
      </c>
      <c r="C2819" t="s">
        <v>8392</v>
      </c>
      <c r="D2819" t="s">
        <v>8394</v>
      </c>
      <c r="E2819" t="s">
        <v>48</v>
      </c>
      <c r="F2819">
        <v>1</v>
      </c>
      <c r="G2819">
        <v>1</v>
      </c>
    </row>
    <row r="2820" spans="1:8" x14ac:dyDescent="0.25">
      <c r="A2820" t="s">
        <v>8395</v>
      </c>
      <c r="B2820" t="s">
        <v>8396</v>
      </c>
      <c r="C2820" t="s">
        <v>8397</v>
      </c>
      <c r="D2820" t="s">
        <v>3407</v>
      </c>
      <c r="E2820" t="s">
        <v>48</v>
      </c>
      <c r="F2820">
        <v>2</v>
      </c>
      <c r="G2820">
        <v>2</v>
      </c>
    </row>
    <row r="2821" spans="1:8" x14ac:dyDescent="0.25">
      <c r="A2821" t="s">
        <v>8398</v>
      </c>
      <c r="B2821" t="s">
        <v>8399</v>
      </c>
      <c r="C2821" t="s">
        <v>8398</v>
      </c>
      <c r="D2821" t="s">
        <v>3256</v>
      </c>
      <c r="E2821" t="s">
        <v>48</v>
      </c>
      <c r="F2821">
        <v>1</v>
      </c>
      <c r="G2821">
        <v>1</v>
      </c>
    </row>
    <row r="2822" spans="1:8" x14ac:dyDescent="0.25">
      <c r="A2822" t="s">
        <v>8400</v>
      </c>
      <c r="B2822" t="s">
        <v>8401</v>
      </c>
      <c r="C2822" t="s">
        <v>8400</v>
      </c>
      <c r="D2822" t="s">
        <v>30</v>
      </c>
      <c r="E2822" t="s">
        <v>48</v>
      </c>
      <c r="F2822">
        <v>2</v>
      </c>
      <c r="G2822">
        <v>1</v>
      </c>
      <c r="H2822" t="s">
        <v>23</v>
      </c>
    </row>
    <row r="2823" spans="1:8" x14ac:dyDescent="0.25">
      <c r="A2823" t="s">
        <v>8402</v>
      </c>
      <c r="B2823" t="s">
        <v>8403</v>
      </c>
      <c r="C2823" t="s">
        <v>8402</v>
      </c>
      <c r="D2823" t="s">
        <v>1138</v>
      </c>
      <c r="E2823" t="s">
        <v>48</v>
      </c>
      <c r="F2823">
        <v>1</v>
      </c>
      <c r="G2823">
        <v>1</v>
      </c>
    </row>
    <row r="2824" spans="1:8" x14ac:dyDescent="0.25">
      <c r="A2824" t="s">
        <v>8404</v>
      </c>
      <c r="B2824" t="s">
        <v>8405</v>
      </c>
      <c r="C2824" t="s">
        <v>8406</v>
      </c>
      <c r="D2824" t="s">
        <v>4314</v>
      </c>
      <c r="E2824" t="s">
        <v>48</v>
      </c>
      <c r="F2824">
        <v>2</v>
      </c>
      <c r="G2824">
        <v>2</v>
      </c>
    </row>
    <row r="2825" spans="1:8" x14ac:dyDescent="0.25">
      <c r="A2825" t="s">
        <v>8407</v>
      </c>
      <c r="B2825" t="s">
        <v>8408</v>
      </c>
      <c r="C2825" t="s">
        <v>8409</v>
      </c>
      <c r="D2825" t="s">
        <v>290</v>
      </c>
      <c r="E2825" t="s">
        <v>31</v>
      </c>
      <c r="F2825">
        <v>2</v>
      </c>
      <c r="G2825">
        <v>2</v>
      </c>
    </row>
    <row r="2826" spans="1:8" x14ac:dyDescent="0.25">
      <c r="A2826" t="s">
        <v>8410</v>
      </c>
      <c r="B2826" t="s">
        <v>8411</v>
      </c>
      <c r="C2826" t="s">
        <v>8412</v>
      </c>
      <c r="D2826" t="s">
        <v>470</v>
      </c>
      <c r="E2826" t="s">
        <v>48</v>
      </c>
      <c r="F2826">
        <v>3</v>
      </c>
      <c r="G2826">
        <v>2</v>
      </c>
      <c r="H2826" t="s">
        <v>23</v>
      </c>
    </row>
    <row r="2827" spans="1:8" x14ac:dyDescent="0.25">
      <c r="A2827" t="s">
        <v>8413</v>
      </c>
      <c r="B2827" t="s">
        <v>8414</v>
      </c>
      <c r="C2827" t="s">
        <v>8415</v>
      </c>
      <c r="D2827" t="s">
        <v>335</v>
      </c>
      <c r="E2827" t="s">
        <v>48</v>
      </c>
      <c r="F2827">
        <v>3</v>
      </c>
      <c r="G2827">
        <v>2</v>
      </c>
      <c r="H2827" t="s">
        <v>23</v>
      </c>
    </row>
    <row r="2828" spans="1:8" x14ac:dyDescent="0.25">
      <c r="A2828" t="s">
        <v>8416</v>
      </c>
      <c r="B2828" t="s">
        <v>8417</v>
      </c>
      <c r="C2828" t="s">
        <v>8418</v>
      </c>
      <c r="D2828" t="s">
        <v>699</v>
      </c>
      <c r="E2828" t="s">
        <v>31</v>
      </c>
      <c r="F2828">
        <v>3</v>
      </c>
      <c r="G2828">
        <v>3</v>
      </c>
    </row>
    <row r="2829" spans="1:8" x14ac:dyDescent="0.25">
      <c r="A2829" t="s">
        <v>8419</v>
      </c>
      <c r="B2829" t="s">
        <v>8420</v>
      </c>
      <c r="C2829" t="s">
        <v>8419</v>
      </c>
      <c r="D2829" t="s">
        <v>6562</v>
      </c>
      <c r="E2829" t="s">
        <v>15</v>
      </c>
      <c r="F2829">
        <v>0</v>
      </c>
      <c r="G2829">
        <v>1</v>
      </c>
    </row>
    <row r="2830" spans="1:8" x14ac:dyDescent="0.25">
      <c r="A2830" t="s">
        <v>8421</v>
      </c>
      <c r="B2830" t="s">
        <v>8422</v>
      </c>
      <c r="C2830" t="s">
        <v>8423</v>
      </c>
      <c r="D2830" t="s">
        <v>8424</v>
      </c>
      <c r="E2830" t="s">
        <v>48</v>
      </c>
      <c r="F2830">
        <v>2</v>
      </c>
      <c r="G2830">
        <v>2</v>
      </c>
    </row>
    <row r="2831" spans="1:8" x14ac:dyDescent="0.25">
      <c r="A2831" t="s">
        <v>8425</v>
      </c>
      <c r="B2831" t="s">
        <v>8426</v>
      </c>
      <c r="C2831" t="s">
        <v>8427</v>
      </c>
      <c r="D2831" t="s">
        <v>81</v>
      </c>
      <c r="E2831" t="s">
        <v>15</v>
      </c>
      <c r="F2831">
        <v>3</v>
      </c>
      <c r="G2831">
        <v>3</v>
      </c>
    </row>
    <row r="2832" spans="1:8" x14ac:dyDescent="0.25">
      <c r="A2832" t="s">
        <v>8428</v>
      </c>
      <c r="B2832" t="s">
        <v>8429</v>
      </c>
      <c r="C2832" t="s">
        <v>8430</v>
      </c>
      <c r="D2832" t="s">
        <v>5839</v>
      </c>
      <c r="E2832" t="s">
        <v>48</v>
      </c>
      <c r="F2832">
        <v>2</v>
      </c>
      <c r="G2832">
        <v>2</v>
      </c>
    </row>
    <row r="2833" spans="1:8" x14ac:dyDescent="0.25">
      <c r="A2833" t="s">
        <v>8431</v>
      </c>
      <c r="B2833" t="s">
        <v>8432</v>
      </c>
      <c r="C2833" t="s">
        <v>8431</v>
      </c>
      <c r="D2833" t="s">
        <v>8433</v>
      </c>
      <c r="E2833" t="s">
        <v>48</v>
      </c>
      <c r="F2833">
        <v>1</v>
      </c>
      <c r="G2833">
        <v>1</v>
      </c>
    </row>
    <row r="2834" spans="1:8" x14ac:dyDescent="0.25">
      <c r="A2834" t="s">
        <v>8434</v>
      </c>
      <c r="B2834" t="s">
        <v>8435</v>
      </c>
      <c r="C2834" t="s">
        <v>8436</v>
      </c>
      <c r="D2834" t="s">
        <v>8437</v>
      </c>
      <c r="E2834" t="s">
        <v>48</v>
      </c>
      <c r="F2834">
        <v>2</v>
      </c>
      <c r="G2834">
        <v>2</v>
      </c>
    </row>
    <row r="2835" spans="1:8" x14ac:dyDescent="0.25">
      <c r="A2835" t="s">
        <v>8438</v>
      </c>
      <c r="B2835" t="s">
        <v>8439</v>
      </c>
      <c r="C2835" t="s">
        <v>8440</v>
      </c>
      <c r="D2835" t="s">
        <v>8441</v>
      </c>
      <c r="E2835" t="s">
        <v>48</v>
      </c>
      <c r="F2835">
        <v>3</v>
      </c>
      <c r="G2835">
        <v>3</v>
      </c>
    </row>
    <row r="2836" spans="1:8" x14ac:dyDescent="0.25">
      <c r="A2836" t="s">
        <v>8442</v>
      </c>
      <c r="B2836" t="s">
        <v>8443</v>
      </c>
      <c r="C2836" t="s">
        <v>8444</v>
      </c>
      <c r="D2836" t="s">
        <v>4404</v>
      </c>
      <c r="E2836" t="s">
        <v>48</v>
      </c>
      <c r="F2836">
        <v>3</v>
      </c>
      <c r="G2836">
        <v>3</v>
      </c>
    </row>
    <row r="2837" spans="1:8" x14ac:dyDescent="0.25">
      <c r="A2837" t="s">
        <v>8445</v>
      </c>
      <c r="B2837" t="s">
        <v>8446</v>
      </c>
      <c r="C2837" t="s">
        <v>8447</v>
      </c>
      <c r="D2837" t="s">
        <v>8448</v>
      </c>
      <c r="E2837" t="s">
        <v>48</v>
      </c>
      <c r="F2837">
        <v>4</v>
      </c>
      <c r="G2837">
        <v>3</v>
      </c>
      <c r="H2837" t="s">
        <v>23</v>
      </c>
    </row>
    <row r="2838" spans="1:8" x14ac:dyDescent="0.25">
      <c r="A2838" t="s">
        <v>8449</v>
      </c>
      <c r="B2838" t="s">
        <v>8450</v>
      </c>
      <c r="C2838" t="s">
        <v>8451</v>
      </c>
      <c r="D2838" t="s">
        <v>342</v>
      </c>
      <c r="E2838" t="s">
        <v>48</v>
      </c>
      <c r="F2838">
        <v>4</v>
      </c>
      <c r="G2838">
        <v>3</v>
      </c>
      <c r="H2838" t="s">
        <v>23</v>
      </c>
    </row>
    <row r="2839" spans="1:8" x14ac:dyDescent="0.25">
      <c r="A2839" t="s">
        <v>8452</v>
      </c>
      <c r="B2839" t="s">
        <v>8453</v>
      </c>
      <c r="C2839" t="s">
        <v>8452</v>
      </c>
      <c r="D2839" t="s">
        <v>147</v>
      </c>
      <c r="E2839" t="s">
        <v>48</v>
      </c>
      <c r="F2839">
        <v>1</v>
      </c>
      <c r="G2839">
        <v>1</v>
      </c>
    </row>
    <row r="2840" spans="1:8" x14ac:dyDescent="0.25">
      <c r="A2840" t="s">
        <v>8454</v>
      </c>
      <c r="B2840" t="s">
        <v>8455</v>
      </c>
      <c r="C2840" t="s">
        <v>8454</v>
      </c>
      <c r="D2840" t="s">
        <v>8456</v>
      </c>
      <c r="E2840" t="s">
        <v>15</v>
      </c>
      <c r="F2840">
        <v>1</v>
      </c>
      <c r="G2840">
        <v>1</v>
      </c>
    </row>
    <row r="2841" spans="1:8" x14ac:dyDescent="0.25">
      <c r="A2841" t="s">
        <v>8457</v>
      </c>
      <c r="B2841" t="s">
        <v>8458</v>
      </c>
      <c r="C2841" t="s">
        <v>8457</v>
      </c>
      <c r="D2841" t="s">
        <v>8459</v>
      </c>
      <c r="E2841" t="s">
        <v>48</v>
      </c>
      <c r="F2841">
        <v>1</v>
      </c>
      <c r="G2841">
        <v>1</v>
      </c>
    </row>
    <row r="2842" spans="1:8" x14ac:dyDescent="0.25">
      <c r="A2842" t="s">
        <v>8460</v>
      </c>
      <c r="B2842" t="s">
        <v>8461</v>
      </c>
      <c r="C2842" t="s">
        <v>8462</v>
      </c>
      <c r="D2842" t="s">
        <v>8378</v>
      </c>
      <c r="E2842" t="s">
        <v>48</v>
      </c>
      <c r="F2842">
        <v>3</v>
      </c>
      <c r="G2842">
        <v>3</v>
      </c>
    </row>
    <row r="2843" spans="1:8" x14ac:dyDescent="0.25">
      <c r="A2843" t="s">
        <v>8463</v>
      </c>
      <c r="B2843" t="s">
        <v>8464</v>
      </c>
      <c r="C2843" t="s">
        <v>8463</v>
      </c>
      <c r="D2843" t="s">
        <v>8465</v>
      </c>
      <c r="E2843" t="s">
        <v>48</v>
      </c>
      <c r="F2843">
        <v>2</v>
      </c>
      <c r="G2843">
        <v>1</v>
      </c>
      <c r="H2843" t="s">
        <v>23</v>
      </c>
    </row>
    <row r="2844" spans="1:8" x14ac:dyDescent="0.25">
      <c r="A2844" t="s">
        <v>8466</v>
      </c>
      <c r="B2844" t="s">
        <v>8467</v>
      </c>
      <c r="C2844" t="s">
        <v>8468</v>
      </c>
      <c r="D2844" t="s">
        <v>406</v>
      </c>
      <c r="E2844" t="s">
        <v>48</v>
      </c>
      <c r="F2844">
        <v>3</v>
      </c>
      <c r="G2844">
        <v>3</v>
      </c>
    </row>
    <row r="2845" spans="1:8" x14ac:dyDescent="0.25">
      <c r="A2845" t="s">
        <v>8469</v>
      </c>
      <c r="B2845" t="s">
        <v>8470</v>
      </c>
      <c r="C2845" t="s">
        <v>8471</v>
      </c>
      <c r="D2845" t="s">
        <v>1948</v>
      </c>
      <c r="E2845" t="s">
        <v>15</v>
      </c>
      <c r="F2845">
        <v>2</v>
      </c>
      <c r="G2845">
        <v>2</v>
      </c>
    </row>
    <row r="2846" spans="1:8" x14ac:dyDescent="0.25">
      <c r="A2846" t="s">
        <v>8472</v>
      </c>
      <c r="B2846" t="s">
        <v>8473</v>
      </c>
      <c r="C2846" t="s">
        <v>8472</v>
      </c>
      <c r="D2846" t="s">
        <v>4281</v>
      </c>
      <c r="E2846" t="s">
        <v>15</v>
      </c>
      <c r="F2846">
        <v>1</v>
      </c>
      <c r="G2846">
        <v>1</v>
      </c>
    </row>
    <row r="2847" spans="1:8" x14ac:dyDescent="0.25">
      <c r="A2847" t="s">
        <v>8474</v>
      </c>
      <c r="B2847" t="s">
        <v>8475</v>
      </c>
      <c r="C2847" t="s">
        <v>8474</v>
      </c>
      <c r="D2847" t="s">
        <v>8476</v>
      </c>
      <c r="E2847" t="s">
        <v>31</v>
      </c>
      <c r="F2847">
        <v>1</v>
      </c>
      <c r="G2847">
        <v>1</v>
      </c>
    </row>
    <row r="2848" spans="1:8" x14ac:dyDescent="0.25">
      <c r="A2848" t="s">
        <v>8477</v>
      </c>
      <c r="B2848" t="s">
        <v>8478</v>
      </c>
      <c r="C2848" t="s">
        <v>8477</v>
      </c>
      <c r="D2848" t="s">
        <v>8479</v>
      </c>
      <c r="E2848" t="s">
        <v>31</v>
      </c>
      <c r="F2848">
        <v>1</v>
      </c>
      <c r="G2848">
        <v>1</v>
      </c>
    </row>
    <row r="2849" spans="1:8" x14ac:dyDescent="0.25">
      <c r="A2849" t="s">
        <v>8480</v>
      </c>
      <c r="B2849" t="s">
        <v>8481</v>
      </c>
      <c r="C2849" t="s">
        <v>8480</v>
      </c>
      <c r="D2849" t="s">
        <v>8482</v>
      </c>
      <c r="E2849" t="s">
        <v>48</v>
      </c>
      <c r="F2849">
        <v>2</v>
      </c>
      <c r="G2849">
        <v>1</v>
      </c>
      <c r="H2849" t="s">
        <v>23</v>
      </c>
    </row>
    <row r="2850" spans="1:8" x14ac:dyDescent="0.25">
      <c r="A2850" t="s">
        <v>8483</v>
      </c>
      <c r="B2850" t="s">
        <v>8484</v>
      </c>
      <c r="C2850" t="s">
        <v>8485</v>
      </c>
      <c r="D2850" t="s">
        <v>8486</v>
      </c>
      <c r="E2850" t="s">
        <v>31</v>
      </c>
      <c r="F2850">
        <v>2</v>
      </c>
      <c r="G2850">
        <v>2</v>
      </c>
    </row>
    <row r="2851" spans="1:8" x14ac:dyDescent="0.25">
      <c r="A2851" t="s">
        <v>8487</v>
      </c>
      <c r="B2851" t="s">
        <v>8488</v>
      </c>
      <c r="C2851" t="s">
        <v>8489</v>
      </c>
      <c r="D2851" t="s">
        <v>8490</v>
      </c>
      <c r="E2851" t="s">
        <v>48</v>
      </c>
      <c r="F2851">
        <v>2</v>
      </c>
      <c r="G2851">
        <v>2</v>
      </c>
    </row>
    <row r="2852" spans="1:8" x14ac:dyDescent="0.25">
      <c r="A2852" t="s">
        <v>8491</v>
      </c>
      <c r="B2852" t="s">
        <v>8492</v>
      </c>
      <c r="C2852" t="s">
        <v>8493</v>
      </c>
      <c r="D2852" t="s">
        <v>2927</v>
      </c>
      <c r="E2852" t="s">
        <v>48</v>
      </c>
      <c r="F2852">
        <v>2</v>
      </c>
      <c r="G2852">
        <v>2</v>
      </c>
    </row>
    <row r="2853" spans="1:8" x14ac:dyDescent="0.25">
      <c r="A2853" t="s">
        <v>8494</v>
      </c>
      <c r="B2853" t="s">
        <v>8495</v>
      </c>
      <c r="C2853" t="s">
        <v>8494</v>
      </c>
      <c r="D2853" t="s">
        <v>4251</v>
      </c>
      <c r="E2853" t="s">
        <v>48</v>
      </c>
      <c r="F2853">
        <v>1</v>
      </c>
      <c r="G2853">
        <v>1</v>
      </c>
    </row>
    <row r="2854" spans="1:8" x14ac:dyDescent="0.25">
      <c r="A2854" t="s">
        <v>8496</v>
      </c>
      <c r="B2854" t="s">
        <v>8497</v>
      </c>
      <c r="C2854" t="s">
        <v>8498</v>
      </c>
      <c r="D2854" t="s">
        <v>1284</v>
      </c>
      <c r="E2854" t="s">
        <v>31</v>
      </c>
      <c r="F2854">
        <v>2</v>
      </c>
      <c r="G2854">
        <v>2</v>
      </c>
    </row>
    <row r="2855" spans="1:8" x14ac:dyDescent="0.25">
      <c r="A2855" t="s">
        <v>8499</v>
      </c>
      <c r="B2855" t="s">
        <v>8500</v>
      </c>
      <c r="C2855" t="s">
        <v>8499</v>
      </c>
      <c r="D2855" t="s">
        <v>7066</v>
      </c>
      <c r="E2855" t="s">
        <v>48</v>
      </c>
      <c r="F2855">
        <v>1</v>
      </c>
      <c r="G2855">
        <v>1</v>
      </c>
    </row>
    <row r="2856" spans="1:8" x14ac:dyDescent="0.25">
      <c r="A2856" t="s">
        <v>8501</v>
      </c>
      <c r="B2856" t="s">
        <v>8502</v>
      </c>
      <c r="C2856" t="s">
        <v>8503</v>
      </c>
      <c r="D2856" t="s">
        <v>673</v>
      </c>
      <c r="E2856" t="s">
        <v>70</v>
      </c>
      <c r="F2856">
        <v>2</v>
      </c>
      <c r="G2856">
        <v>2</v>
      </c>
    </row>
    <row r="2857" spans="1:8" x14ac:dyDescent="0.25">
      <c r="A2857" t="s">
        <v>8504</v>
      </c>
      <c r="B2857" t="s">
        <v>8505</v>
      </c>
      <c r="C2857" t="s">
        <v>8504</v>
      </c>
      <c r="D2857" t="s">
        <v>3803</v>
      </c>
      <c r="E2857" t="s">
        <v>48</v>
      </c>
      <c r="F2857">
        <v>1</v>
      </c>
      <c r="G2857">
        <v>1</v>
      </c>
    </row>
    <row r="2858" spans="1:8" x14ac:dyDescent="0.25">
      <c r="A2858" t="s">
        <v>8506</v>
      </c>
      <c r="B2858" t="s">
        <v>8507</v>
      </c>
      <c r="C2858" t="s">
        <v>8506</v>
      </c>
      <c r="D2858" t="s">
        <v>6238</v>
      </c>
      <c r="E2858" t="s">
        <v>48</v>
      </c>
      <c r="F2858">
        <v>2</v>
      </c>
      <c r="G2858">
        <v>1</v>
      </c>
      <c r="H2858" t="s">
        <v>23</v>
      </c>
    </row>
    <row r="2859" spans="1:8" x14ac:dyDescent="0.25">
      <c r="A2859" t="s">
        <v>8508</v>
      </c>
      <c r="B2859" t="s">
        <v>8509</v>
      </c>
      <c r="C2859" t="s">
        <v>8510</v>
      </c>
      <c r="D2859" t="s">
        <v>503</v>
      </c>
      <c r="E2859" t="s">
        <v>48</v>
      </c>
      <c r="F2859">
        <v>2</v>
      </c>
      <c r="G2859">
        <v>3</v>
      </c>
      <c r="H2859" t="s">
        <v>23</v>
      </c>
    </row>
    <row r="2860" spans="1:8" x14ac:dyDescent="0.25">
      <c r="A2860" t="s">
        <v>8511</v>
      </c>
      <c r="B2860" t="s">
        <v>8512</v>
      </c>
      <c r="C2860" t="s">
        <v>8513</v>
      </c>
      <c r="D2860" t="s">
        <v>4251</v>
      </c>
      <c r="E2860" t="s">
        <v>48</v>
      </c>
      <c r="F2860">
        <v>2</v>
      </c>
      <c r="G2860">
        <v>2</v>
      </c>
    </row>
    <row r="2861" spans="1:8" x14ac:dyDescent="0.25">
      <c r="A2861" t="s">
        <v>8514</v>
      </c>
      <c r="B2861" t="s">
        <v>8515</v>
      </c>
      <c r="C2861" t="s">
        <v>8516</v>
      </c>
      <c r="D2861" t="s">
        <v>974</v>
      </c>
      <c r="E2861" t="s">
        <v>15</v>
      </c>
      <c r="F2861">
        <v>2</v>
      </c>
      <c r="G2861">
        <v>2</v>
      </c>
    </row>
    <row r="2862" spans="1:8" x14ac:dyDescent="0.25">
      <c r="A2862" t="s">
        <v>8517</v>
      </c>
      <c r="B2862" t="s">
        <v>8518</v>
      </c>
      <c r="C2862" t="s">
        <v>8519</v>
      </c>
      <c r="D2862" t="s">
        <v>755</v>
      </c>
      <c r="E2862" t="s">
        <v>15</v>
      </c>
      <c r="F2862">
        <v>2</v>
      </c>
      <c r="G2862">
        <v>2</v>
      </c>
    </row>
    <row r="2863" spans="1:8" x14ac:dyDescent="0.25">
      <c r="A2863" t="s">
        <v>8520</v>
      </c>
      <c r="B2863" t="s">
        <v>8521</v>
      </c>
      <c r="C2863" t="s">
        <v>8520</v>
      </c>
      <c r="D2863" t="s">
        <v>170</v>
      </c>
      <c r="E2863" t="s">
        <v>48</v>
      </c>
      <c r="F2863">
        <v>1</v>
      </c>
      <c r="G2863">
        <v>1</v>
      </c>
    </row>
    <row r="2864" spans="1:8" x14ac:dyDescent="0.25">
      <c r="A2864" t="s">
        <v>8522</v>
      </c>
      <c r="B2864" t="s">
        <v>8523</v>
      </c>
      <c r="C2864" t="s">
        <v>8524</v>
      </c>
      <c r="D2864" t="s">
        <v>8525</v>
      </c>
      <c r="E2864" t="s">
        <v>48</v>
      </c>
      <c r="F2864">
        <v>2</v>
      </c>
      <c r="G2864">
        <v>2</v>
      </c>
    </row>
    <row r="2865" spans="1:8" x14ac:dyDescent="0.25">
      <c r="A2865" t="s">
        <v>8526</v>
      </c>
      <c r="B2865" t="s">
        <v>8527</v>
      </c>
      <c r="C2865" t="s">
        <v>8528</v>
      </c>
      <c r="D2865" t="s">
        <v>186</v>
      </c>
      <c r="E2865" t="s">
        <v>48</v>
      </c>
      <c r="F2865">
        <v>2</v>
      </c>
      <c r="G2865">
        <v>2</v>
      </c>
    </row>
    <row r="2866" spans="1:8" x14ac:dyDescent="0.25">
      <c r="A2866" t="s">
        <v>8529</v>
      </c>
      <c r="B2866" t="s">
        <v>8530</v>
      </c>
      <c r="C2866" t="s">
        <v>8529</v>
      </c>
      <c r="D2866" t="s">
        <v>406</v>
      </c>
      <c r="E2866" t="s">
        <v>15</v>
      </c>
      <c r="F2866">
        <v>1</v>
      </c>
      <c r="G2866">
        <v>1</v>
      </c>
    </row>
    <row r="2867" spans="1:8" x14ac:dyDescent="0.25">
      <c r="A2867" t="s">
        <v>8531</v>
      </c>
      <c r="B2867" t="s">
        <v>8532</v>
      </c>
      <c r="C2867" t="s">
        <v>8533</v>
      </c>
      <c r="D2867" t="s">
        <v>8534</v>
      </c>
      <c r="E2867" t="s">
        <v>48</v>
      </c>
      <c r="F2867">
        <v>3</v>
      </c>
      <c r="G2867">
        <v>3</v>
      </c>
    </row>
    <row r="2868" spans="1:8" x14ac:dyDescent="0.25">
      <c r="A2868" t="s">
        <v>8535</v>
      </c>
      <c r="B2868" t="s">
        <v>8536</v>
      </c>
      <c r="C2868" t="s">
        <v>8537</v>
      </c>
      <c r="D2868" t="s">
        <v>855</v>
      </c>
      <c r="E2868" t="s">
        <v>48</v>
      </c>
      <c r="F2868">
        <v>4</v>
      </c>
      <c r="G2868">
        <v>5</v>
      </c>
      <c r="H2868" t="s">
        <v>23</v>
      </c>
    </row>
    <row r="2869" spans="1:8" x14ac:dyDescent="0.25">
      <c r="A2869" t="s">
        <v>8538</v>
      </c>
      <c r="B2869" t="s">
        <v>8539</v>
      </c>
      <c r="C2869" t="s">
        <v>8540</v>
      </c>
      <c r="D2869" t="s">
        <v>2719</v>
      </c>
      <c r="E2869" t="s">
        <v>48</v>
      </c>
      <c r="F2869">
        <v>4</v>
      </c>
      <c r="G2869">
        <v>5</v>
      </c>
      <c r="H2869" t="s">
        <v>23</v>
      </c>
    </row>
    <row r="2870" spans="1:8" x14ac:dyDescent="0.25">
      <c r="A2870" t="s">
        <v>8541</v>
      </c>
      <c r="B2870" t="s">
        <v>8542</v>
      </c>
      <c r="C2870" t="s">
        <v>8543</v>
      </c>
      <c r="D2870" t="s">
        <v>4556</v>
      </c>
      <c r="E2870" t="s">
        <v>48</v>
      </c>
      <c r="F2870">
        <v>3</v>
      </c>
      <c r="G2870">
        <v>3</v>
      </c>
    </row>
    <row r="2871" spans="1:8" x14ac:dyDescent="0.25">
      <c r="A2871" t="s">
        <v>8544</v>
      </c>
      <c r="B2871" t="s">
        <v>8545</v>
      </c>
      <c r="C2871" t="s">
        <v>8546</v>
      </c>
      <c r="D2871" t="s">
        <v>1117</v>
      </c>
      <c r="E2871" t="s">
        <v>48</v>
      </c>
      <c r="F2871">
        <v>1</v>
      </c>
      <c r="G2871">
        <v>2</v>
      </c>
      <c r="H2871" t="s">
        <v>23</v>
      </c>
    </row>
    <row r="2872" spans="1:8" x14ac:dyDescent="0.25">
      <c r="A2872" t="s">
        <v>8547</v>
      </c>
      <c r="B2872" t="s">
        <v>8548</v>
      </c>
      <c r="C2872" t="s">
        <v>8549</v>
      </c>
      <c r="D2872" t="s">
        <v>951</v>
      </c>
      <c r="E2872" t="s">
        <v>48</v>
      </c>
      <c r="F2872">
        <v>1</v>
      </c>
      <c r="G2872">
        <v>2</v>
      </c>
      <c r="H2872" t="s">
        <v>23</v>
      </c>
    </row>
    <row r="2873" spans="1:8" x14ac:dyDescent="0.25">
      <c r="A2873" t="s">
        <v>8550</v>
      </c>
      <c r="B2873" t="s">
        <v>8551</v>
      </c>
      <c r="C2873" t="s">
        <v>8552</v>
      </c>
      <c r="D2873" t="s">
        <v>219</v>
      </c>
      <c r="E2873" t="s">
        <v>15</v>
      </c>
      <c r="F2873">
        <v>0</v>
      </c>
      <c r="G2873">
        <v>2</v>
      </c>
    </row>
    <row r="2874" spans="1:8" x14ac:dyDescent="0.25">
      <c r="A2874" t="s">
        <v>8553</v>
      </c>
      <c r="B2874" t="s">
        <v>8554</v>
      </c>
      <c r="C2874" t="s">
        <v>8555</v>
      </c>
      <c r="D2874" t="s">
        <v>230</v>
      </c>
      <c r="E2874" t="s">
        <v>48</v>
      </c>
      <c r="F2874">
        <v>2</v>
      </c>
      <c r="G2874">
        <v>2</v>
      </c>
    </row>
    <row r="2875" spans="1:8" x14ac:dyDescent="0.25">
      <c r="A2875" t="s">
        <v>8556</v>
      </c>
      <c r="B2875" t="s">
        <v>8557</v>
      </c>
      <c r="C2875" t="s">
        <v>8558</v>
      </c>
      <c r="D2875" t="s">
        <v>182</v>
      </c>
      <c r="E2875" t="s">
        <v>48</v>
      </c>
      <c r="F2875">
        <v>3</v>
      </c>
      <c r="G2875">
        <v>2</v>
      </c>
      <c r="H2875" t="s">
        <v>23</v>
      </c>
    </row>
    <row r="2876" spans="1:8" x14ac:dyDescent="0.25">
      <c r="A2876" t="s">
        <v>8559</v>
      </c>
      <c r="B2876" t="s">
        <v>8560</v>
      </c>
      <c r="C2876" t="s">
        <v>8559</v>
      </c>
      <c r="D2876" t="s">
        <v>8561</v>
      </c>
      <c r="E2876" t="s">
        <v>48</v>
      </c>
      <c r="F2876">
        <v>1</v>
      </c>
      <c r="G2876">
        <v>1</v>
      </c>
    </row>
    <row r="2877" spans="1:8" x14ac:dyDescent="0.25">
      <c r="A2877" t="s">
        <v>8562</v>
      </c>
      <c r="B2877" t="s">
        <v>8563</v>
      </c>
      <c r="C2877" t="s">
        <v>8562</v>
      </c>
      <c r="D2877" t="s">
        <v>8564</v>
      </c>
      <c r="E2877" t="s">
        <v>31</v>
      </c>
      <c r="F2877">
        <v>1</v>
      </c>
      <c r="G2877">
        <v>1</v>
      </c>
    </row>
    <row r="2878" spans="1:8" x14ac:dyDescent="0.25">
      <c r="A2878" t="s">
        <v>8565</v>
      </c>
      <c r="B2878" t="s">
        <v>8566</v>
      </c>
      <c r="C2878" t="s">
        <v>8567</v>
      </c>
      <c r="D2878" t="s">
        <v>935</v>
      </c>
      <c r="E2878" t="s">
        <v>48</v>
      </c>
      <c r="F2878">
        <v>2</v>
      </c>
      <c r="G2878">
        <v>2</v>
      </c>
    </row>
    <row r="2879" spans="1:8" x14ac:dyDescent="0.25">
      <c r="A2879" t="s">
        <v>8568</v>
      </c>
      <c r="B2879" t="s">
        <v>8569</v>
      </c>
      <c r="C2879" t="s">
        <v>8568</v>
      </c>
      <c r="D2879" t="s">
        <v>8570</v>
      </c>
      <c r="E2879" t="s">
        <v>48</v>
      </c>
      <c r="F2879">
        <v>2</v>
      </c>
      <c r="G2879">
        <v>1</v>
      </c>
      <c r="H2879" t="s">
        <v>23</v>
      </c>
    </row>
    <row r="2880" spans="1:8" x14ac:dyDescent="0.25">
      <c r="A2880" t="s">
        <v>8571</v>
      </c>
      <c r="B2880" t="s">
        <v>8572</v>
      </c>
      <c r="C2880" t="s">
        <v>8573</v>
      </c>
      <c r="D2880" t="s">
        <v>6641</v>
      </c>
      <c r="E2880" t="s">
        <v>31</v>
      </c>
      <c r="F2880">
        <v>2</v>
      </c>
      <c r="G2880">
        <v>2</v>
      </c>
    </row>
    <row r="2881" spans="1:8" x14ac:dyDescent="0.25">
      <c r="A2881" t="s">
        <v>8574</v>
      </c>
      <c r="B2881" t="s">
        <v>8575</v>
      </c>
      <c r="C2881" t="s">
        <v>8576</v>
      </c>
      <c r="D2881" t="s">
        <v>1253</v>
      </c>
      <c r="E2881" t="s">
        <v>48</v>
      </c>
      <c r="F2881">
        <v>3</v>
      </c>
      <c r="G2881">
        <v>3</v>
      </c>
    </row>
    <row r="2882" spans="1:8" x14ac:dyDescent="0.25">
      <c r="A2882" t="s">
        <v>8577</v>
      </c>
      <c r="B2882" t="s">
        <v>8578</v>
      </c>
      <c r="C2882" t="s">
        <v>8579</v>
      </c>
      <c r="D2882" t="s">
        <v>923</v>
      </c>
      <c r="E2882" t="s">
        <v>48</v>
      </c>
      <c r="F2882">
        <v>3</v>
      </c>
      <c r="G2882">
        <v>3</v>
      </c>
    </row>
    <row r="2883" spans="1:8" x14ac:dyDescent="0.25">
      <c r="A2883" t="s">
        <v>8580</v>
      </c>
      <c r="B2883" t="s">
        <v>8581</v>
      </c>
      <c r="C2883" t="s">
        <v>8582</v>
      </c>
      <c r="D2883" t="s">
        <v>590</v>
      </c>
      <c r="E2883" t="s">
        <v>48</v>
      </c>
      <c r="F2883">
        <v>2</v>
      </c>
      <c r="G2883">
        <v>2</v>
      </c>
    </row>
    <row r="2884" spans="1:8" x14ac:dyDescent="0.25">
      <c r="A2884" t="s">
        <v>8583</v>
      </c>
      <c r="B2884" t="s">
        <v>8584</v>
      </c>
      <c r="C2884" t="s">
        <v>8585</v>
      </c>
      <c r="D2884" t="s">
        <v>2280</v>
      </c>
      <c r="E2884" t="s">
        <v>70</v>
      </c>
      <c r="F2884">
        <v>4</v>
      </c>
      <c r="G2884">
        <v>4</v>
      </c>
    </row>
    <row r="2885" spans="1:8" x14ac:dyDescent="0.25">
      <c r="A2885" t="s">
        <v>8586</v>
      </c>
      <c r="B2885" t="s">
        <v>8587</v>
      </c>
      <c r="C2885" t="s">
        <v>8588</v>
      </c>
      <c r="D2885" t="s">
        <v>121</v>
      </c>
      <c r="E2885" t="s">
        <v>48</v>
      </c>
      <c r="F2885">
        <v>3</v>
      </c>
      <c r="G2885">
        <v>3</v>
      </c>
    </row>
    <row r="2886" spans="1:8" x14ac:dyDescent="0.25">
      <c r="A2886" t="s">
        <v>8589</v>
      </c>
      <c r="B2886" t="s">
        <v>8590</v>
      </c>
      <c r="C2886" t="s">
        <v>8591</v>
      </c>
      <c r="D2886" t="s">
        <v>8592</v>
      </c>
      <c r="E2886" t="s">
        <v>48</v>
      </c>
      <c r="F2886">
        <v>3</v>
      </c>
      <c r="G2886">
        <v>3</v>
      </c>
    </row>
    <row r="2887" spans="1:8" x14ac:dyDescent="0.25">
      <c r="A2887" t="s">
        <v>8593</v>
      </c>
      <c r="B2887" t="s">
        <v>8594</v>
      </c>
      <c r="C2887" t="s">
        <v>8593</v>
      </c>
      <c r="D2887" t="s">
        <v>8595</v>
      </c>
      <c r="E2887" t="s">
        <v>15</v>
      </c>
      <c r="F2887">
        <v>1</v>
      </c>
      <c r="G2887">
        <v>1</v>
      </c>
    </row>
    <row r="2888" spans="1:8" x14ac:dyDescent="0.25">
      <c r="A2888" t="s">
        <v>8596</v>
      </c>
      <c r="B2888" t="s">
        <v>8597</v>
      </c>
      <c r="C2888" t="s">
        <v>8598</v>
      </c>
      <c r="D2888" t="s">
        <v>3346</v>
      </c>
      <c r="E2888" t="s">
        <v>15</v>
      </c>
      <c r="F2888">
        <v>2</v>
      </c>
      <c r="G2888">
        <v>2</v>
      </c>
    </row>
    <row r="2889" spans="1:8" x14ac:dyDescent="0.25">
      <c r="A2889" t="s">
        <v>8599</v>
      </c>
      <c r="B2889" t="s">
        <v>8600</v>
      </c>
      <c r="C2889" t="s">
        <v>8599</v>
      </c>
      <c r="D2889" t="s">
        <v>2714</v>
      </c>
      <c r="E2889" t="s">
        <v>15</v>
      </c>
      <c r="F2889">
        <v>2</v>
      </c>
      <c r="G2889">
        <v>1</v>
      </c>
      <c r="H2889" t="s">
        <v>23</v>
      </c>
    </row>
    <row r="2890" spans="1:8" x14ac:dyDescent="0.25">
      <c r="A2890" t="s">
        <v>8601</v>
      </c>
      <c r="B2890" t="s">
        <v>8600</v>
      </c>
      <c r="C2890" t="s">
        <v>8602</v>
      </c>
      <c r="D2890" t="s">
        <v>8603</v>
      </c>
      <c r="E2890" t="s">
        <v>15</v>
      </c>
      <c r="F2890">
        <v>2</v>
      </c>
      <c r="G2890">
        <v>2</v>
      </c>
    </row>
    <row r="2891" spans="1:8" x14ac:dyDescent="0.25">
      <c r="A2891" t="s">
        <v>8604</v>
      </c>
      <c r="B2891" t="s">
        <v>8605</v>
      </c>
      <c r="C2891" t="s">
        <v>8606</v>
      </c>
      <c r="D2891" t="s">
        <v>8607</v>
      </c>
      <c r="E2891" t="s">
        <v>15</v>
      </c>
      <c r="F2891">
        <v>2</v>
      </c>
      <c r="G2891">
        <v>2</v>
      </c>
    </row>
    <row r="2892" spans="1:8" x14ac:dyDescent="0.25">
      <c r="A2892" t="s">
        <v>8608</v>
      </c>
      <c r="B2892" t="s">
        <v>8609</v>
      </c>
      <c r="C2892" t="s">
        <v>8608</v>
      </c>
      <c r="D2892" t="s">
        <v>4357</v>
      </c>
      <c r="E2892" t="s">
        <v>48</v>
      </c>
      <c r="F2892">
        <v>1</v>
      </c>
      <c r="G2892">
        <v>1</v>
      </c>
    </row>
    <row r="2893" spans="1:8" x14ac:dyDescent="0.25">
      <c r="A2893" t="s">
        <v>8610</v>
      </c>
      <c r="B2893" t="s">
        <v>8611</v>
      </c>
      <c r="C2893" t="s">
        <v>8610</v>
      </c>
      <c r="D2893" t="s">
        <v>4433</v>
      </c>
      <c r="E2893" t="s">
        <v>70</v>
      </c>
      <c r="F2893">
        <v>1</v>
      </c>
      <c r="G2893">
        <v>1</v>
      </c>
    </row>
    <row r="2894" spans="1:8" x14ac:dyDescent="0.25">
      <c r="A2894" t="s">
        <v>8612</v>
      </c>
      <c r="B2894" t="s">
        <v>8613</v>
      </c>
      <c r="C2894" t="s">
        <v>8612</v>
      </c>
      <c r="D2894" t="s">
        <v>901</v>
      </c>
      <c r="E2894" t="s">
        <v>48</v>
      </c>
      <c r="F2894">
        <v>2</v>
      </c>
      <c r="G2894">
        <v>1</v>
      </c>
      <c r="H2894" t="s">
        <v>23</v>
      </c>
    </row>
    <row r="2895" spans="1:8" x14ac:dyDescent="0.25">
      <c r="A2895" t="s">
        <v>8614</v>
      </c>
      <c r="B2895" t="s">
        <v>8615</v>
      </c>
      <c r="C2895" t="s">
        <v>8616</v>
      </c>
      <c r="D2895" t="s">
        <v>8617</v>
      </c>
      <c r="E2895" t="s">
        <v>70</v>
      </c>
      <c r="F2895">
        <v>2</v>
      </c>
      <c r="G2895">
        <v>2</v>
      </c>
    </row>
    <row r="2896" spans="1:8" x14ac:dyDescent="0.25">
      <c r="A2896" t="s">
        <v>8618</v>
      </c>
      <c r="B2896" t="s">
        <v>8619</v>
      </c>
      <c r="C2896" t="s">
        <v>8620</v>
      </c>
      <c r="D2896" t="s">
        <v>3923</v>
      </c>
      <c r="E2896" t="s">
        <v>117</v>
      </c>
      <c r="F2896">
        <v>3</v>
      </c>
      <c r="G2896">
        <v>3</v>
      </c>
    </row>
    <row r="2897" spans="1:8" x14ac:dyDescent="0.25">
      <c r="A2897" t="s">
        <v>8621</v>
      </c>
      <c r="B2897" t="s">
        <v>8622</v>
      </c>
      <c r="C2897" t="s">
        <v>8621</v>
      </c>
      <c r="D2897" t="s">
        <v>2480</v>
      </c>
      <c r="E2897" t="s">
        <v>48</v>
      </c>
      <c r="F2897">
        <v>1</v>
      </c>
      <c r="G2897">
        <v>1</v>
      </c>
    </row>
    <row r="2898" spans="1:8" x14ac:dyDescent="0.25">
      <c r="A2898" t="s">
        <v>8623</v>
      </c>
      <c r="B2898" t="s">
        <v>8624</v>
      </c>
      <c r="C2898" t="s">
        <v>8623</v>
      </c>
      <c r="D2898" t="s">
        <v>3682</v>
      </c>
      <c r="E2898" t="s">
        <v>48</v>
      </c>
      <c r="F2898">
        <v>1</v>
      </c>
      <c r="G2898">
        <v>1</v>
      </c>
    </row>
    <row r="2899" spans="1:8" x14ac:dyDescent="0.25">
      <c r="A2899" t="s">
        <v>8625</v>
      </c>
      <c r="B2899" t="s">
        <v>8626</v>
      </c>
      <c r="C2899" t="s">
        <v>8627</v>
      </c>
      <c r="D2899" t="s">
        <v>807</v>
      </c>
      <c r="E2899" t="s">
        <v>48</v>
      </c>
      <c r="F2899">
        <v>2</v>
      </c>
      <c r="G2899">
        <v>2</v>
      </c>
    </row>
    <row r="2900" spans="1:8" x14ac:dyDescent="0.25">
      <c r="A2900" t="s">
        <v>8628</v>
      </c>
      <c r="B2900" t="s">
        <v>8629</v>
      </c>
      <c r="C2900" t="s">
        <v>8630</v>
      </c>
      <c r="D2900" t="s">
        <v>159</v>
      </c>
      <c r="E2900" t="s">
        <v>31</v>
      </c>
      <c r="F2900">
        <v>2</v>
      </c>
      <c r="G2900">
        <v>2</v>
      </c>
    </row>
    <row r="2901" spans="1:8" x14ac:dyDescent="0.25">
      <c r="A2901" t="s">
        <v>8631</v>
      </c>
      <c r="B2901" t="s">
        <v>8632</v>
      </c>
      <c r="C2901" t="s">
        <v>8631</v>
      </c>
      <c r="D2901" t="s">
        <v>7913</v>
      </c>
      <c r="E2901" t="s">
        <v>48</v>
      </c>
      <c r="F2901">
        <v>1</v>
      </c>
      <c r="G2901">
        <v>1</v>
      </c>
    </row>
    <row r="2902" spans="1:8" x14ac:dyDescent="0.25">
      <c r="A2902" t="s">
        <v>8633</v>
      </c>
      <c r="B2902" t="s">
        <v>8634</v>
      </c>
      <c r="C2902" t="s">
        <v>8633</v>
      </c>
      <c r="D2902" t="s">
        <v>8635</v>
      </c>
      <c r="E2902" t="s">
        <v>48</v>
      </c>
      <c r="F2902">
        <v>1</v>
      </c>
      <c r="G2902">
        <v>1</v>
      </c>
    </row>
    <row r="2903" spans="1:8" x14ac:dyDescent="0.25">
      <c r="A2903" t="s">
        <v>8636</v>
      </c>
      <c r="B2903" t="s">
        <v>8637</v>
      </c>
      <c r="C2903" t="s">
        <v>8636</v>
      </c>
      <c r="D2903" t="s">
        <v>1040</v>
      </c>
      <c r="E2903" t="s">
        <v>31</v>
      </c>
      <c r="F2903">
        <v>1</v>
      </c>
      <c r="G2903">
        <v>1</v>
      </c>
    </row>
    <row r="2904" spans="1:8" x14ac:dyDescent="0.25">
      <c r="A2904" t="s">
        <v>8638</v>
      </c>
      <c r="B2904" t="s">
        <v>8639</v>
      </c>
      <c r="C2904" t="s">
        <v>8640</v>
      </c>
      <c r="D2904" t="s">
        <v>732</v>
      </c>
      <c r="E2904" t="s">
        <v>48</v>
      </c>
      <c r="F2904">
        <v>2</v>
      </c>
      <c r="G2904">
        <v>2</v>
      </c>
    </row>
    <row r="2905" spans="1:8" x14ac:dyDescent="0.25">
      <c r="A2905" t="s">
        <v>8641</v>
      </c>
      <c r="B2905" t="s">
        <v>8642</v>
      </c>
      <c r="C2905" t="s">
        <v>8643</v>
      </c>
      <c r="D2905" t="s">
        <v>253</v>
      </c>
      <c r="E2905" t="s">
        <v>31</v>
      </c>
      <c r="F2905">
        <v>2</v>
      </c>
      <c r="G2905">
        <v>2</v>
      </c>
    </row>
    <row r="2906" spans="1:8" x14ac:dyDescent="0.25">
      <c r="A2906" t="s">
        <v>8644</v>
      </c>
      <c r="B2906" t="s">
        <v>8645</v>
      </c>
      <c r="C2906" t="s">
        <v>8646</v>
      </c>
      <c r="D2906" t="s">
        <v>7558</v>
      </c>
      <c r="E2906" t="s">
        <v>31</v>
      </c>
      <c r="F2906">
        <v>2</v>
      </c>
      <c r="G2906">
        <v>2</v>
      </c>
    </row>
    <row r="2907" spans="1:8" x14ac:dyDescent="0.25">
      <c r="A2907" t="s">
        <v>8647</v>
      </c>
      <c r="B2907" t="s">
        <v>8637</v>
      </c>
      <c r="C2907" t="s">
        <v>8647</v>
      </c>
      <c r="D2907" t="s">
        <v>6562</v>
      </c>
      <c r="E2907" t="s">
        <v>70</v>
      </c>
      <c r="F2907">
        <v>1</v>
      </c>
      <c r="G2907">
        <v>1</v>
      </c>
    </row>
    <row r="2908" spans="1:8" x14ac:dyDescent="0.25">
      <c r="A2908" t="s">
        <v>8648</v>
      </c>
      <c r="B2908" t="s">
        <v>8649</v>
      </c>
      <c r="C2908" t="s">
        <v>8650</v>
      </c>
      <c r="D2908" t="s">
        <v>535</v>
      </c>
      <c r="E2908" t="s">
        <v>48</v>
      </c>
      <c r="F2908">
        <v>3</v>
      </c>
      <c r="G2908">
        <v>2</v>
      </c>
      <c r="H2908" t="s">
        <v>23</v>
      </c>
    </row>
    <row r="2909" spans="1:8" x14ac:dyDescent="0.25">
      <c r="A2909" t="s">
        <v>8651</v>
      </c>
      <c r="B2909" t="s">
        <v>8652</v>
      </c>
      <c r="C2909" t="s">
        <v>8651</v>
      </c>
      <c r="D2909" t="s">
        <v>8653</v>
      </c>
      <c r="E2909" t="s">
        <v>48</v>
      </c>
      <c r="F2909">
        <v>1</v>
      </c>
      <c r="G2909">
        <v>1</v>
      </c>
    </row>
    <row r="2910" spans="1:8" x14ac:dyDescent="0.25">
      <c r="A2910" t="s">
        <v>8654</v>
      </c>
      <c r="B2910" t="s">
        <v>8655</v>
      </c>
      <c r="C2910" t="s">
        <v>8654</v>
      </c>
      <c r="D2910" t="s">
        <v>997</v>
      </c>
      <c r="E2910" t="s">
        <v>48</v>
      </c>
      <c r="F2910">
        <v>2</v>
      </c>
      <c r="G2910">
        <v>1</v>
      </c>
      <c r="H2910" t="s">
        <v>23</v>
      </c>
    </row>
    <row r="2911" spans="1:8" x14ac:dyDescent="0.25">
      <c r="A2911" t="s">
        <v>8656</v>
      </c>
      <c r="B2911" t="s">
        <v>8657</v>
      </c>
      <c r="C2911" t="s">
        <v>8658</v>
      </c>
      <c r="D2911" t="s">
        <v>237</v>
      </c>
      <c r="E2911" t="s">
        <v>48</v>
      </c>
      <c r="F2911">
        <v>2</v>
      </c>
      <c r="G2911">
        <v>2</v>
      </c>
    </row>
    <row r="2912" spans="1:8" x14ac:dyDescent="0.25">
      <c r="A2912" t="s">
        <v>8659</v>
      </c>
      <c r="B2912" t="s">
        <v>8660</v>
      </c>
      <c r="C2912" t="s">
        <v>8661</v>
      </c>
      <c r="D2912" t="s">
        <v>8378</v>
      </c>
      <c r="E2912" t="s">
        <v>31</v>
      </c>
      <c r="F2912">
        <v>2</v>
      </c>
      <c r="G2912">
        <v>3</v>
      </c>
      <c r="H2912" t="s">
        <v>23</v>
      </c>
    </row>
    <row r="2913" spans="1:8" x14ac:dyDescent="0.25">
      <c r="A2913" t="s">
        <v>8662</v>
      </c>
      <c r="B2913" t="s">
        <v>8663</v>
      </c>
      <c r="C2913" t="s">
        <v>8664</v>
      </c>
      <c r="D2913" t="s">
        <v>65</v>
      </c>
      <c r="E2913" t="s">
        <v>31</v>
      </c>
      <c r="F2913">
        <v>2</v>
      </c>
      <c r="G2913">
        <v>2</v>
      </c>
    </row>
    <row r="2914" spans="1:8" x14ac:dyDescent="0.25">
      <c r="A2914" t="s">
        <v>8665</v>
      </c>
      <c r="B2914" t="s">
        <v>8666</v>
      </c>
      <c r="C2914" t="s">
        <v>8667</v>
      </c>
      <c r="D2914" t="s">
        <v>877</v>
      </c>
      <c r="E2914" t="s">
        <v>70</v>
      </c>
      <c r="F2914">
        <v>2</v>
      </c>
      <c r="G2914">
        <v>2</v>
      </c>
    </row>
    <row r="2915" spans="1:8" x14ac:dyDescent="0.25">
      <c r="A2915" t="s">
        <v>8668</v>
      </c>
      <c r="B2915" t="s">
        <v>8669</v>
      </c>
      <c r="C2915" t="s">
        <v>8670</v>
      </c>
      <c r="D2915" t="s">
        <v>739</v>
      </c>
      <c r="E2915" t="s">
        <v>48</v>
      </c>
      <c r="F2915">
        <v>2</v>
      </c>
      <c r="G2915">
        <v>2</v>
      </c>
    </row>
    <row r="2916" spans="1:8" x14ac:dyDescent="0.25">
      <c r="A2916" t="s">
        <v>8671</v>
      </c>
      <c r="B2916" t="s">
        <v>8672</v>
      </c>
      <c r="C2916" t="s">
        <v>8671</v>
      </c>
      <c r="D2916" t="s">
        <v>3501</v>
      </c>
      <c r="E2916" t="s">
        <v>15</v>
      </c>
      <c r="F2916">
        <v>1</v>
      </c>
      <c r="G2916">
        <v>1</v>
      </c>
    </row>
    <row r="2917" spans="1:8" x14ac:dyDescent="0.25">
      <c r="A2917" t="s">
        <v>8673</v>
      </c>
      <c r="B2917" t="s">
        <v>8674</v>
      </c>
      <c r="C2917" t="s">
        <v>8673</v>
      </c>
      <c r="D2917" t="s">
        <v>8675</v>
      </c>
      <c r="E2917" t="s">
        <v>70</v>
      </c>
      <c r="F2917">
        <v>1</v>
      </c>
      <c r="G2917">
        <v>1</v>
      </c>
    </row>
    <row r="2918" spans="1:8" x14ac:dyDescent="0.25">
      <c r="A2918" t="s">
        <v>8676</v>
      </c>
      <c r="B2918" t="s">
        <v>8677</v>
      </c>
      <c r="C2918" t="s">
        <v>8678</v>
      </c>
      <c r="D2918" t="s">
        <v>2283</v>
      </c>
      <c r="E2918" t="s">
        <v>70</v>
      </c>
      <c r="F2918">
        <v>2</v>
      </c>
      <c r="G2918">
        <v>2</v>
      </c>
    </row>
    <row r="2919" spans="1:8" x14ac:dyDescent="0.25">
      <c r="A2919" t="s">
        <v>8679</v>
      </c>
      <c r="B2919" t="s">
        <v>8680</v>
      </c>
      <c r="C2919" t="s">
        <v>8681</v>
      </c>
      <c r="D2919" t="s">
        <v>311</v>
      </c>
      <c r="E2919" t="s">
        <v>70</v>
      </c>
      <c r="F2919">
        <v>2</v>
      </c>
      <c r="G2919">
        <v>2</v>
      </c>
    </row>
    <row r="2920" spans="1:8" x14ac:dyDescent="0.25">
      <c r="A2920" t="s">
        <v>8682</v>
      </c>
      <c r="B2920" t="s">
        <v>8683</v>
      </c>
      <c r="C2920" t="s">
        <v>8682</v>
      </c>
      <c r="D2920" t="s">
        <v>6936</v>
      </c>
      <c r="E2920" t="s">
        <v>31</v>
      </c>
      <c r="F2920">
        <v>1</v>
      </c>
      <c r="G2920">
        <v>1</v>
      </c>
    </row>
    <row r="2921" spans="1:8" x14ac:dyDescent="0.25">
      <c r="A2921" t="s">
        <v>8684</v>
      </c>
      <c r="B2921" t="s">
        <v>8685</v>
      </c>
      <c r="C2921" t="s">
        <v>8686</v>
      </c>
      <c r="D2921" t="s">
        <v>8687</v>
      </c>
      <c r="E2921" t="s">
        <v>31</v>
      </c>
      <c r="F2921">
        <v>2</v>
      </c>
      <c r="G2921">
        <v>2</v>
      </c>
    </row>
    <row r="2922" spans="1:8" x14ac:dyDescent="0.25">
      <c r="A2922" t="s">
        <v>8688</v>
      </c>
      <c r="B2922" t="s">
        <v>8689</v>
      </c>
      <c r="C2922" t="s">
        <v>8688</v>
      </c>
      <c r="D2922" t="s">
        <v>335</v>
      </c>
      <c r="E2922" t="s">
        <v>48</v>
      </c>
      <c r="F2922">
        <v>2</v>
      </c>
      <c r="G2922">
        <v>1</v>
      </c>
      <c r="H2922" t="s">
        <v>23</v>
      </c>
    </row>
    <row r="2923" spans="1:8" x14ac:dyDescent="0.25">
      <c r="A2923" t="s">
        <v>8690</v>
      </c>
      <c r="B2923" t="s">
        <v>8691</v>
      </c>
      <c r="C2923" t="s">
        <v>8692</v>
      </c>
      <c r="D2923" t="s">
        <v>8693</v>
      </c>
      <c r="E2923" t="s">
        <v>31</v>
      </c>
      <c r="F2923">
        <v>2</v>
      </c>
      <c r="G2923">
        <v>2</v>
      </c>
    </row>
    <row r="2924" spans="1:8" x14ac:dyDescent="0.25">
      <c r="A2924" t="s">
        <v>8694</v>
      </c>
      <c r="B2924" t="s">
        <v>8695</v>
      </c>
      <c r="C2924" t="s">
        <v>8694</v>
      </c>
      <c r="D2924" t="s">
        <v>335</v>
      </c>
      <c r="E2924" t="s">
        <v>31</v>
      </c>
      <c r="F2924">
        <v>1</v>
      </c>
      <c r="G2924">
        <v>1</v>
      </c>
    </row>
    <row r="2925" spans="1:8" x14ac:dyDescent="0.25">
      <c r="A2925" t="s">
        <v>8696</v>
      </c>
      <c r="B2925" t="s">
        <v>8697</v>
      </c>
      <c r="C2925" t="s">
        <v>8696</v>
      </c>
      <c r="D2925" t="s">
        <v>8698</v>
      </c>
      <c r="E2925" t="s">
        <v>31</v>
      </c>
      <c r="F2925">
        <v>1</v>
      </c>
      <c r="G2925">
        <v>1</v>
      </c>
    </row>
    <row r="2926" spans="1:8" x14ac:dyDescent="0.25">
      <c r="A2926" t="s">
        <v>8699</v>
      </c>
      <c r="B2926" t="s">
        <v>8700</v>
      </c>
      <c r="C2926" t="s">
        <v>8701</v>
      </c>
      <c r="D2926" t="s">
        <v>3602</v>
      </c>
      <c r="E2926" t="s">
        <v>48</v>
      </c>
      <c r="F2926">
        <v>2</v>
      </c>
      <c r="G2926">
        <v>2</v>
      </c>
    </row>
    <row r="2927" spans="1:8" x14ac:dyDescent="0.25">
      <c r="A2927" t="s">
        <v>8702</v>
      </c>
      <c r="B2927" t="s">
        <v>8703</v>
      </c>
      <c r="C2927" t="s">
        <v>8702</v>
      </c>
      <c r="D2927" t="s">
        <v>8704</v>
      </c>
      <c r="E2927" t="s">
        <v>31</v>
      </c>
      <c r="F2927">
        <v>1</v>
      </c>
      <c r="G2927">
        <v>1</v>
      </c>
    </row>
    <row r="2928" spans="1:8" x14ac:dyDescent="0.25">
      <c r="A2928" t="s">
        <v>8705</v>
      </c>
      <c r="B2928" t="s">
        <v>8706</v>
      </c>
      <c r="C2928" t="s">
        <v>8707</v>
      </c>
      <c r="D2928" t="s">
        <v>147</v>
      </c>
      <c r="E2928" t="s">
        <v>48</v>
      </c>
      <c r="F2928">
        <v>2</v>
      </c>
      <c r="G2928">
        <v>2</v>
      </c>
    </row>
    <row r="2929" spans="1:8" x14ac:dyDescent="0.25">
      <c r="A2929" t="s">
        <v>8708</v>
      </c>
      <c r="B2929" t="s">
        <v>8709</v>
      </c>
      <c r="C2929" t="s">
        <v>8710</v>
      </c>
      <c r="D2929" t="s">
        <v>376</v>
      </c>
      <c r="E2929" t="s">
        <v>48</v>
      </c>
      <c r="F2929">
        <v>2</v>
      </c>
      <c r="G2929">
        <v>2</v>
      </c>
    </row>
    <row r="2930" spans="1:8" x14ac:dyDescent="0.25">
      <c r="A2930" t="s">
        <v>8711</v>
      </c>
      <c r="B2930" t="s">
        <v>8712</v>
      </c>
      <c r="C2930" t="s">
        <v>8713</v>
      </c>
      <c r="D2930" t="s">
        <v>8714</v>
      </c>
      <c r="E2930" t="s">
        <v>31</v>
      </c>
      <c r="F2930">
        <v>2</v>
      </c>
      <c r="G2930">
        <v>2</v>
      </c>
    </row>
    <row r="2931" spans="1:8" x14ac:dyDescent="0.25">
      <c r="A2931" t="s">
        <v>8715</v>
      </c>
      <c r="B2931" t="s">
        <v>8716</v>
      </c>
      <c r="C2931" t="s">
        <v>8717</v>
      </c>
      <c r="D2931" t="s">
        <v>230</v>
      </c>
      <c r="E2931" t="s">
        <v>31</v>
      </c>
      <c r="F2931">
        <v>2</v>
      </c>
      <c r="G2931">
        <v>2</v>
      </c>
    </row>
    <row r="2932" spans="1:8" x14ac:dyDescent="0.25">
      <c r="A2932" t="s">
        <v>8718</v>
      </c>
      <c r="B2932" t="s">
        <v>8719</v>
      </c>
      <c r="C2932" t="s">
        <v>8720</v>
      </c>
      <c r="D2932" t="s">
        <v>506</v>
      </c>
      <c r="E2932" t="s">
        <v>48</v>
      </c>
      <c r="F2932">
        <v>2</v>
      </c>
      <c r="G2932">
        <v>2</v>
      </c>
    </row>
    <row r="2933" spans="1:8" x14ac:dyDescent="0.25">
      <c r="A2933" t="s">
        <v>8721</v>
      </c>
      <c r="B2933" t="s">
        <v>8722</v>
      </c>
      <c r="C2933" t="s">
        <v>8723</v>
      </c>
      <c r="D2933" t="s">
        <v>1840</v>
      </c>
      <c r="E2933" t="s">
        <v>48</v>
      </c>
      <c r="F2933">
        <v>2</v>
      </c>
      <c r="G2933">
        <v>2</v>
      </c>
    </row>
    <row r="2934" spans="1:8" x14ac:dyDescent="0.25">
      <c r="A2934" t="s">
        <v>8724</v>
      </c>
      <c r="B2934" t="s">
        <v>8725</v>
      </c>
      <c r="C2934" t="s">
        <v>8724</v>
      </c>
      <c r="D2934" t="s">
        <v>8726</v>
      </c>
      <c r="E2934" t="s">
        <v>48</v>
      </c>
      <c r="F2934">
        <v>1</v>
      </c>
      <c r="G2934">
        <v>1</v>
      </c>
    </row>
    <row r="2935" spans="1:8" x14ac:dyDescent="0.25">
      <c r="A2935" t="s">
        <v>8727</v>
      </c>
      <c r="B2935" t="s">
        <v>8728</v>
      </c>
      <c r="C2935" t="s">
        <v>8729</v>
      </c>
      <c r="D2935" t="s">
        <v>706</v>
      </c>
      <c r="E2935" t="s">
        <v>48</v>
      </c>
      <c r="F2935">
        <v>2</v>
      </c>
      <c r="G2935">
        <v>2</v>
      </c>
    </row>
    <row r="2936" spans="1:8" x14ac:dyDescent="0.25">
      <c r="A2936" t="s">
        <v>8730</v>
      </c>
      <c r="B2936" t="s">
        <v>8731</v>
      </c>
      <c r="C2936" t="s">
        <v>8732</v>
      </c>
      <c r="D2936" t="s">
        <v>683</v>
      </c>
      <c r="E2936" t="s">
        <v>15</v>
      </c>
      <c r="F2936">
        <v>2</v>
      </c>
      <c r="G2936">
        <v>2</v>
      </c>
    </row>
    <row r="2937" spans="1:8" x14ac:dyDescent="0.25">
      <c r="A2937" t="s">
        <v>8733</v>
      </c>
      <c r="B2937" t="s">
        <v>8734</v>
      </c>
      <c r="C2937" t="s">
        <v>8733</v>
      </c>
      <c r="D2937" t="s">
        <v>2222</v>
      </c>
      <c r="E2937" t="s">
        <v>48</v>
      </c>
      <c r="F2937">
        <v>1</v>
      </c>
      <c r="G2937">
        <v>1</v>
      </c>
    </row>
    <row r="2938" spans="1:8" x14ac:dyDescent="0.25">
      <c r="A2938" t="s">
        <v>8735</v>
      </c>
      <c r="B2938" t="s">
        <v>8736</v>
      </c>
      <c r="C2938" t="s">
        <v>8735</v>
      </c>
      <c r="D2938" t="s">
        <v>983</v>
      </c>
      <c r="E2938" t="s">
        <v>48</v>
      </c>
      <c r="F2938">
        <v>1</v>
      </c>
      <c r="G2938">
        <v>1</v>
      </c>
    </row>
    <row r="2939" spans="1:8" x14ac:dyDescent="0.25">
      <c r="A2939" t="s">
        <v>8737</v>
      </c>
      <c r="B2939" t="s">
        <v>8738</v>
      </c>
      <c r="C2939" t="s">
        <v>8737</v>
      </c>
      <c r="D2939" t="s">
        <v>506</v>
      </c>
      <c r="E2939" t="s">
        <v>70</v>
      </c>
      <c r="F2939">
        <v>2</v>
      </c>
      <c r="G2939">
        <v>1</v>
      </c>
      <c r="H2939" t="s">
        <v>23</v>
      </c>
    </row>
    <row r="2940" spans="1:8" x14ac:dyDescent="0.25">
      <c r="A2940" t="s">
        <v>8739</v>
      </c>
      <c r="B2940" t="s">
        <v>8740</v>
      </c>
      <c r="C2940" t="s">
        <v>8739</v>
      </c>
      <c r="D2940" t="s">
        <v>2840</v>
      </c>
      <c r="E2940" t="s">
        <v>31</v>
      </c>
      <c r="F2940">
        <v>1</v>
      </c>
      <c r="G2940">
        <v>1</v>
      </c>
    </row>
    <row r="2941" spans="1:8" x14ac:dyDescent="0.25">
      <c r="A2941" t="s">
        <v>8741</v>
      </c>
      <c r="B2941" t="s">
        <v>8742</v>
      </c>
      <c r="C2941" t="s">
        <v>8741</v>
      </c>
      <c r="D2941" t="s">
        <v>935</v>
      </c>
      <c r="E2941" t="s">
        <v>31</v>
      </c>
      <c r="F2941">
        <v>1</v>
      </c>
      <c r="G2941">
        <v>1</v>
      </c>
    </row>
    <row r="2942" spans="1:8" x14ac:dyDescent="0.25">
      <c r="A2942" t="s">
        <v>8743</v>
      </c>
      <c r="B2942" t="s">
        <v>8744</v>
      </c>
      <c r="C2942" t="s">
        <v>8745</v>
      </c>
      <c r="D2942" t="s">
        <v>4568</v>
      </c>
      <c r="E2942" t="s">
        <v>70</v>
      </c>
      <c r="F2942">
        <v>2</v>
      </c>
      <c r="G2942">
        <v>2</v>
      </c>
    </row>
    <row r="2943" spans="1:8" x14ac:dyDescent="0.25">
      <c r="A2943" t="s">
        <v>8746</v>
      </c>
      <c r="B2943" t="s">
        <v>8747</v>
      </c>
      <c r="C2943" t="s">
        <v>8748</v>
      </c>
      <c r="D2943" t="s">
        <v>958</v>
      </c>
      <c r="E2943" t="s">
        <v>117</v>
      </c>
      <c r="F2943">
        <v>3</v>
      </c>
      <c r="G2943">
        <v>3</v>
      </c>
    </row>
    <row r="2944" spans="1:8" x14ac:dyDescent="0.25">
      <c r="A2944" t="s">
        <v>8749</v>
      </c>
      <c r="B2944" t="s">
        <v>8750</v>
      </c>
      <c r="C2944" t="s">
        <v>8751</v>
      </c>
      <c r="D2944" t="s">
        <v>8752</v>
      </c>
      <c r="E2944" t="s">
        <v>31</v>
      </c>
      <c r="F2944">
        <v>2</v>
      </c>
      <c r="G2944">
        <v>2</v>
      </c>
    </row>
    <row r="2945" spans="1:8" x14ac:dyDescent="0.25">
      <c r="A2945" t="s">
        <v>8753</v>
      </c>
      <c r="B2945" t="s">
        <v>8754</v>
      </c>
      <c r="C2945" t="s">
        <v>8755</v>
      </c>
      <c r="D2945" t="s">
        <v>777</v>
      </c>
      <c r="E2945" t="s">
        <v>19</v>
      </c>
      <c r="F2945">
        <v>3</v>
      </c>
      <c r="G2945">
        <v>2</v>
      </c>
      <c r="H2945" t="s">
        <v>23</v>
      </c>
    </row>
    <row r="2946" spans="1:8" x14ac:dyDescent="0.25">
      <c r="A2946" t="s">
        <v>8756</v>
      </c>
      <c r="B2946" t="s">
        <v>8757</v>
      </c>
      <c r="C2946" t="s">
        <v>8758</v>
      </c>
      <c r="D2946" t="s">
        <v>4698</v>
      </c>
      <c r="E2946" t="s">
        <v>48</v>
      </c>
      <c r="F2946">
        <v>3</v>
      </c>
      <c r="G2946">
        <v>3</v>
      </c>
    </row>
    <row r="2947" spans="1:8" x14ac:dyDescent="0.25">
      <c r="A2947" t="s">
        <v>8759</v>
      </c>
      <c r="B2947" t="s">
        <v>8760</v>
      </c>
      <c r="C2947" t="s">
        <v>8761</v>
      </c>
      <c r="D2947" t="s">
        <v>3501</v>
      </c>
      <c r="E2947" t="s">
        <v>48</v>
      </c>
      <c r="F2947">
        <v>3</v>
      </c>
      <c r="G2947">
        <v>3</v>
      </c>
    </row>
    <row r="2948" spans="1:8" x14ac:dyDescent="0.25">
      <c r="A2948" t="s">
        <v>8762</v>
      </c>
      <c r="B2948" t="s">
        <v>8763</v>
      </c>
      <c r="C2948" t="s">
        <v>8764</v>
      </c>
      <c r="D2948" t="s">
        <v>2832</v>
      </c>
      <c r="E2948" t="s">
        <v>31</v>
      </c>
      <c r="F2948">
        <v>3</v>
      </c>
      <c r="G2948">
        <v>3</v>
      </c>
    </row>
    <row r="2949" spans="1:8" x14ac:dyDescent="0.25">
      <c r="A2949" t="s">
        <v>8765</v>
      </c>
      <c r="B2949" t="s">
        <v>8766</v>
      </c>
      <c r="C2949" t="s">
        <v>8765</v>
      </c>
      <c r="D2949" t="s">
        <v>8767</v>
      </c>
      <c r="E2949" t="s">
        <v>19</v>
      </c>
      <c r="F2949">
        <v>1</v>
      </c>
      <c r="G2949">
        <v>1</v>
      </c>
    </row>
    <row r="2950" spans="1:8" x14ac:dyDescent="0.25">
      <c r="A2950" t="s">
        <v>8768</v>
      </c>
      <c r="B2950" t="s">
        <v>8769</v>
      </c>
      <c r="C2950" t="s">
        <v>8768</v>
      </c>
      <c r="D2950" t="s">
        <v>162</v>
      </c>
      <c r="E2950" t="s">
        <v>70</v>
      </c>
      <c r="F2950">
        <v>2</v>
      </c>
      <c r="G2950">
        <v>1</v>
      </c>
      <c r="H2950" t="s">
        <v>23</v>
      </c>
    </row>
    <row r="2951" spans="1:8" x14ac:dyDescent="0.25">
      <c r="A2951" t="s">
        <v>8770</v>
      </c>
      <c r="B2951" t="s">
        <v>8771</v>
      </c>
      <c r="C2951" t="s">
        <v>8770</v>
      </c>
      <c r="D2951" t="s">
        <v>8772</v>
      </c>
      <c r="E2951" t="s">
        <v>48</v>
      </c>
      <c r="F2951">
        <v>1</v>
      </c>
      <c r="G2951">
        <v>1</v>
      </c>
    </row>
    <row r="2952" spans="1:8" x14ac:dyDescent="0.25">
      <c r="A2952" t="s">
        <v>8773</v>
      </c>
      <c r="B2952" t="s">
        <v>8774</v>
      </c>
      <c r="C2952" t="s">
        <v>8775</v>
      </c>
      <c r="D2952" t="s">
        <v>1921</v>
      </c>
      <c r="E2952" t="s">
        <v>48</v>
      </c>
      <c r="F2952">
        <v>3</v>
      </c>
      <c r="G2952">
        <v>3</v>
      </c>
    </row>
    <row r="2953" spans="1:8" x14ac:dyDescent="0.25">
      <c r="A2953" t="s">
        <v>8776</v>
      </c>
      <c r="B2953" t="s">
        <v>8777</v>
      </c>
      <c r="C2953" t="s">
        <v>8778</v>
      </c>
      <c r="D2953" t="s">
        <v>253</v>
      </c>
      <c r="E2953" t="s">
        <v>48</v>
      </c>
      <c r="F2953">
        <v>3</v>
      </c>
      <c r="G2953">
        <v>3</v>
      </c>
    </row>
    <row r="2954" spans="1:8" x14ac:dyDescent="0.25">
      <c r="A2954" t="s">
        <v>8779</v>
      </c>
      <c r="B2954" t="s">
        <v>8780</v>
      </c>
      <c r="C2954" t="s">
        <v>8781</v>
      </c>
      <c r="D2954" t="s">
        <v>1294</v>
      </c>
      <c r="E2954" t="s">
        <v>48</v>
      </c>
      <c r="F2954">
        <v>2</v>
      </c>
      <c r="G2954">
        <v>2</v>
      </c>
    </row>
    <row r="2955" spans="1:8" x14ac:dyDescent="0.25">
      <c r="A2955" t="s">
        <v>8782</v>
      </c>
      <c r="B2955" t="s">
        <v>8783</v>
      </c>
      <c r="C2955" t="s">
        <v>8782</v>
      </c>
      <c r="D2955" t="s">
        <v>781</v>
      </c>
      <c r="E2955" t="s">
        <v>70</v>
      </c>
      <c r="F2955">
        <v>2</v>
      </c>
      <c r="G2955">
        <v>1</v>
      </c>
      <c r="H2955" t="s">
        <v>23</v>
      </c>
    </row>
    <row r="2956" spans="1:8" x14ac:dyDescent="0.25">
      <c r="A2956" t="s">
        <v>8784</v>
      </c>
      <c r="B2956" t="s">
        <v>8785</v>
      </c>
      <c r="C2956" t="s">
        <v>8786</v>
      </c>
      <c r="D2956" t="s">
        <v>3240</v>
      </c>
      <c r="E2956" t="s">
        <v>48</v>
      </c>
      <c r="F2956">
        <v>2</v>
      </c>
      <c r="G2956">
        <v>2</v>
      </c>
    </row>
    <row r="2957" spans="1:8" x14ac:dyDescent="0.25">
      <c r="A2957" t="s">
        <v>8787</v>
      </c>
      <c r="B2957" t="s">
        <v>8788</v>
      </c>
      <c r="C2957" t="s">
        <v>8787</v>
      </c>
      <c r="D2957" t="s">
        <v>8789</v>
      </c>
      <c r="E2957" t="s">
        <v>48</v>
      </c>
      <c r="F2957">
        <v>1</v>
      </c>
      <c r="G2957">
        <v>1</v>
      </c>
    </row>
    <row r="2958" spans="1:8" x14ac:dyDescent="0.25">
      <c r="A2958" t="s">
        <v>8790</v>
      </c>
      <c r="B2958" t="s">
        <v>8791</v>
      </c>
      <c r="C2958" t="s">
        <v>8790</v>
      </c>
      <c r="D2958" t="s">
        <v>951</v>
      </c>
      <c r="E2958" t="s">
        <v>48</v>
      </c>
      <c r="F2958">
        <v>1</v>
      </c>
      <c r="G2958">
        <v>1</v>
      </c>
    </row>
    <row r="2959" spans="1:8" x14ac:dyDescent="0.25">
      <c r="A2959" t="s">
        <v>8792</v>
      </c>
      <c r="B2959" t="s">
        <v>8793</v>
      </c>
      <c r="C2959" t="s">
        <v>8792</v>
      </c>
      <c r="D2959" t="s">
        <v>376</v>
      </c>
      <c r="E2959" t="s">
        <v>48</v>
      </c>
      <c r="F2959">
        <v>1</v>
      </c>
      <c r="G2959">
        <v>1</v>
      </c>
    </row>
    <row r="2960" spans="1:8" x14ac:dyDescent="0.25">
      <c r="A2960" t="s">
        <v>8794</v>
      </c>
      <c r="B2960" t="s">
        <v>8795</v>
      </c>
      <c r="C2960" t="s">
        <v>8796</v>
      </c>
      <c r="D2960" t="s">
        <v>1469</v>
      </c>
      <c r="E2960" t="s">
        <v>70</v>
      </c>
      <c r="F2960">
        <v>3</v>
      </c>
      <c r="G2960">
        <v>3</v>
      </c>
    </row>
    <row r="2961" spans="1:8" x14ac:dyDescent="0.25">
      <c r="A2961" t="s">
        <v>8797</v>
      </c>
      <c r="B2961" t="s">
        <v>8798</v>
      </c>
      <c r="C2961" t="s">
        <v>8799</v>
      </c>
      <c r="D2961" t="s">
        <v>951</v>
      </c>
      <c r="E2961" t="s">
        <v>117</v>
      </c>
      <c r="F2961">
        <v>3</v>
      </c>
      <c r="G2961">
        <v>4</v>
      </c>
      <c r="H2961" t="s">
        <v>23</v>
      </c>
    </row>
    <row r="2962" spans="1:8" x14ac:dyDescent="0.25">
      <c r="A2962" t="s">
        <v>8800</v>
      </c>
      <c r="B2962" t="s">
        <v>8801</v>
      </c>
      <c r="C2962" t="s">
        <v>8802</v>
      </c>
      <c r="D2962" t="s">
        <v>3566</v>
      </c>
      <c r="E2962" t="s">
        <v>48</v>
      </c>
      <c r="F2962">
        <v>3</v>
      </c>
      <c r="G2962">
        <v>3</v>
      </c>
    </row>
    <row r="2963" spans="1:8" x14ac:dyDescent="0.25">
      <c r="A2963" t="s">
        <v>8803</v>
      </c>
      <c r="B2963" t="s">
        <v>8804</v>
      </c>
      <c r="C2963" t="s">
        <v>8803</v>
      </c>
      <c r="D2963" t="s">
        <v>1840</v>
      </c>
      <c r="E2963" t="s">
        <v>48</v>
      </c>
      <c r="F2963">
        <v>2</v>
      </c>
      <c r="G2963">
        <v>1</v>
      </c>
      <c r="H2963" t="s">
        <v>23</v>
      </c>
    </row>
    <row r="2964" spans="1:8" x14ac:dyDescent="0.25">
      <c r="A2964" t="s">
        <v>8805</v>
      </c>
      <c r="B2964" t="s">
        <v>8806</v>
      </c>
      <c r="C2964" t="s">
        <v>8807</v>
      </c>
      <c r="D2964" t="s">
        <v>4007</v>
      </c>
      <c r="E2964" t="s">
        <v>48</v>
      </c>
      <c r="F2964">
        <v>3</v>
      </c>
      <c r="G2964">
        <v>2</v>
      </c>
      <c r="H2964" t="s">
        <v>23</v>
      </c>
    </row>
    <row r="2965" spans="1:8" x14ac:dyDescent="0.25">
      <c r="A2965" t="s">
        <v>8808</v>
      </c>
      <c r="B2965" t="s">
        <v>8809</v>
      </c>
      <c r="C2965" t="s">
        <v>8808</v>
      </c>
      <c r="D2965" t="s">
        <v>1685</v>
      </c>
      <c r="E2965" t="s">
        <v>48</v>
      </c>
      <c r="F2965">
        <v>2</v>
      </c>
      <c r="G2965">
        <v>1</v>
      </c>
      <c r="H2965" t="s">
        <v>23</v>
      </c>
    </row>
    <row r="2966" spans="1:8" x14ac:dyDescent="0.25">
      <c r="A2966" t="s">
        <v>8810</v>
      </c>
      <c r="B2966" t="s">
        <v>8811</v>
      </c>
      <c r="C2966" t="s">
        <v>8812</v>
      </c>
      <c r="D2966" t="s">
        <v>1017</v>
      </c>
      <c r="E2966" t="s">
        <v>48</v>
      </c>
      <c r="F2966">
        <v>5</v>
      </c>
      <c r="G2966">
        <v>3</v>
      </c>
      <c r="H2966" t="s">
        <v>23</v>
      </c>
    </row>
    <row r="2967" spans="1:8" x14ac:dyDescent="0.25">
      <c r="A2967" t="s">
        <v>8813</v>
      </c>
      <c r="B2967" t="s">
        <v>8814</v>
      </c>
      <c r="C2967" t="s">
        <v>8813</v>
      </c>
      <c r="D2967" t="s">
        <v>1858</v>
      </c>
      <c r="E2967" t="s">
        <v>15</v>
      </c>
      <c r="F2967">
        <v>1</v>
      </c>
      <c r="G2967">
        <v>1</v>
      </c>
    </row>
    <row r="2968" spans="1:8" x14ac:dyDescent="0.25">
      <c r="A2968" t="s">
        <v>8815</v>
      </c>
      <c r="B2968" t="s">
        <v>8697</v>
      </c>
      <c r="C2968" t="s">
        <v>8815</v>
      </c>
      <c r="D2968" t="s">
        <v>1579</v>
      </c>
      <c r="E2968" t="s">
        <v>48</v>
      </c>
      <c r="F2968">
        <v>1</v>
      </c>
      <c r="G2968">
        <v>1</v>
      </c>
    </row>
    <row r="2969" spans="1:8" x14ac:dyDescent="0.25">
      <c r="A2969" t="s">
        <v>8816</v>
      </c>
      <c r="B2969" t="s">
        <v>8817</v>
      </c>
      <c r="C2969" t="s">
        <v>8818</v>
      </c>
      <c r="D2969" t="s">
        <v>85</v>
      </c>
      <c r="E2969" t="s">
        <v>48</v>
      </c>
      <c r="F2969">
        <v>0</v>
      </c>
      <c r="G2969">
        <v>2</v>
      </c>
    </row>
    <row r="2970" spans="1:8" x14ac:dyDescent="0.25">
      <c r="A2970" t="s">
        <v>8819</v>
      </c>
      <c r="B2970" t="s">
        <v>8725</v>
      </c>
      <c r="C2970" t="s">
        <v>8819</v>
      </c>
      <c r="D2970" t="s">
        <v>81</v>
      </c>
      <c r="E2970" t="s">
        <v>48</v>
      </c>
      <c r="F2970">
        <v>1</v>
      </c>
      <c r="G2970">
        <v>1</v>
      </c>
    </row>
    <row r="2971" spans="1:8" x14ac:dyDescent="0.25">
      <c r="A2971" t="s">
        <v>8820</v>
      </c>
      <c r="B2971" t="s">
        <v>8821</v>
      </c>
      <c r="C2971" t="s">
        <v>8820</v>
      </c>
      <c r="D2971" t="s">
        <v>2321</v>
      </c>
      <c r="E2971" t="s">
        <v>15</v>
      </c>
      <c r="F2971">
        <v>1</v>
      </c>
      <c r="G2971">
        <v>1</v>
      </c>
    </row>
    <row r="2972" spans="1:8" x14ac:dyDescent="0.25">
      <c r="A2972" t="s">
        <v>8822</v>
      </c>
      <c r="B2972" t="s">
        <v>8823</v>
      </c>
      <c r="C2972" t="s">
        <v>8824</v>
      </c>
      <c r="D2972" t="s">
        <v>8825</v>
      </c>
      <c r="E2972" t="s">
        <v>31</v>
      </c>
      <c r="F2972">
        <v>2</v>
      </c>
      <c r="G2972">
        <v>2</v>
      </c>
    </row>
    <row r="2973" spans="1:8" x14ac:dyDescent="0.25">
      <c r="A2973" t="s">
        <v>8826</v>
      </c>
      <c r="B2973" t="s">
        <v>8827</v>
      </c>
      <c r="C2973" t="s">
        <v>8828</v>
      </c>
      <c r="D2973" t="s">
        <v>253</v>
      </c>
      <c r="E2973" t="s">
        <v>70</v>
      </c>
      <c r="F2973">
        <v>2</v>
      </c>
      <c r="G2973">
        <v>2</v>
      </c>
    </row>
    <row r="2974" spans="1:8" x14ac:dyDescent="0.25">
      <c r="A2974" t="s">
        <v>8829</v>
      </c>
      <c r="B2974" t="s">
        <v>8830</v>
      </c>
      <c r="C2974" t="s">
        <v>8831</v>
      </c>
      <c r="D2974" t="s">
        <v>121</v>
      </c>
      <c r="E2974" t="s">
        <v>48</v>
      </c>
      <c r="F2974">
        <v>3</v>
      </c>
      <c r="G2974">
        <v>2</v>
      </c>
      <c r="H2974" t="s">
        <v>23</v>
      </c>
    </row>
    <row r="2975" spans="1:8" x14ac:dyDescent="0.25">
      <c r="A2975" t="s">
        <v>8832</v>
      </c>
      <c r="B2975" t="s">
        <v>8833</v>
      </c>
      <c r="C2975" t="s">
        <v>8834</v>
      </c>
      <c r="D2975" t="s">
        <v>503</v>
      </c>
      <c r="E2975" t="s">
        <v>48</v>
      </c>
      <c r="F2975">
        <v>2</v>
      </c>
      <c r="G2975">
        <v>2</v>
      </c>
    </row>
    <row r="2976" spans="1:8" x14ac:dyDescent="0.25">
      <c r="A2976" t="s">
        <v>8835</v>
      </c>
      <c r="B2976" t="s">
        <v>8836</v>
      </c>
      <c r="C2976" t="s">
        <v>8837</v>
      </c>
      <c r="D2976" t="s">
        <v>4256</v>
      </c>
      <c r="E2976" t="s">
        <v>48</v>
      </c>
      <c r="F2976">
        <v>2</v>
      </c>
      <c r="G2976">
        <v>2</v>
      </c>
    </row>
    <row r="2977" spans="1:8" x14ac:dyDescent="0.25">
      <c r="A2977" t="s">
        <v>8838</v>
      </c>
      <c r="B2977" t="s">
        <v>8839</v>
      </c>
      <c r="C2977" t="s">
        <v>8838</v>
      </c>
      <c r="D2977" t="s">
        <v>2547</v>
      </c>
      <c r="E2977" t="s">
        <v>48</v>
      </c>
      <c r="F2977">
        <v>1</v>
      </c>
      <c r="G2977">
        <v>1</v>
      </c>
    </row>
    <row r="2978" spans="1:8" x14ac:dyDescent="0.25">
      <c r="A2978" t="s">
        <v>8840</v>
      </c>
      <c r="B2978" t="s">
        <v>8841</v>
      </c>
      <c r="C2978" t="s">
        <v>8840</v>
      </c>
      <c r="D2978" t="s">
        <v>8842</v>
      </c>
      <c r="E2978" t="s">
        <v>48</v>
      </c>
      <c r="F2978">
        <v>1</v>
      </c>
      <c r="G2978">
        <v>1</v>
      </c>
    </row>
    <row r="2979" spans="1:8" x14ac:dyDescent="0.25">
      <c r="A2979" t="s">
        <v>8843</v>
      </c>
      <c r="B2979" t="s">
        <v>8844</v>
      </c>
      <c r="C2979" t="s">
        <v>8843</v>
      </c>
      <c r="D2979" t="s">
        <v>6641</v>
      </c>
      <c r="E2979" t="s">
        <v>15</v>
      </c>
      <c r="F2979">
        <v>2</v>
      </c>
      <c r="G2979">
        <v>1</v>
      </c>
      <c r="H2979" t="s">
        <v>23</v>
      </c>
    </row>
    <row r="2980" spans="1:8" x14ac:dyDescent="0.25">
      <c r="A2980" t="s">
        <v>8845</v>
      </c>
      <c r="B2980" t="s">
        <v>8846</v>
      </c>
      <c r="C2980" t="s">
        <v>8847</v>
      </c>
      <c r="D2980" t="s">
        <v>253</v>
      </c>
      <c r="E2980" t="s">
        <v>48</v>
      </c>
      <c r="F2980">
        <v>2</v>
      </c>
      <c r="G2980">
        <v>2</v>
      </c>
    </row>
    <row r="2981" spans="1:8" x14ac:dyDescent="0.25">
      <c r="A2981" t="s">
        <v>8848</v>
      </c>
      <c r="B2981" t="s">
        <v>8849</v>
      </c>
      <c r="C2981" t="s">
        <v>8850</v>
      </c>
      <c r="D2981" t="s">
        <v>590</v>
      </c>
      <c r="E2981" t="s">
        <v>48</v>
      </c>
      <c r="F2981">
        <v>2</v>
      </c>
      <c r="G2981">
        <v>2</v>
      </c>
    </row>
    <row r="2982" spans="1:8" x14ac:dyDescent="0.25">
      <c r="A2982" t="s">
        <v>8851</v>
      </c>
      <c r="B2982" t="s">
        <v>8852</v>
      </c>
      <c r="C2982" t="s">
        <v>8851</v>
      </c>
      <c r="D2982" t="s">
        <v>951</v>
      </c>
      <c r="E2982" t="s">
        <v>48</v>
      </c>
      <c r="F2982">
        <v>1</v>
      </c>
      <c r="G2982">
        <v>1</v>
      </c>
    </row>
    <row r="2983" spans="1:8" x14ac:dyDescent="0.25">
      <c r="A2983" t="s">
        <v>8853</v>
      </c>
      <c r="B2983" t="s">
        <v>8854</v>
      </c>
      <c r="C2983" t="s">
        <v>8855</v>
      </c>
      <c r="D2983" t="s">
        <v>78</v>
      </c>
      <c r="E2983" t="s">
        <v>15</v>
      </c>
      <c r="F2983">
        <v>1</v>
      </c>
      <c r="G2983">
        <v>2</v>
      </c>
      <c r="H2983" t="s">
        <v>23</v>
      </c>
    </row>
    <row r="2984" spans="1:8" x14ac:dyDescent="0.25">
      <c r="A2984" t="s">
        <v>8856</v>
      </c>
      <c r="B2984" t="s">
        <v>8857</v>
      </c>
      <c r="C2984" t="s">
        <v>8856</v>
      </c>
      <c r="D2984" t="s">
        <v>2096</v>
      </c>
      <c r="E2984" t="s">
        <v>48</v>
      </c>
      <c r="F2984">
        <v>2</v>
      </c>
      <c r="G2984">
        <v>1</v>
      </c>
      <c r="H2984" t="s">
        <v>23</v>
      </c>
    </row>
    <row r="2985" spans="1:8" x14ac:dyDescent="0.25">
      <c r="A2985" t="s">
        <v>8858</v>
      </c>
      <c r="B2985" t="s">
        <v>8859</v>
      </c>
      <c r="C2985" t="s">
        <v>8858</v>
      </c>
      <c r="D2985" t="s">
        <v>8860</v>
      </c>
      <c r="E2985" t="s">
        <v>31</v>
      </c>
      <c r="F2985">
        <v>1</v>
      </c>
      <c r="G2985">
        <v>1</v>
      </c>
    </row>
    <row r="2986" spans="1:8" x14ac:dyDescent="0.25">
      <c r="A2986" t="s">
        <v>8861</v>
      </c>
      <c r="B2986" t="s">
        <v>8862</v>
      </c>
      <c r="C2986" t="s">
        <v>8861</v>
      </c>
      <c r="D2986" t="s">
        <v>2321</v>
      </c>
      <c r="E2986" t="s">
        <v>31</v>
      </c>
      <c r="F2986">
        <v>1</v>
      </c>
      <c r="G2986">
        <v>1</v>
      </c>
    </row>
    <row r="2987" spans="1:8" x14ac:dyDescent="0.25">
      <c r="A2987" t="s">
        <v>8863</v>
      </c>
      <c r="B2987" t="s">
        <v>8864</v>
      </c>
      <c r="C2987" t="s">
        <v>8863</v>
      </c>
      <c r="D2987" t="s">
        <v>951</v>
      </c>
      <c r="E2987" t="s">
        <v>48</v>
      </c>
      <c r="F2987">
        <v>0</v>
      </c>
      <c r="G2987">
        <v>1</v>
      </c>
    </row>
    <row r="2988" spans="1:8" x14ac:dyDescent="0.25">
      <c r="A2988" t="s">
        <v>8865</v>
      </c>
      <c r="B2988" t="s">
        <v>8866</v>
      </c>
      <c r="C2988" t="s">
        <v>8867</v>
      </c>
      <c r="D2988" t="s">
        <v>3050</v>
      </c>
      <c r="E2988" t="s">
        <v>31</v>
      </c>
      <c r="F2988">
        <v>1</v>
      </c>
      <c r="G2988">
        <v>2</v>
      </c>
      <c r="H2988" t="s">
        <v>23</v>
      </c>
    </row>
    <row r="2989" spans="1:8" x14ac:dyDescent="0.25">
      <c r="A2989" t="s">
        <v>8868</v>
      </c>
      <c r="B2989" t="s">
        <v>8869</v>
      </c>
      <c r="C2989" t="s">
        <v>8868</v>
      </c>
      <c r="D2989" t="s">
        <v>1050</v>
      </c>
      <c r="E2989" t="s">
        <v>15</v>
      </c>
      <c r="F2989">
        <v>1</v>
      </c>
      <c r="G2989">
        <v>1</v>
      </c>
    </row>
    <row r="2990" spans="1:8" x14ac:dyDescent="0.25">
      <c r="A2990" t="s">
        <v>8870</v>
      </c>
      <c r="B2990" t="s">
        <v>8871</v>
      </c>
      <c r="C2990" t="s">
        <v>8870</v>
      </c>
      <c r="D2990" t="s">
        <v>43</v>
      </c>
      <c r="E2990" t="s">
        <v>132</v>
      </c>
      <c r="F2990">
        <v>1</v>
      </c>
      <c r="G2990">
        <v>1</v>
      </c>
    </row>
    <row r="2991" spans="1:8" x14ac:dyDescent="0.25">
      <c r="A2991" t="s">
        <v>8872</v>
      </c>
      <c r="B2991" t="s">
        <v>8873</v>
      </c>
      <c r="C2991" t="s">
        <v>8872</v>
      </c>
      <c r="D2991" t="s">
        <v>4028</v>
      </c>
      <c r="E2991" t="s">
        <v>15</v>
      </c>
      <c r="F2991">
        <v>1</v>
      </c>
      <c r="G2991">
        <v>1</v>
      </c>
    </row>
    <row r="2992" spans="1:8" x14ac:dyDescent="0.25">
      <c r="A2992" t="s">
        <v>8874</v>
      </c>
      <c r="B2992" t="s">
        <v>8875</v>
      </c>
      <c r="C2992" t="s">
        <v>8874</v>
      </c>
      <c r="D2992" t="s">
        <v>1969</v>
      </c>
      <c r="E2992" t="s">
        <v>15</v>
      </c>
      <c r="F2992">
        <v>2</v>
      </c>
      <c r="G2992">
        <v>1</v>
      </c>
      <c r="H2992" t="s">
        <v>23</v>
      </c>
    </row>
    <row r="2993" spans="1:8" x14ac:dyDescent="0.25">
      <c r="A2993" t="s">
        <v>8876</v>
      </c>
      <c r="B2993" t="s">
        <v>8877</v>
      </c>
      <c r="C2993" t="s">
        <v>8876</v>
      </c>
      <c r="D2993" t="s">
        <v>1394</v>
      </c>
      <c r="E2993" t="s">
        <v>70</v>
      </c>
      <c r="F2993">
        <v>1</v>
      </c>
      <c r="G2993">
        <v>1</v>
      </c>
    </row>
    <row r="2994" spans="1:8" x14ac:dyDescent="0.25">
      <c r="A2994" t="s">
        <v>8878</v>
      </c>
      <c r="B2994" t="s">
        <v>8879</v>
      </c>
      <c r="C2994" t="s">
        <v>8880</v>
      </c>
      <c r="D2994" t="s">
        <v>8881</v>
      </c>
      <c r="E2994" t="s">
        <v>15</v>
      </c>
      <c r="F2994">
        <v>3</v>
      </c>
      <c r="G2994">
        <v>2</v>
      </c>
      <c r="H2994" t="s">
        <v>23</v>
      </c>
    </row>
    <row r="2995" spans="1:8" x14ac:dyDescent="0.25">
      <c r="A2995" t="s">
        <v>8882</v>
      </c>
      <c r="B2995" t="s">
        <v>8883</v>
      </c>
      <c r="C2995" t="s">
        <v>8882</v>
      </c>
      <c r="D2995" t="s">
        <v>8884</v>
      </c>
      <c r="E2995" t="s">
        <v>48</v>
      </c>
      <c r="F2995">
        <v>1</v>
      </c>
      <c r="G2995">
        <v>1</v>
      </c>
    </row>
    <row r="2996" spans="1:8" x14ac:dyDescent="0.25">
      <c r="A2996" t="s">
        <v>8885</v>
      </c>
      <c r="B2996" t="s">
        <v>8886</v>
      </c>
      <c r="C2996" t="s">
        <v>8887</v>
      </c>
      <c r="D2996" t="s">
        <v>1005</v>
      </c>
      <c r="E2996" t="s">
        <v>48</v>
      </c>
      <c r="F2996">
        <v>0</v>
      </c>
      <c r="G2996">
        <v>2</v>
      </c>
    </row>
    <row r="2997" spans="1:8" x14ac:dyDescent="0.25">
      <c r="A2997" t="s">
        <v>8888</v>
      </c>
      <c r="B2997" t="s">
        <v>8889</v>
      </c>
      <c r="C2997" t="s">
        <v>8890</v>
      </c>
      <c r="D2997" t="s">
        <v>8891</v>
      </c>
      <c r="E2997" t="s">
        <v>48</v>
      </c>
      <c r="F2997">
        <v>2</v>
      </c>
      <c r="G2997">
        <v>2</v>
      </c>
    </row>
    <row r="2998" spans="1:8" x14ac:dyDescent="0.25">
      <c r="A2998" t="s">
        <v>8892</v>
      </c>
      <c r="B2998" t="s">
        <v>8893</v>
      </c>
      <c r="C2998" t="s">
        <v>8894</v>
      </c>
      <c r="D2998" t="s">
        <v>162</v>
      </c>
      <c r="E2998" t="s">
        <v>31</v>
      </c>
      <c r="F2998">
        <v>2</v>
      </c>
      <c r="G2998">
        <v>2</v>
      </c>
    </row>
    <row r="2999" spans="1:8" x14ac:dyDescent="0.25">
      <c r="A2999" t="s">
        <v>8895</v>
      </c>
      <c r="B2999" t="s">
        <v>8896</v>
      </c>
      <c r="C2999" t="s">
        <v>8897</v>
      </c>
      <c r="D2999" t="s">
        <v>3471</v>
      </c>
      <c r="E2999" t="s">
        <v>48</v>
      </c>
      <c r="F2999">
        <v>2</v>
      </c>
      <c r="G2999">
        <v>2</v>
      </c>
    </row>
    <row r="3000" spans="1:8" x14ac:dyDescent="0.25">
      <c r="A3000" t="s">
        <v>8898</v>
      </c>
      <c r="B3000" t="s">
        <v>8899</v>
      </c>
      <c r="C3000" t="s">
        <v>8900</v>
      </c>
      <c r="D3000" t="s">
        <v>342</v>
      </c>
      <c r="E3000" t="s">
        <v>48</v>
      </c>
      <c r="F3000">
        <v>0</v>
      </c>
      <c r="G3000">
        <v>3</v>
      </c>
    </row>
    <row r="3001" spans="1:8" x14ac:dyDescent="0.25">
      <c r="A3001" t="s">
        <v>8901</v>
      </c>
      <c r="B3001" t="s">
        <v>8902</v>
      </c>
      <c r="C3001" t="s">
        <v>8901</v>
      </c>
      <c r="D3001" t="s">
        <v>5701</v>
      </c>
      <c r="E3001" t="s">
        <v>48</v>
      </c>
      <c r="F3001">
        <v>1</v>
      </c>
      <c r="G3001">
        <v>1</v>
      </c>
    </row>
    <row r="3002" spans="1:8" x14ac:dyDescent="0.25">
      <c r="A3002" t="s">
        <v>8903</v>
      </c>
      <c r="B3002" t="s">
        <v>8904</v>
      </c>
      <c r="C3002" t="s">
        <v>8903</v>
      </c>
      <c r="D3002" t="s">
        <v>4739</v>
      </c>
      <c r="E3002" t="s">
        <v>48</v>
      </c>
      <c r="F3002">
        <v>2</v>
      </c>
      <c r="G3002">
        <v>1</v>
      </c>
      <c r="H3002" t="s">
        <v>23</v>
      </c>
    </row>
    <row r="3003" spans="1:8" x14ac:dyDescent="0.25">
      <c r="A3003" t="s">
        <v>8905</v>
      </c>
      <c r="B3003" t="s">
        <v>8906</v>
      </c>
      <c r="C3003" t="s">
        <v>8905</v>
      </c>
      <c r="D3003" t="s">
        <v>8907</v>
      </c>
      <c r="E3003" t="s">
        <v>48</v>
      </c>
      <c r="F3003">
        <v>1</v>
      </c>
      <c r="G3003">
        <v>1</v>
      </c>
    </row>
    <row r="3004" spans="1:8" x14ac:dyDescent="0.25">
      <c r="A3004" t="s">
        <v>8908</v>
      </c>
      <c r="B3004" t="s">
        <v>8909</v>
      </c>
      <c r="C3004" t="s">
        <v>8908</v>
      </c>
      <c r="D3004" t="s">
        <v>350</v>
      </c>
      <c r="E3004" t="s">
        <v>48</v>
      </c>
      <c r="F3004">
        <v>1</v>
      </c>
      <c r="G3004">
        <v>1</v>
      </c>
    </row>
    <row r="3005" spans="1:8" x14ac:dyDescent="0.25">
      <c r="A3005" t="s">
        <v>8910</v>
      </c>
      <c r="B3005" t="s">
        <v>8911</v>
      </c>
      <c r="C3005" t="s">
        <v>8912</v>
      </c>
      <c r="D3005" t="s">
        <v>406</v>
      </c>
      <c r="E3005" t="s">
        <v>15</v>
      </c>
      <c r="F3005">
        <v>3</v>
      </c>
      <c r="G3005">
        <v>2</v>
      </c>
      <c r="H3005" t="s">
        <v>23</v>
      </c>
    </row>
    <row r="3006" spans="1:8" x14ac:dyDescent="0.25">
      <c r="A3006" t="s">
        <v>8913</v>
      </c>
      <c r="B3006" t="s">
        <v>8914</v>
      </c>
      <c r="C3006" t="s">
        <v>8913</v>
      </c>
      <c r="D3006" t="s">
        <v>8915</v>
      </c>
      <c r="E3006" t="s">
        <v>48</v>
      </c>
      <c r="F3006">
        <v>1</v>
      </c>
      <c r="G3006">
        <v>1</v>
      </c>
    </row>
    <row r="3007" spans="1:8" x14ac:dyDescent="0.25">
      <c r="A3007" t="s">
        <v>8916</v>
      </c>
      <c r="B3007" t="s">
        <v>8917</v>
      </c>
      <c r="C3007" t="s">
        <v>8918</v>
      </c>
      <c r="D3007" t="s">
        <v>190</v>
      </c>
      <c r="E3007" t="s">
        <v>48</v>
      </c>
      <c r="F3007">
        <v>2</v>
      </c>
      <c r="G3007">
        <v>2</v>
      </c>
    </row>
    <row r="3008" spans="1:8" x14ac:dyDescent="0.25">
      <c r="A3008" t="s">
        <v>8919</v>
      </c>
      <c r="B3008" t="s">
        <v>8920</v>
      </c>
      <c r="C3008" t="s">
        <v>8921</v>
      </c>
      <c r="D3008" t="s">
        <v>7789</v>
      </c>
      <c r="E3008" t="s">
        <v>48</v>
      </c>
      <c r="F3008">
        <v>2</v>
      </c>
      <c r="G3008">
        <v>2</v>
      </c>
    </row>
    <row r="3009" spans="1:8" x14ac:dyDescent="0.25">
      <c r="A3009" t="s">
        <v>8922</v>
      </c>
      <c r="B3009" t="s">
        <v>8923</v>
      </c>
      <c r="C3009" t="s">
        <v>8924</v>
      </c>
      <c r="D3009" t="s">
        <v>153</v>
      </c>
      <c r="E3009" t="s">
        <v>70</v>
      </c>
      <c r="F3009">
        <v>2</v>
      </c>
      <c r="G3009">
        <v>2</v>
      </c>
    </row>
    <row r="3010" spans="1:8" x14ac:dyDescent="0.25">
      <c r="A3010" t="s">
        <v>8925</v>
      </c>
      <c r="B3010" t="s">
        <v>8926</v>
      </c>
      <c r="C3010" t="s">
        <v>8927</v>
      </c>
      <c r="D3010" t="s">
        <v>8928</v>
      </c>
      <c r="E3010" t="s">
        <v>48</v>
      </c>
      <c r="F3010">
        <v>2</v>
      </c>
      <c r="G3010">
        <v>2</v>
      </c>
    </row>
    <row r="3011" spans="1:8" x14ac:dyDescent="0.25">
      <c r="A3011" t="s">
        <v>8929</v>
      </c>
      <c r="B3011" t="s">
        <v>8930</v>
      </c>
      <c r="C3011" t="s">
        <v>8929</v>
      </c>
      <c r="D3011" t="s">
        <v>121</v>
      </c>
      <c r="E3011" t="s">
        <v>15</v>
      </c>
      <c r="F3011">
        <v>2</v>
      </c>
      <c r="G3011">
        <v>1</v>
      </c>
      <c r="H3011" t="s">
        <v>23</v>
      </c>
    </row>
    <row r="3012" spans="1:8" x14ac:dyDescent="0.25">
      <c r="A3012" t="s">
        <v>8931</v>
      </c>
      <c r="B3012" t="s">
        <v>8930</v>
      </c>
      <c r="C3012" t="s">
        <v>8931</v>
      </c>
      <c r="D3012" t="s">
        <v>3780</v>
      </c>
      <c r="E3012" t="s">
        <v>48</v>
      </c>
      <c r="F3012">
        <v>2</v>
      </c>
      <c r="G3012">
        <v>1</v>
      </c>
      <c r="H3012" t="s">
        <v>23</v>
      </c>
    </row>
    <row r="3013" spans="1:8" x14ac:dyDescent="0.25">
      <c r="A3013" t="s">
        <v>8932</v>
      </c>
      <c r="B3013" t="s">
        <v>8933</v>
      </c>
      <c r="C3013" t="s">
        <v>8932</v>
      </c>
      <c r="D3013" t="s">
        <v>4777</v>
      </c>
      <c r="E3013" t="s">
        <v>48</v>
      </c>
      <c r="F3013">
        <v>1</v>
      </c>
      <c r="G3013">
        <v>1</v>
      </c>
    </row>
    <row r="3014" spans="1:8" x14ac:dyDescent="0.25">
      <c r="A3014" t="s">
        <v>8934</v>
      </c>
      <c r="B3014" t="s">
        <v>8935</v>
      </c>
      <c r="C3014" t="s">
        <v>8934</v>
      </c>
      <c r="D3014" t="s">
        <v>755</v>
      </c>
      <c r="E3014" t="s">
        <v>31</v>
      </c>
      <c r="F3014">
        <v>1</v>
      </c>
      <c r="G3014">
        <v>1</v>
      </c>
    </row>
    <row r="3015" spans="1:8" x14ac:dyDescent="0.25">
      <c r="A3015" t="s">
        <v>8936</v>
      </c>
      <c r="B3015" t="s">
        <v>8937</v>
      </c>
      <c r="C3015" t="s">
        <v>8938</v>
      </c>
      <c r="D3015" t="s">
        <v>249</v>
      </c>
      <c r="E3015" t="s">
        <v>70</v>
      </c>
      <c r="F3015">
        <v>2</v>
      </c>
      <c r="G3015">
        <v>2</v>
      </c>
    </row>
    <row r="3016" spans="1:8" x14ac:dyDescent="0.25">
      <c r="A3016" t="s">
        <v>8939</v>
      </c>
      <c r="B3016" t="s">
        <v>8940</v>
      </c>
      <c r="C3016" t="s">
        <v>8939</v>
      </c>
      <c r="D3016" t="s">
        <v>3453</v>
      </c>
      <c r="E3016" t="s">
        <v>48</v>
      </c>
      <c r="F3016">
        <v>1</v>
      </c>
      <c r="G3016">
        <v>1</v>
      </c>
    </row>
    <row r="3017" spans="1:8" x14ac:dyDescent="0.25">
      <c r="A3017" t="s">
        <v>8941</v>
      </c>
      <c r="B3017" t="s">
        <v>8930</v>
      </c>
      <c r="C3017" t="s">
        <v>8941</v>
      </c>
      <c r="D3017" t="s">
        <v>582</v>
      </c>
      <c r="E3017" t="s">
        <v>70</v>
      </c>
      <c r="F3017">
        <v>2</v>
      </c>
      <c r="G3017">
        <v>1</v>
      </c>
      <c r="H3017" t="s">
        <v>23</v>
      </c>
    </row>
    <row r="3018" spans="1:8" x14ac:dyDescent="0.25">
      <c r="A3018" t="s">
        <v>8942</v>
      </c>
      <c r="B3018" t="s">
        <v>8943</v>
      </c>
      <c r="C3018" t="s">
        <v>8942</v>
      </c>
      <c r="D3018" t="s">
        <v>4277</v>
      </c>
      <c r="E3018" t="s">
        <v>70</v>
      </c>
      <c r="F3018">
        <v>0</v>
      </c>
      <c r="G3018">
        <v>1</v>
      </c>
    </row>
    <row r="3019" spans="1:8" x14ac:dyDescent="0.25">
      <c r="A3019" t="s">
        <v>8944</v>
      </c>
      <c r="B3019" t="s">
        <v>8945</v>
      </c>
      <c r="C3019" t="s">
        <v>8944</v>
      </c>
      <c r="D3019" t="s">
        <v>354</v>
      </c>
      <c r="E3019" t="s">
        <v>31</v>
      </c>
      <c r="F3019">
        <v>1</v>
      </c>
      <c r="G3019">
        <v>1</v>
      </c>
    </row>
    <row r="3020" spans="1:8" x14ac:dyDescent="0.25">
      <c r="A3020" t="s">
        <v>8946</v>
      </c>
      <c r="B3020" t="s">
        <v>8947</v>
      </c>
      <c r="C3020" t="s">
        <v>8946</v>
      </c>
      <c r="D3020" t="s">
        <v>510</v>
      </c>
      <c r="E3020" t="s">
        <v>15</v>
      </c>
      <c r="F3020">
        <v>3</v>
      </c>
      <c r="G3020">
        <v>1</v>
      </c>
      <c r="H3020" t="s">
        <v>23</v>
      </c>
    </row>
    <row r="3021" spans="1:8" x14ac:dyDescent="0.25">
      <c r="A3021" t="s">
        <v>8948</v>
      </c>
      <c r="B3021" t="s">
        <v>8949</v>
      </c>
      <c r="C3021" t="s">
        <v>8948</v>
      </c>
      <c r="D3021" t="s">
        <v>14</v>
      </c>
      <c r="E3021" t="s">
        <v>48</v>
      </c>
      <c r="F3021">
        <v>1</v>
      </c>
      <c r="G3021">
        <v>1</v>
      </c>
    </row>
    <row r="3022" spans="1:8" x14ac:dyDescent="0.25">
      <c r="A3022" t="s">
        <v>8950</v>
      </c>
      <c r="B3022" t="s">
        <v>8951</v>
      </c>
      <c r="C3022" t="s">
        <v>8952</v>
      </c>
      <c r="D3022" t="s">
        <v>3562</v>
      </c>
      <c r="E3022" t="s">
        <v>48</v>
      </c>
      <c r="F3022">
        <v>2</v>
      </c>
      <c r="G3022">
        <v>2</v>
      </c>
    </row>
    <row r="3023" spans="1:8" x14ac:dyDescent="0.25">
      <c r="A3023" t="s">
        <v>8953</v>
      </c>
      <c r="B3023" t="s">
        <v>8954</v>
      </c>
      <c r="C3023" t="s">
        <v>8953</v>
      </c>
      <c r="D3023" t="s">
        <v>323</v>
      </c>
      <c r="E3023" t="s">
        <v>48</v>
      </c>
      <c r="F3023">
        <v>1</v>
      </c>
      <c r="G3023">
        <v>1</v>
      </c>
    </row>
    <row r="3024" spans="1:8" x14ac:dyDescent="0.25">
      <c r="A3024" t="s">
        <v>8955</v>
      </c>
      <c r="B3024" t="s">
        <v>8956</v>
      </c>
      <c r="C3024" t="s">
        <v>8957</v>
      </c>
      <c r="D3024" t="s">
        <v>935</v>
      </c>
      <c r="E3024" t="s">
        <v>48</v>
      </c>
      <c r="F3024">
        <v>3</v>
      </c>
      <c r="G3024">
        <v>2</v>
      </c>
      <c r="H3024" t="s">
        <v>23</v>
      </c>
    </row>
    <row r="3025" spans="1:7" x14ac:dyDescent="0.25">
      <c r="A3025" t="s">
        <v>8958</v>
      </c>
      <c r="B3025" t="s">
        <v>8959</v>
      </c>
      <c r="C3025" t="s">
        <v>8958</v>
      </c>
      <c r="D3025" t="s">
        <v>755</v>
      </c>
      <c r="E3025" t="s">
        <v>48</v>
      </c>
      <c r="F3025">
        <v>1</v>
      </c>
      <c r="G3025">
        <v>1</v>
      </c>
    </row>
    <row r="3026" spans="1:7" x14ac:dyDescent="0.25">
      <c r="A3026" t="s">
        <v>8960</v>
      </c>
      <c r="B3026" t="s">
        <v>8961</v>
      </c>
      <c r="C3026" t="s">
        <v>8960</v>
      </c>
      <c r="D3026" t="s">
        <v>8962</v>
      </c>
      <c r="E3026" t="s">
        <v>48</v>
      </c>
      <c r="F3026">
        <v>1</v>
      </c>
      <c r="G3026">
        <v>1</v>
      </c>
    </row>
    <row r="3027" spans="1:7" x14ac:dyDescent="0.25">
      <c r="A3027" t="s">
        <v>8963</v>
      </c>
      <c r="B3027" t="s">
        <v>8964</v>
      </c>
      <c r="C3027" t="s">
        <v>8965</v>
      </c>
      <c r="D3027" t="s">
        <v>8230</v>
      </c>
      <c r="E3027" t="s">
        <v>15</v>
      </c>
      <c r="F3027">
        <v>2</v>
      </c>
      <c r="G3027">
        <v>2</v>
      </c>
    </row>
    <row r="3028" spans="1:7" x14ac:dyDescent="0.25">
      <c r="A3028" t="s">
        <v>8966</v>
      </c>
      <c r="B3028" t="s">
        <v>8967</v>
      </c>
      <c r="C3028" t="s">
        <v>8968</v>
      </c>
      <c r="D3028" t="s">
        <v>743</v>
      </c>
      <c r="E3028" t="s">
        <v>48</v>
      </c>
      <c r="F3028">
        <v>0</v>
      </c>
      <c r="G3028">
        <v>3</v>
      </c>
    </row>
    <row r="3029" spans="1:7" x14ac:dyDescent="0.25">
      <c r="A3029" t="s">
        <v>8969</v>
      </c>
      <c r="B3029" t="s">
        <v>8970</v>
      </c>
      <c r="C3029" t="s">
        <v>8971</v>
      </c>
      <c r="D3029" t="s">
        <v>143</v>
      </c>
      <c r="E3029" t="s">
        <v>15</v>
      </c>
      <c r="F3029">
        <v>3</v>
      </c>
      <c r="G3029">
        <v>3</v>
      </c>
    </row>
    <row r="3030" spans="1:7" x14ac:dyDescent="0.25">
      <c r="A3030" t="s">
        <v>8972</v>
      </c>
      <c r="B3030" t="s">
        <v>8973</v>
      </c>
      <c r="C3030" t="s">
        <v>8974</v>
      </c>
      <c r="D3030" t="s">
        <v>1070</v>
      </c>
      <c r="E3030" t="s">
        <v>70</v>
      </c>
      <c r="F3030">
        <v>2</v>
      </c>
      <c r="G3030">
        <v>2</v>
      </c>
    </row>
    <row r="3031" spans="1:7" x14ac:dyDescent="0.25">
      <c r="A3031" t="s">
        <v>8975</v>
      </c>
      <c r="B3031" t="s">
        <v>8976</v>
      </c>
      <c r="C3031" t="s">
        <v>8975</v>
      </c>
      <c r="D3031" t="s">
        <v>751</v>
      </c>
      <c r="E3031" t="s">
        <v>15</v>
      </c>
      <c r="F3031">
        <v>1</v>
      </c>
      <c r="G3031">
        <v>1</v>
      </c>
    </row>
    <row r="3032" spans="1:7" x14ac:dyDescent="0.25">
      <c r="A3032" t="s">
        <v>8977</v>
      </c>
      <c r="B3032" t="s">
        <v>8978</v>
      </c>
      <c r="C3032" t="s">
        <v>8977</v>
      </c>
      <c r="D3032" t="s">
        <v>659</v>
      </c>
      <c r="E3032" t="s">
        <v>48</v>
      </c>
      <c r="F3032">
        <v>1</v>
      </c>
      <c r="G3032">
        <v>1</v>
      </c>
    </row>
    <row r="3033" spans="1:7" x14ac:dyDescent="0.25">
      <c r="A3033" t="s">
        <v>8979</v>
      </c>
      <c r="B3033" t="s">
        <v>8980</v>
      </c>
      <c r="C3033" t="s">
        <v>8981</v>
      </c>
      <c r="D3033" t="s">
        <v>4104</v>
      </c>
      <c r="E3033" t="s">
        <v>15</v>
      </c>
      <c r="F3033">
        <v>2</v>
      </c>
      <c r="G3033">
        <v>2</v>
      </c>
    </row>
    <row r="3034" spans="1:7" x14ac:dyDescent="0.25">
      <c r="A3034" t="s">
        <v>8982</v>
      </c>
      <c r="B3034" t="s">
        <v>8983</v>
      </c>
      <c r="C3034" t="s">
        <v>8982</v>
      </c>
      <c r="D3034" t="s">
        <v>1419</v>
      </c>
      <c r="E3034" t="s">
        <v>48</v>
      </c>
      <c r="F3034">
        <v>1</v>
      </c>
      <c r="G3034">
        <v>1</v>
      </c>
    </row>
    <row r="3035" spans="1:7" x14ac:dyDescent="0.25">
      <c r="A3035" t="s">
        <v>8984</v>
      </c>
      <c r="B3035" t="s">
        <v>8985</v>
      </c>
      <c r="C3035" t="s">
        <v>8984</v>
      </c>
      <c r="D3035" t="s">
        <v>61</v>
      </c>
      <c r="E3035" t="s">
        <v>31</v>
      </c>
      <c r="F3035">
        <v>1</v>
      </c>
      <c r="G3035">
        <v>1</v>
      </c>
    </row>
    <row r="3036" spans="1:7" x14ac:dyDescent="0.25">
      <c r="A3036" t="s">
        <v>8986</v>
      </c>
      <c r="B3036" t="s">
        <v>8987</v>
      </c>
      <c r="C3036" t="s">
        <v>8988</v>
      </c>
      <c r="D3036" t="s">
        <v>732</v>
      </c>
      <c r="E3036" t="s">
        <v>70</v>
      </c>
      <c r="F3036">
        <v>2</v>
      </c>
      <c r="G3036">
        <v>2</v>
      </c>
    </row>
    <row r="3037" spans="1:7" x14ac:dyDescent="0.25">
      <c r="A3037" t="s">
        <v>8989</v>
      </c>
      <c r="B3037" t="s">
        <v>8990</v>
      </c>
      <c r="C3037" t="s">
        <v>8989</v>
      </c>
      <c r="D3037" t="s">
        <v>4777</v>
      </c>
      <c r="E3037" t="s">
        <v>48</v>
      </c>
      <c r="F3037">
        <v>1</v>
      </c>
      <c r="G3037">
        <v>1</v>
      </c>
    </row>
    <row r="3038" spans="1:7" x14ac:dyDescent="0.25">
      <c r="A3038" t="s">
        <v>8991</v>
      </c>
      <c r="B3038" t="s">
        <v>8992</v>
      </c>
      <c r="C3038" t="s">
        <v>8993</v>
      </c>
      <c r="D3038" t="s">
        <v>159</v>
      </c>
      <c r="E3038" t="s">
        <v>48</v>
      </c>
      <c r="F3038">
        <v>4</v>
      </c>
      <c r="G3038">
        <v>4</v>
      </c>
    </row>
    <row r="3039" spans="1:7" x14ac:dyDescent="0.25">
      <c r="A3039" t="s">
        <v>8994</v>
      </c>
      <c r="B3039" t="s">
        <v>8995</v>
      </c>
      <c r="C3039" t="s">
        <v>8996</v>
      </c>
      <c r="D3039" t="s">
        <v>590</v>
      </c>
      <c r="E3039" t="s">
        <v>31</v>
      </c>
      <c r="F3039">
        <v>2</v>
      </c>
      <c r="G3039">
        <v>2</v>
      </c>
    </row>
    <row r="3040" spans="1:7" x14ac:dyDescent="0.25">
      <c r="A3040" t="s">
        <v>8997</v>
      </c>
      <c r="B3040" t="s">
        <v>8998</v>
      </c>
      <c r="C3040" t="s">
        <v>8999</v>
      </c>
      <c r="D3040" t="s">
        <v>159</v>
      </c>
      <c r="E3040" t="s">
        <v>31</v>
      </c>
      <c r="F3040">
        <v>2</v>
      </c>
      <c r="G3040">
        <v>2</v>
      </c>
    </row>
    <row r="3041" spans="1:8" x14ac:dyDescent="0.25">
      <c r="A3041" t="s">
        <v>9000</v>
      </c>
      <c r="B3041" t="s">
        <v>9001</v>
      </c>
      <c r="C3041" t="s">
        <v>9000</v>
      </c>
      <c r="D3041" t="s">
        <v>398</v>
      </c>
      <c r="E3041" t="s">
        <v>48</v>
      </c>
      <c r="F3041">
        <v>2</v>
      </c>
      <c r="G3041">
        <v>1</v>
      </c>
      <c r="H3041" t="s">
        <v>23</v>
      </c>
    </row>
    <row r="3042" spans="1:8" x14ac:dyDescent="0.25">
      <c r="A3042" t="s">
        <v>9002</v>
      </c>
      <c r="B3042" t="s">
        <v>9003</v>
      </c>
      <c r="C3042" t="s">
        <v>9004</v>
      </c>
      <c r="D3042" t="s">
        <v>223</v>
      </c>
      <c r="E3042" t="s">
        <v>48</v>
      </c>
      <c r="F3042">
        <v>3</v>
      </c>
      <c r="G3042">
        <v>2</v>
      </c>
      <c r="H3042" t="s">
        <v>23</v>
      </c>
    </row>
    <row r="3043" spans="1:8" x14ac:dyDescent="0.25">
      <c r="A3043" t="s">
        <v>9005</v>
      </c>
      <c r="B3043" t="s">
        <v>9006</v>
      </c>
      <c r="C3043" t="s">
        <v>9005</v>
      </c>
      <c r="D3043" t="s">
        <v>9007</v>
      </c>
      <c r="E3043" t="s">
        <v>15</v>
      </c>
      <c r="F3043">
        <v>1</v>
      </c>
      <c r="G3043">
        <v>1</v>
      </c>
    </row>
    <row r="3044" spans="1:8" x14ac:dyDescent="0.25">
      <c r="A3044" t="s">
        <v>9008</v>
      </c>
      <c r="B3044" t="s">
        <v>9009</v>
      </c>
      <c r="C3044" t="s">
        <v>9010</v>
      </c>
      <c r="D3044" t="s">
        <v>510</v>
      </c>
      <c r="E3044" t="s">
        <v>48</v>
      </c>
      <c r="F3044">
        <v>2</v>
      </c>
      <c r="G3044">
        <v>2</v>
      </c>
    </row>
    <row r="3045" spans="1:8" x14ac:dyDescent="0.25">
      <c r="A3045" t="s">
        <v>9011</v>
      </c>
      <c r="B3045" t="s">
        <v>9012</v>
      </c>
      <c r="C3045" t="s">
        <v>9013</v>
      </c>
      <c r="D3045" t="s">
        <v>877</v>
      </c>
      <c r="E3045" t="s">
        <v>48</v>
      </c>
      <c r="F3045">
        <v>3</v>
      </c>
      <c r="G3045">
        <v>3</v>
      </c>
    </row>
    <row r="3046" spans="1:8" x14ac:dyDescent="0.25">
      <c r="A3046" t="s">
        <v>9014</v>
      </c>
      <c r="B3046" t="s">
        <v>9015</v>
      </c>
      <c r="C3046" t="s">
        <v>9014</v>
      </c>
      <c r="D3046" t="s">
        <v>315</v>
      </c>
      <c r="E3046" t="s">
        <v>15</v>
      </c>
      <c r="F3046">
        <v>1</v>
      </c>
      <c r="G3046">
        <v>1</v>
      </c>
    </row>
    <row r="3047" spans="1:8" x14ac:dyDescent="0.25">
      <c r="A3047" t="s">
        <v>9016</v>
      </c>
      <c r="B3047" t="s">
        <v>9017</v>
      </c>
      <c r="C3047" t="s">
        <v>9016</v>
      </c>
      <c r="D3047" t="s">
        <v>1319</v>
      </c>
      <c r="E3047" t="s">
        <v>15</v>
      </c>
      <c r="F3047">
        <v>0</v>
      </c>
      <c r="G3047">
        <v>1</v>
      </c>
    </row>
    <row r="3048" spans="1:8" x14ac:dyDescent="0.25">
      <c r="A3048" t="s">
        <v>9018</v>
      </c>
      <c r="B3048" t="s">
        <v>9019</v>
      </c>
      <c r="C3048" t="s">
        <v>9020</v>
      </c>
      <c r="D3048" t="s">
        <v>9021</v>
      </c>
      <c r="E3048" t="s">
        <v>48</v>
      </c>
      <c r="F3048">
        <v>2</v>
      </c>
      <c r="G3048">
        <v>2</v>
      </c>
    </row>
    <row r="3049" spans="1:8" x14ac:dyDescent="0.25">
      <c r="A3049" t="s">
        <v>9022</v>
      </c>
      <c r="B3049" t="s">
        <v>9023</v>
      </c>
      <c r="C3049" t="s">
        <v>9024</v>
      </c>
      <c r="D3049" t="s">
        <v>458</v>
      </c>
      <c r="E3049" t="s">
        <v>48</v>
      </c>
      <c r="F3049">
        <v>2</v>
      </c>
      <c r="G3049">
        <v>2</v>
      </c>
    </row>
    <row r="3050" spans="1:8" x14ac:dyDescent="0.25">
      <c r="A3050" t="s">
        <v>9025</v>
      </c>
      <c r="B3050" t="s">
        <v>9026</v>
      </c>
      <c r="C3050" t="s">
        <v>9027</v>
      </c>
      <c r="D3050" t="s">
        <v>1005</v>
      </c>
      <c r="E3050" t="s">
        <v>48</v>
      </c>
      <c r="F3050">
        <v>0</v>
      </c>
      <c r="G3050">
        <v>2</v>
      </c>
    </row>
    <row r="3051" spans="1:8" x14ac:dyDescent="0.25">
      <c r="A3051" t="s">
        <v>9028</v>
      </c>
      <c r="B3051" t="s">
        <v>9029</v>
      </c>
      <c r="C3051" t="s">
        <v>9028</v>
      </c>
      <c r="D3051" t="s">
        <v>9030</v>
      </c>
      <c r="E3051" t="s">
        <v>48</v>
      </c>
      <c r="F3051">
        <v>1</v>
      </c>
      <c r="G3051">
        <v>1</v>
      </c>
    </row>
    <row r="3052" spans="1:8" x14ac:dyDescent="0.25">
      <c r="A3052" t="s">
        <v>9031</v>
      </c>
      <c r="B3052" t="s">
        <v>9032</v>
      </c>
      <c r="C3052" t="s">
        <v>9033</v>
      </c>
      <c r="D3052" t="s">
        <v>616</v>
      </c>
      <c r="E3052" t="s">
        <v>48</v>
      </c>
      <c r="F3052">
        <v>2</v>
      </c>
      <c r="G3052">
        <v>2</v>
      </c>
    </row>
    <row r="3053" spans="1:8" x14ac:dyDescent="0.25">
      <c r="A3053" t="s">
        <v>9034</v>
      </c>
      <c r="B3053" t="s">
        <v>9035</v>
      </c>
      <c r="C3053" t="s">
        <v>9034</v>
      </c>
      <c r="D3053" t="s">
        <v>2896</v>
      </c>
      <c r="E3053" t="s">
        <v>48</v>
      </c>
      <c r="F3053">
        <v>1</v>
      </c>
      <c r="G3053">
        <v>1</v>
      </c>
    </row>
    <row r="3054" spans="1:8" x14ac:dyDescent="0.25">
      <c r="A3054" t="s">
        <v>9036</v>
      </c>
      <c r="B3054" t="s">
        <v>9037</v>
      </c>
      <c r="C3054" t="s">
        <v>9036</v>
      </c>
      <c r="D3054" t="s">
        <v>9038</v>
      </c>
      <c r="E3054" t="s">
        <v>31</v>
      </c>
      <c r="F3054">
        <v>1</v>
      </c>
      <c r="G3054">
        <v>1</v>
      </c>
    </row>
    <row r="3055" spans="1:8" x14ac:dyDescent="0.25">
      <c r="A3055" t="s">
        <v>9039</v>
      </c>
      <c r="B3055" t="s">
        <v>9040</v>
      </c>
      <c r="C3055" t="s">
        <v>9039</v>
      </c>
      <c r="D3055" t="s">
        <v>2096</v>
      </c>
      <c r="E3055" t="s">
        <v>31</v>
      </c>
      <c r="F3055">
        <v>1</v>
      </c>
      <c r="G3055">
        <v>1</v>
      </c>
    </row>
    <row r="3056" spans="1:8" x14ac:dyDescent="0.25">
      <c r="A3056" t="s">
        <v>9041</v>
      </c>
      <c r="B3056" t="s">
        <v>9042</v>
      </c>
      <c r="C3056" t="s">
        <v>9043</v>
      </c>
      <c r="D3056" t="s">
        <v>1537</v>
      </c>
      <c r="E3056" t="s">
        <v>31</v>
      </c>
      <c r="F3056">
        <v>2</v>
      </c>
      <c r="G3056">
        <v>2</v>
      </c>
    </row>
    <row r="3057" spans="1:8" x14ac:dyDescent="0.25">
      <c r="A3057" t="s">
        <v>9044</v>
      </c>
      <c r="B3057" t="s">
        <v>9045</v>
      </c>
      <c r="C3057" t="s">
        <v>9044</v>
      </c>
      <c r="D3057" t="s">
        <v>147</v>
      </c>
      <c r="E3057" t="s">
        <v>48</v>
      </c>
      <c r="F3057">
        <v>2</v>
      </c>
      <c r="G3057">
        <v>1</v>
      </c>
      <c r="H3057" t="s">
        <v>23</v>
      </c>
    </row>
    <row r="3058" spans="1:8" x14ac:dyDescent="0.25">
      <c r="A3058" t="s">
        <v>9046</v>
      </c>
      <c r="B3058" t="s">
        <v>9047</v>
      </c>
      <c r="C3058" t="s">
        <v>9048</v>
      </c>
      <c r="D3058" t="s">
        <v>1840</v>
      </c>
      <c r="E3058" t="s">
        <v>48</v>
      </c>
      <c r="F3058">
        <v>3</v>
      </c>
      <c r="G3058">
        <v>2</v>
      </c>
      <c r="H3058" t="s">
        <v>23</v>
      </c>
    </row>
    <row r="3059" spans="1:8" x14ac:dyDescent="0.25">
      <c r="A3059" t="s">
        <v>9049</v>
      </c>
      <c r="B3059" t="s">
        <v>9050</v>
      </c>
      <c r="C3059" t="s">
        <v>9049</v>
      </c>
      <c r="D3059" t="s">
        <v>9051</v>
      </c>
      <c r="E3059" t="s">
        <v>31</v>
      </c>
      <c r="F3059">
        <v>1</v>
      </c>
      <c r="G3059">
        <v>1</v>
      </c>
    </row>
    <row r="3060" spans="1:8" x14ac:dyDescent="0.25">
      <c r="A3060" t="s">
        <v>9052</v>
      </c>
      <c r="B3060" t="s">
        <v>9053</v>
      </c>
      <c r="C3060" t="s">
        <v>9052</v>
      </c>
      <c r="D3060" t="s">
        <v>1890</v>
      </c>
      <c r="E3060" t="s">
        <v>48</v>
      </c>
      <c r="F3060">
        <v>0</v>
      </c>
      <c r="G3060">
        <v>1</v>
      </c>
    </row>
    <row r="3061" spans="1:8" x14ac:dyDescent="0.25">
      <c r="A3061" t="s">
        <v>9054</v>
      </c>
      <c r="B3061" t="s">
        <v>9055</v>
      </c>
      <c r="C3061" t="s">
        <v>9056</v>
      </c>
      <c r="D3061" t="s">
        <v>3012</v>
      </c>
      <c r="E3061" t="s">
        <v>31</v>
      </c>
      <c r="F3061">
        <v>2</v>
      </c>
      <c r="G3061">
        <v>2</v>
      </c>
    </row>
    <row r="3062" spans="1:8" x14ac:dyDescent="0.25">
      <c r="A3062" t="s">
        <v>9057</v>
      </c>
      <c r="B3062" t="s">
        <v>9058</v>
      </c>
      <c r="C3062" t="s">
        <v>9059</v>
      </c>
      <c r="D3062" t="s">
        <v>2983</v>
      </c>
      <c r="E3062" t="s">
        <v>31</v>
      </c>
      <c r="F3062">
        <v>2</v>
      </c>
      <c r="G3062">
        <v>2</v>
      </c>
    </row>
    <row r="3063" spans="1:8" x14ac:dyDescent="0.25">
      <c r="A3063" t="s">
        <v>9060</v>
      </c>
      <c r="B3063" t="s">
        <v>9061</v>
      </c>
      <c r="C3063" t="s">
        <v>9060</v>
      </c>
      <c r="D3063" t="s">
        <v>634</v>
      </c>
      <c r="E3063" t="s">
        <v>48</v>
      </c>
      <c r="F3063">
        <v>1</v>
      </c>
      <c r="G3063">
        <v>1</v>
      </c>
    </row>
    <row r="3064" spans="1:8" x14ac:dyDescent="0.25">
      <c r="A3064" t="s">
        <v>9062</v>
      </c>
      <c r="B3064" t="s">
        <v>9063</v>
      </c>
      <c r="C3064" t="s">
        <v>9062</v>
      </c>
      <c r="D3064" t="s">
        <v>6577</v>
      </c>
      <c r="E3064" t="s">
        <v>31</v>
      </c>
      <c r="F3064">
        <v>1</v>
      </c>
      <c r="G3064">
        <v>1</v>
      </c>
    </row>
    <row r="3065" spans="1:8" x14ac:dyDescent="0.25">
      <c r="A3065" t="s">
        <v>9064</v>
      </c>
      <c r="B3065" t="s">
        <v>9065</v>
      </c>
      <c r="C3065" t="s">
        <v>9066</v>
      </c>
      <c r="D3065" t="s">
        <v>5906</v>
      </c>
      <c r="E3065" t="s">
        <v>48</v>
      </c>
      <c r="F3065">
        <v>2</v>
      </c>
      <c r="G3065">
        <v>2</v>
      </c>
    </row>
    <row r="3066" spans="1:8" x14ac:dyDescent="0.25">
      <c r="A3066" t="s">
        <v>9067</v>
      </c>
      <c r="B3066" t="s">
        <v>9068</v>
      </c>
      <c r="C3066" t="s">
        <v>9069</v>
      </c>
      <c r="D3066" t="s">
        <v>2756</v>
      </c>
      <c r="E3066" t="s">
        <v>48</v>
      </c>
      <c r="F3066">
        <v>2</v>
      </c>
      <c r="G3066">
        <v>2</v>
      </c>
    </row>
    <row r="3067" spans="1:8" x14ac:dyDescent="0.25">
      <c r="A3067" t="s">
        <v>9070</v>
      </c>
      <c r="B3067" t="s">
        <v>9071</v>
      </c>
      <c r="C3067" t="s">
        <v>9072</v>
      </c>
      <c r="D3067" t="s">
        <v>1803</v>
      </c>
      <c r="E3067" t="s">
        <v>31</v>
      </c>
      <c r="F3067">
        <v>2</v>
      </c>
      <c r="G3067">
        <v>2</v>
      </c>
    </row>
    <row r="3068" spans="1:8" x14ac:dyDescent="0.25">
      <c r="A3068" t="s">
        <v>9073</v>
      </c>
      <c r="B3068" t="s">
        <v>9074</v>
      </c>
      <c r="C3068" t="s">
        <v>9073</v>
      </c>
      <c r="D3068" t="s">
        <v>1762</v>
      </c>
      <c r="E3068" t="s">
        <v>48</v>
      </c>
      <c r="F3068">
        <v>1</v>
      </c>
      <c r="G3068">
        <v>1</v>
      </c>
    </row>
    <row r="3069" spans="1:8" x14ac:dyDescent="0.25">
      <c r="A3069" t="s">
        <v>9075</v>
      </c>
      <c r="B3069" t="s">
        <v>9076</v>
      </c>
      <c r="C3069" t="s">
        <v>9077</v>
      </c>
      <c r="D3069" t="s">
        <v>394</v>
      </c>
      <c r="E3069" t="s">
        <v>48</v>
      </c>
      <c r="F3069">
        <v>2</v>
      </c>
      <c r="G3069">
        <v>2</v>
      </c>
    </row>
    <row r="3070" spans="1:8" x14ac:dyDescent="0.25">
      <c r="A3070" t="s">
        <v>9078</v>
      </c>
      <c r="B3070" t="s">
        <v>9079</v>
      </c>
      <c r="C3070" t="s">
        <v>9078</v>
      </c>
      <c r="D3070" t="s">
        <v>219</v>
      </c>
      <c r="E3070" t="s">
        <v>70</v>
      </c>
      <c r="F3070">
        <v>2</v>
      </c>
      <c r="G3070">
        <v>1</v>
      </c>
      <c r="H3070" t="s">
        <v>23</v>
      </c>
    </row>
    <row r="3071" spans="1:8" x14ac:dyDescent="0.25">
      <c r="A3071" t="s">
        <v>9080</v>
      </c>
      <c r="B3071" t="s">
        <v>9081</v>
      </c>
      <c r="C3071" t="s">
        <v>9080</v>
      </c>
      <c r="D3071" t="s">
        <v>394</v>
      </c>
      <c r="E3071" t="s">
        <v>48</v>
      </c>
      <c r="F3071">
        <v>1</v>
      </c>
      <c r="G3071">
        <v>1</v>
      </c>
    </row>
    <row r="3072" spans="1:8" x14ac:dyDescent="0.25">
      <c r="A3072" t="s">
        <v>9082</v>
      </c>
      <c r="B3072" t="s">
        <v>9083</v>
      </c>
      <c r="C3072" t="s">
        <v>9082</v>
      </c>
      <c r="D3072" t="s">
        <v>470</v>
      </c>
      <c r="E3072" t="s">
        <v>48</v>
      </c>
      <c r="F3072">
        <v>1</v>
      </c>
      <c r="G3072">
        <v>1</v>
      </c>
    </row>
    <row r="3073" spans="1:7" x14ac:dyDescent="0.25">
      <c r="A3073" t="s">
        <v>9084</v>
      </c>
      <c r="B3073" t="s">
        <v>9085</v>
      </c>
      <c r="C3073" t="s">
        <v>9084</v>
      </c>
      <c r="D3073" t="s">
        <v>877</v>
      </c>
      <c r="E3073" t="s">
        <v>48</v>
      </c>
      <c r="F3073">
        <v>1</v>
      </c>
      <c r="G3073">
        <v>1</v>
      </c>
    </row>
    <row r="3074" spans="1:7" x14ac:dyDescent="0.25">
      <c r="A3074" t="s">
        <v>9086</v>
      </c>
      <c r="B3074" t="s">
        <v>9087</v>
      </c>
      <c r="C3074" t="s">
        <v>9088</v>
      </c>
      <c r="D3074" t="s">
        <v>139</v>
      </c>
      <c r="E3074" t="s">
        <v>48</v>
      </c>
      <c r="F3074">
        <v>4</v>
      </c>
      <c r="G3074">
        <v>4</v>
      </c>
    </row>
    <row r="3075" spans="1:7" x14ac:dyDescent="0.25">
      <c r="A3075" t="s">
        <v>9089</v>
      </c>
      <c r="B3075" t="s">
        <v>9090</v>
      </c>
      <c r="C3075" t="s">
        <v>9091</v>
      </c>
      <c r="D3075" t="s">
        <v>159</v>
      </c>
      <c r="E3075" t="s">
        <v>48</v>
      </c>
      <c r="F3075">
        <v>4</v>
      </c>
      <c r="G3075">
        <v>4</v>
      </c>
    </row>
    <row r="3076" spans="1:7" x14ac:dyDescent="0.25">
      <c r="A3076" t="s">
        <v>9092</v>
      </c>
      <c r="B3076" t="s">
        <v>9093</v>
      </c>
      <c r="C3076" t="s">
        <v>9092</v>
      </c>
      <c r="D3076" t="s">
        <v>5822</v>
      </c>
      <c r="E3076" t="s">
        <v>48</v>
      </c>
      <c r="F3076">
        <v>1</v>
      </c>
      <c r="G3076">
        <v>1</v>
      </c>
    </row>
    <row r="3077" spans="1:7" x14ac:dyDescent="0.25">
      <c r="A3077" t="s">
        <v>9094</v>
      </c>
      <c r="B3077" t="s">
        <v>9095</v>
      </c>
      <c r="C3077" t="s">
        <v>9096</v>
      </c>
      <c r="D3077" t="s">
        <v>6973</v>
      </c>
      <c r="E3077" t="s">
        <v>48</v>
      </c>
      <c r="F3077">
        <v>2</v>
      </c>
      <c r="G3077">
        <v>2</v>
      </c>
    </row>
    <row r="3078" spans="1:7" x14ac:dyDescent="0.25">
      <c r="A3078" t="s">
        <v>9097</v>
      </c>
      <c r="B3078" t="s">
        <v>9098</v>
      </c>
      <c r="C3078" t="s">
        <v>9097</v>
      </c>
      <c r="D3078" t="s">
        <v>8133</v>
      </c>
      <c r="E3078" t="s">
        <v>31</v>
      </c>
      <c r="F3078">
        <v>1</v>
      </c>
      <c r="G3078">
        <v>1</v>
      </c>
    </row>
    <row r="3079" spans="1:7" x14ac:dyDescent="0.25">
      <c r="A3079" t="s">
        <v>9099</v>
      </c>
      <c r="B3079" t="s">
        <v>9100</v>
      </c>
      <c r="C3079" t="s">
        <v>9101</v>
      </c>
      <c r="D3079" t="s">
        <v>9102</v>
      </c>
      <c r="E3079" t="s">
        <v>31</v>
      </c>
      <c r="F3079">
        <v>2</v>
      </c>
      <c r="G3079">
        <v>2</v>
      </c>
    </row>
    <row r="3080" spans="1:7" x14ac:dyDescent="0.25">
      <c r="A3080" t="s">
        <v>9103</v>
      </c>
      <c r="B3080" t="s">
        <v>8859</v>
      </c>
      <c r="C3080" t="s">
        <v>9103</v>
      </c>
      <c r="D3080" t="s">
        <v>414</v>
      </c>
      <c r="E3080" t="s">
        <v>15</v>
      </c>
      <c r="F3080">
        <v>1</v>
      </c>
      <c r="G3080">
        <v>1</v>
      </c>
    </row>
    <row r="3081" spans="1:7" x14ac:dyDescent="0.25">
      <c r="A3081" t="s">
        <v>9104</v>
      </c>
      <c r="B3081" t="s">
        <v>9105</v>
      </c>
      <c r="C3081" t="s">
        <v>9104</v>
      </c>
      <c r="D3081" t="s">
        <v>9106</v>
      </c>
      <c r="E3081" t="s">
        <v>48</v>
      </c>
      <c r="F3081">
        <v>1</v>
      </c>
      <c r="G3081">
        <v>1</v>
      </c>
    </row>
    <row r="3082" spans="1:7" x14ac:dyDescent="0.25">
      <c r="A3082" t="s">
        <v>9107</v>
      </c>
      <c r="B3082" t="s">
        <v>9108</v>
      </c>
      <c r="C3082" t="s">
        <v>9109</v>
      </c>
      <c r="D3082" t="s">
        <v>249</v>
      </c>
      <c r="E3082" t="s">
        <v>48</v>
      </c>
      <c r="F3082">
        <v>2</v>
      </c>
      <c r="G3082">
        <v>2</v>
      </c>
    </row>
    <row r="3083" spans="1:7" x14ac:dyDescent="0.25">
      <c r="A3083" t="s">
        <v>9110</v>
      </c>
      <c r="B3083" t="s">
        <v>9111</v>
      </c>
      <c r="C3083" t="s">
        <v>9110</v>
      </c>
      <c r="D3083" t="s">
        <v>227</v>
      </c>
      <c r="E3083" t="s">
        <v>15</v>
      </c>
      <c r="F3083">
        <v>1</v>
      </c>
      <c r="G3083">
        <v>1</v>
      </c>
    </row>
    <row r="3084" spans="1:7" x14ac:dyDescent="0.25">
      <c r="A3084" t="s">
        <v>9112</v>
      </c>
      <c r="B3084" t="s">
        <v>9113</v>
      </c>
      <c r="C3084" t="s">
        <v>9112</v>
      </c>
      <c r="D3084" t="s">
        <v>510</v>
      </c>
      <c r="E3084" t="s">
        <v>15</v>
      </c>
      <c r="F3084">
        <v>0</v>
      </c>
      <c r="G3084">
        <v>1</v>
      </c>
    </row>
    <row r="3085" spans="1:7" x14ac:dyDescent="0.25">
      <c r="A3085" t="s">
        <v>9114</v>
      </c>
      <c r="B3085" t="s">
        <v>9115</v>
      </c>
      <c r="C3085" t="s">
        <v>9114</v>
      </c>
      <c r="D3085" t="s">
        <v>9116</v>
      </c>
      <c r="E3085" t="s">
        <v>15</v>
      </c>
      <c r="F3085">
        <v>1</v>
      </c>
      <c r="G3085">
        <v>1</v>
      </c>
    </row>
    <row r="3086" spans="1:7" x14ac:dyDescent="0.25">
      <c r="A3086" t="s">
        <v>9117</v>
      </c>
      <c r="B3086" t="s">
        <v>9118</v>
      </c>
      <c r="C3086" t="s">
        <v>9119</v>
      </c>
      <c r="D3086" t="s">
        <v>4120</v>
      </c>
      <c r="E3086" t="s">
        <v>70</v>
      </c>
      <c r="F3086">
        <v>2</v>
      </c>
      <c r="G3086">
        <v>2</v>
      </c>
    </row>
    <row r="3087" spans="1:7" x14ac:dyDescent="0.25">
      <c r="A3087" t="s">
        <v>9120</v>
      </c>
      <c r="B3087" t="s">
        <v>9121</v>
      </c>
      <c r="C3087" t="s">
        <v>9122</v>
      </c>
      <c r="D3087" t="s">
        <v>147</v>
      </c>
      <c r="E3087" t="s">
        <v>48</v>
      </c>
      <c r="F3087">
        <v>4</v>
      </c>
      <c r="G3087">
        <v>4</v>
      </c>
    </row>
    <row r="3088" spans="1:7" x14ac:dyDescent="0.25">
      <c r="A3088" t="s">
        <v>9123</v>
      </c>
      <c r="B3088" t="s">
        <v>9124</v>
      </c>
      <c r="C3088" t="s">
        <v>9125</v>
      </c>
      <c r="D3088" t="s">
        <v>1093</v>
      </c>
      <c r="E3088" t="s">
        <v>48</v>
      </c>
      <c r="F3088">
        <v>2</v>
      </c>
      <c r="G3088">
        <v>2</v>
      </c>
    </row>
    <row r="3089" spans="1:8" x14ac:dyDescent="0.25">
      <c r="A3089" t="s">
        <v>9126</v>
      </c>
      <c r="B3089" t="s">
        <v>9127</v>
      </c>
      <c r="C3089" t="s">
        <v>9126</v>
      </c>
      <c r="D3089" t="s">
        <v>2832</v>
      </c>
      <c r="E3089" t="s">
        <v>15</v>
      </c>
      <c r="F3089">
        <v>2</v>
      </c>
      <c r="G3089">
        <v>1</v>
      </c>
      <c r="H3089" t="s">
        <v>23</v>
      </c>
    </row>
    <row r="3090" spans="1:8" x14ac:dyDescent="0.25">
      <c r="A3090" t="s">
        <v>9128</v>
      </c>
      <c r="B3090" t="s">
        <v>9129</v>
      </c>
      <c r="C3090" t="s">
        <v>9130</v>
      </c>
      <c r="D3090" t="s">
        <v>2103</v>
      </c>
      <c r="E3090" t="s">
        <v>15</v>
      </c>
      <c r="F3090">
        <v>2</v>
      </c>
      <c r="G3090">
        <v>2</v>
      </c>
    </row>
    <row r="3091" spans="1:8" x14ac:dyDescent="0.25">
      <c r="A3091" t="s">
        <v>9131</v>
      </c>
      <c r="B3091" t="s">
        <v>9132</v>
      </c>
      <c r="C3091" t="s">
        <v>9133</v>
      </c>
      <c r="D3091" t="s">
        <v>9134</v>
      </c>
      <c r="E3091" t="s">
        <v>48</v>
      </c>
      <c r="F3091">
        <v>2</v>
      </c>
      <c r="G3091">
        <v>2</v>
      </c>
    </row>
    <row r="3092" spans="1:8" x14ac:dyDescent="0.25">
      <c r="A3092" t="s">
        <v>9135</v>
      </c>
      <c r="B3092" t="s">
        <v>9136</v>
      </c>
      <c r="C3092" t="s">
        <v>9137</v>
      </c>
      <c r="D3092" t="s">
        <v>6562</v>
      </c>
      <c r="E3092" t="s">
        <v>48</v>
      </c>
      <c r="F3092">
        <v>3</v>
      </c>
      <c r="G3092">
        <v>2</v>
      </c>
      <c r="H3092" t="s">
        <v>23</v>
      </c>
    </row>
    <row r="3093" spans="1:8" x14ac:dyDescent="0.25">
      <c r="A3093" t="s">
        <v>9138</v>
      </c>
      <c r="B3093" t="s">
        <v>9139</v>
      </c>
      <c r="C3093" t="s">
        <v>9140</v>
      </c>
      <c r="D3093" t="s">
        <v>9141</v>
      </c>
      <c r="E3093" t="s">
        <v>15</v>
      </c>
      <c r="F3093">
        <v>3</v>
      </c>
      <c r="G3093">
        <v>2</v>
      </c>
      <c r="H3093" t="s">
        <v>23</v>
      </c>
    </row>
    <row r="3094" spans="1:8" x14ac:dyDescent="0.25">
      <c r="A3094" t="s">
        <v>9142</v>
      </c>
      <c r="B3094" t="s">
        <v>9127</v>
      </c>
      <c r="C3094" t="s">
        <v>9142</v>
      </c>
      <c r="D3094" t="s">
        <v>1394</v>
      </c>
      <c r="E3094" t="s">
        <v>15</v>
      </c>
      <c r="F3094">
        <v>2</v>
      </c>
      <c r="G3094">
        <v>1</v>
      </c>
      <c r="H3094" t="s">
        <v>23</v>
      </c>
    </row>
    <row r="3095" spans="1:8" x14ac:dyDescent="0.25">
      <c r="A3095" t="s">
        <v>9143</v>
      </c>
      <c r="B3095" t="s">
        <v>9144</v>
      </c>
      <c r="C3095" t="s">
        <v>9143</v>
      </c>
      <c r="D3095" t="s">
        <v>253</v>
      </c>
      <c r="E3095" t="s">
        <v>48</v>
      </c>
      <c r="F3095">
        <v>1</v>
      </c>
      <c r="G3095">
        <v>1</v>
      </c>
    </row>
    <row r="3096" spans="1:8" x14ac:dyDescent="0.25">
      <c r="A3096" t="s">
        <v>9145</v>
      </c>
      <c r="B3096" t="s">
        <v>9146</v>
      </c>
      <c r="C3096" t="s">
        <v>9147</v>
      </c>
      <c r="D3096" t="s">
        <v>454</v>
      </c>
      <c r="E3096" t="s">
        <v>70</v>
      </c>
      <c r="F3096">
        <v>2</v>
      </c>
      <c r="G3096">
        <v>2</v>
      </c>
    </row>
    <row r="3097" spans="1:8" x14ac:dyDescent="0.25">
      <c r="A3097" t="s">
        <v>9148</v>
      </c>
      <c r="B3097" t="s">
        <v>9149</v>
      </c>
      <c r="C3097" t="s">
        <v>9150</v>
      </c>
      <c r="D3097" t="s">
        <v>1944</v>
      </c>
      <c r="E3097" t="s">
        <v>48</v>
      </c>
      <c r="F3097">
        <v>3</v>
      </c>
      <c r="G3097">
        <v>3</v>
      </c>
    </row>
    <row r="3098" spans="1:8" x14ac:dyDescent="0.25">
      <c r="A3098" t="s">
        <v>9151</v>
      </c>
      <c r="B3098" t="s">
        <v>9152</v>
      </c>
      <c r="C3098" t="s">
        <v>9151</v>
      </c>
      <c r="D3098" t="s">
        <v>1432</v>
      </c>
      <c r="E3098" t="s">
        <v>15</v>
      </c>
      <c r="F3098">
        <v>2</v>
      </c>
      <c r="G3098">
        <v>1</v>
      </c>
      <c r="H3098" t="s">
        <v>23</v>
      </c>
    </row>
    <row r="3099" spans="1:8" x14ac:dyDescent="0.25">
      <c r="A3099" t="s">
        <v>9153</v>
      </c>
      <c r="B3099" t="s">
        <v>9154</v>
      </c>
      <c r="C3099" t="s">
        <v>9155</v>
      </c>
      <c r="D3099" t="s">
        <v>3562</v>
      </c>
      <c r="E3099" t="s">
        <v>70</v>
      </c>
      <c r="F3099">
        <v>2</v>
      </c>
      <c r="G3099">
        <v>2</v>
      </c>
    </row>
    <row r="3100" spans="1:8" x14ac:dyDescent="0.25">
      <c r="A3100" t="s">
        <v>9156</v>
      </c>
      <c r="B3100" t="s">
        <v>9157</v>
      </c>
      <c r="C3100" t="s">
        <v>9156</v>
      </c>
      <c r="D3100" t="s">
        <v>5207</v>
      </c>
      <c r="E3100" t="s">
        <v>31</v>
      </c>
      <c r="F3100">
        <v>1</v>
      </c>
      <c r="G3100">
        <v>1</v>
      </c>
    </row>
    <row r="3101" spans="1:8" x14ac:dyDescent="0.25">
      <c r="A3101" t="s">
        <v>9158</v>
      </c>
      <c r="B3101" t="s">
        <v>9159</v>
      </c>
      <c r="C3101" t="s">
        <v>9160</v>
      </c>
      <c r="D3101" t="s">
        <v>223</v>
      </c>
      <c r="E3101" t="s">
        <v>15</v>
      </c>
      <c r="F3101">
        <v>2</v>
      </c>
      <c r="G3101">
        <v>2</v>
      </c>
    </row>
    <row r="3102" spans="1:8" x14ac:dyDescent="0.25">
      <c r="A3102" t="s">
        <v>9161</v>
      </c>
      <c r="B3102" t="s">
        <v>9162</v>
      </c>
      <c r="C3102" t="s">
        <v>9163</v>
      </c>
      <c r="D3102" t="s">
        <v>380</v>
      </c>
      <c r="E3102" t="s">
        <v>48</v>
      </c>
      <c r="F3102">
        <v>2</v>
      </c>
      <c r="G3102">
        <v>2</v>
      </c>
    </row>
    <row r="3103" spans="1:8" x14ac:dyDescent="0.25">
      <c r="A3103" t="s">
        <v>9164</v>
      </c>
      <c r="B3103" t="s">
        <v>9165</v>
      </c>
      <c r="C3103" t="s">
        <v>9166</v>
      </c>
      <c r="D3103" t="s">
        <v>9167</v>
      </c>
      <c r="E3103" t="s">
        <v>31</v>
      </c>
      <c r="F3103">
        <v>2</v>
      </c>
      <c r="G3103">
        <v>2</v>
      </c>
    </row>
    <row r="3104" spans="1:8" x14ac:dyDescent="0.25">
      <c r="A3104" t="s">
        <v>9168</v>
      </c>
      <c r="B3104" t="s">
        <v>9169</v>
      </c>
      <c r="C3104" t="s">
        <v>9170</v>
      </c>
      <c r="D3104" t="s">
        <v>3076</v>
      </c>
      <c r="E3104" t="s">
        <v>31</v>
      </c>
      <c r="F3104">
        <v>2</v>
      </c>
      <c r="G3104">
        <v>2</v>
      </c>
    </row>
    <row r="3105" spans="1:8" x14ac:dyDescent="0.25">
      <c r="A3105" t="s">
        <v>9171</v>
      </c>
      <c r="B3105" t="s">
        <v>9159</v>
      </c>
      <c r="C3105" t="s">
        <v>9171</v>
      </c>
      <c r="D3105" t="s">
        <v>3501</v>
      </c>
      <c r="E3105" t="s">
        <v>15</v>
      </c>
      <c r="F3105">
        <v>0</v>
      </c>
      <c r="G3105">
        <v>1</v>
      </c>
    </row>
    <row r="3106" spans="1:8" x14ac:dyDescent="0.25">
      <c r="A3106" t="s">
        <v>9172</v>
      </c>
      <c r="B3106" t="s">
        <v>9173</v>
      </c>
      <c r="C3106" t="s">
        <v>9172</v>
      </c>
      <c r="D3106" t="s">
        <v>1394</v>
      </c>
      <c r="E3106" t="s">
        <v>31</v>
      </c>
      <c r="F3106">
        <v>1</v>
      </c>
      <c r="G3106">
        <v>1</v>
      </c>
    </row>
    <row r="3107" spans="1:8" x14ac:dyDescent="0.25">
      <c r="A3107" t="s">
        <v>9174</v>
      </c>
      <c r="B3107" t="s">
        <v>9175</v>
      </c>
      <c r="C3107" t="s">
        <v>9174</v>
      </c>
      <c r="D3107" t="s">
        <v>2391</v>
      </c>
      <c r="E3107" t="s">
        <v>48</v>
      </c>
      <c r="F3107">
        <v>1</v>
      </c>
      <c r="G3107">
        <v>1</v>
      </c>
    </row>
    <row r="3108" spans="1:8" x14ac:dyDescent="0.25">
      <c r="A3108" t="s">
        <v>9176</v>
      </c>
      <c r="B3108" t="s">
        <v>9177</v>
      </c>
      <c r="C3108" t="s">
        <v>9178</v>
      </c>
      <c r="D3108" t="s">
        <v>162</v>
      </c>
      <c r="E3108" t="s">
        <v>70</v>
      </c>
      <c r="F3108">
        <v>2</v>
      </c>
      <c r="G3108">
        <v>2</v>
      </c>
    </row>
    <row r="3109" spans="1:8" x14ac:dyDescent="0.25">
      <c r="A3109" t="s">
        <v>9179</v>
      </c>
      <c r="B3109" t="s">
        <v>9180</v>
      </c>
      <c r="C3109" t="s">
        <v>9179</v>
      </c>
      <c r="D3109" t="s">
        <v>1775</v>
      </c>
      <c r="E3109" t="s">
        <v>48</v>
      </c>
      <c r="F3109">
        <v>1</v>
      </c>
      <c r="G3109">
        <v>1</v>
      </c>
    </row>
    <row r="3110" spans="1:8" x14ac:dyDescent="0.25">
      <c r="A3110" t="s">
        <v>9181</v>
      </c>
      <c r="B3110" t="s">
        <v>9182</v>
      </c>
      <c r="C3110" t="s">
        <v>9181</v>
      </c>
      <c r="D3110" t="s">
        <v>886</v>
      </c>
      <c r="E3110" t="s">
        <v>48</v>
      </c>
      <c r="F3110">
        <v>1</v>
      </c>
      <c r="G3110">
        <v>1</v>
      </c>
    </row>
    <row r="3111" spans="1:8" x14ac:dyDescent="0.25">
      <c r="A3111" t="s">
        <v>9183</v>
      </c>
      <c r="B3111" t="s">
        <v>9184</v>
      </c>
      <c r="C3111" t="s">
        <v>9183</v>
      </c>
      <c r="D3111" t="s">
        <v>69</v>
      </c>
      <c r="E3111" t="s">
        <v>15</v>
      </c>
      <c r="F3111">
        <v>1</v>
      </c>
      <c r="G3111">
        <v>1</v>
      </c>
    </row>
    <row r="3112" spans="1:8" x14ac:dyDescent="0.25">
      <c r="A3112" t="s">
        <v>9185</v>
      </c>
      <c r="B3112" t="s">
        <v>9186</v>
      </c>
      <c r="C3112" t="s">
        <v>9185</v>
      </c>
      <c r="D3112" t="s">
        <v>4062</v>
      </c>
      <c r="E3112" t="s">
        <v>48</v>
      </c>
      <c r="F3112">
        <v>1</v>
      </c>
      <c r="G3112">
        <v>1</v>
      </c>
    </row>
    <row r="3113" spans="1:8" x14ac:dyDescent="0.25">
      <c r="A3113" t="s">
        <v>9187</v>
      </c>
      <c r="B3113" t="s">
        <v>9188</v>
      </c>
      <c r="C3113" t="s">
        <v>9187</v>
      </c>
      <c r="D3113" t="s">
        <v>1840</v>
      </c>
      <c r="E3113" t="s">
        <v>48</v>
      </c>
      <c r="F3113">
        <v>1</v>
      </c>
      <c r="G3113">
        <v>1</v>
      </c>
    </row>
    <row r="3114" spans="1:8" x14ac:dyDescent="0.25">
      <c r="A3114" t="s">
        <v>9189</v>
      </c>
      <c r="B3114" t="s">
        <v>9190</v>
      </c>
      <c r="C3114" t="s">
        <v>9189</v>
      </c>
      <c r="D3114" t="s">
        <v>755</v>
      </c>
      <c r="E3114" t="s">
        <v>70</v>
      </c>
      <c r="F3114">
        <v>2</v>
      </c>
      <c r="G3114">
        <v>1</v>
      </c>
      <c r="H3114" t="s">
        <v>23</v>
      </c>
    </row>
    <row r="3115" spans="1:8" x14ac:dyDescent="0.25">
      <c r="A3115" t="s">
        <v>9191</v>
      </c>
      <c r="B3115" t="s">
        <v>9192</v>
      </c>
      <c r="C3115" t="s">
        <v>9191</v>
      </c>
      <c r="D3115" t="s">
        <v>9193</v>
      </c>
      <c r="E3115" t="s">
        <v>48</v>
      </c>
      <c r="F3115">
        <v>1</v>
      </c>
      <c r="G3115">
        <v>1</v>
      </c>
    </row>
    <row r="3116" spans="1:8" x14ac:dyDescent="0.25">
      <c r="A3116" t="s">
        <v>9194</v>
      </c>
      <c r="B3116" t="s">
        <v>9195</v>
      </c>
      <c r="C3116" t="s">
        <v>9196</v>
      </c>
      <c r="D3116" t="s">
        <v>3842</v>
      </c>
      <c r="E3116" t="s">
        <v>48</v>
      </c>
      <c r="F3116">
        <v>2</v>
      </c>
      <c r="G3116">
        <v>2</v>
      </c>
    </row>
    <row r="3117" spans="1:8" x14ac:dyDescent="0.25">
      <c r="A3117" t="s">
        <v>9197</v>
      </c>
      <c r="B3117" t="s">
        <v>9198</v>
      </c>
      <c r="C3117" t="s">
        <v>9197</v>
      </c>
      <c r="D3117" t="s">
        <v>439</v>
      </c>
      <c r="E3117" t="s">
        <v>15</v>
      </c>
      <c r="F3117">
        <v>2</v>
      </c>
      <c r="G3117">
        <v>1</v>
      </c>
      <c r="H3117" t="s">
        <v>23</v>
      </c>
    </row>
    <row r="3118" spans="1:8" x14ac:dyDescent="0.25">
      <c r="A3118" t="s">
        <v>9199</v>
      </c>
      <c r="B3118" t="s">
        <v>9200</v>
      </c>
      <c r="C3118" t="s">
        <v>9199</v>
      </c>
      <c r="D3118" t="s">
        <v>931</v>
      </c>
      <c r="E3118" t="s">
        <v>48</v>
      </c>
      <c r="F3118">
        <v>1</v>
      </c>
      <c r="G3118">
        <v>1</v>
      </c>
    </row>
    <row r="3119" spans="1:8" x14ac:dyDescent="0.25">
      <c r="A3119" t="s">
        <v>9201</v>
      </c>
      <c r="B3119" t="s">
        <v>9202</v>
      </c>
      <c r="C3119" t="s">
        <v>9201</v>
      </c>
      <c r="D3119" t="s">
        <v>159</v>
      </c>
      <c r="E3119" t="s">
        <v>48</v>
      </c>
      <c r="F3119">
        <v>1</v>
      </c>
      <c r="G3119">
        <v>1</v>
      </c>
    </row>
    <row r="3120" spans="1:8" x14ac:dyDescent="0.25">
      <c r="A3120" t="s">
        <v>9203</v>
      </c>
      <c r="B3120" t="s">
        <v>9105</v>
      </c>
      <c r="C3120" t="s">
        <v>9203</v>
      </c>
      <c r="D3120" t="s">
        <v>3277</v>
      </c>
      <c r="E3120" t="s">
        <v>19</v>
      </c>
      <c r="F3120">
        <v>1</v>
      </c>
      <c r="G3120">
        <v>1</v>
      </c>
    </row>
    <row r="3121" spans="1:8" x14ac:dyDescent="0.25">
      <c r="A3121" t="s">
        <v>9204</v>
      </c>
      <c r="B3121" t="s">
        <v>9205</v>
      </c>
      <c r="C3121" t="s">
        <v>9206</v>
      </c>
      <c r="D3121" t="s">
        <v>227</v>
      </c>
      <c r="E3121" t="s">
        <v>15</v>
      </c>
      <c r="F3121">
        <v>2</v>
      </c>
      <c r="G3121">
        <v>2</v>
      </c>
    </row>
    <row r="3122" spans="1:8" x14ac:dyDescent="0.25">
      <c r="A3122" t="s">
        <v>9207</v>
      </c>
      <c r="B3122" t="s">
        <v>9208</v>
      </c>
      <c r="C3122" t="s">
        <v>9207</v>
      </c>
      <c r="D3122" t="s">
        <v>4739</v>
      </c>
      <c r="E3122" t="s">
        <v>48</v>
      </c>
      <c r="F3122">
        <v>2</v>
      </c>
      <c r="G3122">
        <v>1</v>
      </c>
      <c r="H3122" t="s">
        <v>23</v>
      </c>
    </row>
    <row r="3123" spans="1:8" x14ac:dyDescent="0.25">
      <c r="A3123" t="s">
        <v>9209</v>
      </c>
      <c r="B3123" t="s">
        <v>9210</v>
      </c>
      <c r="C3123" t="s">
        <v>9209</v>
      </c>
      <c r="D3123" t="s">
        <v>9211</v>
      </c>
      <c r="E3123" t="s">
        <v>48</v>
      </c>
      <c r="F3123">
        <v>2</v>
      </c>
      <c r="G3123">
        <v>1</v>
      </c>
      <c r="H3123" t="s">
        <v>23</v>
      </c>
    </row>
    <row r="3124" spans="1:8" x14ac:dyDescent="0.25">
      <c r="A3124" t="s">
        <v>9212</v>
      </c>
      <c r="B3124" t="s">
        <v>9213</v>
      </c>
      <c r="C3124" t="s">
        <v>9214</v>
      </c>
      <c r="D3124" t="s">
        <v>4339</v>
      </c>
      <c r="E3124" t="s">
        <v>48</v>
      </c>
      <c r="F3124">
        <v>3</v>
      </c>
      <c r="G3124">
        <v>3</v>
      </c>
    </row>
    <row r="3125" spans="1:8" x14ac:dyDescent="0.25">
      <c r="A3125" t="s">
        <v>9215</v>
      </c>
      <c r="B3125" t="s">
        <v>9216</v>
      </c>
      <c r="C3125" t="s">
        <v>9217</v>
      </c>
      <c r="D3125" t="s">
        <v>9218</v>
      </c>
      <c r="E3125" t="s">
        <v>48</v>
      </c>
      <c r="F3125">
        <v>3</v>
      </c>
      <c r="G3125">
        <v>3</v>
      </c>
    </row>
    <row r="3126" spans="1:8" x14ac:dyDescent="0.25">
      <c r="A3126" t="s">
        <v>9219</v>
      </c>
      <c r="B3126" t="s">
        <v>9220</v>
      </c>
      <c r="C3126" t="s">
        <v>9219</v>
      </c>
      <c r="D3126" t="s">
        <v>331</v>
      </c>
      <c r="E3126" t="s">
        <v>48</v>
      </c>
      <c r="F3126">
        <v>2</v>
      </c>
      <c r="G3126">
        <v>1</v>
      </c>
      <c r="H3126" t="s">
        <v>23</v>
      </c>
    </row>
    <row r="3127" spans="1:8" x14ac:dyDescent="0.25">
      <c r="A3127" t="s">
        <v>9221</v>
      </c>
      <c r="B3127" t="s">
        <v>9222</v>
      </c>
      <c r="C3127" t="s">
        <v>9221</v>
      </c>
      <c r="D3127" t="s">
        <v>4345</v>
      </c>
      <c r="E3127" t="s">
        <v>48</v>
      </c>
      <c r="F3127">
        <v>1</v>
      </c>
      <c r="G3127">
        <v>1</v>
      </c>
    </row>
    <row r="3128" spans="1:8" x14ac:dyDescent="0.25">
      <c r="A3128" t="s">
        <v>9223</v>
      </c>
      <c r="B3128" t="s">
        <v>9224</v>
      </c>
      <c r="C3128" t="s">
        <v>9225</v>
      </c>
      <c r="D3128" t="s">
        <v>1142</v>
      </c>
      <c r="E3128" t="s">
        <v>15</v>
      </c>
      <c r="F3128">
        <v>4</v>
      </c>
      <c r="G3128">
        <v>2</v>
      </c>
      <c r="H3128" t="s">
        <v>23</v>
      </c>
    </row>
    <row r="3129" spans="1:8" x14ac:dyDescent="0.25">
      <c r="A3129" t="s">
        <v>9226</v>
      </c>
      <c r="B3129" t="s">
        <v>9227</v>
      </c>
      <c r="C3129" t="s">
        <v>9228</v>
      </c>
      <c r="D3129" t="s">
        <v>6289</v>
      </c>
      <c r="E3129" t="s">
        <v>15</v>
      </c>
      <c r="F3129">
        <v>4</v>
      </c>
      <c r="G3129">
        <v>3</v>
      </c>
      <c r="H3129" t="s">
        <v>23</v>
      </c>
    </row>
    <row r="3130" spans="1:8" x14ac:dyDescent="0.25">
      <c r="A3130" t="s">
        <v>9229</v>
      </c>
      <c r="B3130" t="s">
        <v>9230</v>
      </c>
      <c r="C3130" t="s">
        <v>9231</v>
      </c>
      <c r="D3130" t="s">
        <v>1671</v>
      </c>
      <c r="E3130" t="s">
        <v>48</v>
      </c>
      <c r="F3130">
        <v>3</v>
      </c>
      <c r="G3130">
        <v>3</v>
      </c>
    </row>
    <row r="3131" spans="1:8" x14ac:dyDescent="0.25">
      <c r="A3131" t="s">
        <v>9232</v>
      </c>
      <c r="B3131" t="s">
        <v>9233</v>
      </c>
      <c r="C3131" t="s">
        <v>9232</v>
      </c>
      <c r="D3131" t="s">
        <v>551</v>
      </c>
      <c r="E3131" t="s">
        <v>15</v>
      </c>
      <c r="F3131">
        <v>3</v>
      </c>
      <c r="G3131">
        <v>1</v>
      </c>
      <c r="H3131" t="s">
        <v>23</v>
      </c>
    </row>
    <row r="3132" spans="1:8" x14ac:dyDescent="0.25">
      <c r="A3132" t="s">
        <v>9234</v>
      </c>
      <c r="B3132" t="s">
        <v>9235</v>
      </c>
      <c r="C3132" t="s">
        <v>9236</v>
      </c>
      <c r="D3132" t="s">
        <v>4104</v>
      </c>
      <c r="E3132" t="s">
        <v>48</v>
      </c>
      <c r="F3132">
        <v>3</v>
      </c>
      <c r="G3132">
        <v>3</v>
      </c>
    </row>
    <row r="3133" spans="1:8" x14ac:dyDescent="0.25">
      <c r="A3133" t="s">
        <v>9237</v>
      </c>
      <c r="B3133" t="s">
        <v>9238</v>
      </c>
      <c r="C3133" t="s">
        <v>9239</v>
      </c>
      <c r="D3133" t="s">
        <v>311</v>
      </c>
      <c r="E3133" t="s">
        <v>48</v>
      </c>
      <c r="F3133">
        <v>2</v>
      </c>
      <c r="G3133">
        <v>2</v>
      </c>
    </row>
    <row r="3134" spans="1:8" x14ac:dyDescent="0.25">
      <c r="A3134" t="s">
        <v>9240</v>
      </c>
      <c r="B3134" t="s">
        <v>9241</v>
      </c>
      <c r="C3134" t="s">
        <v>9242</v>
      </c>
      <c r="D3134" t="s">
        <v>9243</v>
      </c>
      <c r="E3134" t="s">
        <v>48</v>
      </c>
      <c r="F3134">
        <v>2</v>
      </c>
      <c r="G3134">
        <v>2</v>
      </c>
    </row>
    <row r="3135" spans="1:8" x14ac:dyDescent="0.25">
      <c r="A3135" t="s">
        <v>9244</v>
      </c>
      <c r="B3135" t="s">
        <v>9245</v>
      </c>
      <c r="C3135" t="s">
        <v>9246</v>
      </c>
      <c r="D3135" t="s">
        <v>755</v>
      </c>
      <c r="E3135" t="s">
        <v>31</v>
      </c>
      <c r="F3135">
        <v>2</v>
      </c>
      <c r="G3135">
        <v>2</v>
      </c>
    </row>
    <row r="3136" spans="1:8" x14ac:dyDescent="0.25">
      <c r="A3136" t="s">
        <v>9247</v>
      </c>
      <c r="B3136" t="s">
        <v>9248</v>
      </c>
      <c r="C3136" t="s">
        <v>9249</v>
      </c>
      <c r="D3136" t="s">
        <v>3324</v>
      </c>
      <c r="E3136" t="s">
        <v>48</v>
      </c>
      <c r="F3136">
        <v>2</v>
      </c>
      <c r="G3136">
        <v>2</v>
      </c>
    </row>
    <row r="3137" spans="1:8" x14ac:dyDescent="0.25">
      <c r="A3137" t="s">
        <v>9250</v>
      </c>
      <c r="B3137" t="s">
        <v>9251</v>
      </c>
      <c r="C3137" t="s">
        <v>9252</v>
      </c>
      <c r="D3137" t="s">
        <v>839</v>
      </c>
      <c r="E3137" t="s">
        <v>31</v>
      </c>
      <c r="F3137">
        <v>3</v>
      </c>
      <c r="G3137">
        <v>2</v>
      </c>
      <c r="H3137" t="s">
        <v>23</v>
      </c>
    </row>
    <row r="3138" spans="1:8" x14ac:dyDescent="0.25">
      <c r="A3138" t="s">
        <v>9253</v>
      </c>
      <c r="B3138" t="s">
        <v>9254</v>
      </c>
      <c r="C3138" t="s">
        <v>9255</v>
      </c>
      <c r="D3138" t="s">
        <v>331</v>
      </c>
      <c r="E3138" t="s">
        <v>48</v>
      </c>
      <c r="F3138">
        <v>2</v>
      </c>
      <c r="G3138">
        <v>2</v>
      </c>
    </row>
    <row r="3139" spans="1:8" x14ac:dyDescent="0.25">
      <c r="A3139" t="s">
        <v>9256</v>
      </c>
      <c r="B3139" t="s">
        <v>9257</v>
      </c>
      <c r="C3139" t="s">
        <v>9258</v>
      </c>
      <c r="D3139" t="s">
        <v>88</v>
      </c>
      <c r="E3139" t="s">
        <v>48</v>
      </c>
      <c r="F3139">
        <v>2</v>
      </c>
      <c r="G3139">
        <v>2</v>
      </c>
    </row>
    <row r="3140" spans="1:8" x14ac:dyDescent="0.25">
      <c r="A3140" t="s">
        <v>9259</v>
      </c>
      <c r="B3140" t="s">
        <v>9260</v>
      </c>
      <c r="C3140" t="s">
        <v>9261</v>
      </c>
      <c r="D3140" t="s">
        <v>380</v>
      </c>
      <c r="E3140" t="s">
        <v>70</v>
      </c>
      <c r="F3140">
        <v>3</v>
      </c>
      <c r="G3140">
        <v>3</v>
      </c>
    </row>
    <row r="3141" spans="1:8" x14ac:dyDescent="0.25">
      <c r="A3141" t="s">
        <v>9262</v>
      </c>
      <c r="B3141" t="s">
        <v>9263</v>
      </c>
      <c r="C3141" t="s">
        <v>9264</v>
      </c>
      <c r="D3141" t="s">
        <v>354</v>
      </c>
      <c r="E3141" t="s">
        <v>31</v>
      </c>
      <c r="F3141">
        <v>3</v>
      </c>
      <c r="G3141">
        <v>3</v>
      </c>
    </row>
    <row r="3142" spans="1:8" x14ac:dyDescent="0.25">
      <c r="A3142" t="s">
        <v>9265</v>
      </c>
      <c r="B3142" t="s">
        <v>9266</v>
      </c>
      <c r="C3142" t="s">
        <v>9267</v>
      </c>
      <c r="D3142" t="s">
        <v>30</v>
      </c>
      <c r="E3142" t="s">
        <v>31</v>
      </c>
      <c r="F3142">
        <v>4</v>
      </c>
      <c r="G3142">
        <v>4</v>
      </c>
    </row>
    <row r="3143" spans="1:8" x14ac:dyDescent="0.25">
      <c r="A3143" t="s">
        <v>9268</v>
      </c>
      <c r="B3143" t="s">
        <v>9269</v>
      </c>
      <c r="C3143" t="s">
        <v>9270</v>
      </c>
      <c r="D3143" t="s">
        <v>877</v>
      </c>
      <c r="E3143" t="s">
        <v>31</v>
      </c>
      <c r="F3143">
        <v>4</v>
      </c>
      <c r="G3143">
        <v>4</v>
      </c>
    </row>
    <row r="3144" spans="1:8" x14ac:dyDescent="0.25">
      <c r="A3144" t="s">
        <v>9271</v>
      </c>
      <c r="B3144" t="s">
        <v>9272</v>
      </c>
      <c r="C3144" t="s">
        <v>9273</v>
      </c>
      <c r="D3144" t="s">
        <v>78</v>
      </c>
      <c r="E3144" t="s">
        <v>48</v>
      </c>
      <c r="F3144">
        <v>4</v>
      </c>
      <c r="G3144">
        <v>4</v>
      </c>
    </row>
    <row r="3145" spans="1:8" x14ac:dyDescent="0.25">
      <c r="A3145" t="s">
        <v>9274</v>
      </c>
      <c r="B3145" t="s">
        <v>9275</v>
      </c>
      <c r="C3145" t="s">
        <v>9276</v>
      </c>
      <c r="D3145" t="s">
        <v>346</v>
      </c>
      <c r="E3145" t="s">
        <v>48</v>
      </c>
      <c r="F3145">
        <v>3</v>
      </c>
      <c r="G3145">
        <v>3</v>
      </c>
    </row>
    <row r="3146" spans="1:8" x14ac:dyDescent="0.25">
      <c r="A3146" t="s">
        <v>9277</v>
      </c>
      <c r="B3146" t="s">
        <v>9278</v>
      </c>
      <c r="C3146" t="s">
        <v>9279</v>
      </c>
      <c r="D3146" t="s">
        <v>9280</v>
      </c>
      <c r="E3146" t="s">
        <v>48</v>
      </c>
      <c r="F3146">
        <v>4</v>
      </c>
      <c r="G3146">
        <v>3</v>
      </c>
      <c r="H3146" t="s">
        <v>23</v>
      </c>
    </row>
    <row r="3147" spans="1:8" x14ac:dyDescent="0.25">
      <c r="A3147" t="s">
        <v>9281</v>
      </c>
      <c r="B3147" t="s">
        <v>9282</v>
      </c>
      <c r="C3147" t="s">
        <v>9283</v>
      </c>
      <c r="D3147" t="s">
        <v>342</v>
      </c>
      <c r="E3147" t="s">
        <v>70</v>
      </c>
      <c r="F3147">
        <v>4</v>
      </c>
      <c r="G3147">
        <v>4</v>
      </c>
    </row>
    <row r="3148" spans="1:8" x14ac:dyDescent="0.25">
      <c r="A3148" t="s">
        <v>9284</v>
      </c>
      <c r="B3148" t="s">
        <v>9285</v>
      </c>
      <c r="C3148" t="s">
        <v>9286</v>
      </c>
      <c r="D3148" t="s">
        <v>9287</v>
      </c>
      <c r="E3148" t="s">
        <v>48</v>
      </c>
      <c r="F3148">
        <v>2</v>
      </c>
      <c r="G3148">
        <v>2</v>
      </c>
    </row>
    <row r="3149" spans="1:8" x14ac:dyDescent="0.25">
      <c r="A3149" t="s">
        <v>9288</v>
      </c>
      <c r="B3149" t="s">
        <v>9289</v>
      </c>
      <c r="C3149" t="s">
        <v>9290</v>
      </c>
      <c r="D3149" t="s">
        <v>342</v>
      </c>
      <c r="E3149" t="s">
        <v>15</v>
      </c>
      <c r="F3149">
        <v>2</v>
      </c>
      <c r="G3149">
        <v>2</v>
      </c>
    </row>
    <row r="3150" spans="1:8" x14ac:dyDescent="0.25">
      <c r="A3150" t="s">
        <v>9291</v>
      </c>
      <c r="B3150" t="s">
        <v>9292</v>
      </c>
      <c r="C3150" t="s">
        <v>9293</v>
      </c>
      <c r="D3150" t="s">
        <v>380</v>
      </c>
      <c r="E3150" t="s">
        <v>48</v>
      </c>
      <c r="F3150">
        <v>3</v>
      </c>
      <c r="G3150">
        <v>3</v>
      </c>
    </row>
    <row r="3151" spans="1:8" x14ac:dyDescent="0.25">
      <c r="A3151" t="s">
        <v>9294</v>
      </c>
      <c r="B3151" t="s">
        <v>9295</v>
      </c>
      <c r="C3151" t="s">
        <v>9294</v>
      </c>
      <c r="D3151" t="s">
        <v>182</v>
      </c>
      <c r="E3151" t="s">
        <v>31</v>
      </c>
      <c r="F3151">
        <v>1</v>
      </c>
      <c r="G3151">
        <v>1</v>
      </c>
    </row>
    <row r="3152" spans="1:8" x14ac:dyDescent="0.25">
      <c r="A3152" t="s">
        <v>9296</v>
      </c>
      <c r="B3152" t="s">
        <v>9297</v>
      </c>
      <c r="C3152" t="s">
        <v>9296</v>
      </c>
      <c r="D3152" t="s">
        <v>9298</v>
      </c>
      <c r="E3152" t="s">
        <v>48</v>
      </c>
      <c r="F3152">
        <v>2</v>
      </c>
      <c r="G3152">
        <v>1</v>
      </c>
      <c r="H3152" t="s">
        <v>23</v>
      </c>
    </row>
    <row r="3153" spans="1:8" x14ac:dyDescent="0.25">
      <c r="A3153" t="s">
        <v>9299</v>
      </c>
      <c r="B3153" t="s">
        <v>9300</v>
      </c>
      <c r="C3153" t="s">
        <v>9301</v>
      </c>
      <c r="D3153" t="s">
        <v>9302</v>
      </c>
      <c r="E3153" t="s">
        <v>48</v>
      </c>
      <c r="F3153">
        <v>3</v>
      </c>
      <c r="G3153">
        <v>3</v>
      </c>
    </row>
    <row r="3154" spans="1:8" x14ac:dyDescent="0.25">
      <c r="A3154" t="s">
        <v>9303</v>
      </c>
      <c r="B3154" t="s">
        <v>9304</v>
      </c>
      <c r="C3154" t="s">
        <v>9305</v>
      </c>
      <c r="D3154" t="s">
        <v>8273</v>
      </c>
      <c r="E3154" t="s">
        <v>48</v>
      </c>
      <c r="F3154">
        <v>3</v>
      </c>
      <c r="G3154">
        <v>3</v>
      </c>
    </row>
    <row r="3155" spans="1:8" x14ac:dyDescent="0.25">
      <c r="A3155" t="s">
        <v>9306</v>
      </c>
      <c r="B3155" t="s">
        <v>9307</v>
      </c>
      <c r="C3155" t="s">
        <v>9308</v>
      </c>
      <c r="D3155" t="s">
        <v>81</v>
      </c>
      <c r="E3155" t="s">
        <v>48</v>
      </c>
      <c r="F3155">
        <v>4</v>
      </c>
      <c r="G3155">
        <v>4</v>
      </c>
    </row>
    <row r="3156" spans="1:8" x14ac:dyDescent="0.25">
      <c r="A3156" t="s">
        <v>9309</v>
      </c>
      <c r="B3156" t="s">
        <v>9310</v>
      </c>
      <c r="C3156" t="s">
        <v>9309</v>
      </c>
      <c r="D3156" t="s">
        <v>9311</v>
      </c>
      <c r="E3156" t="s">
        <v>48</v>
      </c>
      <c r="F3156">
        <v>2</v>
      </c>
      <c r="G3156">
        <v>1</v>
      </c>
      <c r="H3156" t="s">
        <v>23</v>
      </c>
    </row>
    <row r="3157" spans="1:8" x14ac:dyDescent="0.25">
      <c r="A3157" t="s">
        <v>9312</v>
      </c>
      <c r="B3157" t="s">
        <v>9313</v>
      </c>
      <c r="C3157" t="s">
        <v>9312</v>
      </c>
      <c r="D3157" t="s">
        <v>233</v>
      </c>
      <c r="E3157" t="s">
        <v>70</v>
      </c>
      <c r="F3157">
        <v>2</v>
      </c>
      <c r="G3157">
        <v>1</v>
      </c>
      <c r="H3157" t="s">
        <v>23</v>
      </c>
    </row>
    <row r="3158" spans="1:8" x14ac:dyDescent="0.25">
      <c r="A3158" t="s">
        <v>9314</v>
      </c>
      <c r="B3158" t="s">
        <v>9315</v>
      </c>
      <c r="C3158" t="s">
        <v>9316</v>
      </c>
      <c r="D3158" t="s">
        <v>5026</v>
      </c>
      <c r="E3158" t="s">
        <v>70</v>
      </c>
      <c r="F3158">
        <v>2</v>
      </c>
      <c r="G3158">
        <v>2</v>
      </c>
    </row>
    <row r="3159" spans="1:8" x14ac:dyDescent="0.25">
      <c r="A3159" t="s">
        <v>9317</v>
      </c>
      <c r="B3159" t="s">
        <v>9318</v>
      </c>
      <c r="C3159" t="s">
        <v>9319</v>
      </c>
      <c r="D3159" t="s">
        <v>7066</v>
      </c>
      <c r="E3159" t="s">
        <v>70</v>
      </c>
      <c r="F3159">
        <v>3</v>
      </c>
      <c r="G3159">
        <v>2</v>
      </c>
      <c r="H3159" t="s">
        <v>23</v>
      </c>
    </row>
    <row r="3160" spans="1:8" x14ac:dyDescent="0.25">
      <c r="A3160" t="s">
        <v>9320</v>
      </c>
      <c r="B3160" t="s">
        <v>9321</v>
      </c>
      <c r="C3160" t="s">
        <v>9322</v>
      </c>
      <c r="D3160" t="s">
        <v>7884</v>
      </c>
      <c r="E3160" t="s">
        <v>48</v>
      </c>
      <c r="F3160">
        <v>3</v>
      </c>
      <c r="G3160">
        <v>2</v>
      </c>
      <c r="H3160" t="s">
        <v>23</v>
      </c>
    </row>
    <row r="3161" spans="1:8" x14ac:dyDescent="0.25">
      <c r="A3161" t="s">
        <v>9323</v>
      </c>
      <c r="B3161" t="s">
        <v>9324</v>
      </c>
      <c r="C3161" t="s">
        <v>9325</v>
      </c>
      <c r="D3161" t="s">
        <v>335</v>
      </c>
      <c r="E3161" t="s">
        <v>48</v>
      </c>
      <c r="F3161">
        <v>0</v>
      </c>
      <c r="G3161">
        <v>4</v>
      </c>
    </row>
    <row r="3162" spans="1:8" x14ac:dyDescent="0.25">
      <c r="A3162" t="s">
        <v>9326</v>
      </c>
      <c r="B3162" t="s">
        <v>9327</v>
      </c>
      <c r="C3162" t="s">
        <v>9326</v>
      </c>
      <c r="D3162" t="s">
        <v>121</v>
      </c>
      <c r="E3162" t="s">
        <v>70</v>
      </c>
      <c r="F3162">
        <v>0</v>
      </c>
      <c r="G3162">
        <v>1</v>
      </c>
    </row>
    <row r="3163" spans="1:8" x14ac:dyDescent="0.25">
      <c r="A3163" t="s">
        <v>9328</v>
      </c>
      <c r="B3163" t="s">
        <v>9329</v>
      </c>
      <c r="C3163" t="s">
        <v>9330</v>
      </c>
      <c r="D3163" t="s">
        <v>4199</v>
      </c>
      <c r="E3163" t="s">
        <v>48</v>
      </c>
      <c r="F3163">
        <v>5</v>
      </c>
      <c r="G3163">
        <v>4</v>
      </c>
      <c r="H3163" t="s">
        <v>23</v>
      </c>
    </row>
    <row r="3164" spans="1:8" x14ac:dyDescent="0.25">
      <c r="A3164" t="s">
        <v>9331</v>
      </c>
      <c r="B3164" t="s">
        <v>9332</v>
      </c>
      <c r="C3164" t="s">
        <v>9333</v>
      </c>
      <c r="D3164" t="s">
        <v>410</v>
      </c>
      <c r="E3164" t="s">
        <v>70</v>
      </c>
      <c r="F3164">
        <v>3</v>
      </c>
      <c r="G3164">
        <v>3</v>
      </c>
    </row>
    <row r="3165" spans="1:8" x14ac:dyDescent="0.25">
      <c r="A3165" t="s">
        <v>9334</v>
      </c>
      <c r="B3165" t="s">
        <v>9335</v>
      </c>
      <c r="C3165" t="s">
        <v>9334</v>
      </c>
      <c r="D3165" t="s">
        <v>9336</v>
      </c>
      <c r="E3165" t="s">
        <v>31</v>
      </c>
      <c r="F3165">
        <v>1</v>
      </c>
      <c r="G3165">
        <v>1</v>
      </c>
    </row>
    <row r="3166" spans="1:8" x14ac:dyDescent="0.25">
      <c r="A3166" t="s">
        <v>9337</v>
      </c>
      <c r="B3166" t="s">
        <v>9338</v>
      </c>
      <c r="C3166" t="s">
        <v>9337</v>
      </c>
      <c r="D3166" t="s">
        <v>1436</v>
      </c>
      <c r="E3166" t="s">
        <v>31</v>
      </c>
      <c r="F3166">
        <v>1</v>
      </c>
      <c r="G3166">
        <v>1</v>
      </c>
    </row>
    <row r="3167" spans="1:8" x14ac:dyDescent="0.25">
      <c r="A3167" t="s">
        <v>9339</v>
      </c>
      <c r="B3167" t="s">
        <v>9340</v>
      </c>
      <c r="C3167" t="s">
        <v>9341</v>
      </c>
      <c r="D3167" t="s">
        <v>4404</v>
      </c>
      <c r="E3167" t="s">
        <v>31</v>
      </c>
      <c r="F3167">
        <v>2</v>
      </c>
      <c r="G3167">
        <v>2</v>
      </c>
    </row>
    <row r="3168" spans="1:8" x14ac:dyDescent="0.25">
      <c r="A3168" t="s">
        <v>9342</v>
      </c>
      <c r="B3168" t="s">
        <v>9343</v>
      </c>
      <c r="C3168" t="s">
        <v>9342</v>
      </c>
      <c r="D3168" t="s">
        <v>5595</v>
      </c>
      <c r="E3168" t="s">
        <v>31</v>
      </c>
      <c r="F3168">
        <v>1</v>
      </c>
      <c r="G3168">
        <v>1</v>
      </c>
    </row>
    <row r="3169" spans="1:8" x14ac:dyDescent="0.25">
      <c r="A3169" t="s">
        <v>9344</v>
      </c>
      <c r="B3169" t="s">
        <v>9345</v>
      </c>
      <c r="C3169" t="s">
        <v>9344</v>
      </c>
      <c r="D3169" t="s">
        <v>354</v>
      </c>
      <c r="E3169" t="s">
        <v>15</v>
      </c>
      <c r="F3169">
        <v>1</v>
      </c>
      <c r="G3169">
        <v>1</v>
      </c>
    </row>
    <row r="3170" spans="1:8" x14ac:dyDescent="0.25">
      <c r="A3170" t="s">
        <v>9346</v>
      </c>
      <c r="B3170" t="s">
        <v>9345</v>
      </c>
      <c r="C3170" t="s">
        <v>9346</v>
      </c>
      <c r="D3170" t="s">
        <v>9347</v>
      </c>
      <c r="E3170" t="s">
        <v>15</v>
      </c>
      <c r="F3170">
        <v>1</v>
      </c>
      <c r="G3170">
        <v>1</v>
      </c>
    </row>
    <row r="3171" spans="1:8" x14ac:dyDescent="0.25">
      <c r="A3171" t="s">
        <v>9348</v>
      </c>
      <c r="B3171" t="s">
        <v>9349</v>
      </c>
      <c r="C3171" t="s">
        <v>9350</v>
      </c>
      <c r="D3171" t="s">
        <v>1716</v>
      </c>
      <c r="E3171" t="s">
        <v>48</v>
      </c>
      <c r="F3171">
        <v>2</v>
      </c>
      <c r="G3171">
        <v>3</v>
      </c>
      <c r="H3171" t="s">
        <v>23</v>
      </c>
    </row>
    <row r="3172" spans="1:8" x14ac:dyDescent="0.25">
      <c r="A3172" t="s">
        <v>9351</v>
      </c>
      <c r="B3172" t="s">
        <v>9352</v>
      </c>
      <c r="C3172" t="s">
        <v>9351</v>
      </c>
      <c r="D3172" t="s">
        <v>3141</v>
      </c>
      <c r="E3172" t="s">
        <v>48</v>
      </c>
      <c r="F3172">
        <v>1</v>
      </c>
      <c r="G3172">
        <v>1</v>
      </c>
    </row>
    <row r="3173" spans="1:8" x14ac:dyDescent="0.25">
      <c r="A3173" t="s">
        <v>9353</v>
      </c>
      <c r="B3173" t="s">
        <v>9354</v>
      </c>
      <c r="C3173" t="s">
        <v>9355</v>
      </c>
      <c r="D3173" t="s">
        <v>1505</v>
      </c>
      <c r="E3173" t="s">
        <v>31</v>
      </c>
      <c r="F3173">
        <v>2</v>
      </c>
      <c r="G3173">
        <v>3</v>
      </c>
      <c r="H3173" t="s">
        <v>23</v>
      </c>
    </row>
    <row r="3174" spans="1:8" x14ac:dyDescent="0.25">
      <c r="A3174" t="s">
        <v>9356</v>
      </c>
      <c r="B3174" t="s">
        <v>9357</v>
      </c>
      <c r="C3174" t="s">
        <v>9356</v>
      </c>
      <c r="D3174" t="s">
        <v>9106</v>
      </c>
      <c r="E3174" t="s">
        <v>31</v>
      </c>
      <c r="F3174">
        <v>1</v>
      </c>
      <c r="G3174">
        <v>1</v>
      </c>
    </row>
    <row r="3175" spans="1:8" x14ac:dyDescent="0.25">
      <c r="A3175" t="s">
        <v>9358</v>
      </c>
      <c r="B3175" t="s">
        <v>9359</v>
      </c>
      <c r="C3175" t="s">
        <v>9358</v>
      </c>
      <c r="D3175" t="s">
        <v>414</v>
      </c>
      <c r="E3175" t="s">
        <v>48</v>
      </c>
      <c r="F3175">
        <v>1</v>
      </c>
      <c r="G3175">
        <v>1</v>
      </c>
    </row>
    <row r="3176" spans="1:8" x14ac:dyDescent="0.25">
      <c r="A3176" t="s">
        <v>9360</v>
      </c>
      <c r="B3176" t="s">
        <v>9361</v>
      </c>
      <c r="C3176" t="s">
        <v>9360</v>
      </c>
      <c r="D3176" t="s">
        <v>88</v>
      </c>
      <c r="E3176" t="s">
        <v>48</v>
      </c>
      <c r="F3176">
        <v>1</v>
      </c>
      <c r="G3176">
        <v>1</v>
      </c>
    </row>
    <row r="3177" spans="1:8" x14ac:dyDescent="0.25">
      <c r="A3177" t="s">
        <v>9362</v>
      </c>
      <c r="B3177" t="s">
        <v>9363</v>
      </c>
      <c r="C3177" t="s">
        <v>9362</v>
      </c>
      <c r="D3177" t="s">
        <v>1775</v>
      </c>
      <c r="E3177" t="s">
        <v>48</v>
      </c>
      <c r="F3177">
        <v>1</v>
      </c>
      <c r="G3177">
        <v>1</v>
      </c>
    </row>
    <row r="3178" spans="1:8" x14ac:dyDescent="0.25">
      <c r="A3178" t="s">
        <v>9364</v>
      </c>
      <c r="B3178" t="s">
        <v>9365</v>
      </c>
      <c r="C3178" t="s">
        <v>9366</v>
      </c>
      <c r="D3178" t="s">
        <v>159</v>
      </c>
      <c r="E3178" t="s">
        <v>70</v>
      </c>
      <c r="F3178">
        <v>3</v>
      </c>
      <c r="G3178">
        <v>3</v>
      </c>
    </row>
    <row r="3179" spans="1:8" x14ac:dyDescent="0.25">
      <c r="A3179" t="s">
        <v>9367</v>
      </c>
      <c r="B3179" t="s">
        <v>9368</v>
      </c>
      <c r="C3179" t="s">
        <v>9369</v>
      </c>
      <c r="D3179" t="s">
        <v>414</v>
      </c>
      <c r="E3179" t="s">
        <v>31</v>
      </c>
      <c r="F3179">
        <v>2</v>
      </c>
      <c r="G3179">
        <v>2</v>
      </c>
    </row>
    <row r="3180" spans="1:8" x14ac:dyDescent="0.25">
      <c r="A3180" t="s">
        <v>9370</v>
      </c>
      <c r="B3180" t="s">
        <v>9371</v>
      </c>
      <c r="C3180" t="s">
        <v>9370</v>
      </c>
      <c r="D3180" t="s">
        <v>1005</v>
      </c>
      <c r="E3180" t="s">
        <v>31</v>
      </c>
      <c r="F3180">
        <v>0</v>
      </c>
      <c r="G3180">
        <v>1</v>
      </c>
    </row>
    <row r="3181" spans="1:8" x14ac:dyDescent="0.25">
      <c r="A3181" t="s">
        <v>9372</v>
      </c>
      <c r="B3181" t="s">
        <v>9373</v>
      </c>
      <c r="C3181" t="s">
        <v>9372</v>
      </c>
      <c r="D3181" t="s">
        <v>1060</v>
      </c>
      <c r="E3181" t="s">
        <v>31</v>
      </c>
      <c r="F3181">
        <v>1</v>
      </c>
      <c r="G3181">
        <v>1</v>
      </c>
    </row>
    <row r="3182" spans="1:8" x14ac:dyDescent="0.25">
      <c r="A3182" t="s">
        <v>9374</v>
      </c>
      <c r="B3182" t="s">
        <v>9375</v>
      </c>
      <c r="C3182" t="s">
        <v>9376</v>
      </c>
      <c r="D3182" t="s">
        <v>2280</v>
      </c>
      <c r="E3182" t="s">
        <v>31</v>
      </c>
      <c r="F3182">
        <v>2</v>
      </c>
      <c r="G3182">
        <v>2</v>
      </c>
    </row>
    <row r="3183" spans="1:8" x14ac:dyDescent="0.25">
      <c r="A3183" t="s">
        <v>9377</v>
      </c>
      <c r="B3183" t="s">
        <v>9345</v>
      </c>
      <c r="C3183" t="s">
        <v>9377</v>
      </c>
      <c r="D3183" t="s">
        <v>467</v>
      </c>
      <c r="E3183" t="s">
        <v>15</v>
      </c>
      <c r="F3183">
        <v>1</v>
      </c>
      <c r="G3183">
        <v>1</v>
      </c>
    </row>
    <row r="3184" spans="1:8" x14ac:dyDescent="0.25">
      <c r="A3184" t="s">
        <v>9378</v>
      </c>
      <c r="B3184" t="s">
        <v>9379</v>
      </c>
      <c r="C3184" t="s">
        <v>9378</v>
      </c>
      <c r="D3184" t="s">
        <v>6503</v>
      </c>
      <c r="E3184" t="s">
        <v>15</v>
      </c>
      <c r="F3184">
        <v>2</v>
      </c>
      <c r="G3184">
        <v>1</v>
      </c>
      <c r="H3184" t="s">
        <v>23</v>
      </c>
    </row>
    <row r="3185" spans="1:8" x14ac:dyDescent="0.25">
      <c r="A3185" t="s">
        <v>9380</v>
      </c>
      <c r="B3185" t="s">
        <v>9381</v>
      </c>
      <c r="C3185" t="s">
        <v>9382</v>
      </c>
      <c r="D3185" t="s">
        <v>2569</v>
      </c>
      <c r="E3185" t="s">
        <v>31</v>
      </c>
      <c r="F3185">
        <v>3</v>
      </c>
      <c r="G3185">
        <v>3</v>
      </c>
    </row>
    <row r="3186" spans="1:8" x14ac:dyDescent="0.25">
      <c r="A3186" t="s">
        <v>9383</v>
      </c>
      <c r="B3186" t="s">
        <v>9384</v>
      </c>
      <c r="C3186" t="s">
        <v>9385</v>
      </c>
      <c r="D3186" t="s">
        <v>1944</v>
      </c>
      <c r="E3186" t="s">
        <v>48</v>
      </c>
      <c r="F3186">
        <v>3</v>
      </c>
      <c r="G3186">
        <v>2</v>
      </c>
      <c r="H3186" t="s">
        <v>23</v>
      </c>
    </row>
    <row r="3187" spans="1:8" x14ac:dyDescent="0.25">
      <c r="A3187" t="s">
        <v>9386</v>
      </c>
      <c r="B3187" t="s">
        <v>9387</v>
      </c>
      <c r="C3187" t="s">
        <v>9388</v>
      </c>
      <c r="D3187" t="s">
        <v>706</v>
      </c>
      <c r="E3187" t="s">
        <v>48</v>
      </c>
      <c r="F3187">
        <v>3</v>
      </c>
      <c r="G3187">
        <v>3</v>
      </c>
    </row>
    <row r="3188" spans="1:8" x14ac:dyDescent="0.25">
      <c r="A3188" t="s">
        <v>9389</v>
      </c>
      <c r="B3188" t="s">
        <v>9390</v>
      </c>
      <c r="C3188" t="s">
        <v>9389</v>
      </c>
      <c r="D3188" t="s">
        <v>9391</v>
      </c>
      <c r="E3188" t="s">
        <v>15</v>
      </c>
      <c r="F3188">
        <v>1</v>
      </c>
      <c r="G3188">
        <v>1</v>
      </c>
    </row>
    <row r="3189" spans="1:8" x14ac:dyDescent="0.25">
      <c r="A3189" t="s">
        <v>9392</v>
      </c>
      <c r="B3189" t="s">
        <v>9390</v>
      </c>
      <c r="C3189" t="s">
        <v>9392</v>
      </c>
      <c r="D3189" t="s">
        <v>311</v>
      </c>
      <c r="E3189" t="s">
        <v>15</v>
      </c>
      <c r="F3189">
        <v>1</v>
      </c>
      <c r="G3189">
        <v>1</v>
      </c>
    </row>
    <row r="3190" spans="1:8" x14ac:dyDescent="0.25">
      <c r="A3190" t="s">
        <v>9393</v>
      </c>
      <c r="B3190" t="s">
        <v>9394</v>
      </c>
      <c r="C3190" t="s">
        <v>9393</v>
      </c>
      <c r="D3190" t="s">
        <v>81</v>
      </c>
      <c r="E3190" t="s">
        <v>48</v>
      </c>
      <c r="F3190">
        <v>1</v>
      </c>
      <c r="G3190">
        <v>1</v>
      </c>
    </row>
    <row r="3191" spans="1:8" x14ac:dyDescent="0.25">
      <c r="A3191" t="s">
        <v>9395</v>
      </c>
      <c r="B3191" t="s">
        <v>9396</v>
      </c>
      <c r="C3191" t="s">
        <v>9395</v>
      </c>
      <c r="D3191" t="s">
        <v>951</v>
      </c>
      <c r="E3191" t="s">
        <v>48</v>
      </c>
      <c r="F3191">
        <v>1</v>
      </c>
      <c r="G3191">
        <v>1</v>
      </c>
    </row>
    <row r="3192" spans="1:8" x14ac:dyDescent="0.25">
      <c r="A3192" t="s">
        <v>9397</v>
      </c>
      <c r="B3192" t="s">
        <v>9398</v>
      </c>
      <c r="C3192" t="s">
        <v>9397</v>
      </c>
      <c r="D3192" t="s">
        <v>9399</v>
      </c>
      <c r="E3192" t="s">
        <v>48</v>
      </c>
      <c r="F3192">
        <v>1</v>
      </c>
      <c r="G3192">
        <v>1</v>
      </c>
    </row>
    <row r="3193" spans="1:8" x14ac:dyDescent="0.25">
      <c r="A3193" t="s">
        <v>9400</v>
      </c>
      <c r="B3193" t="s">
        <v>9401</v>
      </c>
      <c r="C3193" t="s">
        <v>9402</v>
      </c>
      <c r="D3193" t="s">
        <v>9403</v>
      </c>
      <c r="E3193" t="s">
        <v>48</v>
      </c>
      <c r="F3193">
        <v>2</v>
      </c>
      <c r="G3193">
        <v>2</v>
      </c>
    </row>
    <row r="3194" spans="1:8" x14ac:dyDescent="0.25">
      <c r="A3194" t="s">
        <v>9404</v>
      </c>
      <c r="B3194" t="s">
        <v>9405</v>
      </c>
      <c r="C3194" t="s">
        <v>9406</v>
      </c>
      <c r="D3194" t="s">
        <v>2801</v>
      </c>
      <c r="E3194" t="s">
        <v>70</v>
      </c>
      <c r="F3194">
        <v>2</v>
      </c>
      <c r="G3194">
        <v>2</v>
      </c>
    </row>
    <row r="3195" spans="1:8" x14ac:dyDescent="0.25">
      <c r="A3195" t="s">
        <v>9407</v>
      </c>
      <c r="B3195" t="s">
        <v>9408</v>
      </c>
      <c r="C3195" t="s">
        <v>9409</v>
      </c>
      <c r="D3195" t="s">
        <v>9410</v>
      </c>
      <c r="E3195" t="s">
        <v>70</v>
      </c>
      <c r="F3195">
        <v>3</v>
      </c>
      <c r="G3195">
        <v>3</v>
      </c>
    </row>
    <row r="3196" spans="1:8" x14ac:dyDescent="0.25">
      <c r="A3196" t="s">
        <v>9411</v>
      </c>
      <c r="B3196" t="s">
        <v>9412</v>
      </c>
      <c r="C3196" t="s">
        <v>9413</v>
      </c>
      <c r="D3196" t="s">
        <v>1117</v>
      </c>
      <c r="E3196" t="s">
        <v>48</v>
      </c>
      <c r="F3196">
        <v>2</v>
      </c>
      <c r="G3196">
        <v>2</v>
      </c>
    </row>
    <row r="3197" spans="1:8" x14ac:dyDescent="0.25">
      <c r="A3197" t="s">
        <v>9414</v>
      </c>
      <c r="B3197" t="s">
        <v>9415</v>
      </c>
      <c r="C3197" t="s">
        <v>9416</v>
      </c>
      <c r="D3197" t="s">
        <v>1032</v>
      </c>
      <c r="E3197" t="s">
        <v>70</v>
      </c>
      <c r="F3197">
        <v>3</v>
      </c>
      <c r="G3197">
        <v>3</v>
      </c>
    </row>
    <row r="3198" spans="1:8" x14ac:dyDescent="0.25">
      <c r="A3198" t="s">
        <v>9417</v>
      </c>
      <c r="B3198" t="s">
        <v>9418</v>
      </c>
      <c r="C3198" t="s">
        <v>9419</v>
      </c>
      <c r="D3198" t="s">
        <v>190</v>
      </c>
      <c r="E3198" t="s">
        <v>48</v>
      </c>
      <c r="F3198">
        <v>2</v>
      </c>
      <c r="G3198">
        <v>2</v>
      </c>
    </row>
    <row r="3199" spans="1:8" x14ac:dyDescent="0.25">
      <c r="A3199" t="s">
        <v>9420</v>
      </c>
      <c r="B3199" t="s">
        <v>9421</v>
      </c>
      <c r="C3199" t="s">
        <v>9422</v>
      </c>
      <c r="D3199" t="s">
        <v>645</v>
      </c>
      <c r="E3199" t="s">
        <v>48</v>
      </c>
      <c r="F3199">
        <v>2</v>
      </c>
      <c r="G3199">
        <v>2</v>
      </c>
    </row>
    <row r="3200" spans="1:8" x14ac:dyDescent="0.25">
      <c r="A3200" t="s">
        <v>9423</v>
      </c>
      <c r="B3200" t="s">
        <v>9424</v>
      </c>
      <c r="C3200" t="s">
        <v>9425</v>
      </c>
      <c r="D3200" t="s">
        <v>8825</v>
      </c>
      <c r="E3200" t="s">
        <v>48</v>
      </c>
      <c r="F3200">
        <v>2</v>
      </c>
      <c r="G3200">
        <v>2</v>
      </c>
    </row>
    <row r="3201" spans="1:8" x14ac:dyDescent="0.25">
      <c r="A3201" t="s">
        <v>9426</v>
      </c>
      <c r="B3201" t="s">
        <v>9427</v>
      </c>
      <c r="C3201" t="s">
        <v>9426</v>
      </c>
      <c r="D3201" t="s">
        <v>1579</v>
      </c>
      <c r="E3201" t="s">
        <v>70</v>
      </c>
      <c r="F3201">
        <v>2</v>
      </c>
      <c r="G3201">
        <v>1</v>
      </c>
      <c r="H3201" t="s">
        <v>23</v>
      </c>
    </row>
    <row r="3202" spans="1:8" x14ac:dyDescent="0.25">
      <c r="A3202" t="s">
        <v>9428</v>
      </c>
      <c r="B3202" t="s">
        <v>9429</v>
      </c>
      <c r="C3202" t="s">
        <v>9430</v>
      </c>
      <c r="D3202" t="s">
        <v>342</v>
      </c>
      <c r="E3202" t="s">
        <v>31</v>
      </c>
      <c r="F3202">
        <v>2</v>
      </c>
      <c r="G3202">
        <v>3</v>
      </c>
      <c r="H3202" t="s">
        <v>23</v>
      </c>
    </row>
    <row r="3203" spans="1:8" x14ac:dyDescent="0.25">
      <c r="A3203" t="s">
        <v>9431</v>
      </c>
      <c r="B3203" t="s">
        <v>9432</v>
      </c>
      <c r="C3203" t="s">
        <v>9431</v>
      </c>
      <c r="D3203" t="s">
        <v>9433</v>
      </c>
      <c r="E3203" t="s">
        <v>15</v>
      </c>
      <c r="F3203">
        <v>1</v>
      </c>
      <c r="G3203">
        <v>1</v>
      </c>
    </row>
    <row r="3204" spans="1:8" x14ac:dyDescent="0.25">
      <c r="A3204" t="s">
        <v>9434</v>
      </c>
      <c r="B3204" t="s">
        <v>9432</v>
      </c>
      <c r="C3204" t="s">
        <v>9434</v>
      </c>
      <c r="D3204" t="s">
        <v>439</v>
      </c>
      <c r="E3204" t="s">
        <v>48</v>
      </c>
      <c r="F3204">
        <v>1</v>
      </c>
      <c r="G3204">
        <v>1</v>
      </c>
    </row>
    <row r="3205" spans="1:8" x14ac:dyDescent="0.25">
      <c r="A3205" t="s">
        <v>9435</v>
      </c>
      <c r="B3205" t="s">
        <v>9436</v>
      </c>
      <c r="C3205" t="s">
        <v>9437</v>
      </c>
      <c r="D3205" t="s">
        <v>81</v>
      </c>
      <c r="E3205" t="s">
        <v>70</v>
      </c>
      <c r="F3205">
        <v>4</v>
      </c>
      <c r="G3205">
        <v>4</v>
      </c>
    </row>
    <row r="3206" spans="1:8" x14ac:dyDescent="0.25">
      <c r="A3206" t="s">
        <v>9438</v>
      </c>
      <c r="B3206" t="s">
        <v>9439</v>
      </c>
      <c r="C3206" t="s">
        <v>9440</v>
      </c>
      <c r="D3206" t="s">
        <v>590</v>
      </c>
      <c r="E3206" t="s">
        <v>48</v>
      </c>
      <c r="F3206">
        <v>3</v>
      </c>
      <c r="G3206">
        <v>3</v>
      </c>
    </row>
    <row r="3207" spans="1:8" x14ac:dyDescent="0.25">
      <c r="A3207" t="s">
        <v>9441</v>
      </c>
      <c r="B3207" t="s">
        <v>9442</v>
      </c>
      <c r="C3207" t="s">
        <v>9441</v>
      </c>
      <c r="D3207" t="s">
        <v>1373</v>
      </c>
      <c r="E3207" t="s">
        <v>48</v>
      </c>
      <c r="F3207">
        <v>1</v>
      </c>
      <c r="G3207">
        <v>1</v>
      </c>
    </row>
    <row r="3208" spans="1:8" x14ac:dyDescent="0.25">
      <c r="A3208" t="s">
        <v>9443</v>
      </c>
      <c r="B3208" t="s">
        <v>9432</v>
      </c>
      <c r="C3208" t="s">
        <v>9443</v>
      </c>
      <c r="D3208" t="s">
        <v>4281</v>
      </c>
      <c r="E3208" t="s">
        <v>48</v>
      </c>
      <c r="F3208">
        <v>1</v>
      </c>
      <c r="G3208">
        <v>1</v>
      </c>
    </row>
    <row r="3209" spans="1:8" x14ac:dyDescent="0.25">
      <c r="A3209" t="s">
        <v>9444</v>
      </c>
      <c r="B3209" t="s">
        <v>9445</v>
      </c>
      <c r="C3209" t="s">
        <v>9444</v>
      </c>
      <c r="D3209" t="s">
        <v>4215</v>
      </c>
      <c r="E3209" t="s">
        <v>48</v>
      </c>
      <c r="F3209">
        <v>1</v>
      </c>
      <c r="G3209">
        <v>1</v>
      </c>
    </row>
    <row r="3210" spans="1:8" x14ac:dyDescent="0.25">
      <c r="A3210" t="s">
        <v>9446</v>
      </c>
      <c r="B3210" t="s">
        <v>9447</v>
      </c>
      <c r="C3210" t="s">
        <v>9448</v>
      </c>
      <c r="D3210" t="s">
        <v>85</v>
      </c>
      <c r="E3210" t="s">
        <v>15</v>
      </c>
      <c r="F3210">
        <v>2</v>
      </c>
      <c r="G3210">
        <v>2</v>
      </c>
    </row>
    <row r="3211" spans="1:8" x14ac:dyDescent="0.25">
      <c r="A3211" t="s">
        <v>9449</v>
      </c>
      <c r="B3211" t="s">
        <v>9450</v>
      </c>
      <c r="C3211" t="s">
        <v>9449</v>
      </c>
      <c r="D3211" t="s">
        <v>9451</v>
      </c>
      <c r="E3211" t="s">
        <v>70</v>
      </c>
      <c r="F3211">
        <v>1</v>
      </c>
      <c r="G3211">
        <v>1</v>
      </c>
    </row>
    <row r="3212" spans="1:8" x14ac:dyDescent="0.25">
      <c r="A3212" t="s">
        <v>9452</v>
      </c>
      <c r="B3212" t="s">
        <v>9453</v>
      </c>
      <c r="C3212" t="s">
        <v>9452</v>
      </c>
      <c r="D3212" t="s">
        <v>9454</v>
      </c>
      <c r="E3212" t="s">
        <v>31</v>
      </c>
      <c r="F3212">
        <v>1</v>
      </c>
      <c r="G3212">
        <v>1</v>
      </c>
    </row>
    <row r="3213" spans="1:8" x14ac:dyDescent="0.25">
      <c r="A3213" t="s">
        <v>9455</v>
      </c>
      <c r="B3213" t="s">
        <v>9456</v>
      </c>
      <c r="C3213" t="s">
        <v>9457</v>
      </c>
      <c r="D3213" t="s">
        <v>9458</v>
      </c>
      <c r="E3213" t="s">
        <v>48</v>
      </c>
      <c r="F3213">
        <v>2</v>
      </c>
      <c r="G3213">
        <v>2</v>
      </c>
    </row>
    <row r="3214" spans="1:8" x14ac:dyDescent="0.25">
      <c r="A3214" t="s">
        <v>9459</v>
      </c>
      <c r="B3214" t="s">
        <v>9460</v>
      </c>
      <c r="C3214" t="s">
        <v>9461</v>
      </c>
      <c r="D3214" t="s">
        <v>8825</v>
      </c>
      <c r="E3214" t="s">
        <v>48</v>
      </c>
      <c r="F3214">
        <v>2</v>
      </c>
      <c r="G3214">
        <v>2</v>
      </c>
    </row>
    <row r="3215" spans="1:8" x14ac:dyDescent="0.25">
      <c r="A3215" t="s">
        <v>9462</v>
      </c>
      <c r="B3215" t="s">
        <v>9463</v>
      </c>
      <c r="C3215" t="s">
        <v>9464</v>
      </c>
      <c r="D3215" t="s">
        <v>9465</v>
      </c>
      <c r="E3215" t="s">
        <v>31</v>
      </c>
      <c r="F3215">
        <v>2</v>
      </c>
      <c r="G3215">
        <v>2</v>
      </c>
    </row>
    <row r="3216" spans="1:8" x14ac:dyDescent="0.25">
      <c r="A3216" t="s">
        <v>9466</v>
      </c>
      <c r="B3216" t="s">
        <v>9467</v>
      </c>
      <c r="C3216" t="s">
        <v>9466</v>
      </c>
      <c r="D3216" t="s">
        <v>2153</v>
      </c>
      <c r="E3216" t="s">
        <v>31</v>
      </c>
      <c r="F3216">
        <v>1</v>
      </c>
      <c r="G3216">
        <v>1</v>
      </c>
    </row>
    <row r="3217" spans="1:8" x14ac:dyDescent="0.25">
      <c r="A3217" t="s">
        <v>9468</v>
      </c>
      <c r="B3217" t="s">
        <v>9469</v>
      </c>
      <c r="C3217" t="s">
        <v>9468</v>
      </c>
      <c r="D3217" t="s">
        <v>535</v>
      </c>
      <c r="E3217" t="s">
        <v>31</v>
      </c>
      <c r="F3217">
        <v>1</v>
      </c>
      <c r="G3217">
        <v>1</v>
      </c>
    </row>
    <row r="3218" spans="1:8" x14ac:dyDescent="0.25">
      <c r="A3218" t="s">
        <v>9470</v>
      </c>
      <c r="B3218" t="s">
        <v>9471</v>
      </c>
      <c r="C3218" t="s">
        <v>9472</v>
      </c>
      <c r="D3218" t="s">
        <v>951</v>
      </c>
      <c r="E3218" t="s">
        <v>48</v>
      </c>
      <c r="F3218">
        <v>2</v>
      </c>
      <c r="G3218">
        <v>2</v>
      </c>
    </row>
    <row r="3219" spans="1:8" x14ac:dyDescent="0.25">
      <c r="A3219" t="s">
        <v>9473</v>
      </c>
      <c r="B3219" t="s">
        <v>9474</v>
      </c>
      <c r="C3219" t="s">
        <v>9473</v>
      </c>
      <c r="D3219" t="s">
        <v>503</v>
      </c>
      <c r="E3219" t="s">
        <v>48</v>
      </c>
      <c r="F3219">
        <v>2</v>
      </c>
      <c r="G3219">
        <v>1</v>
      </c>
      <c r="H3219" t="s">
        <v>23</v>
      </c>
    </row>
    <row r="3220" spans="1:8" x14ac:dyDescent="0.25">
      <c r="A3220" t="s">
        <v>9475</v>
      </c>
      <c r="B3220" t="s">
        <v>9476</v>
      </c>
      <c r="C3220" t="s">
        <v>9475</v>
      </c>
      <c r="D3220" t="s">
        <v>5015</v>
      </c>
      <c r="E3220" t="s">
        <v>70</v>
      </c>
      <c r="F3220">
        <v>1</v>
      </c>
      <c r="G3220">
        <v>1</v>
      </c>
    </row>
    <row r="3221" spans="1:8" x14ac:dyDescent="0.25">
      <c r="A3221" t="s">
        <v>9477</v>
      </c>
      <c r="B3221" t="s">
        <v>9478</v>
      </c>
      <c r="C3221" t="s">
        <v>9479</v>
      </c>
      <c r="D3221" t="s">
        <v>9106</v>
      </c>
      <c r="E3221" t="s">
        <v>48</v>
      </c>
      <c r="F3221">
        <v>2</v>
      </c>
      <c r="G3221">
        <v>2</v>
      </c>
    </row>
    <row r="3222" spans="1:8" x14ac:dyDescent="0.25">
      <c r="A3222" t="s">
        <v>9480</v>
      </c>
      <c r="B3222" t="s">
        <v>9481</v>
      </c>
      <c r="C3222" t="s">
        <v>9480</v>
      </c>
      <c r="D3222" t="s">
        <v>9482</v>
      </c>
      <c r="E3222" t="s">
        <v>31</v>
      </c>
      <c r="F3222">
        <v>1</v>
      </c>
      <c r="G3222">
        <v>1</v>
      </c>
    </row>
    <row r="3223" spans="1:8" x14ac:dyDescent="0.25">
      <c r="A3223" t="s">
        <v>9483</v>
      </c>
      <c r="B3223" t="s">
        <v>9484</v>
      </c>
      <c r="C3223" t="s">
        <v>9485</v>
      </c>
      <c r="D3223" t="s">
        <v>88</v>
      </c>
      <c r="E3223" t="s">
        <v>70</v>
      </c>
      <c r="F3223">
        <v>2</v>
      </c>
      <c r="G3223">
        <v>2</v>
      </c>
    </row>
    <row r="3224" spans="1:8" x14ac:dyDescent="0.25">
      <c r="A3224" t="s">
        <v>9486</v>
      </c>
      <c r="B3224" t="s">
        <v>9487</v>
      </c>
      <c r="C3224" t="s">
        <v>9488</v>
      </c>
      <c r="D3224" t="s">
        <v>1298</v>
      </c>
      <c r="E3224" t="s">
        <v>31</v>
      </c>
      <c r="F3224">
        <v>2</v>
      </c>
      <c r="G3224">
        <v>2</v>
      </c>
    </row>
    <row r="3225" spans="1:8" x14ac:dyDescent="0.25">
      <c r="A3225" t="s">
        <v>9489</v>
      </c>
      <c r="B3225" t="s">
        <v>9490</v>
      </c>
      <c r="C3225" t="s">
        <v>9491</v>
      </c>
      <c r="D3225" t="s">
        <v>9492</v>
      </c>
      <c r="E3225" t="s">
        <v>117</v>
      </c>
      <c r="F3225">
        <v>2</v>
      </c>
      <c r="G3225">
        <v>2</v>
      </c>
    </row>
    <row r="3226" spans="1:8" x14ac:dyDescent="0.25">
      <c r="A3226" t="s">
        <v>9493</v>
      </c>
      <c r="B3226" t="s">
        <v>9494</v>
      </c>
      <c r="C3226" t="s">
        <v>9493</v>
      </c>
      <c r="D3226" t="s">
        <v>1436</v>
      </c>
      <c r="E3226" t="s">
        <v>31</v>
      </c>
      <c r="F3226">
        <v>1</v>
      </c>
      <c r="G3226">
        <v>1</v>
      </c>
    </row>
    <row r="3227" spans="1:8" x14ac:dyDescent="0.25">
      <c r="A3227" t="s">
        <v>9495</v>
      </c>
      <c r="B3227" t="s">
        <v>9496</v>
      </c>
      <c r="C3227" t="s">
        <v>9497</v>
      </c>
      <c r="D3227" t="s">
        <v>1316</v>
      </c>
      <c r="E3227" t="s">
        <v>48</v>
      </c>
      <c r="F3227">
        <v>2</v>
      </c>
      <c r="G3227">
        <v>2</v>
      </c>
    </row>
    <row r="3228" spans="1:8" x14ac:dyDescent="0.25">
      <c r="A3228" t="s">
        <v>9498</v>
      </c>
      <c r="B3228" t="s">
        <v>9499</v>
      </c>
      <c r="C3228" t="s">
        <v>9498</v>
      </c>
      <c r="D3228" t="s">
        <v>551</v>
      </c>
      <c r="E3228" t="s">
        <v>31</v>
      </c>
      <c r="F3228">
        <v>1</v>
      </c>
      <c r="G3228">
        <v>1</v>
      </c>
    </row>
    <row r="3229" spans="1:8" x14ac:dyDescent="0.25">
      <c r="A3229" t="s">
        <v>9500</v>
      </c>
      <c r="B3229" t="s">
        <v>9501</v>
      </c>
      <c r="C3229" t="s">
        <v>9500</v>
      </c>
      <c r="D3229" t="s">
        <v>81</v>
      </c>
      <c r="E3229" t="s">
        <v>48</v>
      </c>
      <c r="F3229">
        <v>2</v>
      </c>
      <c r="G3229">
        <v>1</v>
      </c>
      <c r="H3229" t="s">
        <v>23</v>
      </c>
    </row>
    <row r="3230" spans="1:8" x14ac:dyDescent="0.25">
      <c r="A3230" t="s">
        <v>9502</v>
      </c>
      <c r="B3230" t="s">
        <v>9503</v>
      </c>
      <c r="C3230" t="s">
        <v>9502</v>
      </c>
      <c r="D3230" t="s">
        <v>354</v>
      </c>
      <c r="E3230" t="s">
        <v>15</v>
      </c>
      <c r="F3230">
        <v>1</v>
      </c>
      <c r="G3230">
        <v>1</v>
      </c>
    </row>
    <row r="3231" spans="1:8" x14ac:dyDescent="0.25">
      <c r="A3231" t="s">
        <v>9504</v>
      </c>
      <c r="B3231" t="s">
        <v>9505</v>
      </c>
      <c r="C3231" t="s">
        <v>9504</v>
      </c>
      <c r="D3231" t="s">
        <v>458</v>
      </c>
      <c r="E3231" t="s">
        <v>15</v>
      </c>
      <c r="F3231">
        <v>1</v>
      </c>
      <c r="G3231">
        <v>1</v>
      </c>
    </row>
    <row r="3232" spans="1:8" x14ac:dyDescent="0.25">
      <c r="A3232" t="s">
        <v>9506</v>
      </c>
      <c r="B3232" t="s">
        <v>9507</v>
      </c>
      <c r="C3232" t="s">
        <v>9508</v>
      </c>
      <c r="D3232" t="s">
        <v>354</v>
      </c>
      <c r="E3232" t="s">
        <v>48</v>
      </c>
      <c r="F3232">
        <v>3</v>
      </c>
      <c r="G3232">
        <v>2</v>
      </c>
      <c r="H3232" t="s">
        <v>23</v>
      </c>
    </row>
    <row r="3233" spans="1:8" x14ac:dyDescent="0.25">
      <c r="A3233" t="s">
        <v>9509</v>
      </c>
      <c r="B3233" t="s">
        <v>9510</v>
      </c>
      <c r="C3233" t="s">
        <v>9511</v>
      </c>
      <c r="D3233" t="s">
        <v>190</v>
      </c>
      <c r="E3233" t="s">
        <v>15</v>
      </c>
      <c r="F3233">
        <v>3</v>
      </c>
      <c r="G3233">
        <v>2</v>
      </c>
      <c r="H3233" t="s">
        <v>23</v>
      </c>
    </row>
    <row r="3234" spans="1:8" x14ac:dyDescent="0.25">
      <c r="A3234" t="s">
        <v>9512</v>
      </c>
      <c r="B3234" t="s">
        <v>9513</v>
      </c>
      <c r="C3234" t="s">
        <v>9512</v>
      </c>
      <c r="D3234" t="s">
        <v>162</v>
      </c>
      <c r="E3234" t="s">
        <v>15</v>
      </c>
      <c r="F3234">
        <v>2</v>
      </c>
      <c r="G3234">
        <v>1</v>
      </c>
      <c r="H3234" t="s">
        <v>23</v>
      </c>
    </row>
    <row r="3235" spans="1:8" x14ac:dyDescent="0.25">
      <c r="A3235" t="s">
        <v>9514</v>
      </c>
      <c r="B3235" t="s">
        <v>9515</v>
      </c>
      <c r="C3235" t="s">
        <v>9516</v>
      </c>
      <c r="D3235" t="s">
        <v>4251</v>
      </c>
      <c r="E3235" t="s">
        <v>15</v>
      </c>
      <c r="F3235">
        <v>4</v>
      </c>
      <c r="G3235">
        <v>2</v>
      </c>
      <c r="H3235" t="s">
        <v>23</v>
      </c>
    </row>
    <row r="3236" spans="1:8" x14ac:dyDescent="0.25">
      <c r="A3236" t="s">
        <v>9517</v>
      </c>
      <c r="B3236" t="s">
        <v>9518</v>
      </c>
      <c r="C3236" t="s">
        <v>9519</v>
      </c>
      <c r="D3236" t="s">
        <v>182</v>
      </c>
      <c r="E3236" t="s">
        <v>48</v>
      </c>
      <c r="F3236">
        <v>2</v>
      </c>
      <c r="G3236">
        <v>2</v>
      </c>
    </row>
    <row r="3237" spans="1:8" x14ac:dyDescent="0.25">
      <c r="A3237" t="s">
        <v>9520</v>
      </c>
      <c r="B3237" t="s">
        <v>9521</v>
      </c>
      <c r="C3237" t="s">
        <v>9522</v>
      </c>
      <c r="D3237" t="s">
        <v>81</v>
      </c>
      <c r="E3237" t="s">
        <v>48</v>
      </c>
      <c r="F3237">
        <v>2</v>
      </c>
      <c r="G3237">
        <v>2</v>
      </c>
    </row>
    <row r="3238" spans="1:8" x14ac:dyDescent="0.25">
      <c r="A3238" t="s">
        <v>9523</v>
      </c>
      <c r="B3238" t="s">
        <v>9524</v>
      </c>
      <c r="C3238" t="s">
        <v>9525</v>
      </c>
      <c r="D3238" t="s">
        <v>590</v>
      </c>
      <c r="E3238" t="s">
        <v>70</v>
      </c>
      <c r="F3238">
        <v>3</v>
      </c>
      <c r="G3238">
        <v>3</v>
      </c>
    </row>
    <row r="3239" spans="1:8" x14ac:dyDescent="0.25">
      <c r="A3239" t="s">
        <v>9526</v>
      </c>
      <c r="B3239" t="s">
        <v>9527</v>
      </c>
      <c r="C3239" t="s">
        <v>9526</v>
      </c>
      <c r="D3239" t="s">
        <v>9528</v>
      </c>
      <c r="E3239" t="s">
        <v>48</v>
      </c>
      <c r="F3239">
        <v>1</v>
      </c>
      <c r="G3239">
        <v>1</v>
      </c>
    </row>
    <row r="3240" spans="1:8" x14ac:dyDescent="0.25">
      <c r="A3240" t="s">
        <v>9529</v>
      </c>
      <c r="B3240" t="s">
        <v>9530</v>
      </c>
      <c r="C3240" t="s">
        <v>9529</v>
      </c>
      <c r="D3240" t="s">
        <v>743</v>
      </c>
      <c r="E3240" t="s">
        <v>48</v>
      </c>
      <c r="F3240">
        <v>1</v>
      </c>
      <c r="G3240">
        <v>1</v>
      </c>
    </row>
    <row r="3241" spans="1:8" x14ac:dyDescent="0.25">
      <c r="A3241" t="s">
        <v>9531</v>
      </c>
      <c r="B3241" t="s">
        <v>9499</v>
      </c>
      <c r="C3241" t="s">
        <v>9531</v>
      </c>
      <c r="D3241" t="s">
        <v>1117</v>
      </c>
      <c r="E3241" t="s">
        <v>15</v>
      </c>
      <c r="F3241">
        <v>1</v>
      </c>
      <c r="G3241">
        <v>1</v>
      </c>
    </row>
    <row r="3242" spans="1:8" x14ac:dyDescent="0.25">
      <c r="A3242" t="s">
        <v>9532</v>
      </c>
      <c r="B3242" t="s">
        <v>9533</v>
      </c>
      <c r="C3242" t="s">
        <v>9534</v>
      </c>
      <c r="D3242" t="s">
        <v>8317</v>
      </c>
      <c r="E3242" t="s">
        <v>15</v>
      </c>
      <c r="F3242">
        <v>2</v>
      </c>
      <c r="G3242">
        <v>2</v>
      </c>
    </row>
    <row r="3243" spans="1:8" x14ac:dyDescent="0.25">
      <c r="A3243" t="s">
        <v>9535</v>
      </c>
      <c r="B3243" t="s">
        <v>9536</v>
      </c>
      <c r="C3243" t="s">
        <v>9535</v>
      </c>
      <c r="D3243" t="s">
        <v>7840</v>
      </c>
      <c r="E3243" t="s">
        <v>70</v>
      </c>
      <c r="F3243">
        <v>2</v>
      </c>
      <c r="G3243">
        <v>1</v>
      </c>
      <c r="H3243" t="s">
        <v>23</v>
      </c>
    </row>
    <row r="3244" spans="1:8" x14ac:dyDescent="0.25">
      <c r="A3244" t="s">
        <v>9537</v>
      </c>
      <c r="B3244" t="s">
        <v>9538</v>
      </c>
      <c r="C3244" t="s">
        <v>9539</v>
      </c>
      <c r="D3244" t="s">
        <v>159</v>
      </c>
      <c r="E3244" t="s">
        <v>117</v>
      </c>
      <c r="F3244">
        <v>3</v>
      </c>
      <c r="G3244">
        <v>3</v>
      </c>
    </row>
    <row r="3245" spans="1:8" x14ac:dyDescent="0.25">
      <c r="A3245" t="s">
        <v>9540</v>
      </c>
      <c r="B3245" t="s">
        <v>9541</v>
      </c>
      <c r="C3245" t="s">
        <v>9540</v>
      </c>
      <c r="D3245" t="s">
        <v>1678</v>
      </c>
      <c r="E3245" t="s">
        <v>31</v>
      </c>
      <c r="F3245">
        <v>1</v>
      </c>
      <c r="G3245">
        <v>1</v>
      </c>
    </row>
    <row r="3246" spans="1:8" x14ac:dyDescent="0.25">
      <c r="A3246" t="s">
        <v>9542</v>
      </c>
      <c r="B3246" t="s">
        <v>9543</v>
      </c>
      <c r="C3246" t="s">
        <v>9542</v>
      </c>
      <c r="D3246" t="s">
        <v>162</v>
      </c>
      <c r="E3246" t="s">
        <v>31</v>
      </c>
      <c r="F3246">
        <v>1</v>
      </c>
      <c r="G3246">
        <v>1</v>
      </c>
    </row>
    <row r="3247" spans="1:8" x14ac:dyDescent="0.25">
      <c r="A3247" t="s">
        <v>9544</v>
      </c>
      <c r="B3247" t="s">
        <v>9545</v>
      </c>
      <c r="C3247" t="s">
        <v>9546</v>
      </c>
      <c r="D3247" t="s">
        <v>439</v>
      </c>
      <c r="E3247" t="s">
        <v>31</v>
      </c>
      <c r="F3247">
        <v>2</v>
      </c>
      <c r="G3247">
        <v>2</v>
      </c>
    </row>
    <row r="3248" spans="1:8" x14ac:dyDescent="0.25">
      <c r="A3248" t="s">
        <v>9547</v>
      </c>
      <c r="B3248" t="s">
        <v>9548</v>
      </c>
      <c r="C3248" t="s">
        <v>9547</v>
      </c>
      <c r="D3248" t="s">
        <v>1605</v>
      </c>
      <c r="E3248" t="s">
        <v>48</v>
      </c>
      <c r="F3248">
        <v>1</v>
      </c>
      <c r="G3248">
        <v>1</v>
      </c>
    </row>
    <row r="3249" spans="1:7" x14ac:dyDescent="0.25">
      <c r="A3249" t="s">
        <v>9549</v>
      </c>
      <c r="B3249" t="s">
        <v>9550</v>
      </c>
      <c r="C3249" t="s">
        <v>9549</v>
      </c>
      <c r="D3249" t="s">
        <v>9551</v>
      </c>
      <c r="E3249" t="s">
        <v>48</v>
      </c>
      <c r="F3249">
        <v>1</v>
      </c>
      <c r="G3249">
        <v>1</v>
      </c>
    </row>
    <row r="3250" spans="1:7" x14ac:dyDescent="0.25">
      <c r="A3250" t="s">
        <v>9552</v>
      </c>
      <c r="B3250" t="s">
        <v>9553</v>
      </c>
      <c r="C3250" t="s">
        <v>9554</v>
      </c>
      <c r="D3250" t="s">
        <v>1944</v>
      </c>
      <c r="E3250" t="s">
        <v>48</v>
      </c>
      <c r="F3250">
        <v>2</v>
      </c>
      <c r="G3250">
        <v>2</v>
      </c>
    </row>
    <row r="3251" spans="1:7" x14ac:dyDescent="0.25">
      <c r="A3251" t="s">
        <v>9555</v>
      </c>
      <c r="B3251" t="s">
        <v>9556</v>
      </c>
      <c r="C3251" t="s">
        <v>9555</v>
      </c>
      <c r="D3251" t="s">
        <v>9557</v>
      </c>
      <c r="E3251" t="s">
        <v>48</v>
      </c>
      <c r="F3251">
        <v>1</v>
      </c>
      <c r="G3251">
        <v>1</v>
      </c>
    </row>
    <row r="3252" spans="1:7" x14ac:dyDescent="0.25">
      <c r="A3252" t="s">
        <v>9558</v>
      </c>
      <c r="B3252" t="s">
        <v>9559</v>
      </c>
      <c r="C3252" t="s">
        <v>9558</v>
      </c>
      <c r="D3252" t="s">
        <v>9560</v>
      </c>
      <c r="E3252" t="s">
        <v>15</v>
      </c>
      <c r="F3252">
        <v>1</v>
      </c>
      <c r="G3252">
        <v>1</v>
      </c>
    </row>
    <row r="3253" spans="1:7" x14ac:dyDescent="0.25">
      <c r="A3253" t="s">
        <v>9561</v>
      </c>
      <c r="B3253" t="s">
        <v>9562</v>
      </c>
      <c r="C3253" t="s">
        <v>9561</v>
      </c>
      <c r="D3253" t="s">
        <v>197</v>
      </c>
      <c r="E3253" t="s">
        <v>48</v>
      </c>
      <c r="F3253">
        <v>1</v>
      </c>
      <c r="G3253">
        <v>1</v>
      </c>
    </row>
    <row r="3254" spans="1:7" x14ac:dyDescent="0.25">
      <c r="A3254" t="s">
        <v>9563</v>
      </c>
      <c r="B3254" t="s">
        <v>9564</v>
      </c>
      <c r="C3254" t="s">
        <v>9565</v>
      </c>
      <c r="D3254" t="s">
        <v>1093</v>
      </c>
      <c r="E3254" t="s">
        <v>48</v>
      </c>
      <c r="F3254">
        <v>2</v>
      </c>
      <c r="G3254">
        <v>2</v>
      </c>
    </row>
    <row r="3255" spans="1:7" x14ac:dyDescent="0.25">
      <c r="A3255" t="s">
        <v>9566</v>
      </c>
      <c r="B3255" t="s">
        <v>9567</v>
      </c>
      <c r="C3255" t="s">
        <v>9568</v>
      </c>
      <c r="D3255" t="s">
        <v>886</v>
      </c>
      <c r="E3255" t="s">
        <v>48</v>
      </c>
      <c r="F3255">
        <v>2</v>
      </c>
      <c r="G3255">
        <v>2</v>
      </c>
    </row>
    <row r="3256" spans="1:7" x14ac:dyDescent="0.25">
      <c r="A3256" t="s">
        <v>9569</v>
      </c>
      <c r="B3256" t="s">
        <v>9570</v>
      </c>
      <c r="C3256" t="s">
        <v>9569</v>
      </c>
      <c r="D3256" t="s">
        <v>2675</v>
      </c>
      <c r="E3256" t="s">
        <v>31</v>
      </c>
      <c r="F3256">
        <v>1</v>
      </c>
      <c r="G3256">
        <v>1</v>
      </c>
    </row>
    <row r="3257" spans="1:7" x14ac:dyDescent="0.25">
      <c r="A3257" t="s">
        <v>9571</v>
      </c>
      <c r="B3257" t="s">
        <v>9572</v>
      </c>
      <c r="C3257" t="s">
        <v>9571</v>
      </c>
      <c r="D3257" t="s">
        <v>74</v>
      </c>
      <c r="E3257" t="s">
        <v>31</v>
      </c>
      <c r="F3257">
        <v>1</v>
      </c>
      <c r="G3257">
        <v>1</v>
      </c>
    </row>
    <row r="3258" spans="1:7" x14ac:dyDescent="0.25">
      <c r="A3258" t="s">
        <v>9573</v>
      </c>
      <c r="B3258" t="s">
        <v>9574</v>
      </c>
      <c r="C3258" t="s">
        <v>9575</v>
      </c>
      <c r="D3258" t="s">
        <v>9576</v>
      </c>
      <c r="E3258" t="s">
        <v>31</v>
      </c>
      <c r="F3258">
        <v>2</v>
      </c>
      <c r="G3258">
        <v>2</v>
      </c>
    </row>
    <row r="3259" spans="1:7" x14ac:dyDescent="0.25">
      <c r="A3259" t="s">
        <v>9577</v>
      </c>
      <c r="B3259" t="s">
        <v>9578</v>
      </c>
      <c r="C3259" t="s">
        <v>9577</v>
      </c>
      <c r="D3259" t="s">
        <v>951</v>
      </c>
      <c r="E3259" t="s">
        <v>31</v>
      </c>
      <c r="F3259">
        <v>1</v>
      </c>
      <c r="G3259">
        <v>1</v>
      </c>
    </row>
    <row r="3260" spans="1:7" x14ac:dyDescent="0.25">
      <c r="A3260" t="s">
        <v>9579</v>
      </c>
      <c r="B3260" t="s">
        <v>9578</v>
      </c>
      <c r="C3260" t="s">
        <v>9579</v>
      </c>
      <c r="D3260" t="s">
        <v>551</v>
      </c>
      <c r="E3260" t="s">
        <v>48</v>
      </c>
      <c r="F3260">
        <v>1</v>
      </c>
      <c r="G3260">
        <v>1</v>
      </c>
    </row>
    <row r="3261" spans="1:7" x14ac:dyDescent="0.25">
      <c r="A3261" t="s">
        <v>9580</v>
      </c>
      <c r="B3261" t="s">
        <v>9581</v>
      </c>
      <c r="C3261" t="s">
        <v>9580</v>
      </c>
      <c r="D3261" t="s">
        <v>1191</v>
      </c>
      <c r="E3261" t="s">
        <v>31</v>
      </c>
      <c r="F3261">
        <v>1</v>
      </c>
      <c r="G3261">
        <v>1</v>
      </c>
    </row>
    <row r="3262" spans="1:7" x14ac:dyDescent="0.25">
      <c r="A3262" t="s">
        <v>9582</v>
      </c>
      <c r="B3262" t="s">
        <v>9583</v>
      </c>
      <c r="C3262" t="s">
        <v>9584</v>
      </c>
      <c r="D3262" t="s">
        <v>673</v>
      </c>
      <c r="E3262" t="s">
        <v>31</v>
      </c>
      <c r="F3262">
        <v>2</v>
      </c>
      <c r="G3262">
        <v>2</v>
      </c>
    </row>
    <row r="3263" spans="1:7" x14ac:dyDescent="0.25">
      <c r="A3263" t="s">
        <v>9585</v>
      </c>
      <c r="B3263" t="s">
        <v>9586</v>
      </c>
      <c r="C3263" t="s">
        <v>9587</v>
      </c>
      <c r="D3263" t="s">
        <v>1121</v>
      </c>
      <c r="E3263" t="s">
        <v>48</v>
      </c>
      <c r="F3263">
        <v>2</v>
      </c>
      <c r="G3263">
        <v>2</v>
      </c>
    </row>
    <row r="3264" spans="1:7" x14ac:dyDescent="0.25">
      <c r="A3264" t="s">
        <v>9588</v>
      </c>
      <c r="B3264" t="s">
        <v>9589</v>
      </c>
      <c r="C3264" t="s">
        <v>9590</v>
      </c>
      <c r="D3264" t="s">
        <v>458</v>
      </c>
      <c r="E3264" t="s">
        <v>70</v>
      </c>
      <c r="F3264">
        <v>3</v>
      </c>
      <c r="G3264">
        <v>3</v>
      </c>
    </row>
    <row r="3265" spans="1:8" x14ac:dyDescent="0.25">
      <c r="A3265" t="s">
        <v>9591</v>
      </c>
      <c r="B3265" t="s">
        <v>9592</v>
      </c>
      <c r="C3265" t="s">
        <v>9593</v>
      </c>
      <c r="D3265" t="s">
        <v>590</v>
      </c>
      <c r="E3265" t="s">
        <v>48</v>
      </c>
      <c r="F3265">
        <v>2</v>
      </c>
      <c r="G3265">
        <v>2</v>
      </c>
    </row>
    <row r="3266" spans="1:8" x14ac:dyDescent="0.25">
      <c r="A3266" t="s">
        <v>9594</v>
      </c>
      <c r="B3266" t="s">
        <v>9595</v>
      </c>
      <c r="C3266" t="s">
        <v>9594</v>
      </c>
      <c r="D3266" t="s">
        <v>732</v>
      </c>
      <c r="E3266" t="s">
        <v>48</v>
      </c>
      <c r="F3266">
        <v>1</v>
      </c>
      <c r="G3266">
        <v>1</v>
      </c>
    </row>
    <row r="3267" spans="1:8" x14ac:dyDescent="0.25">
      <c r="A3267" t="s">
        <v>9596</v>
      </c>
      <c r="B3267" t="s">
        <v>9597</v>
      </c>
      <c r="C3267" t="s">
        <v>9596</v>
      </c>
      <c r="D3267" t="s">
        <v>997</v>
      </c>
      <c r="E3267" t="s">
        <v>15</v>
      </c>
      <c r="F3267">
        <v>1</v>
      </c>
      <c r="G3267">
        <v>1</v>
      </c>
    </row>
    <row r="3268" spans="1:8" x14ac:dyDescent="0.25">
      <c r="A3268" t="s">
        <v>9598</v>
      </c>
      <c r="B3268" t="s">
        <v>9599</v>
      </c>
      <c r="C3268" t="s">
        <v>9598</v>
      </c>
      <c r="D3268" t="s">
        <v>446</v>
      </c>
      <c r="E3268" t="s">
        <v>48</v>
      </c>
      <c r="F3268">
        <v>1</v>
      </c>
      <c r="G3268">
        <v>1</v>
      </c>
    </row>
    <row r="3269" spans="1:8" x14ac:dyDescent="0.25">
      <c r="A3269" t="s">
        <v>9600</v>
      </c>
      <c r="B3269" t="s">
        <v>9601</v>
      </c>
      <c r="C3269" t="s">
        <v>9600</v>
      </c>
      <c r="D3269" t="s">
        <v>993</v>
      </c>
      <c r="E3269" t="s">
        <v>31</v>
      </c>
      <c r="F3269">
        <v>1</v>
      </c>
      <c r="G3269">
        <v>1</v>
      </c>
    </row>
    <row r="3270" spans="1:8" x14ac:dyDescent="0.25">
      <c r="A3270" t="s">
        <v>9602</v>
      </c>
      <c r="B3270" t="s">
        <v>9603</v>
      </c>
      <c r="C3270" t="s">
        <v>9604</v>
      </c>
      <c r="D3270" t="s">
        <v>1017</v>
      </c>
      <c r="E3270" t="s">
        <v>48</v>
      </c>
      <c r="F3270">
        <v>2</v>
      </c>
      <c r="G3270">
        <v>2</v>
      </c>
    </row>
    <row r="3271" spans="1:8" x14ac:dyDescent="0.25">
      <c r="A3271" t="s">
        <v>9605</v>
      </c>
      <c r="B3271" t="s">
        <v>9606</v>
      </c>
      <c r="C3271" t="s">
        <v>9607</v>
      </c>
      <c r="D3271" t="s">
        <v>673</v>
      </c>
      <c r="E3271" t="s">
        <v>48</v>
      </c>
      <c r="F3271">
        <v>2</v>
      </c>
      <c r="G3271">
        <v>2</v>
      </c>
    </row>
    <row r="3272" spans="1:8" x14ac:dyDescent="0.25">
      <c r="A3272" t="s">
        <v>9608</v>
      </c>
      <c r="B3272" t="s">
        <v>9609</v>
      </c>
      <c r="C3272" t="s">
        <v>9610</v>
      </c>
      <c r="D3272" t="s">
        <v>1017</v>
      </c>
      <c r="E3272" t="s">
        <v>48</v>
      </c>
      <c r="F3272">
        <v>2</v>
      </c>
      <c r="G3272">
        <v>2</v>
      </c>
    </row>
    <row r="3273" spans="1:8" x14ac:dyDescent="0.25">
      <c r="A3273" t="s">
        <v>9611</v>
      </c>
      <c r="B3273" t="s">
        <v>9612</v>
      </c>
      <c r="C3273" t="s">
        <v>9613</v>
      </c>
      <c r="D3273" t="s">
        <v>506</v>
      </c>
      <c r="E3273" t="s">
        <v>48</v>
      </c>
      <c r="F3273">
        <v>2</v>
      </c>
      <c r="G3273">
        <v>2</v>
      </c>
    </row>
    <row r="3274" spans="1:8" x14ac:dyDescent="0.25">
      <c r="A3274" t="s">
        <v>9614</v>
      </c>
      <c r="B3274" t="s">
        <v>9615</v>
      </c>
      <c r="C3274" t="s">
        <v>9614</v>
      </c>
      <c r="D3274" t="s">
        <v>197</v>
      </c>
      <c r="E3274" t="s">
        <v>48</v>
      </c>
      <c r="F3274">
        <v>1</v>
      </c>
      <c r="G3274">
        <v>1</v>
      </c>
    </row>
    <row r="3275" spans="1:8" x14ac:dyDescent="0.25">
      <c r="A3275" t="s">
        <v>9616</v>
      </c>
      <c r="B3275" t="s">
        <v>9617</v>
      </c>
      <c r="C3275" t="s">
        <v>9618</v>
      </c>
      <c r="D3275" t="s">
        <v>162</v>
      </c>
      <c r="E3275" t="s">
        <v>48</v>
      </c>
      <c r="F3275">
        <v>3</v>
      </c>
      <c r="G3275">
        <v>2</v>
      </c>
      <c r="H3275" t="s">
        <v>23</v>
      </c>
    </row>
    <row r="3276" spans="1:8" x14ac:dyDescent="0.25">
      <c r="A3276" t="s">
        <v>9619</v>
      </c>
      <c r="B3276" t="s">
        <v>9620</v>
      </c>
      <c r="C3276" t="s">
        <v>9619</v>
      </c>
      <c r="D3276" t="s">
        <v>527</v>
      </c>
      <c r="E3276" t="s">
        <v>15</v>
      </c>
      <c r="F3276">
        <v>1</v>
      </c>
      <c r="G3276">
        <v>1</v>
      </c>
    </row>
    <row r="3277" spans="1:8" x14ac:dyDescent="0.25">
      <c r="A3277" t="s">
        <v>9621</v>
      </c>
      <c r="B3277" t="s">
        <v>9622</v>
      </c>
      <c r="C3277" t="s">
        <v>9621</v>
      </c>
      <c r="D3277" t="s">
        <v>323</v>
      </c>
      <c r="E3277" t="s">
        <v>48</v>
      </c>
      <c r="F3277">
        <v>1</v>
      </c>
      <c r="G3277">
        <v>1</v>
      </c>
    </row>
    <row r="3278" spans="1:8" x14ac:dyDescent="0.25">
      <c r="A3278" t="s">
        <v>9623</v>
      </c>
      <c r="B3278" t="s">
        <v>9624</v>
      </c>
      <c r="C3278" t="s">
        <v>9623</v>
      </c>
      <c r="D3278" t="s">
        <v>9625</v>
      </c>
      <c r="E3278" t="s">
        <v>48</v>
      </c>
      <c r="F3278">
        <v>1</v>
      </c>
      <c r="G3278">
        <v>1</v>
      </c>
    </row>
    <row r="3279" spans="1:8" x14ac:dyDescent="0.25">
      <c r="A3279" t="s">
        <v>9626</v>
      </c>
      <c r="B3279" t="s">
        <v>9627</v>
      </c>
      <c r="C3279" t="s">
        <v>9626</v>
      </c>
      <c r="D3279" t="s">
        <v>506</v>
      </c>
      <c r="E3279" t="s">
        <v>31</v>
      </c>
      <c r="F3279">
        <v>1</v>
      </c>
      <c r="G3279">
        <v>1</v>
      </c>
    </row>
    <row r="3280" spans="1:8" x14ac:dyDescent="0.25">
      <c r="A3280" t="s">
        <v>9628</v>
      </c>
      <c r="B3280" t="s">
        <v>9629</v>
      </c>
      <c r="C3280" t="s">
        <v>9630</v>
      </c>
      <c r="D3280" t="s">
        <v>4277</v>
      </c>
      <c r="E3280" t="s">
        <v>31</v>
      </c>
      <c r="F3280">
        <v>2</v>
      </c>
      <c r="G3280">
        <v>2</v>
      </c>
    </row>
    <row r="3281" spans="1:8" x14ac:dyDescent="0.25">
      <c r="A3281" t="s">
        <v>9631</v>
      </c>
      <c r="B3281" t="s">
        <v>9632</v>
      </c>
      <c r="C3281" t="s">
        <v>9631</v>
      </c>
      <c r="D3281" t="s">
        <v>4440</v>
      </c>
      <c r="E3281" t="s">
        <v>48</v>
      </c>
      <c r="F3281">
        <v>1</v>
      </c>
      <c r="G3281">
        <v>1</v>
      </c>
    </row>
    <row r="3282" spans="1:8" x14ac:dyDescent="0.25">
      <c r="A3282" t="s">
        <v>9633</v>
      </c>
      <c r="B3282" t="s">
        <v>9634</v>
      </c>
      <c r="C3282" t="s">
        <v>9635</v>
      </c>
      <c r="D3282" t="s">
        <v>121</v>
      </c>
      <c r="E3282" t="s">
        <v>48</v>
      </c>
      <c r="F3282">
        <v>2</v>
      </c>
      <c r="G3282">
        <v>2</v>
      </c>
    </row>
    <row r="3283" spans="1:8" x14ac:dyDescent="0.25">
      <c r="A3283" t="s">
        <v>9636</v>
      </c>
      <c r="B3283" t="s">
        <v>9637</v>
      </c>
      <c r="C3283" t="s">
        <v>9636</v>
      </c>
      <c r="D3283" t="s">
        <v>147</v>
      </c>
      <c r="E3283" t="s">
        <v>31</v>
      </c>
      <c r="F3283">
        <v>1</v>
      </c>
      <c r="G3283">
        <v>1</v>
      </c>
    </row>
    <row r="3284" spans="1:8" x14ac:dyDescent="0.25">
      <c r="A3284" t="s">
        <v>9638</v>
      </c>
      <c r="B3284" t="s">
        <v>9639</v>
      </c>
      <c r="C3284" t="s">
        <v>9638</v>
      </c>
      <c r="D3284" t="s">
        <v>1191</v>
      </c>
      <c r="E3284" t="s">
        <v>48</v>
      </c>
      <c r="F3284">
        <v>1</v>
      </c>
      <c r="G3284">
        <v>1</v>
      </c>
    </row>
    <row r="3285" spans="1:8" x14ac:dyDescent="0.25">
      <c r="A3285" t="s">
        <v>9640</v>
      </c>
      <c r="B3285" t="s">
        <v>9641</v>
      </c>
      <c r="C3285" t="s">
        <v>9640</v>
      </c>
      <c r="D3285" t="s">
        <v>877</v>
      </c>
      <c r="E3285" t="s">
        <v>31</v>
      </c>
      <c r="F3285">
        <v>1</v>
      </c>
      <c r="G3285">
        <v>1</v>
      </c>
    </row>
    <row r="3286" spans="1:8" x14ac:dyDescent="0.25">
      <c r="A3286" t="s">
        <v>9642</v>
      </c>
      <c r="B3286" t="s">
        <v>9643</v>
      </c>
      <c r="C3286" t="s">
        <v>9642</v>
      </c>
      <c r="D3286" t="s">
        <v>159</v>
      </c>
      <c r="E3286" t="s">
        <v>48</v>
      </c>
      <c r="F3286">
        <v>1</v>
      </c>
      <c r="G3286">
        <v>1</v>
      </c>
    </row>
    <row r="3287" spans="1:8" x14ac:dyDescent="0.25">
      <c r="A3287" t="s">
        <v>9644</v>
      </c>
      <c r="B3287" t="s">
        <v>9645</v>
      </c>
      <c r="C3287" t="s">
        <v>9644</v>
      </c>
      <c r="D3287" t="s">
        <v>673</v>
      </c>
      <c r="E3287" t="s">
        <v>48</v>
      </c>
      <c r="F3287">
        <v>2</v>
      </c>
      <c r="G3287">
        <v>1</v>
      </c>
      <c r="H3287" t="s">
        <v>23</v>
      </c>
    </row>
    <row r="3288" spans="1:8" x14ac:dyDescent="0.25">
      <c r="A3288" t="s">
        <v>9646</v>
      </c>
      <c r="B3288" t="s">
        <v>9647</v>
      </c>
      <c r="C3288" t="s">
        <v>9646</v>
      </c>
      <c r="D3288" t="s">
        <v>9648</v>
      </c>
      <c r="E3288" t="s">
        <v>70</v>
      </c>
      <c r="F3288">
        <v>1</v>
      </c>
      <c r="G3288">
        <v>1</v>
      </c>
    </row>
    <row r="3289" spans="1:8" x14ac:dyDescent="0.25">
      <c r="A3289" t="s">
        <v>9649</v>
      </c>
      <c r="B3289" t="s">
        <v>9650</v>
      </c>
      <c r="C3289" t="s">
        <v>9649</v>
      </c>
      <c r="D3289" t="s">
        <v>9651</v>
      </c>
      <c r="E3289" t="s">
        <v>31</v>
      </c>
      <c r="F3289">
        <v>1</v>
      </c>
      <c r="G3289">
        <v>1</v>
      </c>
    </row>
    <row r="3290" spans="1:8" x14ac:dyDescent="0.25">
      <c r="A3290" t="s">
        <v>9652</v>
      </c>
      <c r="B3290" t="s">
        <v>9653</v>
      </c>
      <c r="C3290" t="s">
        <v>9654</v>
      </c>
      <c r="D3290" t="s">
        <v>9655</v>
      </c>
      <c r="E3290" t="s">
        <v>117</v>
      </c>
      <c r="F3290">
        <v>2</v>
      </c>
      <c r="G3290">
        <v>2</v>
      </c>
    </row>
    <row r="3291" spans="1:8" x14ac:dyDescent="0.25">
      <c r="A3291" t="s">
        <v>9656</v>
      </c>
      <c r="B3291" t="s">
        <v>9657</v>
      </c>
      <c r="C3291" t="s">
        <v>9658</v>
      </c>
      <c r="D3291" t="s">
        <v>1716</v>
      </c>
      <c r="E3291" t="s">
        <v>48</v>
      </c>
      <c r="F3291">
        <v>2</v>
      </c>
      <c r="G3291">
        <v>2</v>
      </c>
    </row>
    <row r="3292" spans="1:8" x14ac:dyDescent="0.25">
      <c r="A3292" t="s">
        <v>9659</v>
      </c>
      <c r="B3292" t="s">
        <v>9660</v>
      </c>
      <c r="C3292" t="s">
        <v>9661</v>
      </c>
      <c r="D3292" t="s">
        <v>9662</v>
      </c>
      <c r="E3292" t="s">
        <v>117</v>
      </c>
      <c r="F3292">
        <v>2</v>
      </c>
      <c r="G3292">
        <v>2</v>
      </c>
    </row>
    <row r="3293" spans="1:8" x14ac:dyDescent="0.25">
      <c r="A3293" t="s">
        <v>9663</v>
      </c>
      <c r="B3293" t="s">
        <v>9664</v>
      </c>
      <c r="C3293" t="s">
        <v>9665</v>
      </c>
      <c r="D3293" t="s">
        <v>4615</v>
      </c>
      <c r="E3293" t="s">
        <v>31</v>
      </c>
      <c r="F3293">
        <v>2</v>
      </c>
      <c r="G3293">
        <v>2</v>
      </c>
    </row>
    <row r="3294" spans="1:8" x14ac:dyDescent="0.25">
      <c r="A3294" t="s">
        <v>9666</v>
      </c>
      <c r="B3294" t="s">
        <v>9667</v>
      </c>
      <c r="C3294" t="s">
        <v>9668</v>
      </c>
      <c r="D3294" t="s">
        <v>6392</v>
      </c>
      <c r="E3294" t="s">
        <v>70</v>
      </c>
      <c r="F3294">
        <v>2</v>
      </c>
      <c r="G3294">
        <v>2</v>
      </c>
    </row>
    <row r="3295" spans="1:8" x14ac:dyDescent="0.25">
      <c r="A3295" t="s">
        <v>9669</v>
      </c>
      <c r="B3295" t="s">
        <v>9670</v>
      </c>
      <c r="C3295" t="s">
        <v>9671</v>
      </c>
      <c r="D3295" t="s">
        <v>9672</v>
      </c>
      <c r="E3295" t="s">
        <v>48</v>
      </c>
      <c r="F3295">
        <v>2</v>
      </c>
      <c r="G3295">
        <v>2</v>
      </c>
    </row>
    <row r="3296" spans="1:8" x14ac:dyDescent="0.25">
      <c r="A3296" t="s">
        <v>9673</v>
      </c>
      <c r="B3296" t="s">
        <v>9674</v>
      </c>
      <c r="C3296" t="s">
        <v>9675</v>
      </c>
      <c r="D3296" t="s">
        <v>335</v>
      </c>
      <c r="E3296" t="s">
        <v>48</v>
      </c>
      <c r="F3296">
        <v>2</v>
      </c>
      <c r="G3296">
        <v>2</v>
      </c>
    </row>
    <row r="3297" spans="1:8" x14ac:dyDescent="0.25">
      <c r="A3297" t="s">
        <v>9676</v>
      </c>
      <c r="B3297" t="s">
        <v>9677</v>
      </c>
      <c r="C3297" t="s">
        <v>9678</v>
      </c>
      <c r="D3297" t="s">
        <v>9679</v>
      </c>
      <c r="E3297" t="s">
        <v>31</v>
      </c>
      <c r="F3297">
        <v>2</v>
      </c>
      <c r="G3297">
        <v>2</v>
      </c>
    </row>
    <row r="3298" spans="1:8" x14ac:dyDescent="0.25">
      <c r="A3298" t="s">
        <v>9680</v>
      </c>
      <c r="B3298" t="s">
        <v>9681</v>
      </c>
      <c r="C3298" t="s">
        <v>9682</v>
      </c>
      <c r="D3298" t="s">
        <v>751</v>
      </c>
      <c r="E3298" t="s">
        <v>48</v>
      </c>
      <c r="F3298">
        <v>2</v>
      </c>
      <c r="G3298">
        <v>2</v>
      </c>
    </row>
    <row r="3299" spans="1:8" x14ac:dyDescent="0.25">
      <c r="A3299" t="s">
        <v>9683</v>
      </c>
      <c r="B3299" t="s">
        <v>9684</v>
      </c>
      <c r="C3299" t="s">
        <v>9683</v>
      </c>
      <c r="D3299" t="s">
        <v>743</v>
      </c>
      <c r="E3299" t="s">
        <v>48</v>
      </c>
      <c r="F3299">
        <v>1</v>
      </c>
      <c r="G3299">
        <v>1</v>
      </c>
    </row>
    <row r="3300" spans="1:8" x14ac:dyDescent="0.25">
      <c r="A3300" t="s">
        <v>9685</v>
      </c>
      <c r="B3300" t="s">
        <v>9686</v>
      </c>
      <c r="C3300" t="s">
        <v>9685</v>
      </c>
      <c r="D3300" t="s">
        <v>4433</v>
      </c>
      <c r="E3300" t="s">
        <v>48</v>
      </c>
      <c r="F3300">
        <v>1</v>
      </c>
      <c r="G3300">
        <v>1</v>
      </c>
    </row>
    <row r="3301" spans="1:8" x14ac:dyDescent="0.25">
      <c r="A3301" t="s">
        <v>9687</v>
      </c>
      <c r="B3301" t="s">
        <v>9688</v>
      </c>
      <c r="C3301" t="s">
        <v>9687</v>
      </c>
      <c r="D3301" t="s">
        <v>9689</v>
      </c>
      <c r="E3301" t="s">
        <v>48</v>
      </c>
      <c r="F3301">
        <v>1</v>
      </c>
      <c r="G3301">
        <v>1</v>
      </c>
    </row>
    <row r="3302" spans="1:8" x14ac:dyDescent="0.25">
      <c r="A3302" t="s">
        <v>9690</v>
      </c>
      <c r="B3302" t="s">
        <v>9691</v>
      </c>
      <c r="C3302" t="s">
        <v>9692</v>
      </c>
      <c r="D3302" t="s">
        <v>9693</v>
      </c>
      <c r="E3302" t="s">
        <v>48</v>
      </c>
      <c r="F3302">
        <v>2</v>
      </c>
      <c r="G3302">
        <v>2</v>
      </c>
    </row>
    <row r="3303" spans="1:8" x14ac:dyDescent="0.25">
      <c r="A3303" t="s">
        <v>9694</v>
      </c>
      <c r="B3303" t="s">
        <v>9695</v>
      </c>
      <c r="C3303" t="s">
        <v>9694</v>
      </c>
      <c r="D3303" t="s">
        <v>4818</v>
      </c>
      <c r="E3303" t="s">
        <v>48</v>
      </c>
      <c r="F3303">
        <v>1</v>
      </c>
      <c r="G3303">
        <v>1</v>
      </c>
    </row>
    <row r="3304" spans="1:8" x14ac:dyDescent="0.25">
      <c r="A3304" t="s">
        <v>9696</v>
      </c>
      <c r="B3304" t="s">
        <v>9697</v>
      </c>
      <c r="C3304" t="s">
        <v>9698</v>
      </c>
      <c r="D3304" t="s">
        <v>182</v>
      </c>
      <c r="E3304" t="s">
        <v>31</v>
      </c>
      <c r="F3304">
        <v>2</v>
      </c>
      <c r="G3304">
        <v>2</v>
      </c>
    </row>
    <row r="3305" spans="1:8" x14ac:dyDescent="0.25">
      <c r="A3305" t="s">
        <v>9699</v>
      </c>
      <c r="B3305" t="s">
        <v>9700</v>
      </c>
      <c r="C3305" t="s">
        <v>9699</v>
      </c>
      <c r="D3305" t="s">
        <v>6781</v>
      </c>
      <c r="E3305" t="s">
        <v>48</v>
      </c>
      <c r="F3305">
        <v>1</v>
      </c>
      <c r="G3305">
        <v>1</v>
      </c>
    </row>
    <row r="3306" spans="1:8" x14ac:dyDescent="0.25">
      <c r="A3306" t="s">
        <v>9701</v>
      </c>
      <c r="B3306" t="s">
        <v>9702</v>
      </c>
      <c r="C3306" t="s">
        <v>9701</v>
      </c>
      <c r="D3306" t="s">
        <v>233</v>
      </c>
      <c r="E3306" t="s">
        <v>70</v>
      </c>
      <c r="F3306">
        <v>2</v>
      </c>
      <c r="G3306">
        <v>1</v>
      </c>
      <c r="H3306" t="s">
        <v>23</v>
      </c>
    </row>
    <row r="3307" spans="1:8" x14ac:dyDescent="0.25">
      <c r="A3307" t="s">
        <v>9703</v>
      </c>
      <c r="B3307" t="s">
        <v>9704</v>
      </c>
      <c r="C3307" t="s">
        <v>9703</v>
      </c>
      <c r="D3307" t="s">
        <v>182</v>
      </c>
      <c r="E3307" t="s">
        <v>48</v>
      </c>
      <c r="F3307">
        <v>1</v>
      </c>
      <c r="G3307">
        <v>1</v>
      </c>
    </row>
    <row r="3308" spans="1:8" x14ac:dyDescent="0.25">
      <c r="A3308" t="s">
        <v>9705</v>
      </c>
      <c r="B3308" t="s">
        <v>9706</v>
      </c>
      <c r="C3308" t="s">
        <v>9705</v>
      </c>
      <c r="D3308" t="s">
        <v>398</v>
      </c>
      <c r="E3308" t="s">
        <v>48</v>
      </c>
      <c r="F3308">
        <v>2</v>
      </c>
      <c r="G3308">
        <v>1</v>
      </c>
      <c r="H3308" t="s">
        <v>23</v>
      </c>
    </row>
    <row r="3309" spans="1:8" x14ac:dyDescent="0.25">
      <c r="A3309" t="s">
        <v>9707</v>
      </c>
      <c r="B3309" t="s">
        <v>9708</v>
      </c>
      <c r="C3309" t="s">
        <v>9707</v>
      </c>
      <c r="D3309" t="s">
        <v>8349</v>
      </c>
      <c r="E3309" t="s">
        <v>48</v>
      </c>
      <c r="F3309">
        <v>1</v>
      </c>
      <c r="G3309">
        <v>1</v>
      </c>
    </row>
    <row r="3310" spans="1:8" x14ac:dyDescent="0.25">
      <c r="A3310" t="s">
        <v>9709</v>
      </c>
      <c r="B3310" t="s">
        <v>9710</v>
      </c>
      <c r="C3310" t="s">
        <v>9711</v>
      </c>
      <c r="D3310" t="s">
        <v>311</v>
      </c>
      <c r="E3310" t="s">
        <v>31</v>
      </c>
      <c r="F3310">
        <v>2</v>
      </c>
      <c r="G3310">
        <v>2</v>
      </c>
    </row>
    <row r="3311" spans="1:8" x14ac:dyDescent="0.25">
      <c r="A3311" t="s">
        <v>9712</v>
      </c>
      <c r="B3311" t="s">
        <v>9713</v>
      </c>
      <c r="C3311" t="s">
        <v>9712</v>
      </c>
      <c r="D3311" t="s">
        <v>2975</v>
      </c>
      <c r="E3311" t="s">
        <v>48</v>
      </c>
      <c r="F3311">
        <v>1</v>
      </c>
      <c r="G3311">
        <v>1</v>
      </c>
    </row>
    <row r="3312" spans="1:8" x14ac:dyDescent="0.25">
      <c r="A3312" t="s">
        <v>9714</v>
      </c>
      <c r="B3312" t="s">
        <v>9715</v>
      </c>
      <c r="C3312" t="s">
        <v>9714</v>
      </c>
      <c r="D3312" t="s">
        <v>9716</v>
      </c>
      <c r="E3312" t="s">
        <v>48</v>
      </c>
      <c r="F3312">
        <v>1</v>
      </c>
      <c r="G3312">
        <v>1</v>
      </c>
    </row>
    <row r="3313" spans="1:8" x14ac:dyDescent="0.25">
      <c r="A3313" t="s">
        <v>9717</v>
      </c>
      <c r="B3313" t="s">
        <v>9718</v>
      </c>
      <c r="C3313" t="s">
        <v>9719</v>
      </c>
      <c r="D3313" t="s">
        <v>249</v>
      </c>
      <c r="E3313" t="s">
        <v>48</v>
      </c>
      <c r="F3313">
        <v>2</v>
      </c>
      <c r="G3313">
        <v>2</v>
      </c>
    </row>
    <row r="3314" spans="1:8" x14ac:dyDescent="0.25">
      <c r="A3314" t="s">
        <v>9720</v>
      </c>
      <c r="B3314" t="s">
        <v>9721</v>
      </c>
      <c r="C3314" t="s">
        <v>9720</v>
      </c>
      <c r="D3314" t="s">
        <v>5933</v>
      </c>
      <c r="E3314" t="s">
        <v>48</v>
      </c>
      <c r="F3314">
        <v>1</v>
      </c>
      <c r="G3314">
        <v>1</v>
      </c>
    </row>
    <row r="3315" spans="1:8" x14ac:dyDescent="0.25">
      <c r="A3315" t="s">
        <v>9722</v>
      </c>
      <c r="B3315" t="s">
        <v>9723</v>
      </c>
      <c r="C3315" t="s">
        <v>9722</v>
      </c>
      <c r="D3315" t="s">
        <v>659</v>
      </c>
      <c r="E3315" t="s">
        <v>48</v>
      </c>
      <c r="F3315">
        <v>1</v>
      </c>
      <c r="G3315">
        <v>1</v>
      </c>
    </row>
    <row r="3316" spans="1:8" x14ac:dyDescent="0.25">
      <c r="A3316" t="s">
        <v>9724</v>
      </c>
      <c r="B3316" t="s">
        <v>9725</v>
      </c>
      <c r="C3316" t="s">
        <v>9724</v>
      </c>
      <c r="D3316" t="s">
        <v>9726</v>
      </c>
      <c r="E3316" t="s">
        <v>48</v>
      </c>
      <c r="F3316">
        <v>1</v>
      </c>
      <c r="G3316">
        <v>1</v>
      </c>
    </row>
    <row r="3317" spans="1:8" x14ac:dyDescent="0.25">
      <c r="A3317" t="s">
        <v>9727</v>
      </c>
      <c r="B3317" t="s">
        <v>9728</v>
      </c>
      <c r="C3317" t="s">
        <v>9729</v>
      </c>
      <c r="D3317" t="s">
        <v>719</v>
      </c>
      <c r="E3317" t="s">
        <v>70</v>
      </c>
      <c r="F3317">
        <v>2</v>
      </c>
      <c r="G3317">
        <v>2</v>
      </c>
    </row>
    <row r="3318" spans="1:8" x14ac:dyDescent="0.25">
      <c r="A3318" t="s">
        <v>9730</v>
      </c>
      <c r="B3318" t="s">
        <v>9731</v>
      </c>
      <c r="C3318" t="s">
        <v>9730</v>
      </c>
      <c r="D3318" t="s">
        <v>6641</v>
      </c>
      <c r="E3318" t="s">
        <v>48</v>
      </c>
      <c r="F3318">
        <v>1</v>
      </c>
      <c r="G3318">
        <v>1</v>
      </c>
    </row>
    <row r="3319" spans="1:8" x14ac:dyDescent="0.25">
      <c r="A3319" t="s">
        <v>9732</v>
      </c>
      <c r="B3319" t="s">
        <v>9733</v>
      </c>
      <c r="C3319" t="s">
        <v>9732</v>
      </c>
      <c r="D3319" t="s">
        <v>85</v>
      </c>
      <c r="E3319" t="s">
        <v>70</v>
      </c>
      <c r="F3319">
        <v>2</v>
      </c>
      <c r="G3319">
        <v>1</v>
      </c>
      <c r="H3319" t="s">
        <v>23</v>
      </c>
    </row>
    <row r="3320" spans="1:8" x14ac:dyDescent="0.25">
      <c r="A3320" t="s">
        <v>9734</v>
      </c>
      <c r="B3320" t="s">
        <v>9735</v>
      </c>
      <c r="C3320" t="s">
        <v>9736</v>
      </c>
      <c r="D3320" t="s">
        <v>4793</v>
      </c>
      <c r="E3320" t="s">
        <v>70</v>
      </c>
      <c r="F3320">
        <v>2</v>
      </c>
      <c r="G3320">
        <v>2</v>
      </c>
    </row>
    <row r="3321" spans="1:8" x14ac:dyDescent="0.25">
      <c r="A3321" t="s">
        <v>9737</v>
      </c>
      <c r="B3321" t="s">
        <v>9738</v>
      </c>
      <c r="C3321" t="s">
        <v>9739</v>
      </c>
      <c r="D3321" t="s">
        <v>398</v>
      </c>
      <c r="E3321" t="s">
        <v>48</v>
      </c>
      <c r="F3321">
        <v>2</v>
      </c>
      <c r="G3321">
        <v>2</v>
      </c>
    </row>
    <row r="3322" spans="1:8" x14ac:dyDescent="0.25">
      <c r="A3322" t="s">
        <v>9740</v>
      </c>
      <c r="B3322" t="s">
        <v>9741</v>
      </c>
      <c r="C3322" t="s">
        <v>9740</v>
      </c>
      <c r="D3322" t="s">
        <v>467</v>
      </c>
      <c r="E3322" t="s">
        <v>48</v>
      </c>
      <c r="F3322">
        <v>1</v>
      </c>
      <c r="G3322">
        <v>1</v>
      </c>
    </row>
    <row r="3323" spans="1:8" x14ac:dyDescent="0.25">
      <c r="A3323" t="s">
        <v>9742</v>
      </c>
      <c r="B3323" t="s">
        <v>9743</v>
      </c>
      <c r="C3323" t="s">
        <v>9744</v>
      </c>
      <c r="D3323" t="s">
        <v>182</v>
      </c>
      <c r="E3323" t="s">
        <v>48</v>
      </c>
      <c r="F3323">
        <v>2</v>
      </c>
      <c r="G3323">
        <v>2</v>
      </c>
    </row>
    <row r="3324" spans="1:8" x14ac:dyDescent="0.25">
      <c r="A3324" t="s">
        <v>9745</v>
      </c>
      <c r="B3324" t="s">
        <v>9746</v>
      </c>
      <c r="C3324" t="s">
        <v>9745</v>
      </c>
      <c r="D3324" t="s">
        <v>30</v>
      </c>
      <c r="E3324" t="s">
        <v>48</v>
      </c>
      <c r="F3324">
        <v>0</v>
      </c>
      <c r="G3324">
        <v>1</v>
      </c>
    </row>
    <row r="3325" spans="1:8" x14ac:dyDescent="0.25">
      <c r="A3325" t="s">
        <v>9747</v>
      </c>
      <c r="B3325" t="s">
        <v>9748</v>
      </c>
      <c r="C3325" t="s">
        <v>9749</v>
      </c>
      <c r="D3325" t="s">
        <v>182</v>
      </c>
      <c r="E3325" t="s">
        <v>48</v>
      </c>
      <c r="F3325">
        <v>0</v>
      </c>
      <c r="G3325">
        <v>2</v>
      </c>
    </row>
    <row r="3326" spans="1:8" x14ac:dyDescent="0.25">
      <c r="A3326" t="s">
        <v>9750</v>
      </c>
      <c r="B3326" t="s">
        <v>9751</v>
      </c>
      <c r="C3326" t="s">
        <v>9750</v>
      </c>
      <c r="D3326" t="s">
        <v>9752</v>
      </c>
      <c r="E3326" t="s">
        <v>15</v>
      </c>
      <c r="F3326">
        <v>1</v>
      </c>
      <c r="G3326">
        <v>1</v>
      </c>
    </row>
    <row r="3327" spans="1:8" x14ac:dyDescent="0.25">
      <c r="A3327" t="s">
        <v>9753</v>
      </c>
      <c r="B3327" t="s">
        <v>9754</v>
      </c>
      <c r="C3327" t="s">
        <v>9753</v>
      </c>
      <c r="D3327" t="s">
        <v>9755</v>
      </c>
      <c r="E3327" t="s">
        <v>48</v>
      </c>
      <c r="F3327">
        <v>1</v>
      </c>
      <c r="G3327">
        <v>1</v>
      </c>
    </row>
    <row r="3328" spans="1:8" x14ac:dyDescent="0.25">
      <c r="A3328" t="s">
        <v>9756</v>
      </c>
      <c r="B3328" t="s">
        <v>9757</v>
      </c>
      <c r="C3328" t="s">
        <v>9756</v>
      </c>
      <c r="D3328" t="s">
        <v>877</v>
      </c>
      <c r="E3328" t="s">
        <v>31</v>
      </c>
      <c r="F3328">
        <v>1</v>
      </c>
      <c r="G3328">
        <v>1</v>
      </c>
    </row>
    <row r="3329" spans="1:8" x14ac:dyDescent="0.25">
      <c r="A3329" t="s">
        <v>9758</v>
      </c>
      <c r="B3329" t="s">
        <v>9759</v>
      </c>
      <c r="C3329" t="s">
        <v>9760</v>
      </c>
      <c r="D3329" t="s">
        <v>1685</v>
      </c>
      <c r="E3329" t="s">
        <v>48</v>
      </c>
      <c r="F3329">
        <v>2</v>
      </c>
      <c r="G3329">
        <v>2</v>
      </c>
    </row>
    <row r="3330" spans="1:8" x14ac:dyDescent="0.25">
      <c r="A3330" t="s">
        <v>9761</v>
      </c>
      <c r="B3330" t="s">
        <v>9762</v>
      </c>
      <c r="C3330" t="s">
        <v>9763</v>
      </c>
      <c r="D3330" t="s">
        <v>874</v>
      </c>
      <c r="E3330" t="s">
        <v>31</v>
      </c>
      <c r="F3330">
        <v>2</v>
      </c>
      <c r="G3330">
        <v>2</v>
      </c>
    </row>
    <row r="3331" spans="1:8" x14ac:dyDescent="0.25">
      <c r="A3331" t="s">
        <v>9764</v>
      </c>
      <c r="B3331" t="s">
        <v>9765</v>
      </c>
      <c r="C3331" t="s">
        <v>9764</v>
      </c>
      <c r="D3331" t="s">
        <v>9766</v>
      </c>
      <c r="E3331" t="s">
        <v>48</v>
      </c>
      <c r="F3331">
        <v>1</v>
      </c>
      <c r="G3331">
        <v>1</v>
      </c>
    </row>
    <row r="3332" spans="1:8" x14ac:dyDescent="0.25">
      <c r="A3332" t="s">
        <v>9767</v>
      </c>
      <c r="B3332" t="s">
        <v>9768</v>
      </c>
      <c r="C3332" t="s">
        <v>9769</v>
      </c>
      <c r="D3332" t="s">
        <v>743</v>
      </c>
      <c r="E3332" t="s">
        <v>48</v>
      </c>
      <c r="F3332">
        <v>3</v>
      </c>
      <c r="G3332">
        <v>2</v>
      </c>
      <c r="H3332" t="s">
        <v>23</v>
      </c>
    </row>
    <row r="3333" spans="1:8" x14ac:dyDescent="0.25">
      <c r="A3333" t="s">
        <v>9770</v>
      </c>
      <c r="B3333" t="s">
        <v>9771</v>
      </c>
      <c r="C3333" t="s">
        <v>9770</v>
      </c>
      <c r="D3333" t="s">
        <v>182</v>
      </c>
      <c r="E3333" t="s">
        <v>48</v>
      </c>
      <c r="F3333">
        <v>1</v>
      </c>
      <c r="G3333">
        <v>1</v>
      </c>
    </row>
    <row r="3334" spans="1:8" x14ac:dyDescent="0.25">
      <c r="A3334" t="s">
        <v>9772</v>
      </c>
      <c r="B3334" t="s">
        <v>9773</v>
      </c>
      <c r="C3334" t="s">
        <v>9772</v>
      </c>
      <c r="D3334" t="s">
        <v>263</v>
      </c>
      <c r="E3334" t="s">
        <v>70</v>
      </c>
      <c r="F3334">
        <v>1</v>
      </c>
      <c r="G3334">
        <v>1</v>
      </c>
    </row>
    <row r="3335" spans="1:8" x14ac:dyDescent="0.25">
      <c r="A3335" t="s">
        <v>9774</v>
      </c>
      <c r="B3335" t="s">
        <v>9775</v>
      </c>
      <c r="C3335" t="s">
        <v>9774</v>
      </c>
      <c r="D3335" t="s">
        <v>9776</v>
      </c>
      <c r="E3335" t="s">
        <v>48</v>
      </c>
      <c r="F3335">
        <v>1</v>
      </c>
      <c r="G3335">
        <v>1</v>
      </c>
    </row>
    <row r="3336" spans="1:8" x14ac:dyDescent="0.25">
      <c r="A3336" t="s">
        <v>9777</v>
      </c>
      <c r="B3336" t="s">
        <v>9778</v>
      </c>
      <c r="C3336" t="s">
        <v>9779</v>
      </c>
      <c r="D3336" t="s">
        <v>722</v>
      </c>
      <c r="E3336" t="s">
        <v>48</v>
      </c>
      <c r="F3336">
        <v>2</v>
      </c>
      <c r="G3336">
        <v>2</v>
      </c>
    </row>
    <row r="3337" spans="1:8" x14ac:dyDescent="0.25">
      <c r="A3337" t="s">
        <v>9780</v>
      </c>
      <c r="B3337" t="s">
        <v>9781</v>
      </c>
      <c r="C3337" t="s">
        <v>9782</v>
      </c>
      <c r="D3337" t="s">
        <v>354</v>
      </c>
      <c r="E3337" t="s">
        <v>48</v>
      </c>
      <c r="F3337">
        <v>2</v>
      </c>
      <c r="G3337">
        <v>2</v>
      </c>
    </row>
    <row r="3338" spans="1:8" x14ac:dyDescent="0.25">
      <c r="A3338" t="s">
        <v>9783</v>
      </c>
      <c r="B3338" t="s">
        <v>9784</v>
      </c>
      <c r="C3338" t="s">
        <v>9783</v>
      </c>
      <c r="D3338" t="s">
        <v>9785</v>
      </c>
      <c r="E3338" t="s">
        <v>48</v>
      </c>
      <c r="F3338">
        <v>1</v>
      </c>
      <c r="G3338">
        <v>1</v>
      </c>
    </row>
    <row r="3339" spans="1:8" x14ac:dyDescent="0.25">
      <c r="A3339" t="s">
        <v>9786</v>
      </c>
      <c r="B3339" t="s">
        <v>9787</v>
      </c>
      <c r="C3339" t="s">
        <v>9786</v>
      </c>
      <c r="D3339" t="s">
        <v>691</v>
      </c>
      <c r="E3339" t="s">
        <v>48</v>
      </c>
      <c r="F3339">
        <v>1</v>
      </c>
      <c r="G3339">
        <v>1</v>
      </c>
    </row>
    <row r="3340" spans="1:8" x14ac:dyDescent="0.25">
      <c r="A3340" t="s">
        <v>9788</v>
      </c>
      <c r="B3340" t="s">
        <v>9789</v>
      </c>
      <c r="C3340" t="s">
        <v>9788</v>
      </c>
      <c r="D3340" t="s">
        <v>1898</v>
      </c>
      <c r="E3340" t="s">
        <v>15</v>
      </c>
      <c r="F3340">
        <v>1</v>
      </c>
      <c r="G3340">
        <v>1</v>
      </c>
    </row>
    <row r="3341" spans="1:8" x14ac:dyDescent="0.25">
      <c r="A3341" t="s">
        <v>9790</v>
      </c>
      <c r="B3341" t="s">
        <v>9791</v>
      </c>
      <c r="C3341" t="s">
        <v>9792</v>
      </c>
      <c r="D3341" t="s">
        <v>1394</v>
      </c>
      <c r="E3341" t="s">
        <v>48</v>
      </c>
      <c r="F3341">
        <v>2</v>
      </c>
      <c r="G3341">
        <v>2</v>
      </c>
    </row>
    <row r="3342" spans="1:8" x14ac:dyDescent="0.25">
      <c r="A3342" t="s">
        <v>9793</v>
      </c>
      <c r="B3342" t="s">
        <v>9794</v>
      </c>
      <c r="C3342" t="s">
        <v>9795</v>
      </c>
      <c r="D3342" t="s">
        <v>3168</v>
      </c>
      <c r="E3342" t="s">
        <v>48</v>
      </c>
      <c r="F3342">
        <v>2</v>
      </c>
      <c r="G3342">
        <v>2</v>
      </c>
    </row>
    <row r="3343" spans="1:8" x14ac:dyDescent="0.25">
      <c r="A3343" t="s">
        <v>9796</v>
      </c>
      <c r="B3343" t="s">
        <v>9797</v>
      </c>
      <c r="C3343" t="s">
        <v>9798</v>
      </c>
      <c r="D3343" t="s">
        <v>5822</v>
      </c>
      <c r="E3343" t="s">
        <v>15</v>
      </c>
      <c r="F3343">
        <v>2</v>
      </c>
      <c r="G3343">
        <v>2</v>
      </c>
    </row>
    <row r="3344" spans="1:8" x14ac:dyDescent="0.25">
      <c r="A3344" t="s">
        <v>9799</v>
      </c>
      <c r="B3344" t="s">
        <v>9800</v>
      </c>
      <c r="C3344" t="s">
        <v>9801</v>
      </c>
      <c r="D3344" t="s">
        <v>9802</v>
      </c>
      <c r="E3344" t="s">
        <v>48</v>
      </c>
      <c r="F3344">
        <v>2</v>
      </c>
      <c r="G3344">
        <v>2</v>
      </c>
    </row>
    <row r="3345" spans="1:8" x14ac:dyDescent="0.25">
      <c r="A3345" t="s">
        <v>9803</v>
      </c>
      <c r="B3345" t="s">
        <v>9804</v>
      </c>
      <c r="C3345" t="s">
        <v>9803</v>
      </c>
      <c r="D3345" t="s">
        <v>2534</v>
      </c>
      <c r="E3345" t="s">
        <v>48</v>
      </c>
      <c r="F3345">
        <v>1</v>
      </c>
      <c r="G3345">
        <v>1</v>
      </c>
    </row>
    <row r="3346" spans="1:8" x14ac:dyDescent="0.25">
      <c r="A3346" t="s">
        <v>9805</v>
      </c>
      <c r="B3346" t="s">
        <v>9806</v>
      </c>
      <c r="C3346" t="s">
        <v>9807</v>
      </c>
      <c r="D3346" t="s">
        <v>470</v>
      </c>
      <c r="E3346" t="s">
        <v>70</v>
      </c>
      <c r="F3346">
        <v>2</v>
      </c>
      <c r="G3346">
        <v>2</v>
      </c>
    </row>
    <row r="3347" spans="1:8" x14ac:dyDescent="0.25">
      <c r="A3347" t="s">
        <v>9808</v>
      </c>
      <c r="B3347" t="s">
        <v>9809</v>
      </c>
      <c r="C3347" t="s">
        <v>9810</v>
      </c>
      <c r="D3347" t="s">
        <v>1142</v>
      </c>
      <c r="E3347" t="s">
        <v>48</v>
      </c>
      <c r="F3347">
        <v>2</v>
      </c>
      <c r="G3347">
        <v>2</v>
      </c>
    </row>
    <row r="3348" spans="1:8" x14ac:dyDescent="0.25">
      <c r="A3348" t="s">
        <v>9811</v>
      </c>
      <c r="B3348" t="s">
        <v>9812</v>
      </c>
      <c r="C3348" t="s">
        <v>9813</v>
      </c>
      <c r="D3348" t="s">
        <v>69</v>
      </c>
      <c r="E3348" t="s">
        <v>48</v>
      </c>
      <c r="F3348">
        <v>2</v>
      </c>
      <c r="G3348">
        <v>2</v>
      </c>
    </row>
    <row r="3349" spans="1:8" x14ac:dyDescent="0.25">
      <c r="A3349" t="s">
        <v>9814</v>
      </c>
      <c r="B3349" t="s">
        <v>9815</v>
      </c>
      <c r="C3349" t="s">
        <v>9816</v>
      </c>
      <c r="D3349" t="s">
        <v>439</v>
      </c>
      <c r="E3349" t="s">
        <v>48</v>
      </c>
      <c r="F3349">
        <v>3</v>
      </c>
      <c r="G3349">
        <v>3</v>
      </c>
    </row>
    <row r="3350" spans="1:8" x14ac:dyDescent="0.25">
      <c r="A3350" t="s">
        <v>9817</v>
      </c>
      <c r="B3350" t="s">
        <v>9818</v>
      </c>
      <c r="C3350" t="s">
        <v>9817</v>
      </c>
      <c r="D3350" t="s">
        <v>394</v>
      </c>
      <c r="E3350" t="s">
        <v>48</v>
      </c>
      <c r="F3350">
        <v>1</v>
      </c>
      <c r="G3350">
        <v>1</v>
      </c>
    </row>
    <row r="3351" spans="1:8" x14ac:dyDescent="0.25">
      <c r="A3351" t="s">
        <v>9819</v>
      </c>
      <c r="B3351" t="s">
        <v>9820</v>
      </c>
      <c r="C3351" t="s">
        <v>9821</v>
      </c>
      <c r="D3351" t="s">
        <v>9822</v>
      </c>
      <c r="E3351" t="s">
        <v>48</v>
      </c>
      <c r="F3351">
        <v>3</v>
      </c>
      <c r="G3351">
        <v>3</v>
      </c>
    </row>
    <row r="3352" spans="1:8" x14ac:dyDescent="0.25">
      <c r="A3352" t="s">
        <v>9823</v>
      </c>
      <c r="B3352" t="s">
        <v>9820</v>
      </c>
      <c r="C3352" t="s">
        <v>9824</v>
      </c>
      <c r="D3352" t="s">
        <v>535</v>
      </c>
      <c r="E3352" t="s">
        <v>48</v>
      </c>
      <c r="F3352">
        <v>0</v>
      </c>
      <c r="G3352">
        <v>3</v>
      </c>
    </row>
    <row r="3353" spans="1:8" x14ac:dyDescent="0.25">
      <c r="A3353" t="s">
        <v>9825</v>
      </c>
      <c r="B3353" t="s">
        <v>9826</v>
      </c>
      <c r="C3353" t="s">
        <v>9827</v>
      </c>
      <c r="D3353" t="s">
        <v>9828</v>
      </c>
      <c r="E3353" t="s">
        <v>48</v>
      </c>
      <c r="F3353">
        <v>2</v>
      </c>
      <c r="G3353">
        <v>2</v>
      </c>
    </row>
    <row r="3354" spans="1:8" x14ac:dyDescent="0.25">
      <c r="A3354" t="s">
        <v>9829</v>
      </c>
      <c r="B3354" t="s">
        <v>9830</v>
      </c>
      <c r="C3354" t="s">
        <v>9831</v>
      </c>
      <c r="D3354" t="s">
        <v>1446</v>
      </c>
      <c r="E3354" t="s">
        <v>48</v>
      </c>
      <c r="F3354">
        <v>2</v>
      </c>
      <c r="G3354">
        <v>2</v>
      </c>
    </row>
    <row r="3355" spans="1:8" x14ac:dyDescent="0.25">
      <c r="A3355" t="s">
        <v>9832</v>
      </c>
      <c r="B3355" t="s">
        <v>9833</v>
      </c>
      <c r="C3355" t="s">
        <v>9832</v>
      </c>
      <c r="D3355" t="s">
        <v>8378</v>
      </c>
      <c r="E3355" t="s">
        <v>70</v>
      </c>
      <c r="F3355">
        <v>2</v>
      </c>
      <c r="G3355">
        <v>1</v>
      </c>
      <c r="H3355" t="s">
        <v>23</v>
      </c>
    </row>
    <row r="3356" spans="1:8" x14ac:dyDescent="0.25">
      <c r="A3356" t="s">
        <v>9834</v>
      </c>
      <c r="B3356" t="s">
        <v>9835</v>
      </c>
      <c r="C3356" t="s">
        <v>9836</v>
      </c>
      <c r="D3356" t="s">
        <v>1284</v>
      </c>
      <c r="E3356" t="s">
        <v>15</v>
      </c>
      <c r="F3356">
        <v>2</v>
      </c>
      <c r="G3356">
        <v>2</v>
      </c>
    </row>
    <row r="3357" spans="1:8" x14ac:dyDescent="0.25">
      <c r="A3357" t="s">
        <v>9837</v>
      </c>
      <c r="B3357" t="s">
        <v>9835</v>
      </c>
      <c r="C3357" t="s">
        <v>9838</v>
      </c>
      <c r="D3357" t="s">
        <v>7479</v>
      </c>
      <c r="E3357" t="s">
        <v>48</v>
      </c>
      <c r="F3357">
        <v>2</v>
      </c>
      <c r="G3357">
        <v>2</v>
      </c>
    </row>
    <row r="3358" spans="1:8" x14ac:dyDescent="0.25">
      <c r="A3358" t="s">
        <v>9839</v>
      </c>
      <c r="B3358" t="s">
        <v>9840</v>
      </c>
      <c r="C3358" t="s">
        <v>9841</v>
      </c>
      <c r="D3358" t="s">
        <v>547</v>
      </c>
      <c r="E3358" t="s">
        <v>48</v>
      </c>
      <c r="F3358">
        <v>3</v>
      </c>
      <c r="G3358">
        <v>2</v>
      </c>
      <c r="H3358" t="s">
        <v>23</v>
      </c>
    </row>
    <row r="3359" spans="1:8" x14ac:dyDescent="0.25">
      <c r="A3359" t="s">
        <v>9842</v>
      </c>
      <c r="B3359" t="s">
        <v>9843</v>
      </c>
      <c r="C3359" t="s">
        <v>9844</v>
      </c>
      <c r="D3359" t="s">
        <v>510</v>
      </c>
      <c r="E3359" t="s">
        <v>48</v>
      </c>
      <c r="F3359">
        <v>3</v>
      </c>
      <c r="G3359">
        <v>2</v>
      </c>
      <c r="H3359" t="s">
        <v>23</v>
      </c>
    </row>
    <row r="3360" spans="1:8" x14ac:dyDescent="0.25">
      <c r="A3360" t="s">
        <v>9845</v>
      </c>
      <c r="B3360" t="s">
        <v>9846</v>
      </c>
      <c r="C3360" t="s">
        <v>9847</v>
      </c>
      <c r="D3360" t="s">
        <v>673</v>
      </c>
      <c r="E3360" t="s">
        <v>48</v>
      </c>
      <c r="F3360">
        <v>2</v>
      </c>
      <c r="G3360">
        <v>2</v>
      </c>
    </row>
    <row r="3361" spans="1:8" x14ac:dyDescent="0.25">
      <c r="A3361" t="s">
        <v>9848</v>
      </c>
      <c r="B3361" t="s">
        <v>9849</v>
      </c>
      <c r="C3361" t="s">
        <v>9848</v>
      </c>
      <c r="D3361" t="s">
        <v>2569</v>
      </c>
      <c r="E3361" t="s">
        <v>48</v>
      </c>
      <c r="F3361">
        <v>1</v>
      </c>
      <c r="G3361">
        <v>1</v>
      </c>
    </row>
    <row r="3362" spans="1:8" x14ac:dyDescent="0.25">
      <c r="A3362" t="s">
        <v>9850</v>
      </c>
      <c r="B3362" t="s">
        <v>9851</v>
      </c>
      <c r="C3362" t="s">
        <v>9850</v>
      </c>
      <c r="D3362" t="s">
        <v>9852</v>
      </c>
      <c r="E3362" t="s">
        <v>48</v>
      </c>
      <c r="F3362">
        <v>1</v>
      </c>
      <c r="G3362">
        <v>1</v>
      </c>
    </row>
    <row r="3363" spans="1:8" x14ac:dyDescent="0.25">
      <c r="A3363" t="s">
        <v>9853</v>
      </c>
      <c r="B3363" t="s">
        <v>9854</v>
      </c>
      <c r="C3363" t="s">
        <v>9855</v>
      </c>
      <c r="D3363" t="s">
        <v>311</v>
      </c>
      <c r="E3363" t="s">
        <v>70</v>
      </c>
      <c r="F3363">
        <v>2</v>
      </c>
      <c r="G3363">
        <v>2</v>
      </c>
    </row>
    <row r="3364" spans="1:8" x14ac:dyDescent="0.25">
      <c r="A3364" t="s">
        <v>9856</v>
      </c>
      <c r="B3364" t="s">
        <v>9857</v>
      </c>
      <c r="C3364" t="s">
        <v>9856</v>
      </c>
      <c r="D3364" t="s">
        <v>832</v>
      </c>
      <c r="E3364" t="s">
        <v>48</v>
      </c>
      <c r="F3364">
        <v>1</v>
      </c>
      <c r="G3364">
        <v>1</v>
      </c>
    </row>
    <row r="3365" spans="1:8" x14ac:dyDescent="0.25">
      <c r="A3365" t="s">
        <v>9858</v>
      </c>
      <c r="B3365" t="s">
        <v>9859</v>
      </c>
      <c r="C3365" t="s">
        <v>9860</v>
      </c>
      <c r="D3365" t="s">
        <v>487</v>
      </c>
      <c r="E3365" t="s">
        <v>48</v>
      </c>
      <c r="F3365">
        <v>2</v>
      </c>
      <c r="G3365">
        <v>2</v>
      </c>
    </row>
    <row r="3366" spans="1:8" x14ac:dyDescent="0.25">
      <c r="A3366" t="s">
        <v>9861</v>
      </c>
      <c r="B3366" t="s">
        <v>9862</v>
      </c>
      <c r="C3366" t="s">
        <v>9863</v>
      </c>
      <c r="D3366" t="s">
        <v>9864</v>
      </c>
      <c r="E3366" t="s">
        <v>48</v>
      </c>
      <c r="F3366">
        <v>2</v>
      </c>
      <c r="G3366">
        <v>2</v>
      </c>
    </row>
    <row r="3367" spans="1:8" x14ac:dyDescent="0.25">
      <c r="A3367" t="s">
        <v>9865</v>
      </c>
      <c r="B3367" t="s">
        <v>9866</v>
      </c>
      <c r="C3367" t="s">
        <v>9867</v>
      </c>
      <c r="D3367" t="s">
        <v>241</v>
      </c>
      <c r="E3367" t="s">
        <v>48</v>
      </c>
      <c r="F3367">
        <v>3</v>
      </c>
      <c r="G3367">
        <v>3</v>
      </c>
    </row>
    <row r="3368" spans="1:8" x14ac:dyDescent="0.25">
      <c r="A3368" t="s">
        <v>9868</v>
      </c>
      <c r="B3368" t="s">
        <v>9869</v>
      </c>
      <c r="C3368" t="s">
        <v>9870</v>
      </c>
      <c r="D3368" t="s">
        <v>376</v>
      </c>
      <c r="E3368" t="s">
        <v>48</v>
      </c>
      <c r="F3368">
        <v>2</v>
      </c>
      <c r="G3368">
        <v>2</v>
      </c>
    </row>
    <row r="3369" spans="1:8" x14ac:dyDescent="0.25">
      <c r="A3369" t="s">
        <v>9871</v>
      </c>
      <c r="B3369" t="s">
        <v>9872</v>
      </c>
      <c r="C3369" t="s">
        <v>9873</v>
      </c>
      <c r="D3369" t="s">
        <v>628</v>
      </c>
      <c r="E3369" t="s">
        <v>48</v>
      </c>
      <c r="F3369">
        <v>2</v>
      </c>
      <c r="G3369">
        <v>2</v>
      </c>
    </row>
    <row r="3370" spans="1:8" x14ac:dyDescent="0.25">
      <c r="A3370" t="s">
        <v>9874</v>
      </c>
      <c r="B3370" t="s">
        <v>9875</v>
      </c>
      <c r="C3370" t="s">
        <v>9876</v>
      </c>
      <c r="D3370" t="s">
        <v>7937</v>
      </c>
      <c r="E3370" t="s">
        <v>48</v>
      </c>
      <c r="F3370">
        <v>2</v>
      </c>
      <c r="G3370">
        <v>2</v>
      </c>
    </row>
    <row r="3371" spans="1:8" x14ac:dyDescent="0.25">
      <c r="A3371" t="s">
        <v>9877</v>
      </c>
      <c r="B3371" t="s">
        <v>9878</v>
      </c>
      <c r="C3371" t="s">
        <v>9877</v>
      </c>
      <c r="D3371" t="s">
        <v>683</v>
      </c>
      <c r="E3371" t="s">
        <v>48</v>
      </c>
      <c r="F3371">
        <v>2</v>
      </c>
      <c r="G3371">
        <v>1</v>
      </c>
      <c r="H3371" t="s">
        <v>23</v>
      </c>
    </row>
    <row r="3372" spans="1:8" x14ac:dyDescent="0.25">
      <c r="A3372" t="s">
        <v>9879</v>
      </c>
      <c r="B3372" t="s">
        <v>9880</v>
      </c>
      <c r="C3372" t="s">
        <v>9881</v>
      </c>
      <c r="D3372" t="s">
        <v>527</v>
      </c>
      <c r="E3372" t="s">
        <v>48</v>
      </c>
      <c r="F3372">
        <v>2</v>
      </c>
      <c r="G3372">
        <v>2</v>
      </c>
    </row>
    <row r="3373" spans="1:8" x14ac:dyDescent="0.25">
      <c r="A3373" t="s">
        <v>9882</v>
      </c>
      <c r="B3373" t="s">
        <v>9883</v>
      </c>
      <c r="C3373" t="s">
        <v>9884</v>
      </c>
      <c r="D3373" t="s">
        <v>9885</v>
      </c>
      <c r="E3373" t="s">
        <v>15</v>
      </c>
      <c r="F3373">
        <v>1</v>
      </c>
      <c r="G3373">
        <v>2</v>
      </c>
      <c r="H3373" t="s">
        <v>23</v>
      </c>
    </row>
    <row r="3374" spans="1:8" x14ac:dyDescent="0.25">
      <c r="A3374" t="s">
        <v>9886</v>
      </c>
      <c r="B3374" t="s">
        <v>9887</v>
      </c>
      <c r="C3374" t="s">
        <v>9888</v>
      </c>
      <c r="D3374" t="s">
        <v>139</v>
      </c>
      <c r="E3374" t="s">
        <v>70</v>
      </c>
      <c r="F3374">
        <v>3</v>
      </c>
      <c r="G3374">
        <v>3</v>
      </c>
    </row>
    <row r="3375" spans="1:8" x14ac:dyDescent="0.25">
      <c r="A3375" t="s">
        <v>9889</v>
      </c>
      <c r="B3375" t="s">
        <v>9890</v>
      </c>
      <c r="C3375" t="s">
        <v>9891</v>
      </c>
      <c r="D3375" t="s">
        <v>147</v>
      </c>
      <c r="E3375" t="s">
        <v>15</v>
      </c>
      <c r="F3375">
        <v>2</v>
      </c>
      <c r="G3375">
        <v>2</v>
      </c>
    </row>
    <row r="3376" spans="1:8" x14ac:dyDescent="0.25">
      <c r="A3376" t="s">
        <v>9892</v>
      </c>
      <c r="B3376" t="s">
        <v>9893</v>
      </c>
      <c r="C3376" t="s">
        <v>9894</v>
      </c>
      <c r="D3376" t="s">
        <v>551</v>
      </c>
      <c r="E3376" t="s">
        <v>48</v>
      </c>
      <c r="F3376">
        <v>2</v>
      </c>
      <c r="G3376">
        <v>2</v>
      </c>
    </row>
    <row r="3377" spans="1:8" x14ac:dyDescent="0.25">
      <c r="A3377" t="s">
        <v>9895</v>
      </c>
      <c r="B3377" t="s">
        <v>9896</v>
      </c>
      <c r="C3377" t="s">
        <v>9895</v>
      </c>
      <c r="D3377" t="s">
        <v>249</v>
      </c>
      <c r="E3377" t="s">
        <v>48</v>
      </c>
      <c r="F3377">
        <v>1</v>
      </c>
      <c r="G3377">
        <v>1</v>
      </c>
    </row>
    <row r="3378" spans="1:8" x14ac:dyDescent="0.25">
      <c r="A3378" t="s">
        <v>9897</v>
      </c>
      <c r="B3378" t="s">
        <v>9898</v>
      </c>
      <c r="C3378" t="s">
        <v>9897</v>
      </c>
      <c r="D3378" t="s">
        <v>354</v>
      </c>
      <c r="E3378" t="s">
        <v>48</v>
      </c>
      <c r="F3378">
        <v>1</v>
      </c>
      <c r="G3378">
        <v>1</v>
      </c>
    </row>
    <row r="3379" spans="1:8" x14ac:dyDescent="0.25">
      <c r="A3379" t="s">
        <v>9899</v>
      </c>
      <c r="B3379" t="s">
        <v>9900</v>
      </c>
      <c r="C3379" t="s">
        <v>9899</v>
      </c>
      <c r="D3379" t="s">
        <v>9901</v>
      </c>
      <c r="E3379" t="s">
        <v>48</v>
      </c>
      <c r="F3379">
        <v>1</v>
      </c>
      <c r="G3379">
        <v>1</v>
      </c>
    </row>
    <row r="3380" spans="1:8" x14ac:dyDescent="0.25">
      <c r="A3380" t="s">
        <v>9902</v>
      </c>
      <c r="B3380" t="s">
        <v>9903</v>
      </c>
      <c r="C3380" t="s">
        <v>9904</v>
      </c>
      <c r="D3380" t="s">
        <v>8693</v>
      </c>
      <c r="E3380" t="s">
        <v>48</v>
      </c>
      <c r="F3380">
        <v>3</v>
      </c>
      <c r="G3380">
        <v>4</v>
      </c>
      <c r="H3380" t="s">
        <v>23</v>
      </c>
    </row>
    <row r="3381" spans="1:8" x14ac:dyDescent="0.25">
      <c r="A3381" t="s">
        <v>9905</v>
      </c>
      <c r="B3381" t="s">
        <v>9906</v>
      </c>
      <c r="C3381" t="s">
        <v>9907</v>
      </c>
      <c r="D3381" t="s">
        <v>590</v>
      </c>
      <c r="E3381" t="s">
        <v>48</v>
      </c>
      <c r="F3381">
        <v>4</v>
      </c>
      <c r="G3381">
        <v>4</v>
      </c>
    </row>
    <row r="3382" spans="1:8" x14ac:dyDescent="0.25">
      <c r="A3382" t="s">
        <v>9908</v>
      </c>
      <c r="B3382" t="s">
        <v>9909</v>
      </c>
      <c r="C3382" t="s">
        <v>9908</v>
      </c>
      <c r="D3382" t="s">
        <v>476</v>
      </c>
      <c r="E3382" t="s">
        <v>48</v>
      </c>
      <c r="F3382">
        <v>1</v>
      </c>
      <c r="G3382">
        <v>1</v>
      </c>
    </row>
    <row r="3383" spans="1:8" x14ac:dyDescent="0.25">
      <c r="A3383" t="s">
        <v>9910</v>
      </c>
      <c r="B3383" t="s">
        <v>9911</v>
      </c>
      <c r="C3383" t="s">
        <v>9912</v>
      </c>
      <c r="D3383" t="s">
        <v>150</v>
      </c>
      <c r="E3383" t="s">
        <v>48</v>
      </c>
      <c r="F3383">
        <v>0</v>
      </c>
      <c r="G3383">
        <v>2</v>
      </c>
    </row>
    <row r="3384" spans="1:8" x14ac:dyDescent="0.25">
      <c r="A3384" t="s">
        <v>9913</v>
      </c>
      <c r="B3384" t="s">
        <v>9914</v>
      </c>
      <c r="C3384" t="s">
        <v>9913</v>
      </c>
      <c r="D3384" t="s">
        <v>8693</v>
      </c>
      <c r="E3384" t="s">
        <v>48</v>
      </c>
      <c r="F3384">
        <v>1</v>
      </c>
      <c r="G3384">
        <v>1</v>
      </c>
    </row>
    <row r="3385" spans="1:8" x14ac:dyDescent="0.25">
      <c r="A3385" t="s">
        <v>9915</v>
      </c>
      <c r="B3385" t="s">
        <v>9916</v>
      </c>
      <c r="C3385" t="s">
        <v>9915</v>
      </c>
      <c r="D3385" t="s">
        <v>81</v>
      </c>
      <c r="E3385" t="s">
        <v>48</v>
      </c>
      <c r="F3385">
        <v>1</v>
      </c>
      <c r="G3385">
        <v>1</v>
      </c>
    </row>
    <row r="3386" spans="1:8" x14ac:dyDescent="0.25">
      <c r="A3386" t="s">
        <v>9917</v>
      </c>
      <c r="B3386" t="s">
        <v>9765</v>
      </c>
      <c r="C3386" t="s">
        <v>9917</v>
      </c>
      <c r="D3386" t="s">
        <v>3050</v>
      </c>
      <c r="E3386" t="s">
        <v>48</v>
      </c>
      <c r="F3386">
        <v>0</v>
      </c>
      <c r="G3386">
        <v>1</v>
      </c>
    </row>
    <row r="3387" spans="1:8" x14ac:dyDescent="0.25">
      <c r="A3387" t="s">
        <v>9918</v>
      </c>
      <c r="B3387" t="s">
        <v>9919</v>
      </c>
      <c r="C3387" t="s">
        <v>9920</v>
      </c>
      <c r="D3387" t="s">
        <v>5394</v>
      </c>
      <c r="E3387" t="s">
        <v>48</v>
      </c>
      <c r="F3387">
        <v>2</v>
      </c>
      <c r="G3387">
        <v>2</v>
      </c>
    </row>
    <row r="3388" spans="1:8" x14ac:dyDescent="0.25">
      <c r="A3388" t="s">
        <v>9921</v>
      </c>
      <c r="B3388" t="s">
        <v>9922</v>
      </c>
      <c r="C3388" t="s">
        <v>9921</v>
      </c>
      <c r="D3388" t="s">
        <v>9923</v>
      </c>
      <c r="E3388" t="s">
        <v>70</v>
      </c>
      <c r="F3388">
        <v>1</v>
      </c>
      <c r="G3388">
        <v>1</v>
      </c>
    </row>
    <row r="3389" spans="1:8" x14ac:dyDescent="0.25">
      <c r="A3389" t="s">
        <v>9924</v>
      </c>
      <c r="B3389" t="s">
        <v>9925</v>
      </c>
      <c r="C3389" t="s">
        <v>9926</v>
      </c>
      <c r="D3389" t="s">
        <v>467</v>
      </c>
      <c r="E3389" t="s">
        <v>70</v>
      </c>
      <c r="F3389">
        <v>2</v>
      </c>
      <c r="G3389">
        <v>2</v>
      </c>
    </row>
    <row r="3390" spans="1:8" x14ac:dyDescent="0.25">
      <c r="A3390" t="s">
        <v>9927</v>
      </c>
      <c r="B3390" t="s">
        <v>9765</v>
      </c>
      <c r="C3390" t="s">
        <v>9927</v>
      </c>
      <c r="D3390" t="s">
        <v>9928</v>
      </c>
      <c r="E3390" t="s">
        <v>15</v>
      </c>
      <c r="F3390">
        <v>1</v>
      </c>
      <c r="G3390">
        <v>1</v>
      </c>
    </row>
    <row r="3391" spans="1:8" x14ac:dyDescent="0.25">
      <c r="A3391" t="s">
        <v>9929</v>
      </c>
      <c r="B3391" t="s">
        <v>9771</v>
      </c>
      <c r="C3391" t="s">
        <v>9929</v>
      </c>
      <c r="D3391" t="s">
        <v>162</v>
      </c>
      <c r="E3391" t="s">
        <v>15</v>
      </c>
      <c r="F3391">
        <v>1</v>
      </c>
      <c r="G3391">
        <v>1</v>
      </c>
    </row>
    <row r="3392" spans="1:8" x14ac:dyDescent="0.25">
      <c r="A3392" t="s">
        <v>9930</v>
      </c>
      <c r="B3392" t="s">
        <v>9931</v>
      </c>
      <c r="C3392" t="s">
        <v>9930</v>
      </c>
      <c r="D3392" t="s">
        <v>901</v>
      </c>
      <c r="E3392" t="s">
        <v>48</v>
      </c>
      <c r="F3392">
        <v>2</v>
      </c>
      <c r="G3392">
        <v>1</v>
      </c>
      <c r="H3392" t="s">
        <v>23</v>
      </c>
    </row>
    <row r="3393" spans="1:8" x14ac:dyDescent="0.25">
      <c r="A3393" t="s">
        <v>9932</v>
      </c>
      <c r="B3393" t="s">
        <v>9933</v>
      </c>
      <c r="C3393" t="s">
        <v>9934</v>
      </c>
      <c r="D3393" t="s">
        <v>616</v>
      </c>
      <c r="E3393" t="s">
        <v>15</v>
      </c>
      <c r="F3393">
        <v>2</v>
      </c>
      <c r="G3393">
        <v>2</v>
      </c>
    </row>
    <row r="3394" spans="1:8" x14ac:dyDescent="0.25">
      <c r="A3394" t="s">
        <v>9935</v>
      </c>
      <c r="B3394" t="s">
        <v>9936</v>
      </c>
      <c r="C3394" t="s">
        <v>9937</v>
      </c>
      <c r="D3394" t="s">
        <v>1890</v>
      </c>
      <c r="E3394" t="s">
        <v>31</v>
      </c>
      <c r="F3394">
        <v>4</v>
      </c>
      <c r="G3394">
        <v>5</v>
      </c>
      <c r="H3394" t="s">
        <v>23</v>
      </c>
    </row>
    <row r="3395" spans="1:8" x14ac:dyDescent="0.25">
      <c r="A3395" t="s">
        <v>9938</v>
      </c>
      <c r="B3395" t="s">
        <v>9939</v>
      </c>
      <c r="C3395" t="s">
        <v>9940</v>
      </c>
      <c r="D3395" t="s">
        <v>121</v>
      </c>
      <c r="E3395" t="s">
        <v>48</v>
      </c>
      <c r="F3395">
        <v>4</v>
      </c>
      <c r="G3395">
        <v>5</v>
      </c>
      <c r="H3395" t="s">
        <v>23</v>
      </c>
    </row>
    <row r="3396" spans="1:8" x14ac:dyDescent="0.25">
      <c r="A3396" t="s">
        <v>9941</v>
      </c>
      <c r="B3396" t="s">
        <v>9942</v>
      </c>
      <c r="C3396" t="s">
        <v>9943</v>
      </c>
      <c r="D3396" t="s">
        <v>9944</v>
      </c>
      <c r="E3396" t="s">
        <v>31</v>
      </c>
      <c r="F3396">
        <v>2</v>
      </c>
      <c r="G3396">
        <v>2</v>
      </c>
    </row>
    <row r="3397" spans="1:8" x14ac:dyDescent="0.25">
      <c r="A3397" t="s">
        <v>9945</v>
      </c>
      <c r="B3397" t="s">
        <v>9946</v>
      </c>
      <c r="C3397" t="s">
        <v>9947</v>
      </c>
      <c r="D3397" t="s">
        <v>2072</v>
      </c>
      <c r="E3397" t="s">
        <v>31</v>
      </c>
      <c r="F3397">
        <v>2</v>
      </c>
      <c r="G3397">
        <v>2</v>
      </c>
    </row>
    <row r="3398" spans="1:8" x14ac:dyDescent="0.25">
      <c r="A3398" t="s">
        <v>9948</v>
      </c>
      <c r="B3398" t="s">
        <v>9949</v>
      </c>
      <c r="C3398" t="s">
        <v>9950</v>
      </c>
      <c r="D3398" t="s">
        <v>1341</v>
      </c>
      <c r="E3398" t="s">
        <v>70</v>
      </c>
      <c r="F3398">
        <v>4</v>
      </c>
      <c r="G3398">
        <v>3</v>
      </c>
      <c r="H3398" t="s">
        <v>23</v>
      </c>
    </row>
    <row r="3399" spans="1:8" x14ac:dyDescent="0.25">
      <c r="A3399" t="s">
        <v>9951</v>
      </c>
      <c r="B3399" t="s">
        <v>9952</v>
      </c>
      <c r="C3399" t="s">
        <v>9953</v>
      </c>
      <c r="D3399" t="s">
        <v>1316</v>
      </c>
      <c r="E3399" t="s">
        <v>31</v>
      </c>
      <c r="F3399">
        <v>3</v>
      </c>
      <c r="G3399">
        <v>3</v>
      </c>
    </row>
    <row r="3400" spans="1:8" x14ac:dyDescent="0.25">
      <c r="A3400" t="s">
        <v>9954</v>
      </c>
      <c r="B3400" t="s">
        <v>9955</v>
      </c>
      <c r="C3400" t="s">
        <v>9956</v>
      </c>
      <c r="D3400" t="s">
        <v>7595</v>
      </c>
      <c r="E3400" t="s">
        <v>48</v>
      </c>
      <c r="F3400">
        <v>2</v>
      </c>
      <c r="G3400">
        <v>2</v>
      </c>
    </row>
    <row r="3401" spans="1:8" x14ac:dyDescent="0.25">
      <c r="A3401" t="s">
        <v>9957</v>
      </c>
      <c r="B3401" t="s">
        <v>9958</v>
      </c>
      <c r="C3401" t="s">
        <v>9959</v>
      </c>
      <c r="D3401" t="s">
        <v>901</v>
      </c>
      <c r="E3401" t="s">
        <v>48</v>
      </c>
      <c r="F3401">
        <v>2</v>
      </c>
      <c r="G3401">
        <v>2</v>
      </c>
    </row>
    <row r="3402" spans="1:8" x14ac:dyDescent="0.25">
      <c r="A3402" t="s">
        <v>9960</v>
      </c>
      <c r="B3402" t="s">
        <v>9961</v>
      </c>
      <c r="C3402" t="s">
        <v>9962</v>
      </c>
      <c r="D3402" t="s">
        <v>2480</v>
      </c>
      <c r="E3402" t="s">
        <v>48</v>
      </c>
      <c r="F3402">
        <v>3</v>
      </c>
      <c r="G3402">
        <v>4</v>
      </c>
      <c r="H3402" t="s">
        <v>23</v>
      </c>
    </row>
    <row r="3403" spans="1:8" x14ac:dyDescent="0.25">
      <c r="A3403" t="s">
        <v>9963</v>
      </c>
      <c r="B3403" t="s">
        <v>9964</v>
      </c>
      <c r="C3403" t="s">
        <v>9965</v>
      </c>
      <c r="D3403" t="s">
        <v>5579</v>
      </c>
      <c r="E3403" t="s">
        <v>48</v>
      </c>
      <c r="F3403">
        <v>2</v>
      </c>
      <c r="G3403">
        <v>2</v>
      </c>
    </row>
    <row r="3404" spans="1:8" x14ac:dyDescent="0.25">
      <c r="A3404" t="s">
        <v>9966</v>
      </c>
      <c r="B3404" t="s">
        <v>9967</v>
      </c>
      <c r="C3404" t="s">
        <v>9968</v>
      </c>
      <c r="D3404" t="s">
        <v>4691</v>
      </c>
      <c r="E3404" t="s">
        <v>48</v>
      </c>
      <c r="F3404">
        <v>2</v>
      </c>
      <c r="G3404">
        <v>2</v>
      </c>
    </row>
    <row r="3405" spans="1:8" x14ac:dyDescent="0.25">
      <c r="A3405" t="s">
        <v>9969</v>
      </c>
      <c r="B3405" t="s">
        <v>9970</v>
      </c>
      <c r="C3405" t="s">
        <v>9971</v>
      </c>
      <c r="D3405" t="s">
        <v>9972</v>
      </c>
      <c r="E3405" t="s">
        <v>31</v>
      </c>
      <c r="F3405">
        <v>2</v>
      </c>
      <c r="G3405">
        <v>2</v>
      </c>
    </row>
    <row r="3406" spans="1:8" x14ac:dyDescent="0.25">
      <c r="A3406" t="s">
        <v>9973</v>
      </c>
      <c r="B3406" t="s">
        <v>9974</v>
      </c>
      <c r="C3406" t="s">
        <v>9975</v>
      </c>
      <c r="D3406" t="s">
        <v>5583</v>
      </c>
      <c r="E3406" t="s">
        <v>31</v>
      </c>
      <c r="F3406">
        <v>3</v>
      </c>
      <c r="G3406">
        <v>3</v>
      </c>
    </row>
    <row r="3407" spans="1:8" x14ac:dyDescent="0.25">
      <c r="A3407" t="s">
        <v>9976</v>
      </c>
      <c r="B3407" t="s">
        <v>9977</v>
      </c>
      <c r="C3407" t="s">
        <v>9978</v>
      </c>
      <c r="D3407" t="s">
        <v>4533</v>
      </c>
      <c r="E3407" t="s">
        <v>31</v>
      </c>
      <c r="F3407">
        <v>3</v>
      </c>
      <c r="G3407">
        <v>3</v>
      </c>
    </row>
    <row r="3408" spans="1:8" x14ac:dyDescent="0.25">
      <c r="A3408" t="s">
        <v>9979</v>
      </c>
      <c r="B3408" t="s">
        <v>9980</v>
      </c>
      <c r="C3408" t="s">
        <v>9981</v>
      </c>
      <c r="D3408" t="s">
        <v>9141</v>
      </c>
      <c r="E3408" t="s">
        <v>48</v>
      </c>
      <c r="F3408">
        <v>3</v>
      </c>
      <c r="G3408">
        <v>3</v>
      </c>
    </row>
    <row r="3409" spans="1:8" x14ac:dyDescent="0.25">
      <c r="A3409" t="s">
        <v>9982</v>
      </c>
      <c r="B3409" t="s">
        <v>9983</v>
      </c>
      <c r="C3409" t="s">
        <v>9984</v>
      </c>
      <c r="D3409" t="s">
        <v>263</v>
      </c>
      <c r="E3409" t="s">
        <v>48</v>
      </c>
      <c r="F3409">
        <v>3</v>
      </c>
      <c r="G3409">
        <v>3</v>
      </c>
    </row>
    <row r="3410" spans="1:8" x14ac:dyDescent="0.25">
      <c r="A3410" t="s">
        <v>9985</v>
      </c>
      <c r="B3410" t="s">
        <v>9986</v>
      </c>
      <c r="C3410" t="s">
        <v>9987</v>
      </c>
      <c r="D3410" t="s">
        <v>2153</v>
      </c>
      <c r="E3410" t="s">
        <v>70</v>
      </c>
      <c r="F3410">
        <v>3</v>
      </c>
      <c r="G3410">
        <v>3</v>
      </c>
    </row>
    <row r="3411" spans="1:8" x14ac:dyDescent="0.25">
      <c r="A3411" t="s">
        <v>9988</v>
      </c>
      <c r="B3411" t="s">
        <v>9989</v>
      </c>
      <c r="C3411" t="s">
        <v>9990</v>
      </c>
      <c r="D3411" t="s">
        <v>582</v>
      </c>
      <c r="E3411" t="s">
        <v>48</v>
      </c>
      <c r="F3411">
        <v>3</v>
      </c>
      <c r="G3411">
        <v>3</v>
      </c>
    </row>
    <row r="3412" spans="1:8" x14ac:dyDescent="0.25">
      <c r="A3412" t="s">
        <v>9991</v>
      </c>
      <c r="B3412" t="s">
        <v>9992</v>
      </c>
      <c r="C3412" t="s">
        <v>9993</v>
      </c>
      <c r="D3412" t="s">
        <v>26</v>
      </c>
      <c r="E3412" t="s">
        <v>48</v>
      </c>
      <c r="F3412">
        <v>3</v>
      </c>
      <c r="G3412">
        <v>3</v>
      </c>
    </row>
    <row r="3413" spans="1:8" x14ac:dyDescent="0.25">
      <c r="A3413" t="s">
        <v>9994</v>
      </c>
      <c r="B3413" t="s">
        <v>9995</v>
      </c>
      <c r="C3413" t="s">
        <v>9996</v>
      </c>
      <c r="D3413" t="s">
        <v>230</v>
      </c>
      <c r="E3413" t="s">
        <v>31</v>
      </c>
      <c r="F3413">
        <v>2</v>
      </c>
      <c r="G3413">
        <v>2</v>
      </c>
    </row>
    <row r="3414" spans="1:8" x14ac:dyDescent="0.25">
      <c r="A3414" t="s">
        <v>9997</v>
      </c>
      <c r="B3414" t="s">
        <v>9998</v>
      </c>
      <c r="C3414" t="s">
        <v>9999</v>
      </c>
      <c r="D3414" t="s">
        <v>10000</v>
      </c>
      <c r="E3414" t="s">
        <v>48</v>
      </c>
      <c r="F3414">
        <v>2</v>
      </c>
      <c r="G3414">
        <v>2</v>
      </c>
    </row>
    <row r="3415" spans="1:8" x14ac:dyDescent="0.25">
      <c r="A3415" t="s">
        <v>10001</v>
      </c>
      <c r="B3415" t="s">
        <v>10002</v>
      </c>
      <c r="C3415" t="s">
        <v>10003</v>
      </c>
      <c r="D3415" t="s">
        <v>4251</v>
      </c>
      <c r="E3415" t="s">
        <v>48</v>
      </c>
      <c r="F3415">
        <v>3</v>
      </c>
      <c r="G3415">
        <v>2</v>
      </c>
      <c r="H3415" t="s">
        <v>23</v>
      </c>
    </row>
    <row r="3416" spans="1:8" x14ac:dyDescent="0.25">
      <c r="A3416" t="s">
        <v>10004</v>
      </c>
      <c r="B3416" t="s">
        <v>10005</v>
      </c>
      <c r="C3416" t="s">
        <v>10006</v>
      </c>
      <c r="D3416" t="s">
        <v>958</v>
      </c>
      <c r="E3416" t="s">
        <v>70</v>
      </c>
      <c r="F3416">
        <v>3</v>
      </c>
      <c r="G3416">
        <v>3</v>
      </c>
    </row>
    <row r="3417" spans="1:8" x14ac:dyDescent="0.25">
      <c r="A3417" t="s">
        <v>10007</v>
      </c>
      <c r="B3417" t="s">
        <v>10008</v>
      </c>
      <c r="C3417" t="s">
        <v>10009</v>
      </c>
      <c r="D3417" t="s">
        <v>354</v>
      </c>
      <c r="E3417" t="s">
        <v>31</v>
      </c>
      <c r="F3417">
        <v>2</v>
      </c>
      <c r="G3417">
        <v>2</v>
      </c>
    </row>
    <row r="3418" spans="1:8" x14ac:dyDescent="0.25">
      <c r="A3418" t="s">
        <v>10010</v>
      </c>
      <c r="B3418" t="s">
        <v>10011</v>
      </c>
      <c r="C3418" t="s">
        <v>10012</v>
      </c>
      <c r="D3418" t="s">
        <v>139</v>
      </c>
      <c r="E3418" t="s">
        <v>48</v>
      </c>
      <c r="F3418">
        <v>2</v>
      </c>
      <c r="G3418">
        <v>2</v>
      </c>
    </row>
    <row r="3419" spans="1:8" x14ac:dyDescent="0.25">
      <c r="A3419" t="s">
        <v>10013</v>
      </c>
      <c r="B3419" t="s">
        <v>10014</v>
      </c>
      <c r="C3419" t="s">
        <v>10015</v>
      </c>
      <c r="D3419" t="s">
        <v>350</v>
      </c>
      <c r="E3419" t="s">
        <v>15</v>
      </c>
      <c r="F3419">
        <v>2</v>
      </c>
      <c r="G3419">
        <v>2</v>
      </c>
    </row>
    <row r="3420" spans="1:8" x14ac:dyDescent="0.25">
      <c r="A3420" t="s">
        <v>10016</v>
      </c>
      <c r="B3420" t="s">
        <v>10017</v>
      </c>
      <c r="C3420" t="s">
        <v>10016</v>
      </c>
      <c r="D3420" t="s">
        <v>8164</v>
      </c>
      <c r="E3420" t="s">
        <v>15</v>
      </c>
      <c r="F3420">
        <v>2</v>
      </c>
      <c r="G3420">
        <v>1</v>
      </c>
      <c r="H3420" t="s">
        <v>23</v>
      </c>
    </row>
    <row r="3421" spans="1:8" x14ac:dyDescent="0.25">
      <c r="A3421" t="s">
        <v>10018</v>
      </c>
      <c r="B3421" t="s">
        <v>10019</v>
      </c>
      <c r="C3421" t="s">
        <v>10020</v>
      </c>
      <c r="D3421" t="s">
        <v>2205</v>
      </c>
      <c r="E3421" t="s">
        <v>48</v>
      </c>
      <c r="F3421">
        <v>3</v>
      </c>
      <c r="G3421">
        <v>3</v>
      </c>
    </row>
    <row r="3422" spans="1:8" x14ac:dyDescent="0.25">
      <c r="A3422" t="s">
        <v>10021</v>
      </c>
      <c r="B3422" t="s">
        <v>10022</v>
      </c>
      <c r="C3422" t="s">
        <v>10021</v>
      </c>
      <c r="D3422" t="s">
        <v>282</v>
      </c>
      <c r="E3422" t="s">
        <v>48</v>
      </c>
      <c r="F3422">
        <v>2</v>
      </c>
      <c r="G3422">
        <v>1</v>
      </c>
      <c r="H3422" t="s">
        <v>23</v>
      </c>
    </row>
    <row r="3423" spans="1:8" x14ac:dyDescent="0.25">
      <c r="A3423" t="s">
        <v>10023</v>
      </c>
      <c r="B3423" t="s">
        <v>10024</v>
      </c>
      <c r="C3423" t="s">
        <v>10025</v>
      </c>
      <c r="D3423" t="s">
        <v>503</v>
      </c>
      <c r="E3423" t="s">
        <v>15</v>
      </c>
      <c r="F3423">
        <v>4</v>
      </c>
      <c r="G3423">
        <v>2</v>
      </c>
      <c r="H3423" t="s">
        <v>23</v>
      </c>
    </row>
    <row r="3424" spans="1:8" x14ac:dyDescent="0.25">
      <c r="A3424" t="s">
        <v>10026</v>
      </c>
      <c r="B3424" t="s">
        <v>10027</v>
      </c>
      <c r="C3424" t="s">
        <v>10028</v>
      </c>
      <c r="D3424" t="s">
        <v>263</v>
      </c>
      <c r="E3424" t="s">
        <v>70</v>
      </c>
      <c r="F3424">
        <v>4</v>
      </c>
      <c r="G3424">
        <v>2</v>
      </c>
      <c r="H3424" t="s">
        <v>23</v>
      </c>
    </row>
    <row r="3425" spans="1:8" x14ac:dyDescent="0.25">
      <c r="A3425" t="s">
        <v>10029</v>
      </c>
      <c r="B3425" t="s">
        <v>10030</v>
      </c>
      <c r="C3425" t="s">
        <v>10029</v>
      </c>
      <c r="D3425" t="s">
        <v>997</v>
      </c>
      <c r="E3425" t="s">
        <v>48</v>
      </c>
      <c r="F3425">
        <v>2</v>
      </c>
      <c r="G3425">
        <v>1</v>
      </c>
      <c r="H3425" t="s">
        <v>23</v>
      </c>
    </row>
    <row r="3426" spans="1:8" x14ac:dyDescent="0.25">
      <c r="A3426" t="s">
        <v>10031</v>
      </c>
      <c r="B3426" t="s">
        <v>10032</v>
      </c>
      <c r="C3426" t="s">
        <v>10031</v>
      </c>
      <c r="D3426" t="s">
        <v>10033</v>
      </c>
      <c r="E3426" t="s">
        <v>48</v>
      </c>
      <c r="F3426">
        <v>2</v>
      </c>
      <c r="G3426">
        <v>1</v>
      </c>
      <c r="H3426" t="s">
        <v>23</v>
      </c>
    </row>
    <row r="3427" spans="1:8" x14ac:dyDescent="0.25">
      <c r="A3427" t="s">
        <v>10034</v>
      </c>
      <c r="B3427" t="s">
        <v>10035</v>
      </c>
      <c r="C3427" t="s">
        <v>10036</v>
      </c>
      <c r="D3427" t="s">
        <v>346</v>
      </c>
      <c r="E3427" t="s">
        <v>70</v>
      </c>
      <c r="F3427">
        <v>4</v>
      </c>
      <c r="G3427">
        <v>2</v>
      </c>
      <c r="H3427" t="s">
        <v>23</v>
      </c>
    </row>
    <row r="3428" spans="1:8" x14ac:dyDescent="0.25">
      <c r="A3428" t="s">
        <v>10037</v>
      </c>
      <c r="B3428" t="s">
        <v>10038</v>
      </c>
      <c r="C3428" t="s">
        <v>10037</v>
      </c>
      <c r="D3428" t="s">
        <v>230</v>
      </c>
      <c r="E3428" t="s">
        <v>48</v>
      </c>
      <c r="F3428">
        <v>3</v>
      </c>
      <c r="G3428">
        <v>1</v>
      </c>
      <c r="H3428" t="s">
        <v>23</v>
      </c>
    </row>
    <row r="3429" spans="1:8" x14ac:dyDescent="0.25">
      <c r="A3429" t="s">
        <v>10039</v>
      </c>
      <c r="B3429" t="s">
        <v>10040</v>
      </c>
      <c r="C3429" t="s">
        <v>10039</v>
      </c>
      <c r="D3429" t="s">
        <v>3040</v>
      </c>
      <c r="E3429" t="s">
        <v>48</v>
      </c>
      <c r="F3429">
        <v>3</v>
      </c>
      <c r="G3429">
        <v>1</v>
      </c>
      <c r="H3429" t="s">
        <v>23</v>
      </c>
    </row>
    <row r="3430" spans="1:8" x14ac:dyDescent="0.25">
      <c r="A3430" t="s">
        <v>10041</v>
      </c>
      <c r="B3430" t="s">
        <v>10042</v>
      </c>
      <c r="C3430" t="s">
        <v>10043</v>
      </c>
      <c r="D3430" t="s">
        <v>10044</v>
      </c>
      <c r="E3430" t="s">
        <v>48</v>
      </c>
      <c r="F3430">
        <v>2</v>
      </c>
      <c r="G3430">
        <v>2</v>
      </c>
    </row>
    <row r="3431" spans="1:8" x14ac:dyDescent="0.25">
      <c r="A3431" t="s">
        <v>10045</v>
      </c>
      <c r="B3431" t="s">
        <v>10046</v>
      </c>
      <c r="C3431" t="s">
        <v>10047</v>
      </c>
      <c r="D3431" t="s">
        <v>166</v>
      </c>
      <c r="E3431" t="s">
        <v>15</v>
      </c>
      <c r="F3431">
        <v>3</v>
      </c>
      <c r="G3431">
        <v>2</v>
      </c>
      <c r="H3431" t="s">
        <v>23</v>
      </c>
    </row>
    <row r="3432" spans="1:8" x14ac:dyDescent="0.25">
      <c r="A3432" t="s">
        <v>10048</v>
      </c>
      <c r="B3432" t="s">
        <v>10049</v>
      </c>
      <c r="C3432" t="s">
        <v>10050</v>
      </c>
      <c r="D3432" t="s">
        <v>10051</v>
      </c>
      <c r="E3432" t="s">
        <v>70</v>
      </c>
      <c r="F3432">
        <v>2</v>
      </c>
      <c r="G3432">
        <v>2</v>
      </c>
    </row>
    <row r="3433" spans="1:8" x14ac:dyDescent="0.25">
      <c r="A3433" t="s">
        <v>10052</v>
      </c>
      <c r="B3433" t="s">
        <v>10053</v>
      </c>
      <c r="C3433" t="s">
        <v>10054</v>
      </c>
      <c r="D3433" t="s">
        <v>1921</v>
      </c>
      <c r="E3433" t="s">
        <v>70</v>
      </c>
      <c r="F3433">
        <v>3</v>
      </c>
      <c r="G3433">
        <v>3</v>
      </c>
    </row>
    <row r="3434" spans="1:8" x14ac:dyDescent="0.25">
      <c r="A3434" t="s">
        <v>10055</v>
      </c>
      <c r="B3434" t="s">
        <v>10056</v>
      </c>
      <c r="C3434" t="s">
        <v>10057</v>
      </c>
      <c r="D3434" t="s">
        <v>743</v>
      </c>
      <c r="E3434" t="s">
        <v>48</v>
      </c>
      <c r="F3434">
        <v>2</v>
      </c>
      <c r="G3434">
        <v>3</v>
      </c>
      <c r="H3434" t="s">
        <v>23</v>
      </c>
    </row>
    <row r="3435" spans="1:8" x14ac:dyDescent="0.25">
      <c r="A3435" t="s">
        <v>10058</v>
      </c>
      <c r="B3435" t="s">
        <v>10059</v>
      </c>
      <c r="C3435" t="s">
        <v>10060</v>
      </c>
      <c r="D3435" t="s">
        <v>4682</v>
      </c>
      <c r="E3435" t="s">
        <v>48</v>
      </c>
      <c r="F3435">
        <v>2</v>
      </c>
      <c r="G3435">
        <v>2</v>
      </c>
    </row>
    <row r="3436" spans="1:8" x14ac:dyDescent="0.25">
      <c r="A3436" t="s">
        <v>10061</v>
      </c>
      <c r="B3436" t="s">
        <v>10062</v>
      </c>
      <c r="C3436" t="s">
        <v>10063</v>
      </c>
      <c r="D3436" t="s">
        <v>406</v>
      </c>
      <c r="E3436" t="s">
        <v>70</v>
      </c>
      <c r="F3436">
        <v>3</v>
      </c>
      <c r="G3436">
        <v>2</v>
      </c>
      <c r="H3436" t="s">
        <v>23</v>
      </c>
    </row>
    <row r="3437" spans="1:8" x14ac:dyDescent="0.25">
      <c r="A3437" t="s">
        <v>10064</v>
      </c>
      <c r="B3437" t="s">
        <v>10065</v>
      </c>
      <c r="C3437" t="s">
        <v>10066</v>
      </c>
      <c r="D3437" t="s">
        <v>1341</v>
      </c>
      <c r="E3437" t="s">
        <v>48</v>
      </c>
      <c r="F3437">
        <v>0</v>
      </c>
      <c r="G3437">
        <v>2</v>
      </c>
    </row>
    <row r="3438" spans="1:8" x14ac:dyDescent="0.25">
      <c r="A3438" t="s">
        <v>10067</v>
      </c>
      <c r="B3438" t="s">
        <v>10042</v>
      </c>
      <c r="C3438" t="s">
        <v>10067</v>
      </c>
      <c r="D3438" t="s">
        <v>2270</v>
      </c>
      <c r="E3438" t="s">
        <v>48</v>
      </c>
      <c r="F3438">
        <v>2</v>
      </c>
      <c r="G3438">
        <v>1</v>
      </c>
      <c r="H3438" t="s">
        <v>23</v>
      </c>
    </row>
    <row r="3439" spans="1:8" x14ac:dyDescent="0.25">
      <c r="A3439" t="s">
        <v>10068</v>
      </c>
      <c r="B3439" t="s">
        <v>10049</v>
      </c>
      <c r="C3439" t="s">
        <v>10068</v>
      </c>
      <c r="D3439" t="s">
        <v>1944</v>
      </c>
      <c r="E3439" t="s">
        <v>70</v>
      </c>
      <c r="F3439">
        <v>2</v>
      </c>
      <c r="G3439">
        <v>1</v>
      </c>
      <c r="H3439" t="s">
        <v>23</v>
      </c>
    </row>
    <row r="3440" spans="1:8" x14ac:dyDescent="0.25">
      <c r="A3440" t="s">
        <v>10069</v>
      </c>
      <c r="B3440" t="s">
        <v>9958</v>
      </c>
      <c r="C3440" t="s">
        <v>10069</v>
      </c>
      <c r="D3440" t="s">
        <v>282</v>
      </c>
      <c r="E3440" t="s">
        <v>48</v>
      </c>
      <c r="F3440">
        <v>0</v>
      </c>
      <c r="G3440">
        <v>1</v>
      </c>
    </row>
    <row r="3441" spans="1:8" x14ac:dyDescent="0.25">
      <c r="A3441" t="s">
        <v>10070</v>
      </c>
      <c r="B3441" t="s">
        <v>10071</v>
      </c>
      <c r="C3441" t="s">
        <v>10070</v>
      </c>
      <c r="D3441" t="s">
        <v>974</v>
      </c>
      <c r="E3441" t="s">
        <v>15</v>
      </c>
      <c r="F3441">
        <v>1</v>
      </c>
      <c r="G3441">
        <v>1</v>
      </c>
    </row>
    <row r="3442" spans="1:8" x14ac:dyDescent="0.25">
      <c r="A3442" t="s">
        <v>10072</v>
      </c>
      <c r="B3442" t="s">
        <v>10024</v>
      </c>
      <c r="C3442" t="s">
        <v>10073</v>
      </c>
      <c r="D3442" t="s">
        <v>3277</v>
      </c>
      <c r="E3442" t="s">
        <v>15</v>
      </c>
      <c r="F3442">
        <v>4</v>
      </c>
      <c r="G3442">
        <v>3</v>
      </c>
      <c r="H3442" t="s">
        <v>23</v>
      </c>
    </row>
    <row r="3443" spans="1:8" x14ac:dyDescent="0.25">
      <c r="A3443" t="s">
        <v>10074</v>
      </c>
      <c r="B3443" t="s">
        <v>10075</v>
      </c>
      <c r="C3443" t="s">
        <v>10074</v>
      </c>
      <c r="D3443" t="s">
        <v>855</v>
      </c>
      <c r="E3443" t="s">
        <v>15</v>
      </c>
      <c r="F3443">
        <v>3</v>
      </c>
      <c r="G3443">
        <v>1</v>
      </c>
      <c r="H3443" t="s">
        <v>23</v>
      </c>
    </row>
    <row r="3444" spans="1:8" x14ac:dyDescent="0.25">
      <c r="A3444" t="s">
        <v>10076</v>
      </c>
      <c r="B3444" t="s">
        <v>10077</v>
      </c>
      <c r="C3444" t="s">
        <v>10078</v>
      </c>
      <c r="D3444" t="s">
        <v>8448</v>
      </c>
      <c r="E3444" t="s">
        <v>15</v>
      </c>
      <c r="F3444">
        <v>3</v>
      </c>
      <c r="G3444">
        <v>2</v>
      </c>
      <c r="H3444" t="s">
        <v>23</v>
      </c>
    </row>
    <row r="3445" spans="1:8" x14ac:dyDescent="0.25">
      <c r="A3445" t="s">
        <v>10079</v>
      </c>
      <c r="B3445" t="s">
        <v>10080</v>
      </c>
      <c r="C3445" t="s">
        <v>10081</v>
      </c>
      <c r="D3445" t="s">
        <v>5258</v>
      </c>
      <c r="E3445" t="s">
        <v>15</v>
      </c>
      <c r="F3445">
        <v>3</v>
      </c>
      <c r="G3445">
        <v>2</v>
      </c>
      <c r="H3445" t="s">
        <v>23</v>
      </c>
    </row>
    <row r="3446" spans="1:8" x14ac:dyDescent="0.25">
      <c r="A3446" t="s">
        <v>10082</v>
      </c>
      <c r="B3446" t="s">
        <v>10083</v>
      </c>
      <c r="C3446" t="s">
        <v>10084</v>
      </c>
      <c r="D3446" t="s">
        <v>10085</v>
      </c>
      <c r="E3446" t="s">
        <v>48</v>
      </c>
      <c r="F3446">
        <v>2</v>
      </c>
      <c r="G3446">
        <v>2</v>
      </c>
    </row>
    <row r="3447" spans="1:8" x14ac:dyDescent="0.25">
      <c r="A3447" t="s">
        <v>10086</v>
      </c>
      <c r="B3447" t="s">
        <v>10087</v>
      </c>
      <c r="C3447" t="s">
        <v>10088</v>
      </c>
      <c r="D3447" t="s">
        <v>877</v>
      </c>
      <c r="E3447" t="s">
        <v>48</v>
      </c>
      <c r="F3447">
        <v>3</v>
      </c>
      <c r="G3447">
        <v>2</v>
      </c>
      <c r="H3447" t="s">
        <v>23</v>
      </c>
    </row>
    <row r="3448" spans="1:8" x14ac:dyDescent="0.25">
      <c r="A3448" t="s">
        <v>10089</v>
      </c>
      <c r="B3448" t="s">
        <v>10090</v>
      </c>
      <c r="C3448" t="s">
        <v>10091</v>
      </c>
      <c r="D3448" t="s">
        <v>814</v>
      </c>
      <c r="E3448" t="s">
        <v>48</v>
      </c>
      <c r="F3448">
        <v>2</v>
      </c>
      <c r="G3448">
        <v>2</v>
      </c>
    </row>
    <row r="3449" spans="1:8" x14ac:dyDescent="0.25">
      <c r="A3449" t="s">
        <v>10092</v>
      </c>
      <c r="B3449" t="s">
        <v>7444</v>
      </c>
      <c r="C3449" t="s">
        <v>10092</v>
      </c>
      <c r="D3449" t="s">
        <v>10093</v>
      </c>
      <c r="E3449" t="s">
        <v>48</v>
      </c>
      <c r="F3449">
        <v>1</v>
      </c>
      <c r="G3449">
        <v>1</v>
      </c>
    </row>
    <row r="3450" spans="1:8" x14ac:dyDescent="0.25">
      <c r="A3450" t="s">
        <v>10094</v>
      </c>
      <c r="B3450" t="s">
        <v>10095</v>
      </c>
      <c r="C3450" t="s">
        <v>10096</v>
      </c>
      <c r="D3450" t="s">
        <v>10097</v>
      </c>
      <c r="E3450" t="s">
        <v>48</v>
      </c>
      <c r="F3450">
        <v>2</v>
      </c>
      <c r="G3450">
        <v>2</v>
      </c>
    </row>
    <row r="3451" spans="1:8" x14ac:dyDescent="0.25">
      <c r="A3451" t="s">
        <v>10098</v>
      </c>
      <c r="B3451" t="s">
        <v>10099</v>
      </c>
      <c r="C3451" t="s">
        <v>10100</v>
      </c>
      <c r="D3451" t="s">
        <v>590</v>
      </c>
      <c r="E3451" t="s">
        <v>70</v>
      </c>
      <c r="F3451">
        <v>3</v>
      </c>
      <c r="G3451">
        <v>2</v>
      </c>
      <c r="H3451" t="s">
        <v>23</v>
      </c>
    </row>
    <row r="3452" spans="1:8" x14ac:dyDescent="0.25">
      <c r="A3452" t="s">
        <v>10101</v>
      </c>
      <c r="B3452" t="s">
        <v>10102</v>
      </c>
      <c r="C3452" t="s">
        <v>10101</v>
      </c>
      <c r="D3452" t="s">
        <v>2201</v>
      </c>
      <c r="E3452" t="s">
        <v>31</v>
      </c>
      <c r="F3452">
        <v>1</v>
      </c>
      <c r="G3452">
        <v>1</v>
      </c>
    </row>
    <row r="3453" spans="1:8" x14ac:dyDescent="0.25">
      <c r="A3453" t="s">
        <v>10103</v>
      </c>
      <c r="B3453" t="s">
        <v>10104</v>
      </c>
      <c r="C3453" t="s">
        <v>10105</v>
      </c>
      <c r="D3453" t="s">
        <v>10106</v>
      </c>
      <c r="E3453" t="s">
        <v>48</v>
      </c>
      <c r="F3453">
        <v>2</v>
      </c>
      <c r="G3453">
        <v>2</v>
      </c>
    </row>
    <row r="3454" spans="1:8" x14ac:dyDescent="0.25">
      <c r="A3454" t="s">
        <v>10107</v>
      </c>
      <c r="B3454" t="s">
        <v>10108</v>
      </c>
      <c r="C3454" t="s">
        <v>10107</v>
      </c>
      <c r="D3454" t="s">
        <v>414</v>
      </c>
      <c r="E3454" t="s">
        <v>31</v>
      </c>
      <c r="F3454">
        <v>1</v>
      </c>
      <c r="G3454">
        <v>1</v>
      </c>
    </row>
    <row r="3455" spans="1:8" x14ac:dyDescent="0.25">
      <c r="A3455" t="s">
        <v>10109</v>
      </c>
      <c r="B3455" t="s">
        <v>10110</v>
      </c>
      <c r="C3455" t="s">
        <v>10111</v>
      </c>
      <c r="D3455" t="s">
        <v>4575</v>
      </c>
      <c r="E3455" t="s">
        <v>48</v>
      </c>
      <c r="F3455">
        <v>4</v>
      </c>
      <c r="G3455">
        <v>4</v>
      </c>
    </row>
    <row r="3456" spans="1:8" x14ac:dyDescent="0.25">
      <c r="A3456" t="s">
        <v>10112</v>
      </c>
      <c r="B3456" t="s">
        <v>10113</v>
      </c>
      <c r="C3456" t="s">
        <v>10114</v>
      </c>
      <c r="D3456" t="s">
        <v>855</v>
      </c>
      <c r="E3456" t="s">
        <v>48</v>
      </c>
      <c r="F3456">
        <v>4</v>
      </c>
      <c r="G3456">
        <v>4</v>
      </c>
    </row>
    <row r="3457" spans="1:8" x14ac:dyDescent="0.25">
      <c r="A3457" t="s">
        <v>10115</v>
      </c>
      <c r="B3457" t="s">
        <v>10116</v>
      </c>
      <c r="C3457" t="s">
        <v>10117</v>
      </c>
      <c r="D3457" t="s">
        <v>993</v>
      </c>
      <c r="E3457" t="s">
        <v>31</v>
      </c>
      <c r="F3457">
        <v>2</v>
      </c>
      <c r="G3457">
        <v>2</v>
      </c>
    </row>
    <row r="3458" spans="1:8" x14ac:dyDescent="0.25">
      <c r="A3458" t="s">
        <v>10118</v>
      </c>
      <c r="B3458" t="s">
        <v>10119</v>
      </c>
      <c r="C3458" t="s">
        <v>10120</v>
      </c>
      <c r="D3458" t="s">
        <v>4062</v>
      </c>
      <c r="E3458" t="s">
        <v>31</v>
      </c>
      <c r="F3458">
        <v>2</v>
      </c>
      <c r="G3458">
        <v>2</v>
      </c>
    </row>
    <row r="3459" spans="1:8" x14ac:dyDescent="0.25">
      <c r="A3459" t="s">
        <v>10121</v>
      </c>
      <c r="B3459" t="s">
        <v>10122</v>
      </c>
      <c r="C3459" t="s">
        <v>10123</v>
      </c>
      <c r="D3459" t="s">
        <v>1443</v>
      </c>
      <c r="E3459" t="s">
        <v>31</v>
      </c>
      <c r="F3459">
        <v>2</v>
      </c>
      <c r="G3459">
        <v>2</v>
      </c>
    </row>
    <row r="3460" spans="1:8" x14ac:dyDescent="0.25">
      <c r="A3460" t="s">
        <v>10124</v>
      </c>
      <c r="B3460" t="s">
        <v>10125</v>
      </c>
      <c r="C3460" t="s">
        <v>10126</v>
      </c>
      <c r="D3460" t="s">
        <v>1017</v>
      </c>
      <c r="E3460" t="s">
        <v>31</v>
      </c>
      <c r="F3460">
        <v>2</v>
      </c>
      <c r="G3460">
        <v>2</v>
      </c>
    </row>
    <row r="3461" spans="1:8" x14ac:dyDescent="0.25">
      <c r="A3461" t="s">
        <v>10127</v>
      </c>
      <c r="B3461" t="s">
        <v>10128</v>
      </c>
      <c r="C3461" t="s">
        <v>10129</v>
      </c>
      <c r="D3461" t="s">
        <v>4222</v>
      </c>
      <c r="E3461" t="s">
        <v>31</v>
      </c>
      <c r="F3461">
        <v>3</v>
      </c>
      <c r="G3461">
        <v>3</v>
      </c>
    </row>
    <row r="3462" spans="1:8" x14ac:dyDescent="0.25">
      <c r="A3462" t="s">
        <v>10130</v>
      </c>
      <c r="B3462" t="s">
        <v>10131</v>
      </c>
      <c r="C3462" t="s">
        <v>10132</v>
      </c>
      <c r="D3462" t="s">
        <v>868</v>
      </c>
      <c r="E3462" t="s">
        <v>48</v>
      </c>
      <c r="F3462">
        <v>2</v>
      </c>
      <c r="G3462">
        <v>2</v>
      </c>
    </row>
    <row r="3463" spans="1:8" x14ac:dyDescent="0.25">
      <c r="A3463" t="s">
        <v>10133</v>
      </c>
      <c r="B3463" t="s">
        <v>10134</v>
      </c>
      <c r="C3463" t="s">
        <v>10135</v>
      </c>
      <c r="D3463" t="s">
        <v>506</v>
      </c>
      <c r="E3463" t="s">
        <v>48</v>
      </c>
      <c r="F3463">
        <v>3</v>
      </c>
      <c r="G3463">
        <v>3</v>
      </c>
    </row>
    <row r="3464" spans="1:8" x14ac:dyDescent="0.25">
      <c r="A3464" t="s">
        <v>10136</v>
      </c>
      <c r="B3464" t="s">
        <v>10137</v>
      </c>
      <c r="C3464" t="s">
        <v>10136</v>
      </c>
      <c r="D3464" t="s">
        <v>10138</v>
      </c>
      <c r="E3464" t="s">
        <v>31</v>
      </c>
      <c r="F3464">
        <v>1</v>
      </c>
      <c r="G3464">
        <v>1</v>
      </c>
    </row>
    <row r="3465" spans="1:8" x14ac:dyDescent="0.25">
      <c r="A3465" t="s">
        <v>10139</v>
      </c>
      <c r="B3465" t="s">
        <v>10140</v>
      </c>
      <c r="C3465" t="s">
        <v>10141</v>
      </c>
      <c r="D3465" t="s">
        <v>3168</v>
      </c>
      <c r="E3465" t="s">
        <v>48</v>
      </c>
      <c r="F3465">
        <v>2</v>
      </c>
      <c r="G3465">
        <v>2</v>
      </c>
    </row>
    <row r="3466" spans="1:8" x14ac:dyDescent="0.25">
      <c r="A3466" t="s">
        <v>10142</v>
      </c>
      <c r="B3466" t="s">
        <v>10143</v>
      </c>
      <c r="C3466" t="s">
        <v>10144</v>
      </c>
      <c r="D3466" t="s">
        <v>1775</v>
      </c>
      <c r="E3466" t="s">
        <v>48</v>
      </c>
      <c r="F3466">
        <v>4</v>
      </c>
      <c r="G3466">
        <v>4</v>
      </c>
    </row>
    <row r="3467" spans="1:8" x14ac:dyDescent="0.25">
      <c r="A3467" t="s">
        <v>10145</v>
      </c>
      <c r="B3467" t="s">
        <v>10146</v>
      </c>
      <c r="C3467" t="s">
        <v>10147</v>
      </c>
      <c r="D3467" t="s">
        <v>47</v>
      </c>
      <c r="E3467" t="s">
        <v>48</v>
      </c>
      <c r="F3467">
        <v>4</v>
      </c>
      <c r="G3467">
        <v>4</v>
      </c>
    </row>
    <row r="3468" spans="1:8" x14ac:dyDescent="0.25">
      <c r="A3468" t="s">
        <v>10148</v>
      </c>
      <c r="B3468" t="s">
        <v>10149</v>
      </c>
      <c r="C3468" t="s">
        <v>10150</v>
      </c>
      <c r="D3468" t="s">
        <v>10151</v>
      </c>
      <c r="E3468" t="s">
        <v>48</v>
      </c>
      <c r="F3468">
        <v>3</v>
      </c>
      <c r="G3468">
        <v>3</v>
      </c>
    </row>
    <row r="3469" spans="1:8" x14ac:dyDescent="0.25">
      <c r="A3469" t="s">
        <v>10152</v>
      </c>
      <c r="B3469" t="s">
        <v>10153</v>
      </c>
      <c r="C3469" t="s">
        <v>10152</v>
      </c>
      <c r="D3469" t="s">
        <v>10154</v>
      </c>
      <c r="E3469" t="s">
        <v>31</v>
      </c>
      <c r="F3469">
        <v>1</v>
      </c>
      <c r="G3469">
        <v>1</v>
      </c>
    </row>
    <row r="3470" spans="1:8" x14ac:dyDescent="0.25">
      <c r="A3470" t="s">
        <v>10155</v>
      </c>
      <c r="B3470" t="s">
        <v>10156</v>
      </c>
      <c r="C3470" t="s">
        <v>10155</v>
      </c>
      <c r="D3470" t="s">
        <v>839</v>
      </c>
      <c r="E3470" t="s">
        <v>48</v>
      </c>
      <c r="F3470">
        <v>2</v>
      </c>
      <c r="G3470">
        <v>1</v>
      </c>
      <c r="H3470" t="s">
        <v>23</v>
      </c>
    </row>
    <row r="3471" spans="1:8" x14ac:dyDescent="0.25">
      <c r="A3471" t="s">
        <v>10157</v>
      </c>
      <c r="B3471" t="s">
        <v>10158</v>
      </c>
      <c r="C3471" t="s">
        <v>10157</v>
      </c>
      <c r="D3471" t="s">
        <v>182</v>
      </c>
      <c r="E3471" t="s">
        <v>31</v>
      </c>
      <c r="F3471">
        <v>2</v>
      </c>
      <c r="G3471">
        <v>1</v>
      </c>
      <c r="H3471" t="s">
        <v>23</v>
      </c>
    </row>
    <row r="3472" spans="1:8" x14ac:dyDescent="0.25">
      <c r="A3472" t="s">
        <v>10159</v>
      </c>
      <c r="B3472" t="s">
        <v>10160</v>
      </c>
      <c r="C3472" t="s">
        <v>10161</v>
      </c>
      <c r="D3472" t="s">
        <v>10162</v>
      </c>
      <c r="E3472" t="s">
        <v>48</v>
      </c>
      <c r="F3472">
        <v>2</v>
      </c>
      <c r="G3472">
        <v>2</v>
      </c>
    </row>
    <row r="3473" spans="1:8" x14ac:dyDescent="0.25">
      <c r="A3473" t="s">
        <v>10163</v>
      </c>
      <c r="B3473" t="s">
        <v>10164</v>
      </c>
      <c r="C3473" t="s">
        <v>10165</v>
      </c>
      <c r="D3473" t="s">
        <v>10166</v>
      </c>
      <c r="E3473" t="s">
        <v>70</v>
      </c>
      <c r="F3473">
        <v>4</v>
      </c>
      <c r="G3473">
        <v>3</v>
      </c>
      <c r="H3473" t="s">
        <v>23</v>
      </c>
    </row>
    <row r="3474" spans="1:8" x14ac:dyDescent="0.25">
      <c r="A3474" t="s">
        <v>10167</v>
      </c>
      <c r="B3474" t="s">
        <v>10168</v>
      </c>
      <c r="C3474" t="s">
        <v>10169</v>
      </c>
      <c r="D3474" t="s">
        <v>311</v>
      </c>
      <c r="E3474" t="s">
        <v>117</v>
      </c>
      <c r="F3474">
        <v>4</v>
      </c>
      <c r="G3474">
        <v>3</v>
      </c>
      <c r="H3474" t="s">
        <v>23</v>
      </c>
    </row>
    <row r="3475" spans="1:8" x14ac:dyDescent="0.25">
      <c r="A3475" t="s">
        <v>10170</v>
      </c>
      <c r="B3475" t="s">
        <v>10171</v>
      </c>
      <c r="C3475" t="s">
        <v>10172</v>
      </c>
      <c r="D3475" t="s">
        <v>139</v>
      </c>
      <c r="E3475" t="s">
        <v>31</v>
      </c>
      <c r="F3475">
        <v>3</v>
      </c>
      <c r="G3475">
        <v>3</v>
      </c>
    </row>
    <row r="3476" spans="1:8" x14ac:dyDescent="0.25">
      <c r="A3476" t="s">
        <v>10173</v>
      </c>
      <c r="B3476" t="s">
        <v>10174</v>
      </c>
      <c r="C3476" t="s">
        <v>10175</v>
      </c>
      <c r="D3476" t="s">
        <v>5720</v>
      </c>
      <c r="E3476" t="s">
        <v>70</v>
      </c>
      <c r="F3476">
        <v>3</v>
      </c>
      <c r="G3476">
        <v>3</v>
      </c>
    </row>
    <row r="3477" spans="1:8" x14ac:dyDescent="0.25">
      <c r="A3477" t="s">
        <v>10176</v>
      </c>
      <c r="B3477" t="s">
        <v>10177</v>
      </c>
      <c r="C3477" t="s">
        <v>10178</v>
      </c>
      <c r="D3477" t="s">
        <v>755</v>
      </c>
      <c r="E3477" t="s">
        <v>48</v>
      </c>
      <c r="F3477">
        <v>2</v>
      </c>
      <c r="G3477">
        <v>2</v>
      </c>
    </row>
    <row r="3478" spans="1:8" x14ac:dyDescent="0.25">
      <c r="A3478" t="s">
        <v>10179</v>
      </c>
      <c r="B3478" t="s">
        <v>10180</v>
      </c>
      <c r="C3478" t="s">
        <v>10181</v>
      </c>
      <c r="D3478" t="s">
        <v>490</v>
      </c>
      <c r="E3478" t="s">
        <v>70</v>
      </c>
      <c r="F3478">
        <v>2</v>
      </c>
      <c r="G3478">
        <v>2</v>
      </c>
    </row>
    <row r="3479" spans="1:8" x14ac:dyDescent="0.25">
      <c r="A3479" t="s">
        <v>10182</v>
      </c>
      <c r="B3479" t="s">
        <v>10183</v>
      </c>
      <c r="C3479" t="s">
        <v>10184</v>
      </c>
      <c r="D3479" t="s">
        <v>10185</v>
      </c>
      <c r="E3479" t="s">
        <v>70</v>
      </c>
      <c r="F3479">
        <v>2</v>
      </c>
      <c r="G3479">
        <v>2</v>
      </c>
    </row>
    <row r="3480" spans="1:8" x14ac:dyDescent="0.25">
      <c r="A3480" t="s">
        <v>10186</v>
      </c>
      <c r="B3480" t="s">
        <v>10187</v>
      </c>
      <c r="C3480" t="s">
        <v>10186</v>
      </c>
      <c r="D3480" t="s">
        <v>2197</v>
      </c>
      <c r="E3480" t="s">
        <v>48</v>
      </c>
      <c r="F3480">
        <v>2</v>
      </c>
      <c r="G3480">
        <v>1</v>
      </c>
      <c r="H3480" t="s">
        <v>23</v>
      </c>
    </row>
    <row r="3481" spans="1:8" x14ac:dyDescent="0.25">
      <c r="A3481" t="s">
        <v>10188</v>
      </c>
      <c r="B3481" t="s">
        <v>10189</v>
      </c>
      <c r="C3481" t="s">
        <v>10190</v>
      </c>
      <c r="D3481" t="s">
        <v>10191</v>
      </c>
      <c r="E3481" t="s">
        <v>31</v>
      </c>
      <c r="F3481">
        <v>2</v>
      </c>
      <c r="G3481">
        <v>2</v>
      </c>
    </row>
    <row r="3482" spans="1:8" x14ac:dyDescent="0.25">
      <c r="A3482" t="s">
        <v>10192</v>
      </c>
      <c r="B3482" t="s">
        <v>7444</v>
      </c>
      <c r="C3482" t="s">
        <v>10192</v>
      </c>
      <c r="D3482" t="s">
        <v>439</v>
      </c>
      <c r="E3482" t="s">
        <v>19</v>
      </c>
      <c r="F3482">
        <v>1</v>
      </c>
      <c r="G3482">
        <v>1</v>
      </c>
    </row>
    <row r="3483" spans="1:8" x14ac:dyDescent="0.25">
      <c r="A3483" t="s">
        <v>10193</v>
      </c>
      <c r="B3483" t="s">
        <v>10194</v>
      </c>
      <c r="C3483" t="s">
        <v>10195</v>
      </c>
      <c r="D3483" t="s">
        <v>590</v>
      </c>
      <c r="E3483" t="s">
        <v>48</v>
      </c>
      <c r="F3483">
        <v>2</v>
      </c>
      <c r="G3483">
        <v>2</v>
      </c>
    </row>
    <row r="3484" spans="1:8" x14ac:dyDescent="0.25">
      <c r="A3484" t="s">
        <v>10196</v>
      </c>
      <c r="B3484" t="s">
        <v>10197</v>
      </c>
      <c r="C3484" t="s">
        <v>10198</v>
      </c>
      <c r="D3484" t="s">
        <v>10199</v>
      </c>
      <c r="E3484" t="s">
        <v>48</v>
      </c>
      <c r="F3484">
        <v>2</v>
      </c>
      <c r="G3484">
        <v>2</v>
      </c>
    </row>
    <row r="3485" spans="1:8" x14ac:dyDescent="0.25">
      <c r="A3485" t="s">
        <v>10200</v>
      </c>
      <c r="B3485" t="s">
        <v>10201</v>
      </c>
      <c r="C3485" t="s">
        <v>10202</v>
      </c>
      <c r="D3485" t="s">
        <v>170</v>
      </c>
      <c r="E3485" t="s">
        <v>48</v>
      </c>
      <c r="F3485">
        <v>3</v>
      </c>
      <c r="G3485">
        <v>3</v>
      </c>
    </row>
    <row r="3486" spans="1:8" x14ac:dyDescent="0.25">
      <c r="A3486" t="s">
        <v>10203</v>
      </c>
      <c r="B3486" t="s">
        <v>10204</v>
      </c>
      <c r="C3486" t="s">
        <v>10205</v>
      </c>
      <c r="D3486" t="s">
        <v>342</v>
      </c>
      <c r="E3486" t="s">
        <v>31</v>
      </c>
      <c r="F3486">
        <v>3</v>
      </c>
      <c r="G3486">
        <v>3</v>
      </c>
    </row>
    <row r="3487" spans="1:8" x14ac:dyDescent="0.25">
      <c r="A3487" t="s">
        <v>10206</v>
      </c>
      <c r="B3487" t="s">
        <v>10207</v>
      </c>
      <c r="C3487" t="s">
        <v>10208</v>
      </c>
      <c r="D3487" t="s">
        <v>10209</v>
      </c>
      <c r="E3487" t="s">
        <v>48</v>
      </c>
      <c r="F3487">
        <v>3</v>
      </c>
      <c r="G3487">
        <v>3</v>
      </c>
    </row>
    <row r="3488" spans="1:8" x14ac:dyDescent="0.25">
      <c r="A3488" t="s">
        <v>10210</v>
      </c>
      <c r="B3488" t="s">
        <v>10211</v>
      </c>
      <c r="C3488" t="s">
        <v>10212</v>
      </c>
      <c r="D3488" t="s">
        <v>1001</v>
      </c>
      <c r="E3488" t="s">
        <v>48</v>
      </c>
      <c r="F3488">
        <v>3</v>
      </c>
      <c r="G3488">
        <v>3</v>
      </c>
    </row>
    <row r="3489" spans="1:8" x14ac:dyDescent="0.25">
      <c r="A3489" t="s">
        <v>10213</v>
      </c>
      <c r="B3489" t="s">
        <v>10214</v>
      </c>
      <c r="C3489" t="s">
        <v>10215</v>
      </c>
      <c r="D3489" t="s">
        <v>10216</v>
      </c>
      <c r="E3489" t="s">
        <v>70</v>
      </c>
      <c r="F3489">
        <v>3</v>
      </c>
      <c r="G3489">
        <v>3</v>
      </c>
    </row>
    <row r="3490" spans="1:8" x14ac:dyDescent="0.25">
      <c r="A3490" t="s">
        <v>10217</v>
      </c>
      <c r="B3490" t="s">
        <v>10218</v>
      </c>
      <c r="C3490" t="s">
        <v>10219</v>
      </c>
      <c r="D3490" t="s">
        <v>227</v>
      </c>
      <c r="E3490" t="s">
        <v>48</v>
      </c>
      <c r="F3490">
        <v>3</v>
      </c>
      <c r="G3490">
        <v>3</v>
      </c>
    </row>
    <row r="3491" spans="1:8" x14ac:dyDescent="0.25">
      <c r="A3491" t="s">
        <v>10220</v>
      </c>
      <c r="B3491" t="s">
        <v>10221</v>
      </c>
      <c r="C3491" t="s">
        <v>10222</v>
      </c>
      <c r="D3491" t="s">
        <v>743</v>
      </c>
      <c r="E3491" t="s">
        <v>48</v>
      </c>
      <c r="F3491">
        <v>3</v>
      </c>
      <c r="G3491">
        <v>3</v>
      </c>
    </row>
    <row r="3492" spans="1:8" x14ac:dyDescent="0.25">
      <c r="A3492" t="s">
        <v>10223</v>
      </c>
      <c r="B3492" t="s">
        <v>10224</v>
      </c>
      <c r="C3492" t="s">
        <v>10225</v>
      </c>
      <c r="D3492" t="s">
        <v>162</v>
      </c>
      <c r="E3492" t="s">
        <v>48</v>
      </c>
      <c r="F3492">
        <v>3</v>
      </c>
      <c r="G3492">
        <v>3</v>
      </c>
    </row>
    <row r="3493" spans="1:8" x14ac:dyDescent="0.25">
      <c r="A3493" t="s">
        <v>10226</v>
      </c>
      <c r="B3493" t="s">
        <v>10227</v>
      </c>
      <c r="C3493" t="s">
        <v>10228</v>
      </c>
      <c r="D3493" t="s">
        <v>223</v>
      </c>
      <c r="E3493" t="s">
        <v>48</v>
      </c>
      <c r="F3493">
        <v>3</v>
      </c>
      <c r="G3493">
        <v>3</v>
      </c>
    </row>
    <row r="3494" spans="1:8" x14ac:dyDescent="0.25">
      <c r="A3494" t="s">
        <v>10229</v>
      </c>
      <c r="B3494" t="s">
        <v>10230</v>
      </c>
      <c r="C3494" t="s">
        <v>10231</v>
      </c>
      <c r="D3494" t="s">
        <v>1200</v>
      </c>
      <c r="E3494" t="s">
        <v>31</v>
      </c>
      <c r="F3494">
        <v>2</v>
      </c>
      <c r="G3494">
        <v>2</v>
      </c>
    </row>
    <row r="3495" spans="1:8" x14ac:dyDescent="0.25">
      <c r="A3495" t="s">
        <v>10232</v>
      </c>
      <c r="B3495" t="s">
        <v>10233</v>
      </c>
      <c r="C3495" t="s">
        <v>10234</v>
      </c>
      <c r="D3495" t="s">
        <v>354</v>
      </c>
      <c r="E3495" t="s">
        <v>31</v>
      </c>
      <c r="F3495">
        <v>3</v>
      </c>
      <c r="G3495">
        <v>4</v>
      </c>
      <c r="H3495" t="s">
        <v>23</v>
      </c>
    </row>
    <row r="3496" spans="1:8" x14ac:dyDescent="0.25">
      <c r="A3496" t="s">
        <v>10235</v>
      </c>
      <c r="B3496" t="s">
        <v>10236</v>
      </c>
      <c r="C3496" t="s">
        <v>10237</v>
      </c>
      <c r="D3496" t="s">
        <v>124</v>
      </c>
      <c r="E3496" t="s">
        <v>31</v>
      </c>
      <c r="F3496">
        <v>2</v>
      </c>
      <c r="G3496">
        <v>2</v>
      </c>
    </row>
    <row r="3497" spans="1:8" x14ac:dyDescent="0.25">
      <c r="A3497" t="s">
        <v>10238</v>
      </c>
      <c r="B3497" t="s">
        <v>10239</v>
      </c>
      <c r="C3497" t="s">
        <v>10240</v>
      </c>
      <c r="D3497" t="s">
        <v>219</v>
      </c>
      <c r="E3497" t="s">
        <v>31</v>
      </c>
      <c r="F3497">
        <v>3</v>
      </c>
      <c r="G3497">
        <v>2</v>
      </c>
      <c r="H3497" t="s">
        <v>23</v>
      </c>
    </row>
    <row r="3498" spans="1:8" x14ac:dyDescent="0.25">
      <c r="A3498" t="s">
        <v>10241</v>
      </c>
      <c r="B3498" t="s">
        <v>10242</v>
      </c>
      <c r="C3498" t="s">
        <v>10243</v>
      </c>
      <c r="D3498" t="s">
        <v>253</v>
      </c>
      <c r="E3498" t="s">
        <v>31</v>
      </c>
      <c r="F3498">
        <v>3</v>
      </c>
      <c r="G3498">
        <v>3</v>
      </c>
    </row>
    <row r="3499" spans="1:8" x14ac:dyDescent="0.25">
      <c r="A3499" t="s">
        <v>10244</v>
      </c>
      <c r="B3499" t="s">
        <v>10245</v>
      </c>
      <c r="C3499" t="s">
        <v>10246</v>
      </c>
      <c r="D3499" t="s">
        <v>683</v>
      </c>
      <c r="E3499" t="s">
        <v>31</v>
      </c>
      <c r="F3499">
        <v>2</v>
      </c>
      <c r="G3499">
        <v>2</v>
      </c>
    </row>
    <row r="3500" spans="1:8" x14ac:dyDescent="0.25">
      <c r="A3500" t="s">
        <v>10247</v>
      </c>
      <c r="B3500" t="s">
        <v>10248</v>
      </c>
      <c r="C3500" t="s">
        <v>10249</v>
      </c>
      <c r="D3500" t="s">
        <v>510</v>
      </c>
      <c r="E3500" t="s">
        <v>48</v>
      </c>
      <c r="F3500">
        <v>4</v>
      </c>
      <c r="G3500">
        <v>4</v>
      </c>
    </row>
    <row r="3501" spans="1:8" x14ac:dyDescent="0.25">
      <c r="A3501" t="s">
        <v>10250</v>
      </c>
      <c r="B3501" t="s">
        <v>10251</v>
      </c>
      <c r="C3501" t="s">
        <v>10252</v>
      </c>
      <c r="D3501" t="s">
        <v>1011</v>
      </c>
      <c r="E3501" t="s">
        <v>48</v>
      </c>
      <c r="F3501">
        <v>0</v>
      </c>
      <c r="G3501">
        <v>4</v>
      </c>
    </row>
    <row r="3502" spans="1:8" x14ac:dyDescent="0.25">
      <c r="A3502" t="s">
        <v>10253</v>
      </c>
      <c r="B3502" t="s">
        <v>10254</v>
      </c>
      <c r="C3502" t="s">
        <v>10255</v>
      </c>
      <c r="D3502" t="s">
        <v>10256</v>
      </c>
      <c r="E3502" t="s">
        <v>48</v>
      </c>
      <c r="F3502">
        <v>2</v>
      </c>
      <c r="G3502">
        <v>2</v>
      </c>
    </row>
    <row r="3503" spans="1:8" x14ac:dyDescent="0.25">
      <c r="A3503" t="s">
        <v>10257</v>
      </c>
      <c r="B3503" t="s">
        <v>10258</v>
      </c>
      <c r="C3503" t="s">
        <v>10259</v>
      </c>
      <c r="D3503" t="s">
        <v>311</v>
      </c>
      <c r="E3503" t="s">
        <v>48</v>
      </c>
      <c r="F3503">
        <v>4</v>
      </c>
      <c r="G3503">
        <v>3</v>
      </c>
      <c r="H3503" t="s">
        <v>23</v>
      </c>
    </row>
    <row r="3504" spans="1:8" x14ac:dyDescent="0.25">
      <c r="A3504" t="s">
        <v>10260</v>
      </c>
      <c r="B3504" t="s">
        <v>10261</v>
      </c>
      <c r="C3504" t="s">
        <v>10262</v>
      </c>
      <c r="D3504" t="s">
        <v>1514</v>
      </c>
      <c r="E3504" t="s">
        <v>48</v>
      </c>
      <c r="F3504">
        <v>4</v>
      </c>
      <c r="G3504">
        <v>4</v>
      </c>
    </row>
    <row r="3505" spans="1:7" x14ac:dyDescent="0.25">
      <c r="A3505" t="s">
        <v>10263</v>
      </c>
      <c r="B3505" t="s">
        <v>10264</v>
      </c>
      <c r="C3505" t="s">
        <v>10265</v>
      </c>
      <c r="D3505" t="s">
        <v>237</v>
      </c>
      <c r="E3505" t="s">
        <v>48</v>
      </c>
      <c r="F3505">
        <v>2</v>
      </c>
      <c r="G3505">
        <v>2</v>
      </c>
    </row>
    <row r="3506" spans="1:7" x14ac:dyDescent="0.25">
      <c r="A3506" t="s">
        <v>10266</v>
      </c>
      <c r="B3506" t="s">
        <v>10267</v>
      </c>
      <c r="C3506" t="s">
        <v>10268</v>
      </c>
      <c r="D3506" t="s">
        <v>1898</v>
      </c>
      <c r="E3506" t="s">
        <v>48</v>
      </c>
      <c r="F3506">
        <v>2</v>
      </c>
      <c r="G3506">
        <v>2</v>
      </c>
    </row>
    <row r="3507" spans="1:7" x14ac:dyDescent="0.25">
      <c r="A3507" t="s">
        <v>10269</v>
      </c>
      <c r="B3507" t="s">
        <v>10270</v>
      </c>
      <c r="C3507" t="s">
        <v>10271</v>
      </c>
      <c r="D3507" t="s">
        <v>10272</v>
      </c>
      <c r="E3507" t="s">
        <v>70</v>
      </c>
      <c r="F3507">
        <v>3</v>
      </c>
      <c r="G3507">
        <v>3</v>
      </c>
    </row>
    <row r="3508" spans="1:7" x14ac:dyDescent="0.25">
      <c r="A3508" t="s">
        <v>10273</v>
      </c>
      <c r="B3508" t="s">
        <v>10274</v>
      </c>
      <c r="C3508" t="s">
        <v>10275</v>
      </c>
      <c r="D3508" t="s">
        <v>859</v>
      </c>
      <c r="E3508" t="s">
        <v>48</v>
      </c>
      <c r="F3508">
        <v>3</v>
      </c>
      <c r="G3508">
        <v>3</v>
      </c>
    </row>
    <row r="3509" spans="1:7" x14ac:dyDescent="0.25">
      <c r="A3509" t="s">
        <v>10276</v>
      </c>
      <c r="B3509" t="s">
        <v>10277</v>
      </c>
      <c r="C3509" t="s">
        <v>10278</v>
      </c>
      <c r="D3509" t="s">
        <v>777</v>
      </c>
      <c r="E3509" t="s">
        <v>48</v>
      </c>
      <c r="F3509">
        <v>2</v>
      </c>
      <c r="G3509">
        <v>2</v>
      </c>
    </row>
    <row r="3510" spans="1:7" x14ac:dyDescent="0.25">
      <c r="A3510" t="s">
        <v>10279</v>
      </c>
      <c r="B3510" t="s">
        <v>10280</v>
      </c>
      <c r="C3510" t="s">
        <v>10281</v>
      </c>
      <c r="D3510" t="s">
        <v>121</v>
      </c>
      <c r="E3510" t="s">
        <v>48</v>
      </c>
      <c r="F3510">
        <v>2</v>
      </c>
      <c r="G3510">
        <v>2</v>
      </c>
    </row>
    <row r="3511" spans="1:7" x14ac:dyDescent="0.25">
      <c r="A3511" t="s">
        <v>10282</v>
      </c>
      <c r="B3511" t="s">
        <v>10283</v>
      </c>
      <c r="C3511" t="s">
        <v>10284</v>
      </c>
      <c r="D3511" t="s">
        <v>354</v>
      </c>
      <c r="E3511" t="s">
        <v>48</v>
      </c>
      <c r="F3511">
        <v>3</v>
      </c>
      <c r="G3511">
        <v>3</v>
      </c>
    </row>
    <row r="3512" spans="1:7" x14ac:dyDescent="0.25">
      <c r="A3512" t="s">
        <v>10285</v>
      </c>
      <c r="B3512" t="s">
        <v>10286</v>
      </c>
      <c r="C3512" t="s">
        <v>10287</v>
      </c>
      <c r="D3512" t="s">
        <v>10288</v>
      </c>
      <c r="E3512" t="s">
        <v>48</v>
      </c>
      <c r="F3512">
        <v>3</v>
      </c>
      <c r="G3512">
        <v>3</v>
      </c>
    </row>
    <row r="3513" spans="1:7" x14ac:dyDescent="0.25">
      <c r="A3513" t="s">
        <v>10289</v>
      </c>
      <c r="B3513" t="s">
        <v>10290</v>
      </c>
      <c r="C3513" t="s">
        <v>10291</v>
      </c>
      <c r="D3513" t="s">
        <v>406</v>
      </c>
      <c r="E3513" t="s">
        <v>31</v>
      </c>
      <c r="F3513">
        <v>3</v>
      </c>
      <c r="G3513">
        <v>3</v>
      </c>
    </row>
    <row r="3514" spans="1:7" x14ac:dyDescent="0.25">
      <c r="A3514" t="s">
        <v>10292</v>
      </c>
      <c r="B3514" t="s">
        <v>10293</v>
      </c>
      <c r="C3514" t="s">
        <v>10294</v>
      </c>
      <c r="D3514" t="s">
        <v>10295</v>
      </c>
      <c r="E3514" t="s">
        <v>48</v>
      </c>
      <c r="F3514">
        <v>4</v>
      </c>
      <c r="G3514">
        <v>4</v>
      </c>
    </row>
    <row r="3515" spans="1:7" x14ac:dyDescent="0.25">
      <c r="A3515" t="s">
        <v>10296</v>
      </c>
      <c r="B3515" t="s">
        <v>10297</v>
      </c>
      <c r="C3515" t="s">
        <v>10298</v>
      </c>
      <c r="D3515" t="s">
        <v>10299</v>
      </c>
      <c r="E3515" t="s">
        <v>31</v>
      </c>
      <c r="F3515">
        <v>2</v>
      </c>
      <c r="G3515">
        <v>2</v>
      </c>
    </row>
    <row r="3516" spans="1:7" x14ac:dyDescent="0.25">
      <c r="A3516" t="s">
        <v>10300</v>
      </c>
      <c r="B3516" t="s">
        <v>10301</v>
      </c>
      <c r="C3516" t="s">
        <v>10302</v>
      </c>
      <c r="D3516" t="s">
        <v>7543</v>
      </c>
      <c r="E3516" t="s">
        <v>48</v>
      </c>
      <c r="F3516">
        <v>3</v>
      </c>
      <c r="G3516">
        <v>3</v>
      </c>
    </row>
    <row r="3517" spans="1:7" x14ac:dyDescent="0.25">
      <c r="A3517" t="s">
        <v>10303</v>
      </c>
      <c r="B3517" t="s">
        <v>10304</v>
      </c>
      <c r="C3517" t="s">
        <v>10305</v>
      </c>
      <c r="D3517" t="s">
        <v>121</v>
      </c>
      <c r="E3517" t="s">
        <v>48</v>
      </c>
      <c r="F3517">
        <v>3</v>
      </c>
      <c r="G3517">
        <v>3</v>
      </c>
    </row>
    <row r="3518" spans="1:7" x14ac:dyDescent="0.25">
      <c r="A3518" t="s">
        <v>10306</v>
      </c>
      <c r="B3518" t="s">
        <v>10307</v>
      </c>
      <c r="C3518" t="s">
        <v>10308</v>
      </c>
      <c r="D3518" t="s">
        <v>732</v>
      </c>
      <c r="E3518" t="s">
        <v>31</v>
      </c>
      <c r="F3518">
        <v>2</v>
      </c>
      <c r="G3518">
        <v>2</v>
      </c>
    </row>
    <row r="3519" spans="1:7" x14ac:dyDescent="0.25">
      <c r="A3519" t="s">
        <v>10309</v>
      </c>
      <c r="B3519" t="s">
        <v>10310</v>
      </c>
      <c r="C3519" t="s">
        <v>10311</v>
      </c>
      <c r="D3519" t="s">
        <v>6050</v>
      </c>
      <c r="E3519" t="s">
        <v>31</v>
      </c>
      <c r="F3519">
        <v>3</v>
      </c>
      <c r="G3519">
        <v>3</v>
      </c>
    </row>
    <row r="3520" spans="1:7" x14ac:dyDescent="0.25">
      <c r="A3520" t="s">
        <v>10312</v>
      </c>
      <c r="B3520" t="s">
        <v>10313</v>
      </c>
      <c r="C3520" t="s">
        <v>10314</v>
      </c>
      <c r="D3520" t="s">
        <v>10315</v>
      </c>
      <c r="E3520" t="s">
        <v>48</v>
      </c>
      <c r="F3520">
        <v>3</v>
      </c>
      <c r="G3520">
        <v>3</v>
      </c>
    </row>
    <row r="3521" spans="1:8" x14ac:dyDescent="0.25">
      <c r="A3521" t="s">
        <v>10316</v>
      </c>
      <c r="B3521" t="s">
        <v>10317</v>
      </c>
      <c r="C3521" t="s">
        <v>10318</v>
      </c>
      <c r="D3521" t="s">
        <v>414</v>
      </c>
      <c r="E3521" t="s">
        <v>48</v>
      </c>
      <c r="F3521">
        <v>3</v>
      </c>
      <c r="G3521">
        <v>3</v>
      </c>
    </row>
    <row r="3522" spans="1:8" x14ac:dyDescent="0.25">
      <c r="A3522" t="s">
        <v>10319</v>
      </c>
      <c r="B3522" t="s">
        <v>10320</v>
      </c>
      <c r="C3522" t="s">
        <v>10321</v>
      </c>
      <c r="D3522" t="s">
        <v>212</v>
      </c>
      <c r="E3522" t="s">
        <v>31</v>
      </c>
      <c r="F3522">
        <v>3</v>
      </c>
      <c r="G3522">
        <v>3</v>
      </c>
    </row>
    <row r="3523" spans="1:8" x14ac:dyDescent="0.25">
      <c r="A3523" t="s">
        <v>10322</v>
      </c>
      <c r="B3523" t="s">
        <v>10323</v>
      </c>
      <c r="C3523" t="s">
        <v>10324</v>
      </c>
      <c r="D3523" t="s">
        <v>777</v>
      </c>
      <c r="E3523" t="s">
        <v>48</v>
      </c>
      <c r="F3523">
        <v>4</v>
      </c>
      <c r="G3523">
        <v>4</v>
      </c>
    </row>
    <row r="3524" spans="1:8" x14ac:dyDescent="0.25">
      <c r="A3524" t="s">
        <v>10325</v>
      </c>
      <c r="B3524" t="s">
        <v>10326</v>
      </c>
      <c r="C3524" t="s">
        <v>10327</v>
      </c>
      <c r="D3524" t="s">
        <v>931</v>
      </c>
      <c r="E3524" t="s">
        <v>48</v>
      </c>
      <c r="F3524">
        <v>3</v>
      </c>
      <c r="G3524">
        <v>2</v>
      </c>
      <c r="H3524" t="s">
        <v>23</v>
      </c>
    </row>
    <row r="3525" spans="1:8" x14ac:dyDescent="0.25">
      <c r="A3525" t="s">
        <v>10328</v>
      </c>
      <c r="B3525" t="s">
        <v>10329</v>
      </c>
      <c r="C3525" t="s">
        <v>10330</v>
      </c>
      <c r="D3525" t="s">
        <v>10331</v>
      </c>
      <c r="E3525" t="s">
        <v>70</v>
      </c>
      <c r="F3525">
        <v>2</v>
      </c>
      <c r="G3525">
        <v>2</v>
      </c>
    </row>
    <row r="3526" spans="1:8" x14ac:dyDescent="0.25">
      <c r="A3526" t="s">
        <v>10332</v>
      </c>
      <c r="B3526" t="s">
        <v>10333</v>
      </c>
      <c r="C3526" t="s">
        <v>10334</v>
      </c>
      <c r="D3526" t="s">
        <v>506</v>
      </c>
      <c r="E3526" t="s">
        <v>117</v>
      </c>
      <c r="F3526">
        <v>3</v>
      </c>
      <c r="G3526">
        <v>3</v>
      </c>
    </row>
    <row r="3527" spans="1:8" x14ac:dyDescent="0.25">
      <c r="A3527" t="s">
        <v>10335</v>
      </c>
      <c r="B3527" t="s">
        <v>10336</v>
      </c>
      <c r="C3527" t="s">
        <v>10337</v>
      </c>
      <c r="D3527" t="s">
        <v>331</v>
      </c>
      <c r="E3527" t="s">
        <v>48</v>
      </c>
      <c r="F3527">
        <v>3</v>
      </c>
      <c r="G3527">
        <v>3</v>
      </c>
    </row>
    <row r="3528" spans="1:8" x14ac:dyDescent="0.25">
      <c r="A3528" t="s">
        <v>10338</v>
      </c>
      <c r="B3528" t="s">
        <v>10339</v>
      </c>
      <c r="C3528" t="s">
        <v>10340</v>
      </c>
      <c r="D3528" t="s">
        <v>294</v>
      </c>
      <c r="E3528" t="s">
        <v>48</v>
      </c>
      <c r="F3528">
        <v>3</v>
      </c>
      <c r="G3528">
        <v>3</v>
      </c>
    </row>
    <row r="3529" spans="1:8" x14ac:dyDescent="0.25">
      <c r="A3529" t="s">
        <v>10341</v>
      </c>
      <c r="B3529" t="s">
        <v>10342</v>
      </c>
      <c r="C3529" t="s">
        <v>10343</v>
      </c>
      <c r="D3529" t="s">
        <v>398</v>
      </c>
      <c r="E3529" t="s">
        <v>48</v>
      </c>
      <c r="F3529">
        <v>2</v>
      </c>
      <c r="G3529">
        <v>2</v>
      </c>
    </row>
    <row r="3530" spans="1:8" x14ac:dyDescent="0.25">
      <c r="A3530" t="s">
        <v>10344</v>
      </c>
      <c r="B3530" t="s">
        <v>10345</v>
      </c>
      <c r="C3530" t="s">
        <v>10346</v>
      </c>
      <c r="D3530" t="s">
        <v>7176</v>
      </c>
      <c r="E3530" t="s">
        <v>31</v>
      </c>
      <c r="F3530">
        <v>4</v>
      </c>
      <c r="G3530">
        <v>4</v>
      </c>
    </row>
    <row r="3531" spans="1:8" x14ac:dyDescent="0.25">
      <c r="A3531" t="s">
        <v>10347</v>
      </c>
      <c r="B3531" t="s">
        <v>10348</v>
      </c>
      <c r="C3531" t="s">
        <v>10349</v>
      </c>
      <c r="D3531" t="s">
        <v>182</v>
      </c>
      <c r="E3531" t="s">
        <v>31</v>
      </c>
      <c r="F3531">
        <v>5</v>
      </c>
      <c r="G3531">
        <v>5</v>
      </c>
    </row>
    <row r="3532" spans="1:8" x14ac:dyDescent="0.25">
      <c r="A3532" t="s">
        <v>10350</v>
      </c>
      <c r="B3532" t="s">
        <v>10351</v>
      </c>
      <c r="C3532" t="s">
        <v>10352</v>
      </c>
      <c r="D3532" t="s">
        <v>747</v>
      </c>
      <c r="E3532" t="s">
        <v>31</v>
      </c>
      <c r="F3532">
        <v>5</v>
      </c>
      <c r="G3532">
        <v>5</v>
      </c>
    </row>
    <row r="3533" spans="1:8" x14ac:dyDescent="0.25">
      <c r="A3533" t="s">
        <v>10353</v>
      </c>
      <c r="B3533" t="s">
        <v>10354</v>
      </c>
      <c r="C3533" t="s">
        <v>10355</v>
      </c>
      <c r="D3533" t="s">
        <v>4682</v>
      </c>
      <c r="E3533" t="s">
        <v>48</v>
      </c>
      <c r="F3533">
        <v>5</v>
      </c>
      <c r="G3533">
        <v>5</v>
      </c>
    </row>
    <row r="3534" spans="1:8" x14ac:dyDescent="0.25">
      <c r="A3534" t="s">
        <v>10356</v>
      </c>
      <c r="B3534" t="s">
        <v>10357</v>
      </c>
      <c r="C3534" t="s">
        <v>10358</v>
      </c>
      <c r="D3534" t="s">
        <v>6247</v>
      </c>
      <c r="E3534" t="s">
        <v>48</v>
      </c>
      <c r="F3534">
        <v>5</v>
      </c>
      <c r="G3534">
        <v>5</v>
      </c>
    </row>
    <row r="3535" spans="1:8" x14ac:dyDescent="0.25">
      <c r="A3535" t="s">
        <v>10359</v>
      </c>
      <c r="B3535" t="s">
        <v>10360</v>
      </c>
      <c r="C3535" t="s">
        <v>10361</v>
      </c>
      <c r="D3535" t="s">
        <v>294</v>
      </c>
      <c r="E3535" t="s">
        <v>48</v>
      </c>
      <c r="F3535">
        <v>3</v>
      </c>
      <c r="G3535">
        <v>3</v>
      </c>
    </row>
    <row r="3536" spans="1:8" x14ac:dyDescent="0.25">
      <c r="A3536" t="s">
        <v>10362</v>
      </c>
      <c r="B3536" t="s">
        <v>10363</v>
      </c>
      <c r="C3536" t="s">
        <v>10364</v>
      </c>
      <c r="D3536" t="s">
        <v>706</v>
      </c>
      <c r="E3536" t="s">
        <v>48</v>
      </c>
      <c r="F3536">
        <v>4</v>
      </c>
      <c r="G3536">
        <v>3</v>
      </c>
      <c r="H3536" t="s">
        <v>23</v>
      </c>
    </row>
    <row r="3537" spans="1:7" x14ac:dyDescent="0.25">
      <c r="A3537" t="s">
        <v>10365</v>
      </c>
      <c r="B3537" t="s">
        <v>10366</v>
      </c>
      <c r="C3537" t="s">
        <v>10367</v>
      </c>
      <c r="D3537" t="s">
        <v>10368</v>
      </c>
      <c r="E3537" t="s">
        <v>70</v>
      </c>
      <c r="F3537">
        <v>3</v>
      </c>
      <c r="G3537">
        <v>3</v>
      </c>
    </row>
    <row r="3538" spans="1:7" x14ac:dyDescent="0.25">
      <c r="A3538" t="s">
        <v>10369</v>
      </c>
      <c r="B3538" t="s">
        <v>10370</v>
      </c>
      <c r="C3538" t="s">
        <v>10371</v>
      </c>
      <c r="D3538" t="s">
        <v>212</v>
      </c>
      <c r="E3538" t="s">
        <v>48</v>
      </c>
      <c r="F3538">
        <v>3</v>
      </c>
      <c r="G3538">
        <v>3</v>
      </c>
    </row>
    <row r="3539" spans="1:7" x14ac:dyDescent="0.25">
      <c r="A3539" t="s">
        <v>10372</v>
      </c>
      <c r="B3539" t="s">
        <v>10373</v>
      </c>
      <c r="C3539" t="s">
        <v>10374</v>
      </c>
      <c r="D3539" t="s">
        <v>81</v>
      </c>
      <c r="E3539" t="s">
        <v>48</v>
      </c>
      <c r="F3539">
        <v>4</v>
      </c>
      <c r="G3539">
        <v>4</v>
      </c>
    </row>
    <row r="3540" spans="1:7" x14ac:dyDescent="0.25">
      <c r="A3540" t="s">
        <v>10375</v>
      </c>
      <c r="B3540" t="s">
        <v>10376</v>
      </c>
      <c r="C3540" t="s">
        <v>10377</v>
      </c>
      <c r="D3540" t="s">
        <v>10378</v>
      </c>
      <c r="E3540" t="s">
        <v>48</v>
      </c>
      <c r="F3540">
        <v>4</v>
      </c>
      <c r="G3540">
        <v>4</v>
      </c>
    </row>
    <row r="3541" spans="1:7" x14ac:dyDescent="0.25">
      <c r="A3541" t="s">
        <v>10379</v>
      </c>
      <c r="B3541" t="s">
        <v>10380</v>
      </c>
      <c r="C3541" t="s">
        <v>10381</v>
      </c>
      <c r="D3541" t="s">
        <v>159</v>
      </c>
      <c r="E3541" t="s">
        <v>31</v>
      </c>
      <c r="F3541">
        <v>2</v>
      </c>
      <c r="G3541">
        <v>2</v>
      </c>
    </row>
    <row r="3542" spans="1:7" x14ac:dyDescent="0.25">
      <c r="A3542" t="s">
        <v>10382</v>
      </c>
      <c r="B3542" t="s">
        <v>10383</v>
      </c>
      <c r="C3542" t="s">
        <v>10382</v>
      </c>
      <c r="D3542" t="s">
        <v>342</v>
      </c>
      <c r="E3542" t="s">
        <v>48</v>
      </c>
      <c r="F3542">
        <v>1</v>
      </c>
      <c r="G3542">
        <v>1</v>
      </c>
    </row>
    <row r="3543" spans="1:7" x14ac:dyDescent="0.25">
      <c r="A3543" t="s">
        <v>10384</v>
      </c>
      <c r="B3543" t="s">
        <v>10385</v>
      </c>
      <c r="C3543" t="s">
        <v>10386</v>
      </c>
      <c r="D3543" t="s">
        <v>43</v>
      </c>
      <c r="E3543" t="s">
        <v>48</v>
      </c>
      <c r="F3543">
        <v>2</v>
      </c>
      <c r="G3543">
        <v>2</v>
      </c>
    </row>
    <row r="3544" spans="1:7" x14ac:dyDescent="0.25">
      <c r="A3544" t="s">
        <v>10387</v>
      </c>
      <c r="B3544" t="s">
        <v>10388</v>
      </c>
      <c r="C3544" t="s">
        <v>10389</v>
      </c>
      <c r="D3544" t="s">
        <v>4562</v>
      </c>
      <c r="E3544" t="s">
        <v>48</v>
      </c>
      <c r="F3544">
        <v>3</v>
      </c>
      <c r="G3544">
        <v>3</v>
      </c>
    </row>
    <row r="3545" spans="1:7" x14ac:dyDescent="0.25">
      <c r="A3545" t="s">
        <v>10390</v>
      </c>
      <c r="B3545" t="s">
        <v>10391</v>
      </c>
      <c r="C3545" t="s">
        <v>10392</v>
      </c>
      <c r="D3545" t="s">
        <v>3929</v>
      </c>
      <c r="E3545" t="s">
        <v>48</v>
      </c>
      <c r="F3545">
        <v>3</v>
      </c>
      <c r="G3545">
        <v>3</v>
      </c>
    </row>
    <row r="3546" spans="1:7" x14ac:dyDescent="0.25">
      <c r="A3546" t="s">
        <v>10393</v>
      </c>
      <c r="B3546" t="s">
        <v>10394</v>
      </c>
      <c r="C3546" t="s">
        <v>10395</v>
      </c>
      <c r="D3546" t="s">
        <v>1394</v>
      </c>
      <c r="E3546" t="s">
        <v>48</v>
      </c>
      <c r="F3546">
        <v>3</v>
      </c>
      <c r="G3546">
        <v>3</v>
      </c>
    </row>
    <row r="3547" spans="1:7" x14ac:dyDescent="0.25">
      <c r="A3547" t="s">
        <v>10396</v>
      </c>
      <c r="B3547" t="s">
        <v>10397</v>
      </c>
      <c r="C3547" t="s">
        <v>10398</v>
      </c>
      <c r="D3547" t="s">
        <v>376</v>
      </c>
      <c r="E3547" t="s">
        <v>48</v>
      </c>
      <c r="F3547">
        <v>4</v>
      </c>
      <c r="G3547">
        <v>4</v>
      </c>
    </row>
    <row r="3548" spans="1:7" x14ac:dyDescent="0.25">
      <c r="A3548" t="s">
        <v>10399</v>
      </c>
      <c r="B3548" t="s">
        <v>10400</v>
      </c>
      <c r="C3548" t="s">
        <v>10401</v>
      </c>
      <c r="D3548" t="s">
        <v>10402</v>
      </c>
      <c r="E3548" t="s">
        <v>48</v>
      </c>
      <c r="F3548">
        <v>3</v>
      </c>
      <c r="G3548">
        <v>3</v>
      </c>
    </row>
    <row r="3549" spans="1:7" x14ac:dyDescent="0.25">
      <c r="A3549" t="s">
        <v>10403</v>
      </c>
      <c r="B3549" t="s">
        <v>10404</v>
      </c>
      <c r="C3549" t="s">
        <v>10405</v>
      </c>
      <c r="D3549" t="s">
        <v>915</v>
      </c>
      <c r="E3549" t="s">
        <v>117</v>
      </c>
      <c r="F3549">
        <v>5</v>
      </c>
      <c r="G3549">
        <v>5</v>
      </c>
    </row>
    <row r="3550" spans="1:7" x14ac:dyDescent="0.25">
      <c r="A3550" t="s">
        <v>10406</v>
      </c>
      <c r="B3550" t="s">
        <v>10407</v>
      </c>
      <c r="C3550" t="s">
        <v>10408</v>
      </c>
      <c r="D3550" t="s">
        <v>1450</v>
      </c>
      <c r="E3550" t="s">
        <v>31</v>
      </c>
      <c r="F3550">
        <v>2</v>
      </c>
      <c r="G3550">
        <v>2</v>
      </c>
    </row>
    <row r="3551" spans="1:7" x14ac:dyDescent="0.25">
      <c r="A3551" t="s">
        <v>10409</v>
      </c>
      <c r="B3551" t="s">
        <v>10410</v>
      </c>
      <c r="C3551" t="s">
        <v>10411</v>
      </c>
      <c r="D3551" t="s">
        <v>862</v>
      </c>
      <c r="E3551" t="s">
        <v>31</v>
      </c>
      <c r="F3551">
        <v>2</v>
      </c>
      <c r="G3551">
        <v>2</v>
      </c>
    </row>
    <row r="3552" spans="1:7" x14ac:dyDescent="0.25">
      <c r="A3552" t="s">
        <v>10412</v>
      </c>
      <c r="B3552" t="s">
        <v>10413</v>
      </c>
      <c r="C3552" t="s">
        <v>10414</v>
      </c>
      <c r="D3552" t="s">
        <v>1117</v>
      </c>
      <c r="E3552" t="s">
        <v>31</v>
      </c>
      <c r="F3552">
        <v>3</v>
      </c>
      <c r="G3552">
        <v>3</v>
      </c>
    </row>
    <row r="3553" spans="1:8" x14ac:dyDescent="0.25">
      <c r="A3553" t="s">
        <v>10415</v>
      </c>
      <c r="B3553" t="s">
        <v>10416</v>
      </c>
      <c r="C3553" t="s">
        <v>10417</v>
      </c>
      <c r="D3553" t="s">
        <v>803</v>
      </c>
      <c r="E3553" t="s">
        <v>48</v>
      </c>
      <c r="F3553">
        <v>4</v>
      </c>
      <c r="G3553">
        <v>4</v>
      </c>
    </row>
    <row r="3554" spans="1:8" x14ac:dyDescent="0.25">
      <c r="A3554" t="s">
        <v>10418</v>
      </c>
      <c r="B3554" t="s">
        <v>10419</v>
      </c>
      <c r="C3554" t="s">
        <v>10420</v>
      </c>
      <c r="D3554" t="s">
        <v>6771</v>
      </c>
      <c r="E3554" t="s">
        <v>48</v>
      </c>
      <c r="F3554">
        <v>3</v>
      </c>
      <c r="G3554">
        <v>3</v>
      </c>
    </row>
    <row r="3555" spans="1:8" x14ac:dyDescent="0.25">
      <c r="A3555" t="s">
        <v>10421</v>
      </c>
      <c r="B3555" t="s">
        <v>10422</v>
      </c>
      <c r="C3555" t="s">
        <v>10423</v>
      </c>
      <c r="D3555" t="s">
        <v>8107</v>
      </c>
      <c r="E3555" t="s">
        <v>48</v>
      </c>
      <c r="F3555">
        <v>2</v>
      </c>
      <c r="G3555">
        <v>2</v>
      </c>
    </row>
    <row r="3556" spans="1:8" x14ac:dyDescent="0.25">
      <c r="A3556" t="s">
        <v>10424</v>
      </c>
      <c r="B3556" t="s">
        <v>10425</v>
      </c>
      <c r="C3556" t="s">
        <v>10426</v>
      </c>
      <c r="D3556" t="s">
        <v>2217</v>
      </c>
      <c r="E3556" t="s">
        <v>48</v>
      </c>
      <c r="F3556">
        <v>3</v>
      </c>
      <c r="G3556">
        <v>3</v>
      </c>
    </row>
    <row r="3557" spans="1:8" x14ac:dyDescent="0.25">
      <c r="A3557" t="s">
        <v>10427</v>
      </c>
      <c r="B3557" t="s">
        <v>10428</v>
      </c>
      <c r="C3557" t="s">
        <v>10429</v>
      </c>
      <c r="D3557" t="s">
        <v>683</v>
      </c>
      <c r="E3557" t="s">
        <v>70</v>
      </c>
      <c r="F3557">
        <v>4</v>
      </c>
      <c r="G3557">
        <v>4</v>
      </c>
    </row>
    <row r="3558" spans="1:8" x14ac:dyDescent="0.25">
      <c r="A3558" t="s">
        <v>10430</v>
      </c>
      <c r="B3558" t="s">
        <v>10431</v>
      </c>
      <c r="C3558" t="s">
        <v>10432</v>
      </c>
      <c r="D3558" t="s">
        <v>3602</v>
      </c>
      <c r="E3558" t="s">
        <v>70</v>
      </c>
      <c r="F3558">
        <v>4</v>
      </c>
      <c r="G3558">
        <v>4</v>
      </c>
    </row>
    <row r="3559" spans="1:8" x14ac:dyDescent="0.25">
      <c r="A3559" t="s">
        <v>10433</v>
      </c>
      <c r="B3559" t="s">
        <v>10434</v>
      </c>
      <c r="C3559" t="s">
        <v>10435</v>
      </c>
      <c r="D3559" t="s">
        <v>951</v>
      </c>
      <c r="E3559" t="s">
        <v>31</v>
      </c>
      <c r="F3559">
        <v>2</v>
      </c>
      <c r="G3559">
        <v>2</v>
      </c>
    </row>
    <row r="3560" spans="1:8" x14ac:dyDescent="0.25">
      <c r="A3560" t="s">
        <v>10436</v>
      </c>
      <c r="B3560" t="s">
        <v>10437</v>
      </c>
      <c r="C3560" t="s">
        <v>10438</v>
      </c>
      <c r="D3560" t="s">
        <v>88</v>
      </c>
      <c r="E3560" t="s">
        <v>31</v>
      </c>
      <c r="F3560">
        <v>2</v>
      </c>
      <c r="G3560">
        <v>2</v>
      </c>
    </row>
    <row r="3561" spans="1:8" x14ac:dyDescent="0.25">
      <c r="A3561" t="s">
        <v>10439</v>
      </c>
      <c r="B3561" t="s">
        <v>10440</v>
      </c>
      <c r="C3561" t="s">
        <v>10441</v>
      </c>
      <c r="D3561" t="s">
        <v>4739</v>
      </c>
      <c r="E3561" t="s">
        <v>70</v>
      </c>
      <c r="F3561">
        <v>3</v>
      </c>
      <c r="G3561">
        <v>2</v>
      </c>
      <c r="H3561" t="s">
        <v>23</v>
      </c>
    </row>
    <row r="3562" spans="1:8" x14ac:dyDescent="0.25">
      <c r="A3562" t="s">
        <v>10442</v>
      </c>
      <c r="B3562" t="s">
        <v>10443</v>
      </c>
      <c r="C3562" t="s">
        <v>10444</v>
      </c>
      <c r="D3562" t="s">
        <v>61</v>
      </c>
      <c r="E3562" t="s">
        <v>31</v>
      </c>
      <c r="F3562">
        <v>3</v>
      </c>
      <c r="G3562">
        <v>3</v>
      </c>
    </row>
    <row r="3563" spans="1:8" x14ac:dyDescent="0.25">
      <c r="A3563" t="s">
        <v>10445</v>
      </c>
      <c r="B3563" t="s">
        <v>10446</v>
      </c>
      <c r="C3563" t="s">
        <v>10447</v>
      </c>
      <c r="D3563" t="s">
        <v>335</v>
      </c>
      <c r="E3563" t="s">
        <v>48</v>
      </c>
      <c r="F3563">
        <v>4</v>
      </c>
      <c r="G3563">
        <v>4</v>
      </c>
    </row>
    <row r="3564" spans="1:8" x14ac:dyDescent="0.25">
      <c r="A3564" t="s">
        <v>10448</v>
      </c>
      <c r="B3564" t="s">
        <v>10449</v>
      </c>
      <c r="C3564" t="s">
        <v>10450</v>
      </c>
      <c r="D3564" t="s">
        <v>10451</v>
      </c>
      <c r="E3564" t="s">
        <v>31</v>
      </c>
      <c r="F3564">
        <v>2</v>
      </c>
      <c r="G3564">
        <v>2</v>
      </c>
    </row>
    <row r="3565" spans="1:8" x14ac:dyDescent="0.25">
      <c r="A3565" t="s">
        <v>10452</v>
      </c>
      <c r="B3565" t="s">
        <v>10453</v>
      </c>
      <c r="C3565" t="s">
        <v>10454</v>
      </c>
      <c r="D3565" t="s">
        <v>159</v>
      </c>
      <c r="E3565" t="s">
        <v>48</v>
      </c>
      <c r="F3565">
        <v>3</v>
      </c>
      <c r="G3565">
        <v>3</v>
      </c>
    </row>
    <row r="3566" spans="1:8" x14ac:dyDescent="0.25">
      <c r="A3566" t="s">
        <v>10455</v>
      </c>
      <c r="B3566" t="s">
        <v>10456</v>
      </c>
      <c r="C3566" t="s">
        <v>10457</v>
      </c>
      <c r="D3566" t="s">
        <v>61</v>
      </c>
      <c r="E3566" t="s">
        <v>70</v>
      </c>
      <c r="F3566">
        <v>3</v>
      </c>
      <c r="G3566">
        <v>3</v>
      </c>
    </row>
    <row r="3567" spans="1:8" x14ac:dyDescent="0.25">
      <c r="A3567" t="s">
        <v>10458</v>
      </c>
      <c r="B3567" t="s">
        <v>10459</v>
      </c>
      <c r="C3567" t="s">
        <v>10460</v>
      </c>
      <c r="D3567" t="s">
        <v>1605</v>
      </c>
      <c r="E3567" t="s">
        <v>31</v>
      </c>
      <c r="F3567">
        <v>3</v>
      </c>
      <c r="G3567">
        <v>3</v>
      </c>
    </row>
    <row r="3568" spans="1:8" x14ac:dyDescent="0.25">
      <c r="A3568" t="s">
        <v>10461</v>
      </c>
      <c r="B3568" t="s">
        <v>10462</v>
      </c>
      <c r="C3568" t="s">
        <v>10463</v>
      </c>
      <c r="D3568" t="s">
        <v>10464</v>
      </c>
      <c r="E3568" t="s">
        <v>48</v>
      </c>
      <c r="F3568">
        <v>4</v>
      </c>
      <c r="G3568">
        <v>4</v>
      </c>
    </row>
    <row r="3569" spans="1:8" x14ac:dyDescent="0.25">
      <c r="A3569" t="s">
        <v>10465</v>
      </c>
      <c r="B3569" t="s">
        <v>10466</v>
      </c>
      <c r="C3569" t="s">
        <v>10467</v>
      </c>
      <c r="D3569" t="s">
        <v>5822</v>
      </c>
      <c r="E3569" t="s">
        <v>70</v>
      </c>
      <c r="F3569">
        <v>4</v>
      </c>
      <c r="G3569">
        <v>4</v>
      </c>
    </row>
    <row r="3570" spans="1:8" x14ac:dyDescent="0.25">
      <c r="A3570" t="s">
        <v>10468</v>
      </c>
      <c r="B3570" t="s">
        <v>10469</v>
      </c>
      <c r="C3570" t="s">
        <v>10470</v>
      </c>
      <c r="D3570" t="s">
        <v>1316</v>
      </c>
      <c r="E3570" t="s">
        <v>48</v>
      </c>
      <c r="F3570">
        <v>4</v>
      </c>
      <c r="G3570">
        <v>3</v>
      </c>
      <c r="H3570" t="s">
        <v>23</v>
      </c>
    </row>
    <row r="3571" spans="1:8" x14ac:dyDescent="0.25">
      <c r="A3571" t="s">
        <v>10471</v>
      </c>
      <c r="B3571" t="s">
        <v>10472</v>
      </c>
      <c r="C3571" t="s">
        <v>10473</v>
      </c>
      <c r="D3571" t="s">
        <v>335</v>
      </c>
      <c r="E3571" t="s">
        <v>48</v>
      </c>
      <c r="F3571">
        <v>4</v>
      </c>
      <c r="G3571">
        <v>3</v>
      </c>
      <c r="H3571" t="s">
        <v>23</v>
      </c>
    </row>
    <row r="3572" spans="1:8" x14ac:dyDescent="0.25">
      <c r="A3572" t="s">
        <v>10474</v>
      </c>
      <c r="B3572" t="s">
        <v>10475</v>
      </c>
      <c r="C3572" t="s">
        <v>10476</v>
      </c>
      <c r="D3572" t="s">
        <v>5227</v>
      </c>
      <c r="E3572" t="s">
        <v>31</v>
      </c>
      <c r="F3572">
        <v>2</v>
      </c>
      <c r="G3572">
        <v>2</v>
      </c>
    </row>
    <row r="3573" spans="1:8" x14ac:dyDescent="0.25">
      <c r="A3573" t="s">
        <v>10477</v>
      </c>
      <c r="B3573" t="s">
        <v>10478</v>
      </c>
      <c r="C3573" t="s">
        <v>10479</v>
      </c>
      <c r="D3573" t="s">
        <v>3943</v>
      </c>
      <c r="E3573" t="s">
        <v>31</v>
      </c>
      <c r="F3573">
        <v>2</v>
      </c>
      <c r="G3573">
        <v>2</v>
      </c>
    </row>
    <row r="3574" spans="1:8" x14ac:dyDescent="0.25">
      <c r="A3574" t="s">
        <v>10480</v>
      </c>
      <c r="B3574" t="s">
        <v>10481</v>
      </c>
      <c r="C3574" t="s">
        <v>10482</v>
      </c>
      <c r="D3574" t="s">
        <v>10483</v>
      </c>
      <c r="E3574" t="s">
        <v>31</v>
      </c>
      <c r="F3574">
        <v>3</v>
      </c>
      <c r="G3574">
        <v>3</v>
      </c>
    </row>
    <row r="3575" spans="1:8" x14ac:dyDescent="0.25">
      <c r="A3575" t="s">
        <v>10484</v>
      </c>
      <c r="B3575" t="s">
        <v>10485</v>
      </c>
      <c r="C3575" t="s">
        <v>10486</v>
      </c>
      <c r="D3575" t="s">
        <v>380</v>
      </c>
      <c r="E3575" t="s">
        <v>31</v>
      </c>
      <c r="F3575">
        <v>2</v>
      </c>
      <c r="G3575">
        <v>2</v>
      </c>
    </row>
    <row r="3576" spans="1:8" x14ac:dyDescent="0.25">
      <c r="A3576" t="s">
        <v>10487</v>
      </c>
      <c r="B3576" t="s">
        <v>10488</v>
      </c>
      <c r="C3576" t="s">
        <v>10489</v>
      </c>
      <c r="D3576" t="s">
        <v>10490</v>
      </c>
      <c r="E3576" t="s">
        <v>48</v>
      </c>
      <c r="F3576">
        <v>2</v>
      </c>
      <c r="G3576">
        <v>2</v>
      </c>
    </row>
    <row r="3577" spans="1:8" x14ac:dyDescent="0.25">
      <c r="A3577" t="s">
        <v>10491</v>
      </c>
      <c r="B3577" t="s">
        <v>10492</v>
      </c>
      <c r="C3577" t="s">
        <v>10493</v>
      </c>
      <c r="D3577" t="s">
        <v>4533</v>
      </c>
      <c r="E3577" t="s">
        <v>48</v>
      </c>
      <c r="F3577">
        <v>2</v>
      </c>
      <c r="G3577">
        <v>2</v>
      </c>
    </row>
    <row r="3578" spans="1:8" x14ac:dyDescent="0.25">
      <c r="A3578" t="s">
        <v>10494</v>
      </c>
      <c r="B3578" t="s">
        <v>10495</v>
      </c>
      <c r="C3578" t="s">
        <v>10496</v>
      </c>
      <c r="D3578" t="s">
        <v>1319</v>
      </c>
      <c r="E3578" t="s">
        <v>48</v>
      </c>
      <c r="F3578">
        <v>3</v>
      </c>
      <c r="G3578">
        <v>3</v>
      </c>
    </row>
    <row r="3579" spans="1:8" x14ac:dyDescent="0.25">
      <c r="A3579" t="s">
        <v>10497</v>
      </c>
      <c r="B3579" t="s">
        <v>10498</v>
      </c>
      <c r="C3579" t="s">
        <v>10499</v>
      </c>
      <c r="D3579" t="s">
        <v>10500</v>
      </c>
      <c r="E3579" t="s">
        <v>70</v>
      </c>
      <c r="F3579">
        <v>2</v>
      </c>
      <c r="G3579">
        <v>2</v>
      </c>
    </row>
    <row r="3580" spans="1:8" x14ac:dyDescent="0.25">
      <c r="A3580" t="s">
        <v>10501</v>
      </c>
      <c r="B3580" t="s">
        <v>10502</v>
      </c>
      <c r="C3580" t="s">
        <v>10503</v>
      </c>
      <c r="D3580" t="s">
        <v>1240</v>
      </c>
      <c r="E3580" t="s">
        <v>31</v>
      </c>
      <c r="F3580">
        <v>3</v>
      </c>
      <c r="G3580">
        <v>3</v>
      </c>
    </row>
    <row r="3581" spans="1:8" x14ac:dyDescent="0.25">
      <c r="A3581" t="s">
        <v>10504</v>
      </c>
      <c r="B3581" t="s">
        <v>10505</v>
      </c>
      <c r="C3581" t="s">
        <v>10506</v>
      </c>
      <c r="D3581" t="s">
        <v>10507</v>
      </c>
      <c r="E3581" t="s">
        <v>117</v>
      </c>
      <c r="F3581">
        <v>3</v>
      </c>
      <c r="G3581">
        <v>3</v>
      </c>
    </row>
    <row r="3582" spans="1:8" x14ac:dyDescent="0.25">
      <c r="A3582" t="s">
        <v>10508</v>
      </c>
      <c r="B3582" t="s">
        <v>10509</v>
      </c>
      <c r="C3582" t="s">
        <v>10510</v>
      </c>
      <c r="D3582" t="s">
        <v>510</v>
      </c>
      <c r="E3582" t="s">
        <v>31</v>
      </c>
      <c r="F3582">
        <v>2</v>
      </c>
      <c r="G3582">
        <v>2</v>
      </c>
    </row>
    <row r="3583" spans="1:8" x14ac:dyDescent="0.25">
      <c r="A3583" t="s">
        <v>10511</v>
      </c>
      <c r="B3583" t="s">
        <v>10512</v>
      </c>
      <c r="C3583" t="s">
        <v>10513</v>
      </c>
      <c r="D3583" t="s">
        <v>1001</v>
      </c>
      <c r="E3583" t="s">
        <v>48</v>
      </c>
      <c r="F3583">
        <v>3</v>
      </c>
      <c r="G3583">
        <v>3</v>
      </c>
    </row>
    <row r="3584" spans="1:8" x14ac:dyDescent="0.25">
      <c r="A3584" t="s">
        <v>10514</v>
      </c>
      <c r="B3584" t="s">
        <v>10515</v>
      </c>
      <c r="C3584" t="s">
        <v>10516</v>
      </c>
      <c r="D3584" t="s">
        <v>10517</v>
      </c>
      <c r="E3584" t="s">
        <v>70</v>
      </c>
      <c r="F3584">
        <v>2</v>
      </c>
      <c r="G3584">
        <v>2</v>
      </c>
    </row>
    <row r="3585" spans="1:8" x14ac:dyDescent="0.25">
      <c r="A3585" t="s">
        <v>10518</v>
      </c>
      <c r="B3585" t="s">
        <v>10519</v>
      </c>
      <c r="C3585" t="s">
        <v>10520</v>
      </c>
      <c r="D3585" t="s">
        <v>3453</v>
      </c>
      <c r="E3585" t="s">
        <v>48</v>
      </c>
      <c r="F3585">
        <v>3</v>
      </c>
      <c r="G3585">
        <v>3</v>
      </c>
    </row>
    <row r="3586" spans="1:8" x14ac:dyDescent="0.25">
      <c r="A3586" t="s">
        <v>10521</v>
      </c>
      <c r="B3586" t="s">
        <v>10522</v>
      </c>
      <c r="C3586" t="s">
        <v>10523</v>
      </c>
      <c r="D3586" t="s">
        <v>1413</v>
      </c>
      <c r="E3586" t="s">
        <v>48</v>
      </c>
      <c r="F3586">
        <v>4</v>
      </c>
      <c r="G3586">
        <v>4</v>
      </c>
    </row>
    <row r="3587" spans="1:8" x14ac:dyDescent="0.25">
      <c r="A3587" t="s">
        <v>10524</v>
      </c>
      <c r="B3587" t="s">
        <v>10525</v>
      </c>
      <c r="C3587" t="s">
        <v>10526</v>
      </c>
      <c r="D3587" t="s">
        <v>590</v>
      </c>
      <c r="E3587" t="s">
        <v>48</v>
      </c>
      <c r="F3587">
        <v>2</v>
      </c>
      <c r="G3587">
        <v>3</v>
      </c>
      <c r="H3587" t="s">
        <v>23</v>
      </c>
    </row>
    <row r="3588" spans="1:8" x14ac:dyDescent="0.25">
      <c r="A3588" t="s">
        <v>10527</v>
      </c>
      <c r="B3588" t="s">
        <v>10528</v>
      </c>
      <c r="C3588" t="s">
        <v>10529</v>
      </c>
      <c r="D3588" t="s">
        <v>26</v>
      </c>
      <c r="E3588" t="s">
        <v>31</v>
      </c>
      <c r="F3588">
        <v>3</v>
      </c>
      <c r="G3588">
        <v>3</v>
      </c>
    </row>
    <row r="3589" spans="1:8" x14ac:dyDescent="0.25">
      <c r="A3589" t="s">
        <v>10530</v>
      </c>
      <c r="B3589" t="s">
        <v>10531</v>
      </c>
      <c r="C3589" t="s">
        <v>10532</v>
      </c>
      <c r="D3589" t="s">
        <v>10533</v>
      </c>
      <c r="E3589" t="s">
        <v>70</v>
      </c>
      <c r="F3589">
        <v>4</v>
      </c>
      <c r="G3589">
        <v>4</v>
      </c>
    </row>
    <row r="3590" spans="1:8" x14ac:dyDescent="0.25">
      <c r="A3590" t="s">
        <v>10534</v>
      </c>
      <c r="B3590" t="s">
        <v>10535</v>
      </c>
      <c r="C3590" t="s">
        <v>10536</v>
      </c>
      <c r="D3590" t="s">
        <v>1890</v>
      </c>
      <c r="E3590" t="s">
        <v>31</v>
      </c>
      <c r="F3590">
        <v>3</v>
      </c>
      <c r="G3590">
        <v>3</v>
      </c>
    </row>
    <row r="3591" spans="1:8" x14ac:dyDescent="0.25">
      <c r="A3591" t="s">
        <v>10537</v>
      </c>
      <c r="B3591" t="s">
        <v>10538</v>
      </c>
      <c r="C3591" t="s">
        <v>10539</v>
      </c>
      <c r="D3591" t="s">
        <v>755</v>
      </c>
      <c r="E3591" t="s">
        <v>48</v>
      </c>
      <c r="F3591">
        <v>4</v>
      </c>
      <c r="G3591">
        <v>4</v>
      </c>
    </row>
    <row r="3592" spans="1:8" x14ac:dyDescent="0.25">
      <c r="A3592" t="s">
        <v>10540</v>
      </c>
      <c r="B3592" t="s">
        <v>10541</v>
      </c>
      <c r="C3592" t="s">
        <v>10542</v>
      </c>
      <c r="D3592" t="s">
        <v>8107</v>
      </c>
      <c r="E3592" t="s">
        <v>48</v>
      </c>
      <c r="F3592">
        <v>4</v>
      </c>
      <c r="G3592">
        <v>4</v>
      </c>
    </row>
    <row r="3593" spans="1:8" x14ac:dyDescent="0.25">
      <c r="A3593" t="s">
        <v>10543</v>
      </c>
      <c r="B3593" t="s">
        <v>10544</v>
      </c>
      <c r="C3593" t="s">
        <v>10545</v>
      </c>
      <c r="D3593" t="s">
        <v>209</v>
      </c>
      <c r="E3593" t="s">
        <v>48</v>
      </c>
      <c r="F3593">
        <v>3</v>
      </c>
      <c r="G3593">
        <v>3</v>
      </c>
    </row>
    <row r="3594" spans="1:8" x14ac:dyDescent="0.25">
      <c r="A3594" t="s">
        <v>10546</v>
      </c>
      <c r="B3594" t="s">
        <v>10547</v>
      </c>
      <c r="C3594" t="s">
        <v>10548</v>
      </c>
      <c r="D3594" t="s">
        <v>376</v>
      </c>
      <c r="E3594" t="s">
        <v>70</v>
      </c>
      <c r="F3594">
        <v>5</v>
      </c>
      <c r="G3594">
        <v>5</v>
      </c>
    </row>
    <row r="3595" spans="1:8" x14ac:dyDescent="0.25">
      <c r="A3595" t="s">
        <v>10549</v>
      </c>
      <c r="B3595" t="s">
        <v>10550</v>
      </c>
      <c r="C3595" t="s">
        <v>10551</v>
      </c>
      <c r="D3595" t="s">
        <v>9458</v>
      </c>
      <c r="E3595" t="s">
        <v>48</v>
      </c>
      <c r="F3595">
        <v>3</v>
      </c>
      <c r="G3595">
        <v>3</v>
      </c>
    </row>
    <row r="3596" spans="1:8" x14ac:dyDescent="0.25">
      <c r="A3596" t="s">
        <v>10552</v>
      </c>
      <c r="B3596" t="s">
        <v>10553</v>
      </c>
      <c r="C3596" t="s">
        <v>10554</v>
      </c>
      <c r="D3596" t="s">
        <v>1294</v>
      </c>
      <c r="E3596" t="s">
        <v>31</v>
      </c>
      <c r="F3596">
        <v>2</v>
      </c>
      <c r="G3596">
        <v>2</v>
      </c>
    </row>
    <row r="3597" spans="1:8" x14ac:dyDescent="0.25">
      <c r="A3597" t="s">
        <v>10555</v>
      </c>
      <c r="B3597" t="s">
        <v>10556</v>
      </c>
      <c r="C3597" t="s">
        <v>10557</v>
      </c>
      <c r="D3597" t="s">
        <v>380</v>
      </c>
      <c r="E3597" t="s">
        <v>48</v>
      </c>
      <c r="F3597">
        <v>3</v>
      </c>
      <c r="G3597">
        <v>3</v>
      </c>
    </row>
    <row r="3598" spans="1:8" x14ac:dyDescent="0.25">
      <c r="A3598" t="s">
        <v>10558</v>
      </c>
      <c r="B3598" t="s">
        <v>10559</v>
      </c>
      <c r="C3598" t="s">
        <v>10560</v>
      </c>
      <c r="D3598" t="s">
        <v>777</v>
      </c>
      <c r="E3598" t="s">
        <v>48</v>
      </c>
      <c r="F3598">
        <v>3</v>
      </c>
      <c r="G3598">
        <v>3</v>
      </c>
    </row>
    <row r="3599" spans="1:8" x14ac:dyDescent="0.25">
      <c r="A3599" t="s">
        <v>10561</v>
      </c>
      <c r="B3599" t="s">
        <v>10562</v>
      </c>
      <c r="C3599" t="s">
        <v>10563</v>
      </c>
      <c r="D3599" t="s">
        <v>1944</v>
      </c>
      <c r="E3599" t="s">
        <v>31</v>
      </c>
      <c r="F3599">
        <v>2</v>
      </c>
      <c r="G3599">
        <v>2</v>
      </c>
    </row>
    <row r="3600" spans="1:8" x14ac:dyDescent="0.25">
      <c r="A3600" t="s">
        <v>10564</v>
      </c>
      <c r="B3600" t="s">
        <v>10565</v>
      </c>
      <c r="C3600" t="s">
        <v>10566</v>
      </c>
      <c r="D3600" t="s">
        <v>4739</v>
      </c>
      <c r="E3600" t="s">
        <v>31</v>
      </c>
      <c r="F3600">
        <v>2</v>
      </c>
      <c r="G3600">
        <v>2</v>
      </c>
    </row>
    <row r="3601" spans="1:7" x14ac:dyDescent="0.25">
      <c r="A3601" t="s">
        <v>10567</v>
      </c>
      <c r="B3601" t="s">
        <v>10568</v>
      </c>
      <c r="C3601" t="s">
        <v>10569</v>
      </c>
      <c r="D3601" t="s">
        <v>467</v>
      </c>
      <c r="E3601" t="s">
        <v>48</v>
      </c>
      <c r="F3601">
        <v>3</v>
      </c>
      <c r="G3601">
        <v>3</v>
      </c>
    </row>
    <row r="3602" spans="1:7" x14ac:dyDescent="0.25">
      <c r="A3602" t="s">
        <v>10570</v>
      </c>
      <c r="B3602" t="s">
        <v>10571</v>
      </c>
      <c r="C3602" t="s">
        <v>10572</v>
      </c>
      <c r="D3602" t="s">
        <v>182</v>
      </c>
      <c r="E3602" t="s">
        <v>31</v>
      </c>
      <c r="F3602">
        <v>3</v>
      </c>
      <c r="G3602">
        <v>3</v>
      </c>
    </row>
    <row r="3603" spans="1:7" x14ac:dyDescent="0.25">
      <c r="A3603" t="s">
        <v>10573</v>
      </c>
      <c r="B3603" t="s">
        <v>10574</v>
      </c>
      <c r="C3603" t="s">
        <v>10575</v>
      </c>
      <c r="D3603" t="s">
        <v>506</v>
      </c>
      <c r="E3603" t="s">
        <v>70</v>
      </c>
      <c r="F3603">
        <v>3</v>
      </c>
      <c r="G3603">
        <v>3</v>
      </c>
    </row>
    <row r="3604" spans="1:7" x14ac:dyDescent="0.25">
      <c r="A3604" t="s">
        <v>10576</v>
      </c>
      <c r="B3604" t="s">
        <v>10577</v>
      </c>
      <c r="C3604" t="s">
        <v>10578</v>
      </c>
      <c r="D3604" t="s">
        <v>61</v>
      </c>
      <c r="E3604" t="s">
        <v>48</v>
      </c>
      <c r="F3604">
        <v>4</v>
      </c>
      <c r="G3604">
        <v>4</v>
      </c>
    </row>
    <row r="3605" spans="1:7" x14ac:dyDescent="0.25">
      <c r="A3605" t="s">
        <v>10579</v>
      </c>
      <c r="B3605" t="s">
        <v>10580</v>
      </c>
      <c r="C3605" t="s">
        <v>10581</v>
      </c>
      <c r="D3605" t="s">
        <v>2691</v>
      </c>
      <c r="E3605" t="s">
        <v>48</v>
      </c>
      <c r="F3605">
        <v>2</v>
      </c>
      <c r="G3605">
        <v>2</v>
      </c>
    </row>
    <row r="3606" spans="1:7" x14ac:dyDescent="0.25">
      <c r="A3606" t="s">
        <v>10582</v>
      </c>
      <c r="B3606" t="s">
        <v>10583</v>
      </c>
      <c r="C3606" t="s">
        <v>10584</v>
      </c>
      <c r="D3606" t="s">
        <v>719</v>
      </c>
      <c r="E3606" t="s">
        <v>31</v>
      </c>
      <c r="F3606">
        <v>3</v>
      </c>
      <c r="G3606">
        <v>3</v>
      </c>
    </row>
    <row r="3607" spans="1:7" x14ac:dyDescent="0.25">
      <c r="A3607" t="s">
        <v>10585</v>
      </c>
      <c r="B3607" t="s">
        <v>10586</v>
      </c>
      <c r="C3607" t="s">
        <v>10587</v>
      </c>
      <c r="D3607" t="s">
        <v>414</v>
      </c>
      <c r="E3607" t="s">
        <v>48</v>
      </c>
      <c r="F3607">
        <v>4</v>
      </c>
      <c r="G3607">
        <v>4</v>
      </c>
    </row>
    <row r="3608" spans="1:7" x14ac:dyDescent="0.25">
      <c r="A3608" t="s">
        <v>10588</v>
      </c>
      <c r="B3608" t="s">
        <v>10589</v>
      </c>
      <c r="C3608" t="s">
        <v>10590</v>
      </c>
      <c r="D3608" t="s">
        <v>121</v>
      </c>
      <c r="E3608" t="s">
        <v>70</v>
      </c>
      <c r="F3608">
        <v>4</v>
      </c>
      <c r="G3608">
        <v>4</v>
      </c>
    </row>
    <row r="3609" spans="1:7" x14ac:dyDescent="0.25">
      <c r="A3609" t="s">
        <v>10591</v>
      </c>
      <c r="B3609" t="s">
        <v>10592</v>
      </c>
      <c r="C3609" t="s">
        <v>10593</v>
      </c>
      <c r="D3609" t="s">
        <v>1505</v>
      </c>
      <c r="E3609" t="s">
        <v>48</v>
      </c>
      <c r="F3609">
        <v>2</v>
      </c>
      <c r="G3609">
        <v>2</v>
      </c>
    </row>
    <row r="3610" spans="1:7" x14ac:dyDescent="0.25">
      <c r="A3610" t="s">
        <v>10594</v>
      </c>
      <c r="B3610" t="s">
        <v>10595</v>
      </c>
      <c r="C3610" t="s">
        <v>10596</v>
      </c>
      <c r="D3610" t="s">
        <v>510</v>
      </c>
      <c r="E3610" t="s">
        <v>70</v>
      </c>
      <c r="F3610">
        <v>2</v>
      </c>
      <c r="G3610">
        <v>2</v>
      </c>
    </row>
    <row r="3611" spans="1:7" x14ac:dyDescent="0.25">
      <c r="A3611" t="s">
        <v>10597</v>
      </c>
      <c r="B3611" t="s">
        <v>10598</v>
      </c>
      <c r="C3611" t="s">
        <v>10599</v>
      </c>
      <c r="D3611" t="s">
        <v>901</v>
      </c>
      <c r="E3611" t="s">
        <v>48</v>
      </c>
      <c r="F3611">
        <v>3</v>
      </c>
      <c r="G3611">
        <v>3</v>
      </c>
    </row>
    <row r="3612" spans="1:7" x14ac:dyDescent="0.25">
      <c r="A3612" t="s">
        <v>10600</v>
      </c>
      <c r="B3612" t="s">
        <v>10601</v>
      </c>
      <c r="C3612" t="s">
        <v>10602</v>
      </c>
      <c r="D3612" t="s">
        <v>249</v>
      </c>
      <c r="E3612" t="s">
        <v>48</v>
      </c>
      <c r="F3612">
        <v>0</v>
      </c>
      <c r="G3612">
        <v>3</v>
      </c>
    </row>
    <row r="3613" spans="1:7" x14ac:dyDescent="0.25">
      <c r="A3613" t="s">
        <v>10603</v>
      </c>
      <c r="B3613" t="s">
        <v>10604</v>
      </c>
      <c r="C3613" t="s">
        <v>10605</v>
      </c>
      <c r="D3613" t="s">
        <v>10606</v>
      </c>
      <c r="E3613" t="s">
        <v>31</v>
      </c>
      <c r="F3613">
        <v>3</v>
      </c>
      <c r="G3613">
        <v>3</v>
      </c>
    </row>
    <row r="3614" spans="1:7" x14ac:dyDescent="0.25">
      <c r="A3614" t="s">
        <v>10607</v>
      </c>
      <c r="B3614" t="s">
        <v>10608</v>
      </c>
      <c r="C3614" t="s">
        <v>10609</v>
      </c>
      <c r="D3614" t="s">
        <v>2283</v>
      </c>
      <c r="E3614" t="s">
        <v>31</v>
      </c>
      <c r="F3614">
        <v>3</v>
      </c>
      <c r="G3614">
        <v>3</v>
      </c>
    </row>
    <row r="3615" spans="1:7" x14ac:dyDescent="0.25">
      <c r="A3615" t="s">
        <v>10610</v>
      </c>
      <c r="B3615" t="s">
        <v>10611</v>
      </c>
      <c r="C3615" t="s">
        <v>10612</v>
      </c>
      <c r="D3615" t="s">
        <v>951</v>
      </c>
      <c r="E3615" t="s">
        <v>48</v>
      </c>
      <c r="F3615">
        <v>4</v>
      </c>
      <c r="G3615">
        <v>4</v>
      </c>
    </row>
    <row r="3616" spans="1:7" x14ac:dyDescent="0.25">
      <c r="A3616" t="s">
        <v>10613</v>
      </c>
      <c r="B3616" t="s">
        <v>10614</v>
      </c>
      <c r="C3616" t="s">
        <v>10615</v>
      </c>
      <c r="D3616" t="s">
        <v>26</v>
      </c>
      <c r="E3616" t="s">
        <v>31</v>
      </c>
      <c r="F3616">
        <v>4</v>
      </c>
      <c r="G3616">
        <v>4</v>
      </c>
    </row>
    <row r="3617" spans="1:8" x14ac:dyDescent="0.25">
      <c r="A3617" t="s">
        <v>10616</v>
      </c>
      <c r="B3617" t="s">
        <v>10617</v>
      </c>
      <c r="C3617" t="s">
        <v>10618</v>
      </c>
      <c r="D3617" t="s">
        <v>901</v>
      </c>
      <c r="E3617" t="s">
        <v>48</v>
      </c>
      <c r="F3617">
        <v>3</v>
      </c>
      <c r="G3617">
        <v>3</v>
      </c>
    </row>
    <row r="3618" spans="1:8" x14ac:dyDescent="0.25">
      <c r="A3618" t="s">
        <v>10619</v>
      </c>
      <c r="B3618" t="s">
        <v>10620</v>
      </c>
      <c r="C3618" t="s">
        <v>10621</v>
      </c>
      <c r="D3618" t="s">
        <v>3453</v>
      </c>
      <c r="E3618" t="s">
        <v>70</v>
      </c>
      <c r="F3618">
        <v>3</v>
      </c>
      <c r="G3618">
        <v>3</v>
      </c>
    </row>
    <row r="3619" spans="1:8" x14ac:dyDescent="0.25">
      <c r="A3619" t="s">
        <v>10622</v>
      </c>
      <c r="B3619" t="s">
        <v>10623</v>
      </c>
      <c r="C3619" t="s">
        <v>10624</v>
      </c>
      <c r="D3619" t="s">
        <v>10625</v>
      </c>
      <c r="E3619" t="s">
        <v>48</v>
      </c>
      <c r="F3619">
        <v>3</v>
      </c>
      <c r="G3619">
        <v>3</v>
      </c>
    </row>
    <row r="3620" spans="1:8" x14ac:dyDescent="0.25">
      <c r="A3620" t="s">
        <v>10626</v>
      </c>
      <c r="B3620" t="s">
        <v>10627</v>
      </c>
      <c r="C3620" t="s">
        <v>10628</v>
      </c>
      <c r="D3620" t="s">
        <v>10629</v>
      </c>
      <c r="E3620" t="s">
        <v>48</v>
      </c>
      <c r="F3620">
        <v>3</v>
      </c>
      <c r="G3620">
        <v>3</v>
      </c>
    </row>
    <row r="3621" spans="1:8" x14ac:dyDescent="0.25">
      <c r="A3621" t="s">
        <v>10630</v>
      </c>
      <c r="B3621" t="s">
        <v>10631</v>
      </c>
      <c r="C3621" t="s">
        <v>10632</v>
      </c>
      <c r="D3621" t="s">
        <v>4077</v>
      </c>
      <c r="E3621" t="s">
        <v>48</v>
      </c>
      <c r="F3621">
        <v>2</v>
      </c>
      <c r="G3621">
        <v>2</v>
      </c>
    </row>
    <row r="3622" spans="1:8" x14ac:dyDescent="0.25">
      <c r="A3622" t="s">
        <v>10633</v>
      </c>
      <c r="B3622" t="s">
        <v>10634</v>
      </c>
      <c r="C3622" t="s">
        <v>10635</v>
      </c>
      <c r="D3622" t="s">
        <v>1050</v>
      </c>
      <c r="E3622" t="s">
        <v>48</v>
      </c>
      <c r="F3622">
        <v>2</v>
      </c>
      <c r="G3622">
        <v>2</v>
      </c>
    </row>
    <row r="3623" spans="1:8" x14ac:dyDescent="0.25">
      <c r="A3623" t="s">
        <v>10636</v>
      </c>
      <c r="B3623" t="s">
        <v>10637</v>
      </c>
      <c r="C3623" t="s">
        <v>10636</v>
      </c>
      <c r="D3623" t="s">
        <v>606</v>
      </c>
      <c r="E3623" t="s">
        <v>48</v>
      </c>
      <c r="F3623">
        <v>1</v>
      </c>
      <c r="G3623">
        <v>1</v>
      </c>
    </row>
    <row r="3624" spans="1:8" x14ac:dyDescent="0.25">
      <c r="A3624" t="s">
        <v>10638</v>
      </c>
      <c r="B3624" t="s">
        <v>10639</v>
      </c>
      <c r="C3624" t="s">
        <v>10640</v>
      </c>
      <c r="D3624" t="s">
        <v>997</v>
      </c>
      <c r="E3624" t="s">
        <v>31</v>
      </c>
      <c r="F3624">
        <v>2</v>
      </c>
      <c r="G3624">
        <v>2</v>
      </c>
    </row>
    <row r="3625" spans="1:8" x14ac:dyDescent="0.25">
      <c r="A3625" t="s">
        <v>10641</v>
      </c>
      <c r="B3625" t="s">
        <v>10642</v>
      </c>
      <c r="C3625" t="s">
        <v>10643</v>
      </c>
      <c r="D3625" t="s">
        <v>4251</v>
      </c>
      <c r="E3625" t="s">
        <v>31</v>
      </c>
      <c r="F3625">
        <v>2</v>
      </c>
      <c r="G3625">
        <v>2</v>
      </c>
    </row>
    <row r="3626" spans="1:8" x14ac:dyDescent="0.25">
      <c r="A3626" t="s">
        <v>10644</v>
      </c>
      <c r="B3626" t="s">
        <v>10645</v>
      </c>
      <c r="C3626" t="s">
        <v>10646</v>
      </c>
      <c r="D3626" t="s">
        <v>590</v>
      </c>
      <c r="E3626" t="s">
        <v>31</v>
      </c>
      <c r="F3626">
        <v>3</v>
      </c>
      <c r="G3626">
        <v>3</v>
      </c>
    </row>
    <row r="3627" spans="1:8" x14ac:dyDescent="0.25">
      <c r="A3627" t="s">
        <v>10647</v>
      </c>
      <c r="B3627" t="s">
        <v>10648</v>
      </c>
      <c r="C3627" t="s">
        <v>10649</v>
      </c>
      <c r="D3627" t="s">
        <v>139</v>
      </c>
      <c r="E3627" t="s">
        <v>31</v>
      </c>
      <c r="F3627">
        <v>2</v>
      </c>
      <c r="G3627">
        <v>2</v>
      </c>
    </row>
    <row r="3628" spans="1:8" x14ac:dyDescent="0.25">
      <c r="A3628" t="s">
        <v>10650</v>
      </c>
      <c r="B3628" t="s">
        <v>10651</v>
      </c>
      <c r="C3628" t="s">
        <v>10652</v>
      </c>
      <c r="D3628" t="s">
        <v>628</v>
      </c>
      <c r="E3628" t="s">
        <v>31</v>
      </c>
      <c r="F3628">
        <v>3</v>
      </c>
      <c r="G3628">
        <v>3</v>
      </c>
    </row>
    <row r="3629" spans="1:8" x14ac:dyDescent="0.25">
      <c r="A3629" t="s">
        <v>10653</v>
      </c>
      <c r="B3629" t="s">
        <v>10654</v>
      </c>
      <c r="C3629" t="s">
        <v>10655</v>
      </c>
      <c r="D3629" t="s">
        <v>719</v>
      </c>
      <c r="E3629" t="s">
        <v>70</v>
      </c>
      <c r="F3629">
        <v>3</v>
      </c>
      <c r="G3629">
        <v>3</v>
      </c>
    </row>
    <row r="3630" spans="1:8" x14ac:dyDescent="0.25">
      <c r="A3630" t="s">
        <v>10656</v>
      </c>
      <c r="B3630" t="s">
        <v>10657</v>
      </c>
      <c r="C3630" t="s">
        <v>10658</v>
      </c>
      <c r="D3630" t="s">
        <v>223</v>
      </c>
      <c r="E3630" t="s">
        <v>70</v>
      </c>
      <c r="F3630">
        <v>4</v>
      </c>
      <c r="G3630">
        <v>3</v>
      </c>
      <c r="H3630" t="s">
        <v>23</v>
      </c>
    </row>
    <row r="3631" spans="1:8" x14ac:dyDescent="0.25">
      <c r="A3631" t="s">
        <v>10659</v>
      </c>
      <c r="B3631" t="s">
        <v>10660</v>
      </c>
      <c r="C3631" t="s">
        <v>10661</v>
      </c>
      <c r="D3631" t="s">
        <v>3240</v>
      </c>
      <c r="E3631" t="s">
        <v>31</v>
      </c>
      <c r="F3631">
        <v>2</v>
      </c>
      <c r="G3631">
        <v>2</v>
      </c>
    </row>
    <row r="3632" spans="1:8" x14ac:dyDescent="0.25">
      <c r="A3632" t="s">
        <v>10662</v>
      </c>
      <c r="B3632" t="s">
        <v>10663</v>
      </c>
      <c r="C3632" t="s">
        <v>10664</v>
      </c>
      <c r="D3632" t="s">
        <v>51</v>
      </c>
      <c r="E3632" t="s">
        <v>31</v>
      </c>
      <c r="F3632">
        <v>2</v>
      </c>
      <c r="G3632">
        <v>2</v>
      </c>
    </row>
    <row r="3633" spans="1:8" x14ac:dyDescent="0.25">
      <c r="A3633" t="s">
        <v>10665</v>
      </c>
      <c r="B3633" t="s">
        <v>10666</v>
      </c>
      <c r="C3633" t="s">
        <v>10667</v>
      </c>
      <c r="D3633" t="s">
        <v>10668</v>
      </c>
      <c r="E3633" t="s">
        <v>31</v>
      </c>
      <c r="F3633">
        <v>3</v>
      </c>
      <c r="G3633">
        <v>3</v>
      </c>
    </row>
    <row r="3634" spans="1:8" x14ac:dyDescent="0.25">
      <c r="A3634" t="s">
        <v>10669</v>
      </c>
      <c r="B3634" t="s">
        <v>10670</v>
      </c>
      <c r="C3634" t="s">
        <v>10671</v>
      </c>
      <c r="D3634" t="s">
        <v>886</v>
      </c>
      <c r="E3634" t="s">
        <v>31</v>
      </c>
      <c r="F3634">
        <v>4</v>
      </c>
      <c r="G3634">
        <v>4</v>
      </c>
    </row>
    <row r="3635" spans="1:8" x14ac:dyDescent="0.25">
      <c r="A3635" t="s">
        <v>10672</v>
      </c>
      <c r="B3635" t="s">
        <v>10673</v>
      </c>
      <c r="C3635" t="s">
        <v>10674</v>
      </c>
      <c r="D3635" t="s">
        <v>1803</v>
      </c>
      <c r="E3635" t="s">
        <v>31</v>
      </c>
      <c r="F3635">
        <v>4</v>
      </c>
      <c r="G3635">
        <v>4</v>
      </c>
    </row>
    <row r="3636" spans="1:8" x14ac:dyDescent="0.25">
      <c r="A3636" t="s">
        <v>10675</v>
      </c>
      <c r="B3636" t="s">
        <v>10676</v>
      </c>
      <c r="C3636" t="s">
        <v>10677</v>
      </c>
      <c r="D3636" t="s">
        <v>5394</v>
      </c>
      <c r="E3636" t="s">
        <v>48</v>
      </c>
      <c r="F3636">
        <v>4</v>
      </c>
      <c r="G3636">
        <v>4</v>
      </c>
    </row>
    <row r="3637" spans="1:8" x14ac:dyDescent="0.25">
      <c r="A3637" t="s">
        <v>10678</v>
      </c>
      <c r="B3637" t="s">
        <v>10679</v>
      </c>
      <c r="C3637" t="s">
        <v>10680</v>
      </c>
      <c r="D3637" t="s">
        <v>9693</v>
      </c>
      <c r="E3637" t="s">
        <v>48</v>
      </c>
      <c r="F3637">
        <v>2</v>
      </c>
      <c r="G3637">
        <v>2</v>
      </c>
    </row>
    <row r="3638" spans="1:8" x14ac:dyDescent="0.25">
      <c r="A3638" t="s">
        <v>10681</v>
      </c>
      <c r="B3638" t="s">
        <v>10682</v>
      </c>
      <c r="C3638" t="s">
        <v>10683</v>
      </c>
      <c r="D3638" t="s">
        <v>294</v>
      </c>
      <c r="E3638" t="s">
        <v>48</v>
      </c>
      <c r="F3638">
        <v>3</v>
      </c>
      <c r="G3638">
        <v>3</v>
      </c>
    </row>
    <row r="3639" spans="1:8" x14ac:dyDescent="0.25">
      <c r="A3639" t="s">
        <v>10684</v>
      </c>
      <c r="B3639" t="s">
        <v>10685</v>
      </c>
      <c r="C3639" t="s">
        <v>10686</v>
      </c>
      <c r="D3639" t="s">
        <v>659</v>
      </c>
      <c r="E3639" t="s">
        <v>48</v>
      </c>
      <c r="F3639">
        <v>2</v>
      </c>
      <c r="G3639">
        <v>2</v>
      </c>
    </row>
    <row r="3640" spans="1:8" x14ac:dyDescent="0.25">
      <c r="A3640" t="s">
        <v>10687</v>
      </c>
      <c r="B3640" t="s">
        <v>10688</v>
      </c>
      <c r="C3640" t="s">
        <v>10689</v>
      </c>
      <c r="D3640" t="s">
        <v>1005</v>
      </c>
      <c r="E3640" t="s">
        <v>70</v>
      </c>
      <c r="F3640">
        <v>3</v>
      </c>
      <c r="G3640">
        <v>4</v>
      </c>
      <c r="H3640" t="s">
        <v>23</v>
      </c>
    </row>
    <row r="3641" spans="1:8" x14ac:dyDescent="0.25">
      <c r="A3641" t="s">
        <v>10690</v>
      </c>
      <c r="B3641" t="s">
        <v>10691</v>
      </c>
      <c r="C3641" t="s">
        <v>10692</v>
      </c>
      <c r="D3641" t="s">
        <v>10693</v>
      </c>
      <c r="E3641" t="s">
        <v>48</v>
      </c>
      <c r="F3641">
        <v>2</v>
      </c>
      <c r="G3641">
        <v>2</v>
      </c>
    </row>
    <row r="3642" spans="1:8" x14ac:dyDescent="0.25">
      <c r="A3642" t="s">
        <v>10694</v>
      </c>
      <c r="B3642" t="s">
        <v>10695</v>
      </c>
      <c r="C3642" t="s">
        <v>10696</v>
      </c>
      <c r="D3642" t="s">
        <v>10697</v>
      </c>
      <c r="E3642" t="s">
        <v>70</v>
      </c>
      <c r="F3642">
        <v>2</v>
      </c>
      <c r="G3642">
        <v>2</v>
      </c>
    </row>
    <row r="3643" spans="1:8" x14ac:dyDescent="0.25">
      <c r="A3643" t="s">
        <v>10698</v>
      </c>
      <c r="B3643" t="s">
        <v>10699</v>
      </c>
      <c r="C3643" t="s">
        <v>10700</v>
      </c>
      <c r="D3643" t="s">
        <v>153</v>
      </c>
      <c r="E3643" t="s">
        <v>132</v>
      </c>
      <c r="F3643">
        <v>3</v>
      </c>
      <c r="G3643">
        <v>3</v>
      </c>
    </row>
    <row r="3644" spans="1:8" x14ac:dyDescent="0.25">
      <c r="A3644" t="s">
        <v>10701</v>
      </c>
      <c r="B3644" t="s">
        <v>10702</v>
      </c>
      <c r="C3644" t="s">
        <v>10703</v>
      </c>
      <c r="D3644" t="s">
        <v>7341</v>
      </c>
      <c r="E3644" t="s">
        <v>31</v>
      </c>
      <c r="F3644">
        <v>2</v>
      </c>
      <c r="G3644">
        <v>2</v>
      </c>
    </row>
    <row r="3645" spans="1:8" x14ac:dyDescent="0.25">
      <c r="A3645" t="s">
        <v>10704</v>
      </c>
      <c r="B3645" t="s">
        <v>10705</v>
      </c>
      <c r="C3645" t="s">
        <v>10706</v>
      </c>
      <c r="D3645" t="s">
        <v>10707</v>
      </c>
      <c r="E3645" t="s">
        <v>48</v>
      </c>
      <c r="F3645">
        <v>2</v>
      </c>
      <c r="G3645">
        <v>2</v>
      </c>
    </row>
    <row r="3646" spans="1:8" x14ac:dyDescent="0.25">
      <c r="A3646" t="s">
        <v>10708</v>
      </c>
      <c r="B3646" t="s">
        <v>10709</v>
      </c>
      <c r="C3646" t="s">
        <v>10710</v>
      </c>
      <c r="D3646" t="s">
        <v>182</v>
      </c>
      <c r="E3646" t="s">
        <v>48</v>
      </c>
      <c r="F3646">
        <v>3</v>
      </c>
      <c r="G3646">
        <v>3</v>
      </c>
    </row>
    <row r="3647" spans="1:8" x14ac:dyDescent="0.25">
      <c r="A3647" t="s">
        <v>10711</v>
      </c>
      <c r="B3647" t="s">
        <v>10712</v>
      </c>
      <c r="C3647" t="s">
        <v>10713</v>
      </c>
      <c r="D3647" t="s">
        <v>1840</v>
      </c>
      <c r="E3647" t="s">
        <v>48</v>
      </c>
      <c r="F3647">
        <v>2</v>
      </c>
      <c r="G3647">
        <v>2</v>
      </c>
    </row>
    <row r="3648" spans="1:8" x14ac:dyDescent="0.25">
      <c r="A3648" t="s">
        <v>10714</v>
      </c>
      <c r="B3648" t="s">
        <v>10715</v>
      </c>
      <c r="C3648" t="s">
        <v>10716</v>
      </c>
      <c r="D3648" t="s">
        <v>263</v>
      </c>
      <c r="E3648" t="s">
        <v>48</v>
      </c>
      <c r="F3648">
        <v>3</v>
      </c>
      <c r="G3648">
        <v>3</v>
      </c>
    </row>
    <row r="3649" spans="1:8" x14ac:dyDescent="0.25">
      <c r="A3649" t="s">
        <v>10717</v>
      </c>
      <c r="B3649" t="s">
        <v>10718</v>
      </c>
      <c r="C3649" t="s">
        <v>10719</v>
      </c>
      <c r="D3649" t="s">
        <v>2613</v>
      </c>
      <c r="E3649" t="s">
        <v>48</v>
      </c>
      <c r="F3649">
        <v>3</v>
      </c>
      <c r="G3649">
        <v>3</v>
      </c>
    </row>
    <row r="3650" spans="1:8" x14ac:dyDescent="0.25">
      <c r="A3650" t="s">
        <v>10720</v>
      </c>
      <c r="B3650" t="s">
        <v>10721</v>
      </c>
      <c r="C3650" t="s">
        <v>10720</v>
      </c>
      <c r="D3650" t="s">
        <v>659</v>
      </c>
      <c r="E3650" t="s">
        <v>48</v>
      </c>
      <c r="F3650">
        <v>2</v>
      </c>
      <c r="G3650">
        <v>1</v>
      </c>
      <c r="H3650" t="s">
        <v>23</v>
      </c>
    </row>
    <row r="3651" spans="1:8" x14ac:dyDescent="0.25">
      <c r="A3651" t="s">
        <v>10722</v>
      </c>
      <c r="B3651" t="s">
        <v>10723</v>
      </c>
      <c r="C3651" t="s">
        <v>10724</v>
      </c>
      <c r="D3651" t="s">
        <v>467</v>
      </c>
      <c r="E3651" t="s">
        <v>31</v>
      </c>
      <c r="F3651">
        <v>2</v>
      </c>
      <c r="G3651">
        <v>2</v>
      </c>
    </row>
    <row r="3652" spans="1:8" x14ac:dyDescent="0.25">
      <c r="A3652" t="s">
        <v>10725</v>
      </c>
      <c r="B3652" t="s">
        <v>10726</v>
      </c>
      <c r="C3652" t="s">
        <v>10727</v>
      </c>
      <c r="D3652" t="s">
        <v>1117</v>
      </c>
      <c r="E3652" t="s">
        <v>31</v>
      </c>
      <c r="F3652">
        <v>3</v>
      </c>
      <c r="G3652">
        <v>3</v>
      </c>
    </row>
    <row r="3653" spans="1:8" x14ac:dyDescent="0.25">
      <c r="A3653" t="s">
        <v>10728</v>
      </c>
      <c r="B3653" t="s">
        <v>10729</v>
      </c>
      <c r="C3653" t="s">
        <v>10730</v>
      </c>
      <c r="D3653" t="s">
        <v>2569</v>
      </c>
      <c r="E3653" t="s">
        <v>31</v>
      </c>
      <c r="F3653">
        <v>2</v>
      </c>
      <c r="G3653">
        <v>2</v>
      </c>
    </row>
    <row r="3654" spans="1:8" x14ac:dyDescent="0.25">
      <c r="A3654" t="s">
        <v>10731</v>
      </c>
      <c r="B3654" t="s">
        <v>10732</v>
      </c>
      <c r="C3654" t="s">
        <v>10733</v>
      </c>
      <c r="D3654" t="s">
        <v>1530</v>
      </c>
      <c r="E3654" t="s">
        <v>48</v>
      </c>
      <c r="F3654">
        <v>3</v>
      </c>
      <c r="G3654">
        <v>3</v>
      </c>
    </row>
    <row r="3655" spans="1:8" x14ac:dyDescent="0.25">
      <c r="A3655" t="s">
        <v>10734</v>
      </c>
      <c r="B3655" t="s">
        <v>10735</v>
      </c>
      <c r="C3655" t="s">
        <v>10736</v>
      </c>
      <c r="D3655" t="s">
        <v>6437</v>
      </c>
      <c r="E3655" t="s">
        <v>48</v>
      </c>
      <c r="F3655">
        <v>3</v>
      </c>
      <c r="G3655">
        <v>3</v>
      </c>
    </row>
    <row r="3656" spans="1:8" x14ac:dyDescent="0.25">
      <c r="A3656" t="s">
        <v>10737</v>
      </c>
      <c r="B3656" t="s">
        <v>10738</v>
      </c>
      <c r="C3656" t="s">
        <v>10739</v>
      </c>
      <c r="D3656" t="s">
        <v>223</v>
      </c>
      <c r="E3656" t="s">
        <v>70</v>
      </c>
      <c r="F3656">
        <v>3</v>
      </c>
      <c r="G3656">
        <v>3</v>
      </c>
    </row>
    <row r="3657" spans="1:8" x14ac:dyDescent="0.25">
      <c r="A3657" t="s">
        <v>10740</v>
      </c>
      <c r="B3657" t="s">
        <v>10741</v>
      </c>
      <c r="C3657" t="s">
        <v>10742</v>
      </c>
      <c r="D3657" t="s">
        <v>962</v>
      </c>
      <c r="E3657" t="s">
        <v>70</v>
      </c>
      <c r="F3657">
        <v>2</v>
      </c>
      <c r="G3657">
        <v>2</v>
      </c>
    </row>
    <row r="3658" spans="1:8" x14ac:dyDescent="0.25">
      <c r="A3658" t="s">
        <v>10743</v>
      </c>
      <c r="B3658" t="s">
        <v>10744</v>
      </c>
      <c r="C3658" t="s">
        <v>10745</v>
      </c>
      <c r="D3658" t="s">
        <v>506</v>
      </c>
      <c r="E3658" t="s">
        <v>48</v>
      </c>
      <c r="F3658">
        <v>3</v>
      </c>
      <c r="G3658">
        <v>3</v>
      </c>
    </row>
    <row r="3659" spans="1:8" x14ac:dyDescent="0.25">
      <c r="A3659" t="s">
        <v>10746</v>
      </c>
      <c r="B3659" t="s">
        <v>10747</v>
      </c>
      <c r="C3659" t="s">
        <v>10748</v>
      </c>
      <c r="D3659" t="s">
        <v>223</v>
      </c>
      <c r="E3659" t="s">
        <v>31</v>
      </c>
      <c r="F3659">
        <v>2</v>
      </c>
      <c r="G3659">
        <v>2</v>
      </c>
    </row>
    <row r="3660" spans="1:8" x14ac:dyDescent="0.25">
      <c r="A3660" t="s">
        <v>10749</v>
      </c>
      <c r="B3660" t="s">
        <v>10750</v>
      </c>
      <c r="C3660" t="s">
        <v>10751</v>
      </c>
      <c r="D3660" t="s">
        <v>5436</v>
      </c>
      <c r="E3660" t="s">
        <v>48</v>
      </c>
      <c r="F3660">
        <v>3</v>
      </c>
      <c r="G3660">
        <v>3</v>
      </c>
    </row>
    <row r="3661" spans="1:8" x14ac:dyDescent="0.25">
      <c r="A3661" t="s">
        <v>10752</v>
      </c>
      <c r="B3661" t="s">
        <v>10753</v>
      </c>
      <c r="C3661" t="s">
        <v>10754</v>
      </c>
      <c r="D3661" t="s">
        <v>747</v>
      </c>
      <c r="E3661" t="s">
        <v>31</v>
      </c>
      <c r="F3661">
        <v>2</v>
      </c>
      <c r="G3661">
        <v>2</v>
      </c>
    </row>
    <row r="3662" spans="1:8" x14ac:dyDescent="0.25">
      <c r="A3662" t="s">
        <v>10755</v>
      </c>
      <c r="B3662" t="s">
        <v>10756</v>
      </c>
      <c r="C3662" t="s">
        <v>10757</v>
      </c>
      <c r="D3662" t="s">
        <v>6577</v>
      </c>
      <c r="E3662" t="s">
        <v>31</v>
      </c>
      <c r="F3662">
        <v>2</v>
      </c>
      <c r="G3662">
        <v>2</v>
      </c>
    </row>
    <row r="3663" spans="1:8" x14ac:dyDescent="0.25">
      <c r="A3663" t="s">
        <v>10758</v>
      </c>
      <c r="B3663" t="s">
        <v>10759</v>
      </c>
      <c r="C3663" t="s">
        <v>10760</v>
      </c>
      <c r="D3663" t="s">
        <v>510</v>
      </c>
      <c r="E3663" t="s">
        <v>31</v>
      </c>
      <c r="F3663">
        <v>3</v>
      </c>
      <c r="G3663">
        <v>3</v>
      </c>
    </row>
    <row r="3664" spans="1:8" x14ac:dyDescent="0.25">
      <c r="A3664" t="s">
        <v>10761</v>
      </c>
      <c r="B3664" t="s">
        <v>10762</v>
      </c>
      <c r="C3664" t="s">
        <v>10763</v>
      </c>
      <c r="D3664" t="s">
        <v>915</v>
      </c>
      <c r="E3664" t="s">
        <v>70</v>
      </c>
      <c r="F3664">
        <v>2</v>
      </c>
      <c r="G3664">
        <v>2</v>
      </c>
    </row>
    <row r="3665" spans="1:8" x14ac:dyDescent="0.25">
      <c r="A3665" t="s">
        <v>10764</v>
      </c>
      <c r="B3665" t="s">
        <v>10765</v>
      </c>
      <c r="C3665" t="s">
        <v>10766</v>
      </c>
      <c r="D3665" t="s">
        <v>732</v>
      </c>
      <c r="E3665" t="s">
        <v>70</v>
      </c>
      <c r="F3665">
        <v>4</v>
      </c>
      <c r="G3665">
        <v>4</v>
      </c>
    </row>
    <row r="3666" spans="1:8" x14ac:dyDescent="0.25">
      <c r="A3666" t="s">
        <v>10767</v>
      </c>
      <c r="B3666" t="s">
        <v>10768</v>
      </c>
      <c r="C3666" t="s">
        <v>10769</v>
      </c>
      <c r="D3666" t="s">
        <v>10770</v>
      </c>
      <c r="E3666" t="s">
        <v>48</v>
      </c>
      <c r="F3666">
        <v>3</v>
      </c>
      <c r="G3666">
        <v>3</v>
      </c>
    </row>
    <row r="3667" spans="1:8" x14ac:dyDescent="0.25">
      <c r="A3667" t="s">
        <v>10771</v>
      </c>
      <c r="B3667" t="s">
        <v>10772</v>
      </c>
      <c r="C3667" t="s">
        <v>10773</v>
      </c>
      <c r="D3667" t="s">
        <v>311</v>
      </c>
      <c r="E3667" t="s">
        <v>31</v>
      </c>
      <c r="F3667">
        <v>3</v>
      </c>
      <c r="G3667">
        <v>3</v>
      </c>
    </row>
    <row r="3668" spans="1:8" x14ac:dyDescent="0.25">
      <c r="A3668" t="s">
        <v>10774</v>
      </c>
      <c r="B3668" t="s">
        <v>10775</v>
      </c>
      <c r="C3668" t="s">
        <v>10776</v>
      </c>
      <c r="D3668" t="s">
        <v>233</v>
      </c>
      <c r="E3668" t="s">
        <v>48</v>
      </c>
      <c r="F3668">
        <v>4</v>
      </c>
      <c r="G3668">
        <v>4</v>
      </c>
    </row>
    <row r="3669" spans="1:8" x14ac:dyDescent="0.25">
      <c r="A3669" t="s">
        <v>10777</v>
      </c>
      <c r="B3669" t="s">
        <v>10778</v>
      </c>
      <c r="C3669" t="s">
        <v>10779</v>
      </c>
      <c r="D3669" t="s">
        <v>6202</v>
      </c>
      <c r="E3669" t="s">
        <v>48</v>
      </c>
      <c r="F3669">
        <v>4</v>
      </c>
      <c r="G3669">
        <v>4</v>
      </c>
    </row>
    <row r="3670" spans="1:8" x14ac:dyDescent="0.25">
      <c r="A3670" t="s">
        <v>10780</v>
      </c>
      <c r="B3670" t="s">
        <v>10781</v>
      </c>
      <c r="C3670" t="s">
        <v>10782</v>
      </c>
      <c r="D3670" t="s">
        <v>8962</v>
      </c>
      <c r="E3670" t="s">
        <v>48</v>
      </c>
      <c r="F3670">
        <v>3</v>
      </c>
      <c r="G3670">
        <v>3</v>
      </c>
    </row>
    <row r="3671" spans="1:8" x14ac:dyDescent="0.25">
      <c r="A3671" t="s">
        <v>10783</v>
      </c>
      <c r="B3671" t="s">
        <v>10784</v>
      </c>
      <c r="C3671" t="s">
        <v>10785</v>
      </c>
      <c r="D3671" t="s">
        <v>1284</v>
      </c>
      <c r="E3671" t="s">
        <v>48</v>
      </c>
      <c r="F3671">
        <v>2</v>
      </c>
      <c r="G3671">
        <v>2</v>
      </c>
    </row>
    <row r="3672" spans="1:8" x14ac:dyDescent="0.25">
      <c r="A3672" t="s">
        <v>10786</v>
      </c>
      <c r="B3672" t="s">
        <v>10787</v>
      </c>
      <c r="C3672" t="s">
        <v>10788</v>
      </c>
      <c r="D3672" t="s">
        <v>51</v>
      </c>
      <c r="E3672" t="s">
        <v>48</v>
      </c>
      <c r="F3672">
        <v>4</v>
      </c>
      <c r="G3672">
        <v>3</v>
      </c>
      <c r="H3672" t="s">
        <v>23</v>
      </c>
    </row>
    <row r="3673" spans="1:8" x14ac:dyDescent="0.25">
      <c r="A3673" t="s">
        <v>10789</v>
      </c>
      <c r="B3673" t="s">
        <v>10790</v>
      </c>
      <c r="C3673" t="s">
        <v>10791</v>
      </c>
      <c r="D3673" t="s">
        <v>4136</v>
      </c>
      <c r="E3673" t="s">
        <v>48</v>
      </c>
      <c r="F3673">
        <v>2</v>
      </c>
      <c r="G3673">
        <v>2</v>
      </c>
    </row>
    <row r="3674" spans="1:8" x14ac:dyDescent="0.25">
      <c r="A3674" t="s">
        <v>10792</v>
      </c>
      <c r="B3674" t="s">
        <v>10793</v>
      </c>
      <c r="C3674" t="s">
        <v>10794</v>
      </c>
      <c r="D3674" t="s">
        <v>7479</v>
      </c>
      <c r="E3674" t="s">
        <v>48</v>
      </c>
      <c r="F3674">
        <v>2</v>
      </c>
      <c r="G3674">
        <v>2</v>
      </c>
    </row>
    <row r="3675" spans="1:8" x14ac:dyDescent="0.25">
      <c r="A3675" t="s">
        <v>10795</v>
      </c>
      <c r="B3675" t="s">
        <v>10796</v>
      </c>
      <c r="C3675" t="s">
        <v>10797</v>
      </c>
      <c r="D3675" t="s">
        <v>1017</v>
      </c>
      <c r="E3675" t="s">
        <v>31</v>
      </c>
      <c r="F3675">
        <v>2</v>
      </c>
      <c r="G3675">
        <v>2</v>
      </c>
    </row>
    <row r="3676" spans="1:8" x14ac:dyDescent="0.25">
      <c r="A3676" t="s">
        <v>10798</v>
      </c>
      <c r="B3676" t="s">
        <v>10799</v>
      </c>
      <c r="C3676" t="s">
        <v>10800</v>
      </c>
      <c r="D3676" t="s">
        <v>855</v>
      </c>
      <c r="E3676" t="s">
        <v>48</v>
      </c>
      <c r="F3676">
        <v>2</v>
      </c>
      <c r="G3676">
        <v>2</v>
      </c>
    </row>
    <row r="3677" spans="1:8" x14ac:dyDescent="0.25">
      <c r="A3677" t="s">
        <v>10801</v>
      </c>
      <c r="B3677" t="s">
        <v>10802</v>
      </c>
      <c r="C3677" t="s">
        <v>10803</v>
      </c>
      <c r="D3677" t="s">
        <v>673</v>
      </c>
      <c r="E3677" t="s">
        <v>48</v>
      </c>
      <c r="F3677">
        <v>2</v>
      </c>
      <c r="G3677">
        <v>2</v>
      </c>
    </row>
    <row r="3678" spans="1:8" x14ac:dyDescent="0.25">
      <c r="A3678" t="s">
        <v>10804</v>
      </c>
      <c r="B3678" t="s">
        <v>10805</v>
      </c>
      <c r="C3678" t="s">
        <v>10806</v>
      </c>
      <c r="D3678" t="s">
        <v>3164</v>
      </c>
      <c r="E3678" t="s">
        <v>31</v>
      </c>
      <c r="F3678">
        <v>2</v>
      </c>
      <c r="G3678">
        <v>2</v>
      </c>
    </row>
    <row r="3679" spans="1:8" x14ac:dyDescent="0.25">
      <c r="A3679" t="s">
        <v>10807</v>
      </c>
      <c r="B3679" t="s">
        <v>10808</v>
      </c>
      <c r="C3679" t="s">
        <v>10809</v>
      </c>
      <c r="D3679" t="s">
        <v>1921</v>
      </c>
      <c r="E3679" t="s">
        <v>31</v>
      </c>
      <c r="F3679">
        <v>3</v>
      </c>
      <c r="G3679">
        <v>3</v>
      </c>
    </row>
    <row r="3680" spans="1:8" x14ac:dyDescent="0.25">
      <c r="A3680" t="s">
        <v>10810</v>
      </c>
      <c r="B3680" t="s">
        <v>10811</v>
      </c>
      <c r="C3680" t="s">
        <v>10812</v>
      </c>
      <c r="D3680" t="s">
        <v>1246</v>
      </c>
      <c r="E3680" t="s">
        <v>31</v>
      </c>
      <c r="F3680">
        <v>3</v>
      </c>
      <c r="G3680">
        <v>3</v>
      </c>
    </row>
    <row r="3681" spans="1:8" x14ac:dyDescent="0.25">
      <c r="A3681" t="s">
        <v>10813</v>
      </c>
      <c r="B3681" t="s">
        <v>10814</v>
      </c>
      <c r="C3681" t="s">
        <v>10815</v>
      </c>
      <c r="D3681" t="s">
        <v>3842</v>
      </c>
      <c r="E3681" t="s">
        <v>48</v>
      </c>
      <c r="F3681">
        <v>3</v>
      </c>
      <c r="G3681">
        <v>3</v>
      </c>
    </row>
    <row r="3682" spans="1:8" x14ac:dyDescent="0.25">
      <c r="A3682" t="s">
        <v>10816</v>
      </c>
      <c r="B3682" t="s">
        <v>10817</v>
      </c>
      <c r="C3682" t="s">
        <v>10818</v>
      </c>
      <c r="D3682" t="s">
        <v>139</v>
      </c>
      <c r="E3682" t="s">
        <v>48</v>
      </c>
      <c r="F3682">
        <v>2</v>
      </c>
      <c r="G3682">
        <v>2</v>
      </c>
    </row>
    <row r="3683" spans="1:8" x14ac:dyDescent="0.25">
      <c r="A3683" t="s">
        <v>10819</v>
      </c>
      <c r="B3683" t="s">
        <v>10820</v>
      </c>
      <c r="C3683" t="s">
        <v>10819</v>
      </c>
      <c r="D3683" t="s">
        <v>458</v>
      </c>
      <c r="E3683" t="s">
        <v>48</v>
      </c>
      <c r="F3683">
        <v>1</v>
      </c>
      <c r="G3683">
        <v>1</v>
      </c>
    </row>
    <row r="3684" spans="1:8" x14ac:dyDescent="0.25">
      <c r="A3684" t="s">
        <v>10821</v>
      </c>
      <c r="B3684" t="s">
        <v>10822</v>
      </c>
      <c r="C3684" t="s">
        <v>10821</v>
      </c>
      <c r="D3684" t="s">
        <v>223</v>
      </c>
      <c r="E3684" t="s">
        <v>48</v>
      </c>
      <c r="F3684">
        <v>1</v>
      </c>
      <c r="G3684">
        <v>1</v>
      </c>
    </row>
    <row r="3685" spans="1:8" x14ac:dyDescent="0.25">
      <c r="A3685" t="s">
        <v>10823</v>
      </c>
      <c r="B3685" t="s">
        <v>10824</v>
      </c>
      <c r="C3685" t="s">
        <v>10823</v>
      </c>
      <c r="D3685" t="s">
        <v>233</v>
      </c>
      <c r="E3685" t="s">
        <v>15</v>
      </c>
      <c r="F3685">
        <v>2</v>
      </c>
      <c r="G3685">
        <v>1</v>
      </c>
      <c r="H3685" t="s">
        <v>23</v>
      </c>
    </row>
    <row r="3686" spans="1:8" x14ac:dyDescent="0.25">
      <c r="A3686" t="s">
        <v>10825</v>
      </c>
      <c r="B3686" t="s">
        <v>10826</v>
      </c>
      <c r="C3686" t="s">
        <v>10827</v>
      </c>
      <c r="D3686" t="s">
        <v>1840</v>
      </c>
      <c r="E3686" t="s">
        <v>48</v>
      </c>
      <c r="F3686">
        <v>3</v>
      </c>
      <c r="G3686">
        <v>4</v>
      </c>
      <c r="H3686" t="s">
        <v>23</v>
      </c>
    </row>
    <row r="3687" spans="1:8" x14ac:dyDescent="0.25">
      <c r="A3687" t="s">
        <v>10828</v>
      </c>
      <c r="B3687" t="s">
        <v>10829</v>
      </c>
      <c r="C3687" t="s">
        <v>10830</v>
      </c>
      <c r="D3687" t="s">
        <v>732</v>
      </c>
      <c r="E3687" t="s">
        <v>31</v>
      </c>
      <c r="F3687">
        <v>2</v>
      </c>
      <c r="G3687">
        <v>2</v>
      </c>
    </row>
    <row r="3688" spans="1:8" x14ac:dyDescent="0.25">
      <c r="A3688" t="s">
        <v>10831</v>
      </c>
      <c r="B3688" t="s">
        <v>10832</v>
      </c>
      <c r="C3688" t="s">
        <v>10833</v>
      </c>
      <c r="D3688" t="s">
        <v>2047</v>
      </c>
      <c r="E3688" t="s">
        <v>48</v>
      </c>
      <c r="F3688">
        <v>2</v>
      </c>
      <c r="G3688">
        <v>3</v>
      </c>
      <c r="H3688" t="s">
        <v>23</v>
      </c>
    </row>
    <row r="3689" spans="1:8" x14ac:dyDescent="0.25">
      <c r="A3689" t="s">
        <v>10834</v>
      </c>
      <c r="B3689" t="s">
        <v>10835</v>
      </c>
      <c r="C3689" t="s">
        <v>10836</v>
      </c>
      <c r="D3689" t="s">
        <v>855</v>
      </c>
      <c r="E3689" t="s">
        <v>48</v>
      </c>
      <c r="F3689">
        <v>3</v>
      </c>
      <c r="G3689">
        <v>3</v>
      </c>
    </row>
    <row r="3690" spans="1:8" x14ac:dyDescent="0.25">
      <c r="A3690" t="s">
        <v>10837</v>
      </c>
      <c r="B3690" t="s">
        <v>10838</v>
      </c>
      <c r="C3690" t="s">
        <v>10839</v>
      </c>
      <c r="D3690" t="s">
        <v>216</v>
      </c>
      <c r="E3690" t="s">
        <v>31</v>
      </c>
      <c r="F3690">
        <v>2</v>
      </c>
      <c r="G3690">
        <v>3</v>
      </c>
      <c r="H3690" t="s">
        <v>23</v>
      </c>
    </row>
    <row r="3691" spans="1:8" x14ac:dyDescent="0.25">
      <c r="A3691" t="s">
        <v>10840</v>
      </c>
      <c r="B3691" t="s">
        <v>10841</v>
      </c>
      <c r="C3691" t="s">
        <v>10842</v>
      </c>
      <c r="D3691" t="s">
        <v>10843</v>
      </c>
      <c r="E3691" t="s">
        <v>31</v>
      </c>
      <c r="F3691">
        <v>2</v>
      </c>
      <c r="G3691">
        <v>2</v>
      </c>
    </row>
    <row r="3692" spans="1:8" x14ac:dyDescent="0.25">
      <c r="A3692" t="s">
        <v>10844</v>
      </c>
      <c r="B3692" t="s">
        <v>10845</v>
      </c>
      <c r="C3692" t="s">
        <v>10846</v>
      </c>
      <c r="D3692" t="s">
        <v>6771</v>
      </c>
      <c r="E3692" t="s">
        <v>31</v>
      </c>
      <c r="F3692">
        <v>2</v>
      </c>
      <c r="G3692">
        <v>2</v>
      </c>
    </row>
    <row r="3693" spans="1:8" x14ac:dyDescent="0.25">
      <c r="A3693" t="s">
        <v>10847</v>
      </c>
      <c r="B3693" t="s">
        <v>10848</v>
      </c>
      <c r="C3693" t="s">
        <v>10849</v>
      </c>
      <c r="D3693" t="s">
        <v>535</v>
      </c>
      <c r="E3693" t="s">
        <v>31</v>
      </c>
      <c r="F3693">
        <v>3</v>
      </c>
      <c r="G3693">
        <v>3</v>
      </c>
    </row>
    <row r="3694" spans="1:8" x14ac:dyDescent="0.25">
      <c r="A3694" t="s">
        <v>10850</v>
      </c>
      <c r="B3694" t="s">
        <v>10851</v>
      </c>
      <c r="C3694" t="s">
        <v>10852</v>
      </c>
      <c r="D3694" t="s">
        <v>8592</v>
      </c>
      <c r="E3694" t="s">
        <v>48</v>
      </c>
      <c r="F3694">
        <v>3</v>
      </c>
      <c r="G3694">
        <v>3</v>
      </c>
    </row>
    <row r="3695" spans="1:8" x14ac:dyDescent="0.25">
      <c r="A3695" t="s">
        <v>10853</v>
      </c>
      <c r="B3695" t="s">
        <v>10854</v>
      </c>
      <c r="C3695" t="s">
        <v>10855</v>
      </c>
      <c r="D3695" t="s">
        <v>732</v>
      </c>
      <c r="E3695" t="s">
        <v>48</v>
      </c>
      <c r="F3695">
        <v>4</v>
      </c>
      <c r="G3695">
        <v>4</v>
      </c>
    </row>
    <row r="3696" spans="1:8" x14ac:dyDescent="0.25">
      <c r="A3696" t="s">
        <v>10856</v>
      </c>
      <c r="B3696" t="s">
        <v>10857</v>
      </c>
      <c r="C3696" t="s">
        <v>10858</v>
      </c>
      <c r="D3696" t="s">
        <v>227</v>
      </c>
      <c r="E3696" t="s">
        <v>48</v>
      </c>
      <c r="F3696">
        <v>3</v>
      </c>
      <c r="G3696">
        <v>3</v>
      </c>
    </row>
    <row r="3697" spans="1:8" x14ac:dyDescent="0.25">
      <c r="A3697" t="s">
        <v>10859</v>
      </c>
      <c r="B3697" t="s">
        <v>10860</v>
      </c>
      <c r="C3697" t="s">
        <v>10861</v>
      </c>
      <c r="D3697" t="s">
        <v>510</v>
      </c>
      <c r="E3697" t="s">
        <v>48</v>
      </c>
      <c r="F3697">
        <v>3</v>
      </c>
      <c r="G3697">
        <v>3</v>
      </c>
    </row>
    <row r="3698" spans="1:8" x14ac:dyDescent="0.25">
      <c r="A3698" t="s">
        <v>10862</v>
      </c>
      <c r="B3698" t="s">
        <v>10863</v>
      </c>
      <c r="C3698" t="s">
        <v>10864</v>
      </c>
      <c r="D3698" t="s">
        <v>4739</v>
      </c>
      <c r="E3698" t="s">
        <v>31</v>
      </c>
      <c r="F3698">
        <v>2</v>
      </c>
      <c r="G3698">
        <v>2</v>
      </c>
    </row>
    <row r="3699" spans="1:8" x14ac:dyDescent="0.25">
      <c r="A3699" t="s">
        <v>10865</v>
      </c>
      <c r="B3699" t="s">
        <v>10866</v>
      </c>
      <c r="C3699" t="s">
        <v>10867</v>
      </c>
      <c r="D3699" t="s">
        <v>10868</v>
      </c>
      <c r="E3699" t="s">
        <v>48</v>
      </c>
      <c r="F3699">
        <v>3</v>
      </c>
      <c r="G3699">
        <v>3</v>
      </c>
    </row>
    <row r="3700" spans="1:8" x14ac:dyDescent="0.25">
      <c r="A3700" t="s">
        <v>10869</v>
      </c>
      <c r="B3700" t="s">
        <v>10870</v>
      </c>
      <c r="C3700" t="s">
        <v>10871</v>
      </c>
      <c r="D3700" t="s">
        <v>10872</v>
      </c>
      <c r="E3700" t="s">
        <v>70</v>
      </c>
      <c r="F3700">
        <v>3</v>
      </c>
      <c r="G3700">
        <v>3</v>
      </c>
    </row>
    <row r="3701" spans="1:8" x14ac:dyDescent="0.25">
      <c r="A3701" t="s">
        <v>10873</v>
      </c>
      <c r="B3701" t="s">
        <v>10874</v>
      </c>
      <c r="C3701" t="s">
        <v>10875</v>
      </c>
      <c r="D3701" t="s">
        <v>10876</v>
      </c>
      <c r="E3701" t="s">
        <v>70</v>
      </c>
      <c r="F3701">
        <v>4</v>
      </c>
      <c r="G3701">
        <v>4</v>
      </c>
    </row>
    <row r="3702" spans="1:8" x14ac:dyDescent="0.25">
      <c r="A3702" t="s">
        <v>10877</v>
      </c>
      <c r="B3702" t="s">
        <v>10878</v>
      </c>
      <c r="C3702" t="s">
        <v>10879</v>
      </c>
      <c r="D3702" t="s">
        <v>1840</v>
      </c>
      <c r="E3702" t="s">
        <v>48</v>
      </c>
      <c r="F3702">
        <v>6</v>
      </c>
      <c r="G3702">
        <v>6</v>
      </c>
    </row>
    <row r="3703" spans="1:8" x14ac:dyDescent="0.25">
      <c r="A3703" t="s">
        <v>10880</v>
      </c>
      <c r="B3703" t="s">
        <v>10881</v>
      </c>
      <c r="C3703" t="s">
        <v>10882</v>
      </c>
      <c r="D3703" t="s">
        <v>414</v>
      </c>
      <c r="E3703" t="s">
        <v>117</v>
      </c>
      <c r="F3703">
        <v>5</v>
      </c>
      <c r="G3703">
        <v>5</v>
      </c>
    </row>
    <row r="3704" spans="1:8" x14ac:dyDescent="0.25">
      <c r="A3704" t="s">
        <v>10883</v>
      </c>
      <c r="B3704" t="s">
        <v>10884</v>
      </c>
      <c r="C3704" t="s">
        <v>10885</v>
      </c>
      <c r="D3704" t="s">
        <v>182</v>
      </c>
      <c r="E3704" t="s">
        <v>48</v>
      </c>
      <c r="F3704">
        <v>4</v>
      </c>
      <c r="G3704">
        <v>5</v>
      </c>
      <c r="H3704" t="s">
        <v>23</v>
      </c>
    </row>
    <row r="3705" spans="1:8" x14ac:dyDescent="0.25">
      <c r="A3705" t="s">
        <v>10886</v>
      </c>
      <c r="B3705" t="s">
        <v>10887</v>
      </c>
      <c r="C3705" t="s">
        <v>10888</v>
      </c>
      <c r="D3705" t="s">
        <v>590</v>
      </c>
      <c r="E3705" t="s">
        <v>31</v>
      </c>
      <c r="F3705">
        <v>2</v>
      </c>
      <c r="G3705">
        <v>2</v>
      </c>
    </row>
    <row r="3706" spans="1:8" x14ac:dyDescent="0.25">
      <c r="A3706" t="s">
        <v>10889</v>
      </c>
      <c r="B3706" t="s">
        <v>10890</v>
      </c>
      <c r="C3706" t="s">
        <v>10891</v>
      </c>
      <c r="D3706" t="s">
        <v>807</v>
      </c>
      <c r="E3706" t="s">
        <v>31</v>
      </c>
      <c r="F3706">
        <v>2</v>
      </c>
      <c r="G3706">
        <v>2</v>
      </c>
    </row>
    <row r="3707" spans="1:8" x14ac:dyDescent="0.25">
      <c r="A3707" t="s">
        <v>10892</v>
      </c>
      <c r="B3707" t="s">
        <v>10893</v>
      </c>
      <c r="C3707" t="s">
        <v>10894</v>
      </c>
      <c r="D3707" t="s">
        <v>4541</v>
      </c>
      <c r="E3707" t="s">
        <v>31</v>
      </c>
      <c r="F3707">
        <v>2</v>
      </c>
      <c r="G3707">
        <v>2</v>
      </c>
    </row>
    <row r="3708" spans="1:8" x14ac:dyDescent="0.25">
      <c r="A3708" t="s">
        <v>10895</v>
      </c>
      <c r="B3708" t="s">
        <v>10896</v>
      </c>
      <c r="C3708" t="s">
        <v>10897</v>
      </c>
      <c r="D3708" t="s">
        <v>2927</v>
      </c>
      <c r="E3708" t="s">
        <v>48</v>
      </c>
      <c r="F3708">
        <v>4</v>
      </c>
      <c r="G3708">
        <v>4</v>
      </c>
    </row>
    <row r="3709" spans="1:8" x14ac:dyDescent="0.25">
      <c r="A3709" t="s">
        <v>10898</v>
      </c>
      <c r="B3709" t="s">
        <v>10899</v>
      </c>
      <c r="C3709" t="s">
        <v>10900</v>
      </c>
      <c r="D3709" t="s">
        <v>1730</v>
      </c>
      <c r="E3709" t="s">
        <v>31</v>
      </c>
      <c r="F3709">
        <v>2</v>
      </c>
      <c r="G3709">
        <v>2</v>
      </c>
    </row>
    <row r="3710" spans="1:8" x14ac:dyDescent="0.25">
      <c r="A3710" t="s">
        <v>10901</v>
      </c>
      <c r="B3710" t="s">
        <v>10902</v>
      </c>
      <c r="C3710" t="s">
        <v>10903</v>
      </c>
      <c r="D3710" t="s">
        <v>249</v>
      </c>
      <c r="E3710" t="s">
        <v>31</v>
      </c>
      <c r="F3710">
        <v>3</v>
      </c>
      <c r="G3710">
        <v>3</v>
      </c>
    </row>
    <row r="3711" spans="1:8" x14ac:dyDescent="0.25">
      <c r="A3711" t="s">
        <v>10904</v>
      </c>
      <c r="B3711" t="s">
        <v>10905</v>
      </c>
      <c r="C3711" t="s">
        <v>10906</v>
      </c>
      <c r="D3711" t="s">
        <v>781</v>
      </c>
      <c r="E3711" t="s">
        <v>31</v>
      </c>
      <c r="F3711">
        <v>2</v>
      </c>
      <c r="G3711">
        <v>2</v>
      </c>
    </row>
    <row r="3712" spans="1:8" x14ac:dyDescent="0.25">
      <c r="A3712" t="s">
        <v>10907</v>
      </c>
      <c r="B3712" t="s">
        <v>10908</v>
      </c>
      <c r="C3712" t="s">
        <v>10909</v>
      </c>
      <c r="D3712" t="s">
        <v>590</v>
      </c>
      <c r="E3712" t="s">
        <v>31</v>
      </c>
      <c r="F3712">
        <v>3</v>
      </c>
      <c r="G3712">
        <v>3</v>
      </c>
    </row>
    <row r="3713" spans="1:8" x14ac:dyDescent="0.25">
      <c r="A3713" t="s">
        <v>10910</v>
      </c>
      <c r="B3713" t="s">
        <v>10911</v>
      </c>
      <c r="C3713" t="s">
        <v>10912</v>
      </c>
      <c r="D3713" t="s">
        <v>346</v>
      </c>
      <c r="E3713" t="s">
        <v>31</v>
      </c>
      <c r="F3713">
        <v>4</v>
      </c>
      <c r="G3713">
        <v>4</v>
      </c>
    </row>
    <row r="3714" spans="1:8" x14ac:dyDescent="0.25">
      <c r="A3714" t="s">
        <v>10913</v>
      </c>
      <c r="B3714" t="s">
        <v>10914</v>
      </c>
      <c r="C3714" t="s">
        <v>10915</v>
      </c>
      <c r="D3714" t="s">
        <v>2270</v>
      </c>
      <c r="E3714" t="s">
        <v>48</v>
      </c>
      <c r="F3714">
        <v>2</v>
      </c>
      <c r="G3714">
        <v>2</v>
      </c>
    </row>
    <row r="3715" spans="1:8" x14ac:dyDescent="0.25">
      <c r="A3715" t="s">
        <v>10916</v>
      </c>
      <c r="B3715" t="s">
        <v>10917</v>
      </c>
      <c r="C3715" t="s">
        <v>10918</v>
      </c>
      <c r="D3715" t="s">
        <v>354</v>
      </c>
      <c r="E3715" t="s">
        <v>31</v>
      </c>
      <c r="F3715">
        <v>3</v>
      </c>
      <c r="G3715">
        <v>3</v>
      </c>
    </row>
    <row r="3716" spans="1:8" x14ac:dyDescent="0.25">
      <c r="A3716" t="s">
        <v>10919</v>
      </c>
      <c r="B3716" t="s">
        <v>10920</v>
      </c>
      <c r="C3716" t="s">
        <v>10921</v>
      </c>
      <c r="D3716" t="s">
        <v>470</v>
      </c>
      <c r="E3716" t="s">
        <v>48</v>
      </c>
      <c r="F3716">
        <v>2</v>
      </c>
      <c r="G3716">
        <v>2</v>
      </c>
    </row>
    <row r="3717" spans="1:8" x14ac:dyDescent="0.25">
      <c r="A3717" t="s">
        <v>10922</v>
      </c>
      <c r="B3717" t="s">
        <v>10923</v>
      </c>
      <c r="C3717" t="s">
        <v>10924</v>
      </c>
      <c r="D3717" t="s">
        <v>506</v>
      </c>
      <c r="E3717" t="s">
        <v>31</v>
      </c>
      <c r="F3717">
        <v>2</v>
      </c>
      <c r="G3717">
        <v>2</v>
      </c>
    </row>
    <row r="3718" spans="1:8" x14ac:dyDescent="0.25">
      <c r="A3718" t="s">
        <v>10925</v>
      </c>
      <c r="B3718" t="s">
        <v>10926</v>
      </c>
      <c r="C3718" t="s">
        <v>10927</v>
      </c>
      <c r="D3718" t="s">
        <v>551</v>
      </c>
      <c r="E3718" t="s">
        <v>31</v>
      </c>
      <c r="F3718">
        <v>3</v>
      </c>
      <c r="G3718">
        <v>3</v>
      </c>
    </row>
    <row r="3719" spans="1:8" x14ac:dyDescent="0.25">
      <c r="A3719" t="s">
        <v>10928</v>
      </c>
      <c r="B3719" t="s">
        <v>10929</v>
      </c>
      <c r="C3719" t="s">
        <v>10930</v>
      </c>
      <c r="D3719" t="s">
        <v>1017</v>
      </c>
      <c r="E3719" t="s">
        <v>31</v>
      </c>
      <c r="F3719">
        <v>2</v>
      </c>
      <c r="G3719">
        <v>2</v>
      </c>
    </row>
    <row r="3720" spans="1:8" x14ac:dyDescent="0.25">
      <c r="A3720" t="s">
        <v>10931</v>
      </c>
      <c r="B3720" t="s">
        <v>10932</v>
      </c>
      <c r="C3720" t="s">
        <v>10933</v>
      </c>
      <c r="D3720" t="s">
        <v>162</v>
      </c>
      <c r="E3720" t="s">
        <v>70</v>
      </c>
      <c r="F3720">
        <v>3</v>
      </c>
      <c r="G3720">
        <v>3</v>
      </c>
    </row>
    <row r="3721" spans="1:8" x14ac:dyDescent="0.25">
      <c r="A3721" t="s">
        <v>10934</v>
      </c>
      <c r="B3721" t="s">
        <v>10935</v>
      </c>
      <c r="C3721" t="s">
        <v>10936</v>
      </c>
      <c r="D3721" t="s">
        <v>5486</v>
      </c>
      <c r="E3721" t="s">
        <v>31</v>
      </c>
      <c r="F3721">
        <v>2</v>
      </c>
      <c r="G3721">
        <v>2</v>
      </c>
    </row>
    <row r="3722" spans="1:8" x14ac:dyDescent="0.25">
      <c r="A3722" t="s">
        <v>10937</v>
      </c>
      <c r="B3722" t="s">
        <v>10938</v>
      </c>
      <c r="C3722" t="s">
        <v>10939</v>
      </c>
      <c r="D3722" t="s">
        <v>3453</v>
      </c>
      <c r="E3722" t="s">
        <v>48</v>
      </c>
      <c r="F3722">
        <v>4</v>
      </c>
      <c r="G3722">
        <v>3</v>
      </c>
      <c r="H3722" t="s">
        <v>23</v>
      </c>
    </row>
    <row r="3723" spans="1:8" x14ac:dyDescent="0.25">
      <c r="A3723" t="s">
        <v>10940</v>
      </c>
      <c r="B3723" t="s">
        <v>10941</v>
      </c>
      <c r="C3723" t="s">
        <v>10942</v>
      </c>
      <c r="D3723" t="s">
        <v>88</v>
      </c>
      <c r="E3723" t="s">
        <v>31</v>
      </c>
      <c r="F3723">
        <v>3</v>
      </c>
      <c r="G3723">
        <v>3</v>
      </c>
    </row>
    <row r="3724" spans="1:8" x14ac:dyDescent="0.25">
      <c r="A3724" t="s">
        <v>10943</v>
      </c>
      <c r="B3724" t="s">
        <v>10944</v>
      </c>
      <c r="C3724" t="s">
        <v>10945</v>
      </c>
      <c r="D3724" t="s">
        <v>159</v>
      </c>
      <c r="E3724" t="s">
        <v>15</v>
      </c>
      <c r="F3724">
        <v>3</v>
      </c>
      <c r="G3724">
        <v>3</v>
      </c>
    </row>
    <row r="3725" spans="1:8" x14ac:dyDescent="0.25">
      <c r="A3725" t="s">
        <v>10946</v>
      </c>
      <c r="B3725" t="s">
        <v>10947</v>
      </c>
      <c r="C3725" t="s">
        <v>10948</v>
      </c>
      <c r="D3725" t="s">
        <v>1744</v>
      </c>
      <c r="E3725" t="s">
        <v>31</v>
      </c>
      <c r="F3725">
        <v>2</v>
      </c>
      <c r="G3725">
        <v>2</v>
      </c>
    </row>
    <row r="3726" spans="1:8" x14ac:dyDescent="0.25">
      <c r="A3726" t="s">
        <v>10949</v>
      </c>
      <c r="B3726" t="s">
        <v>10950</v>
      </c>
      <c r="C3726" t="s">
        <v>10951</v>
      </c>
      <c r="D3726" t="s">
        <v>10952</v>
      </c>
      <c r="E3726" t="s">
        <v>31</v>
      </c>
      <c r="F3726">
        <v>2</v>
      </c>
      <c r="G3726">
        <v>2</v>
      </c>
    </row>
    <row r="3727" spans="1:8" x14ac:dyDescent="0.25">
      <c r="A3727" t="s">
        <v>10953</v>
      </c>
      <c r="B3727" t="s">
        <v>10954</v>
      </c>
      <c r="C3727" t="s">
        <v>10955</v>
      </c>
      <c r="D3727" t="s">
        <v>2808</v>
      </c>
      <c r="E3727" t="s">
        <v>70</v>
      </c>
      <c r="F3727">
        <v>3</v>
      </c>
      <c r="G3727">
        <v>3</v>
      </c>
    </row>
    <row r="3728" spans="1:8" x14ac:dyDescent="0.25">
      <c r="A3728" t="s">
        <v>10956</v>
      </c>
      <c r="B3728" t="s">
        <v>10957</v>
      </c>
      <c r="C3728" t="s">
        <v>10958</v>
      </c>
      <c r="D3728" t="s">
        <v>7411</v>
      </c>
      <c r="E3728" t="s">
        <v>48</v>
      </c>
      <c r="F3728">
        <v>3</v>
      </c>
      <c r="G3728">
        <v>3</v>
      </c>
    </row>
    <row r="3729" spans="1:8" x14ac:dyDescent="0.25">
      <c r="A3729" t="s">
        <v>10959</v>
      </c>
      <c r="B3729" t="s">
        <v>10960</v>
      </c>
      <c r="C3729" t="s">
        <v>10959</v>
      </c>
      <c r="D3729" t="s">
        <v>877</v>
      </c>
      <c r="E3729" t="s">
        <v>15</v>
      </c>
      <c r="F3729">
        <v>1</v>
      </c>
      <c r="G3729">
        <v>1</v>
      </c>
    </row>
    <row r="3730" spans="1:8" x14ac:dyDescent="0.25">
      <c r="A3730" t="s">
        <v>10961</v>
      </c>
      <c r="B3730" t="s">
        <v>10962</v>
      </c>
      <c r="C3730" t="s">
        <v>10963</v>
      </c>
      <c r="D3730" t="s">
        <v>935</v>
      </c>
      <c r="E3730" t="s">
        <v>15</v>
      </c>
      <c r="F3730">
        <v>2</v>
      </c>
      <c r="G3730">
        <v>2</v>
      </c>
    </row>
    <row r="3731" spans="1:8" x14ac:dyDescent="0.25">
      <c r="A3731" t="s">
        <v>10964</v>
      </c>
      <c r="B3731" t="s">
        <v>10965</v>
      </c>
      <c r="C3731" t="s">
        <v>10966</v>
      </c>
      <c r="D3731" t="s">
        <v>683</v>
      </c>
      <c r="E3731" t="s">
        <v>48</v>
      </c>
      <c r="F3731">
        <v>2</v>
      </c>
      <c r="G3731">
        <v>2</v>
      </c>
    </row>
    <row r="3732" spans="1:8" x14ac:dyDescent="0.25">
      <c r="A3732" t="s">
        <v>10967</v>
      </c>
      <c r="B3732" t="s">
        <v>10968</v>
      </c>
      <c r="C3732" t="s">
        <v>10969</v>
      </c>
      <c r="D3732" t="s">
        <v>10606</v>
      </c>
      <c r="E3732" t="s">
        <v>31</v>
      </c>
      <c r="F3732">
        <v>4</v>
      </c>
      <c r="G3732">
        <v>4</v>
      </c>
    </row>
    <row r="3733" spans="1:8" x14ac:dyDescent="0.25">
      <c r="A3733" t="s">
        <v>10970</v>
      </c>
      <c r="B3733" t="s">
        <v>10971</v>
      </c>
      <c r="C3733" t="s">
        <v>10972</v>
      </c>
      <c r="D3733" t="s">
        <v>10973</v>
      </c>
      <c r="E3733" t="s">
        <v>48</v>
      </c>
      <c r="F3733">
        <v>5</v>
      </c>
      <c r="G3733">
        <v>5</v>
      </c>
    </row>
    <row r="3734" spans="1:8" x14ac:dyDescent="0.25">
      <c r="A3734" t="s">
        <v>10974</v>
      </c>
      <c r="B3734" t="s">
        <v>10975</v>
      </c>
      <c r="C3734" t="s">
        <v>10976</v>
      </c>
      <c r="D3734" t="s">
        <v>3240</v>
      </c>
      <c r="E3734" t="s">
        <v>48</v>
      </c>
      <c r="F3734">
        <v>4</v>
      </c>
      <c r="G3734">
        <v>4</v>
      </c>
    </row>
    <row r="3735" spans="1:8" x14ac:dyDescent="0.25">
      <c r="A3735" t="s">
        <v>10977</v>
      </c>
      <c r="B3735" t="s">
        <v>10978</v>
      </c>
      <c r="C3735" t="s">
        <v>10979</v>
      </c>
      <c r="D3735" t="s">
        <v>10980</v>
      </c>
      <c r="E3735" t="s">
        <v>48</v>
      </c>
      <c r="F3735">
        <v>2</v>
      </c>
      <c r="G3735">
        <v>2</v>
      </c>
    </row>
    <row r="3736" spans="1:8" x14ac:dyDescent="0.25">
      <c r="A3736" t="s">
        <v>10981</v>
      </c>
      <c r="B3736" t="s">
        <v>10982</v>
      </c>
      <c r="C3736" t="s">
        <v>10983</v>
      </c>
      <c r="D3736" t="s">
        <v>346</v>
      </c>
      <c r="E3736" t="s">
        <v>70</v>
      </c>
      <c r="F3736">
        <v>4</v>
      </c>
      <c r="G3736">
        <v>4</v>
      </c>
    </row>
    <row r="3737" spans="1:8" x14ac:dyDescent="0.25">
      <c r="A3737" t="s">
        <v>10984</v>
      </c>
      <c r="B3737" t="s">
        <v>10985</v>
      </c>
      <c r="C3737" t="s">
        <v>10986</v>
      </c>
      <c r="D3737" t="s">
        <v>10987</v>
      </c>
      <c r="E3737" t="s">
        <v>48</v>
      </c>
      <c r="F3737">
        <v>3</v>
      </c>
      <c r="G3737">
        <v>3</v>
      </c>
    </row>
    <row r="3738" spans="1:8" x14ac:dyDescent="0.25">
      <c r="A3738" t="s">
        <v>10988</v>
      </c>
      <c r="B3738" t="s">
        <v>10989</v>
      </c>
      <c r="C3738" t="s">
        <v>10990</v>
      </c>
      <c r="D3738" t="s">
        <v>510</v>
      </c>
      <c r="E3738" t="s">
        <v>48</v>
      </c>
      <c r="F3738">
        <v>3</v>
      </c>
      <c r="G3738">
        <v>3</v>
      </c>
    </row>
    <row r="3739" spans="1:8" x14ac:dyDescent="0.25">
      <c r="A3739" t="s">
        <v>10991</v>
      </c>
      <c r="B3739" t="s">
        <v>10992</v>
      </c>
      <c r="C3739" t="s">
        <v>10993</v>
      </c>
      <c r="D3739" t="s">
        <v>732</v>
      </c>
      <c r="E3739" t="s">
        <v>48</v>
      </c>
      <c r="F3739">
        <v>3</v>
      </c>
      <c r="G3739">
        <v>3</v>
      </c>
    </row>
    <row r="3740" spans="1:8" x14ac:dyDescent="0.25">
      <c r="A3740" t="s">
        <v>10994</v>
      </c>
      <c r="B3740" t="s">
        <v>10995</v>
      </c>
      <c r="C3740" t="s">
        <v>10996</v>
      </c>
      <c r="D3740" t="s">
        <v>506</v>
      </c>
      <c r="E3740" t="s">
        <v>31</v>
      </c>
      <c r="F3740">
        <v>2</v>
      </c>
      <c r="G3740">
        <v>2</v>
      </c>
    </row>
    <row r="3741" spans="1:8" x14ac:dyDescent="0.25">
      <c r="A3741" t="s">
        <v>10997</v>
      </c>
      <c r="B3741" t="s">
        <v>10637</v>
      </c>
      <c r="C3741" t="s">
        <v>10997</v>
      </c>
      <c r="D3741" t="s">
        <v>919</v>
      </c>
      <c r="E3741" t="s">
        <v>48</v>
      </c>
      <c r="F3741">
        <v>1</v>
      </c>
      <c r="G3741">
        <v>1</v>
      </c>
    </row>
    <row r="3742" spans="1:8" x14ac:dyDescent="0.25">
      <c r="A3742" t="s">
        <v>10998</v>
      </c>
      <c r="B3742" t="s">
        <v>10999</v>
      </c>
      <c r="C3742" t="s">
        <v>11000</v>
      </c>
      <c r="D3742" t="s">
        <v>656</v>
      </c>
      <c r="E3742" t="s">
        <v>31</v>
      </c>
      <c r="F3742">
        <v>2</v>
      </c>
      <c r="G3742">
        <v>2</v>
      </c>
    </row>
    <row r="3743" spans="1:8" x14ac:dyDescent="0.25">
      <c r="A3743" t="s">
        <v>11001</v>
      </c>
      <c r="B3743" t="s">
        <v>11002</v>
      </c>
      <c r="C3743" t="s">
        <v>11003</v>
      </c>
      <c r="D3743" t="s">
        <v>11004</v>
      </c>
      <c r="E3743" t="s">
        <v>31</v>
      </c>
      <c r="F3743">
        <v>3</v>
      </c>
      <c r="G3743">
        <v>3</v>
      </c>
    </row>
    <row r="3744" spans="1:8" x14ac:dyDescent="0.25">
      <c r="A3744" t="s">
        <v>11005</v>
      </c>
      <c r="B3744" t="s">
        <v>11006</v>
      </c>
      <c r="C3744" t="s">
        <v>11007</v>
      </c>
      <c r="D3744" t="s">
        <v>3929</v>
      </c>
      <c r="E3744" t="s">
        <v>15</v>
      </c>
      <c r="F3744">
        <v>4</v>
      </c>
      <c r="G3744">
        <v>3</v>
      </c>
      <c r="H3744" t="s">
        <v>23</v>
      </c>
    </row>
    <row r="3745" spans="1:8" x14ac:dyDescent="0.25">
      <c r="A3745" t="s">
        <v>11008</v>
      </c>
      <c r="B3745" t="s">
        <v>11009</v>
      </c>
      <c r="C3745" t="s">
        <v>11010</v>
      </c>
      <c r="D3745" t="s">
        <v>1142</v>
      </c>
      <c r="E3745" t="s">
        <v>31</v>
      </c>
      <c r="F3745">
        <v>3</v>
      </c>
      <c r="G3745">
        <v>3</v>
      </c>
    </row>
    <row r="3746" spans="1:8" x14ac:dyDescent="0.25">
      <c r="A3746" t="s">
        <v>11011</v>
      </c>
      <c r="B3746" t="s">
        <v>11012</v>
      </c>
      <c r="C3746" t="s">
        <v>11013</v>
      </c>
      <c r="D3746" t="s">
        <v>11014</v>
      </c>
      <c r="E3746" t="s">
        <v>48</v>
      </c>
      <c r="F3746">
        <v>3</v>
      </c>
      <c r="G3746">
        <v>3</v>
      </c>
    </row>
    <row r="3747" spans="1:8" x14ac:dyDescent="0.25">
      <c r="A3747" t="s">
        <v>11015</v>
      </c>
      <c r="B3747" t="s">
        <v>11016</v>
      </c>
      <c r="C3747" t="s">
        <v>11017</v>
      </c>
      <c r="D3747" t="s">
        <v>11018</v>
      </c>
      <c r="E3747" t="s">
        <v>48</v>
      </c>
      <c r="F3747">
        <v>3</v>
      </c>
      <c r="G3747">
        <v>3</v>
      </c>
    </row>
    <row r="3748" spans="1:8" x14ac:dyDescent="0.25">
      <c r="A3748" t="s">
        <v>11019</v>
      </c>
      <c r="B3748" t="s">
        <v>11020</v>
      </c>
      <c r="C3748" t="s">
        <v>11021</v>
      </c>
      <c r="D3748" t="s">
        <v>1840</v>
      </c>
      <c r="E3748" t="s">
        <v>31</v>
      </c>
      <c r="F3748">
        <v>2</v>
      </c>
      <c r="G3748">
        <v>2</v>
      </c>
    </row>
    <row r="3749" spans="1:8" x14ac:dyDescent="0.25">
      <c r="A3749" t="s">
        <v>11022</v>
      </c>
      <c r="B3749" t="s">
        <v>11023</v>
      </c>
      <c r="C3749" t="s">
        <v>11022</v>
      </c>
      <c r="D3749" t="s">
        <v>81</v>
      </c>
      <c r="E3749" t="s">
        <v>31</v>
      </c>
      <c r="F3749">
        <v>1</v>
      </c>
      <c r="G3749">
        <v>1</v>
      </c>
    </row>
    <row r="3750" spans="1:8" x14ac:dyDescent="0.25">
      <c r="A3750" t="s">
        <v>11024</v>
      </c>
      <c r="B3750" t="s">
        <v>11025</v>
      </c>
      <c r="C3750" t="s">
        <v>11026</v>
      </c>
      <c r="D3750" t="s">
        <v>510</v>
      </c>
      <c r="E3750" t="s">
        <v>15</v>
      </c>
      <c r="F3750">
        <v>2</v>
      </c>
      <c r="G3750">
        <v>2</v>
      </c>
    </row>
    <row r="3751" spans="1:8" x14ac:dyDescent="0.25">
      <c r="A3751" t="s">
        <v>11027</v>
      </c>
      <c r="B3751" t="s">
        <v>11028</v>
      </c>
      <c r="C3751" t="s">
        <v>11029</v>
      </c>
      <c r="D3751" t="s">
        <v>487</v>
      </c>
      <c r="E3751" t="s">
        <v>15</v>
      </c>
      <c r="F3751">
        <v>2</v>
      </c>
      <c r="G3751">
        <v>2</v>
      </c>
    </row>
    <row r="3752" spans="1:8" x14ac:dyDescent="0.25">
      <c r="A3752" t="s">
        <v>11030</v>
      </c>
      <c r="B3752" t="s">
        <v>11031</v>
      </c>
      <c r="C3752" t="s">
        <v>11032</v>
      </c>
      <c r="D3752" t="s">
        <v>1011</v>
      </c>
      <c r="E3752" t="s">
        <v>15</v>
      </c>
      <c r="F3752">
        <v>0</v>
      </c>
      <c r="G3752">
        <v>2</v>
      </c>
    </row>
    <row r="3753" spans="1:8" x14ac:dyDescent="0.25">
      <c r="A3753" t="s">
        <v>11033</v>
      </c>
      <c r="B3753" t="s">
        <v>11034</v>
      </c>
      <c r="C3753" t="s">
        <v>11035</v>
      </c>
      <c r="D3753" t="s">
        <v>11036</v>
      </c>
      <c r="E3753" t="s">
        <v>15</v>
      </c>
      <c r="F3753">
        <v>2</v>
      </c>
      <c r="G3753">
        <v>2</v>
      </c>
    </row>
    <row r="3754" spans="1:8" x14ac:dyDescent="0.25">
      <c r="A3754" t="s">
        <v>11037</v>
      </c>
      <c r="B3754" t="s">
        <v>11038</v>
      </c>
      <c r="C3754" t="s">
        <v>11039</v>
      </c>
      <c r="D3754" t="s">
        <v>877</v>
      </c>
      <c r="E3754" t="s">
        <v>31</v>
      </c>
      <c r="F3754">
        <v>3</v>
      </c>
      <c r="G3754">
        <v>3</v>
      </c>
    </row>
    <row r="3755" spans="1:8" x14ac:dyDescent="0.25">
      <c r="A3755" t="s">
        <v>11040</v>
      </c>
      <c r="B3755" t="s">
        <v>11041</v>
      </c>
      <c r="C3755" t="s">
        <v>11042</v>
      </c>
      <c r="D3755" t="s">
        <v>4915</v>
      </c>
      <c r="E3755" t="s">
        <v>31</v>
      </c>
      <c r="F3755">
        <v>2</v>
      </c>
      <c r="G3755">
        <v>2</v>
      </c>
    </row>
    <row r="3756" spans="1:8" x14ac:dyDescent="0.25">
      <c r="A3756" t="s">
        <v>11043</v>
      </c>
      <c r="B3756" t="s">
        <v>11044</v>
      </c>
      <c r="C3756" t="s">
        <v>11045</v>
      </c>
      <c r="D3756" t="s">
        <v>2832</v>
      </c>
      <c r="E3756" t="s">
        <v>31</v>
      </c>
      <c r="F3756">
        <v>2</v>
      </c>
      <c r="G3756">
        <v>2</v>
      </c>
    </row>
    <row r="3757" spans="1:8" x14ac:dyDescent="0.25">
      <c r="A3757" t="s">
        <v>11046</v>
      </c>
      <c r="B3757" t="s">
        <v>11047</v>
      </c>
      <c r="C3757" t="s">
        <v>11048</v>
      </c>
      <c r="D3757" t="s">
        <v>162</v>
      </c>
      <c r="E3757" t="s">
        <v>70</v>
      </c>
      <c r="F3757">
        <v>2</v>
      </c>
      <c r="G3757">
        <v>3</v>
      </c>
      <c r="H3757" t="s">
        <v>23</v>
      </c>
    </row>
    <row r="3758" spans="1:8" x14ac:dyDescent="0.25">
      <c r="A3758" t="s">
        <v>11049</v>
      </c>
      <c r="B3758" t="s">
        <v>11050</v>
      </c>
      <c r="C3758" t="s">
        <v>11051</v>
      </c>
      <c r="D3758" t="s">
        <v>673</v>
      </c>
      <c r="E3758" t="s">
        <v>48</v>
      </c>
      <c r="F3758">
        <v>2</v>
      </c>
      <c r="G3758">
        <v>2</v>
      </c>
    </row>
    <row r="3759" spans="1:8" x14ac:dyDescent="0.25">
      <c r="A3759" t="s">
        <v>11052</v>
      </c>
      <c r="B3759" t="s">
        <v>11053</v>
      </c>
      <c r="C3759" t="s">
        <v>11054</v>
      </c>
      <c r="D3759" t="s">
        <v>376</v>
      </c>
      <c r="E3759" t="s">
        <v>48</v>
      </c>
      <c r="F3759">
        <v>2</v>
      </c>
      <c r="G3759">
        <v>2</v>
      </c>
    </row>
    <row r="3760" spans="1:8" x14ac:dyDescent="0.25">
      <c r="A3760" t="s">
        <v>11055</v>
      </c>
      <c r="B3760" t="s">
        <v>11056</v>
      </c>
      <c r="C3760" t="s">
        <v>11055</v>
      </c>
      <c r="D3760" t="s">
        <v>1117</v>
      </c>
      <c r="E3760" t="s">
        <v>48</v>
      </c>
      <c r="F3760">
        <v>1</v>
      </c>
      <c r="G3760">
        <v>1</v>
      </c>
    </row>
    <row r="3761" spans="1:8" x14ac:dyDescent="0.25">
      <c r="A3761" t="s">
        <v>11057</v>
      </c>
      <c r="B3761" t="s">
        <v>11058</v>
      </c>
      <c r="C3761" t="s">
        <v>11059</v>
      </c>
      <c r="D3761" t="s">
        <v>1251</v>
      </c>
      <c r="E3761" t="s">
        <v>48</v>
      </c>
      <c r="F3761">
        <v>2</v>
      </c>
      <c r="G3761">
        <v>2</v>
      </c>
    </row>
    <row r="3762" spans="1:8" x14ac:dyDescent="0.25">
      <c r="A3762" t="s">
        <v>11060</v>
      </c>
      <c r="B3762" t="s">
        <v>11061</v>
      </c>
      <c r="C3762" t="s">
        <v>11062</v>
      </c>
      <c r="D3762" t="s">
        <v>935</v>
      </c>
      <c r="E3762" t="s">
        <v>70</v>
      </c>
      <c r="F3762">
        <v>3</v>
      </c>
      <c r="G3762">
        <v>4</v>
      </c>
      <c r="H3762" t="s">
        <v>23</v>
      </c>
    </row>
    <row r="3763" spans="1:8" x14ac:dyDescent="0.25">
      <c r="A3763" t="s">
        <v>11063</v>
      </c>
      <c r="B3763" t="s">
        <v>11064</v>
      </c>
      <c r="C3763" t="s">
        <v>11065</v>
      </c>
      <c r="D3763" t="s">
        <v>11066</v>
      </c>
      <c r="E3763" t="s">
        <v>70</v>
      </c>
      <c r="F3763">
        <v>2</v>
      </c>
      <c r="G3763">
        <v>2</v>
      </c>
    </row>
    <row r="3764" spans="1:8" x14ac:dyDescent="0.25">
      <c r="A3764" t="s">
        <v>11067</v>
      </c>
      <c r="B3764" t="s">
        <v>11068</v>
      </c>
      <c r="C3764" t="s">
        <v>11069</v>
      </c>
      <c r="D3764" t="s">
        <v>147</v>
      </c>
      <c r="E3764" t="s">
        <v>117</v>
      </c>
      <c r="F3764">
        <v>3</v>
      </c>
      <c r="G3764">
        <v>3</v>
      </c>
    </row>
    <row r="3765" spans="1:8" x14ac:dyDescent="0.25">
      <c r="A3765" t="s">
        <v>11070</v>
      </c>
      <c r="B3765" t="s">
        <v>11071</v>
      </c>
      <c r="C3765" t="s">
        <v>11072</v>
      </c>
      <c r="D3765" t="s">
        <v>35</v>
      </c>
      <c r="E3765" t="s">
        <v>48</v>
      </c>
      <c r="F3765">
        <v>3</v>
      </c>
      <c r="G3765">
        <v>3</v>
      </c>
    </row>
    <row r="3766" spans="1:8" x14ac:dyDescent="0.25">
      <c r="A3766" t="s">
        <v>11073</v>
      </c>
      <c r="B3766" t="s">
        <v>11074</v>
      </c>
      <c r="C3766" t="s">
        <v>11075</v>
      </c>
      <c r="D3766" t="s">
        <v>227</v>
      </c>
      <c r="E3766" t="s">
        <v>70</v>
      </c>
      <c r="F3766">
        <v>4</v>
      </c>
      <c r="G3766">
        <v>4</v>
      </c>
    </row>
    <row r="3767" spans="1:8" x14ac:dyDescent="0.25">
      <c r="A3767" t="s">
        <v>11076</v>
      </c>
      <c r="B3767" t="s">
        <v>11077</v>
      </c>
      <c r="C3767" t="s">
        <v>11078</v>
      </c>
      <c r="D3767" t="s">
        <v>227</v>
      </c>
      <c r="E3767" t="s">
        <v>48</v>
      </c>
      <c r="F3767">
        <v>3</v>
      </c>
      <c r="G3767">
        <v>3</v>
      </c>
    </row>
    <row r="3768" spans="1:8" x14ac:dyDescent="0.25">
      <c r="A3768" t="s">
        <v>11079</v>
      </c>
      <c r="B3768" t="s">
        <v>11080</v>
      </c>
      <c r="C3768" t="s">
        <v>11081</v>
      </c>
      <c r="D3768" t="s">
        <v>962</v>
      </c>
      <c r="E3768" t="s">
        <v>48</v>
      </c>
      <c r="F3768">
        <v>2</v>
      </c>
      <c r="G3768">
        <v>2</v>
      </c>
    </row>
    <row r="3769" spans="1:8" x14ac:dyDescent="0.25">
      <c r="A3769" t="s">
        <v>11082</v>
      </c>
      <c r="B3769" t="s">
        <v>11083</v>
      </c>
      <c r="C3769" t="s">
        <v>11084</v>
      </c>
      <c r="D3769" t="s">
        <v>506</v>
      </c>
      <c r="E3769" t="s">
        <v>31</v>
      </c>
      <c r="F3769">
        <v>3</v>
      </c>
      <c r="G3769">
        <v>3</v>
      </c>
    </row>
    <row r="3770" spans="1:8" x14ac:dyDescent="0.25">
      <c r="A3770" t="s">
        <v>11085</v>
      </c>
      <c r="B3770" t="s">
        <v>11086</v>
      </c>
      <c r="C3770" t="s">
        <v>11087</v>
      </c>
      <c r="D3770" t="s">
        <v>4036</v>
      </c>
      <c r="E3770" t="s">
        <v>48</v>
      </c>
      <c r="F3770">
        <v>3</v>
      </c>
      <c r="G3770">
        <v>3</v>
      </c>
    </row>
    <row r="3771" spans="1:8" x14ac:dyDescent="0.25">
      <c r="A3771" t="s">
        <v>11088</v>
      </c>
      <c r="B3771" t="s">
        <v>11089</v>
      </c>
      <c r="C3771" t="s">
        <v>11090</v>
      </c>
      <c r="D3771" t="s">
        <v>11091</v>
      </c>
      <c r="E3771" t="s">
        <v>48</v>
      </c>
      <c r="F3771">
        <v>4</v>
      </c>
      <c r="G3771">
        <v>3</v>
      </c>
      <c r="H3771" t="s">
        <v>23</v>
      </c>
    </row>
    <row r="3772" spans="1:8" x14ac:dyDescent="0.25">
      <c r="A3772" t="s">
        <v>11092</v>
      </c>
      <c r="B3772" t="s">
        <v>11093</v>
      </c>
      <c r="C3772" t="s">
        <v>11094</v>
      </c>
      <c r="D3772" t="s">
        <v>590</v>
      </c>
      <c r="E3772" t="s">
        <v>117</v>
      </c>
      <c r="F3772">
        <v>4</v>
      </c>
      <c r="G3772">
        <v>4</v>
      </c>
    </row>
    <row r="3773" spans="1:8" x14ac:dyDescent="0.25">
      <c r="A3773" t="s">
        <v>11095</v>
      </c>
      <c r="B3773" t="s">
        <v>11096</v>
      </c>
      <c r="C3773" t="s">
        <v>11097</v>
      </c>
      <c r="D3773" t="s">
        <v>1605</v>
      </c>
      <c r="E3773" t="s">
        <v>70</v>
      </c>
      <c r="F3773">
        <v>4</v>
      </c>
      <c r="G3773">
        <v>4</v>
      </c>
    </row>
    <row r="3774" spans="1:8" x14ac:dyDescent="0.25">
      <c r="A3774" t="s">
        <v>11098</v>
      </c>
      <c r="B3774" t="s">
        <v>11099</v>
      </c>
      <c r="C3774" t="s">
        <v>11100</v>
      </c>
      <c r="D3774" t="s">
        <v>263</v>
      </c>
      <c r="E3774" t="s">
        <v>48</v>
      </c>
      <c r="F3774">
        <v>5</v>
      </c>
      <c r="G3774">
        <v>5</v>
      </c>
    </row>
    <row r="3775" spans="1:8" x14ac:dyDescent="0.25">
      <c r="A3775" t="s">
        <v>11101</v>
      </c>
      <c r="B3775" t="s">
        <v>11102</v>
      </c>
      <c r="C3775" t="s">
        <v>11103</v>
      </c>
      <c r="D3775" t="s">
        <v>1432</v>
      </c>
      <c r="E3775" t="s">
        <v>31</v>
      </c>
      <c r="F3775">
        <v>2</v>
      </c>
      <c r="G3775">
        <v>2</v>
      </c>
    </row>
    <row r="3776" spans="1:8" x14ac:dyDescent="0.25">
      <c r="A3776" t="s">
        <v>11104</v>
      </c>
      <c r="B3776" t="s">
        <v>11105</v>
      </c>
      <c r="C3776" t="s">
        <v>11106</v>
      </c>
      <c r="D3776" t="s">
        <v>11107</v>
      </c>
      <c r="E3776" t="s">
        <v>31</v>
      </c>
      <c r="F3776">
        <v>3</v>
      </c>
      <c r="G3776">
        <v>3</v>
      </c>
    </row>
    <row r="3777" spans="1:8" x14ac:dyDescent="0.25">
      <c r="A3777" t="s">
        <v>11108</v>
      </c>
      <c r="B3777" t="s">
        <v>11109</v>
      </c>
      <c r="C3777" t="s">
        <v>11110</v>
      </c>
      <c r="D3777" t="s">
        <v>212</v>
      </c>
      <c r="E3777" t="s">
        <v>70</v>
      </c>
      <c r="F3777">
        <v>4</v>
      </c>
      <c r="G3777">
        <v>4</v>
      </c>
    </row>
    <row r="3778" spans="1:8" x14ac:dyDescent="0.25">
      <c r="A3778" t="s">
        <v>11111</v>
      </c>
      <c r="B3778" t="s">
        <v>11112</v>
      </c>
      <c r="C3778" t="s">
        <v>11113</v>
      </c>
      <c r="D3778" t="s">
        <v>227</v>
      </c>
      <c r="E3778" t="s">
        <v>117</v>
      </c>
      <c r="F3778">
        <v>4</v>
      </c>
      <c r="G3778">
        <v>4</v>
      </c>
    </row>
    <row r="3779" spans="1:8" x14ac:dyDescent="0.25">
      <c r="A3779" t="s">
        <v>11114</v>
      </c>
      <c r="B3779" t="s">
        <v>11115</v>
      </c>
      <c r="C3779" t="s">
        <v>11116</v>
      </c>
      <c r="D3779" t="s">
        <v>2096</v>
      </c>
      <c r="E3779" t="s">
        <v>70</v>
      </c>
      <c r="F3779">
        <v>3</v>
      </c>
      <c r="G3779">
        <v>4</v>
      </c>
      <c r="H3779" t="s">
        <v>23</v>
      </c>
    </row>
    <row r="3780" spans="1:8" x14ac:dyDescent="0.25">
      <c r="A3780" t="s">
        <v>11117</v>
      </c>
      <c r="B3780" t="s">
        <v>11118</v>
      </c>
      <c r="C3780" t="s">
        <v>11119</v>
      </c>
      <c r="D3780" t="s">
        <v>1703</v>
      </c>
      <c r="E3780" t="s">
        <v>48</v>
      </c>
      <c r="F3780">
        <v>4</v>
      </c>
      <c r="G3780">
        <v>5</v>
      </c>
      <c r="H3780" t="s">
        <v>23</v>
      </c>
    </row>
    <row r="3781" spans="1:8" x14ac:dyDescent="0.25">
      <c r="A3781" t="s">
        <v>11120</v>
      </c>
      <c r="B3781" t="s">
        <v>11121</v>
      </c>
      <c r="C3781" t="s">
        <v>11122</v>
      </c>
      <c r="D3781" t="s">
        <v>11123</v>
      </c>
      <c r="E3781" t="s">
        <v>31</v>
      </c>
      <c r="F3781">
        <v>3</v>
      </c>
      <c r="G3781">
        <v>3</v>
      </c>
    </row>
    <row r="3782" spans="1:8" x14ac:dyDescent="0.25">
      <c r="A3782" t="s">
        <v>11124</v>
      </c>
      <c r="B3782" t="s">
        <v>11125</v>
      </c>
      <c r="C3782" t="s">
        <v>11126</v>
      </c>
      <c r="D3782" t="s">
        <v>9007</v>
      </c>
      <c r="E3782" t="s">
        <v>1667</v>
      </c>
      <c r="F3782">
        <v>3</v>
      </c>
      <c r="G3782">
        <v>4</v>
      </c>
      <c r="H3782" t="s">
        <v>23</v>
      </c>
    </row>
    <row r="3783" spans="1:8" x14ac:dyDescent="0.25">
      <c r="A3783" t="s">
        <v>11127</v>
      </c>
      <c r="B3783" t="s">
        <v>11128</v>
      </c>
      <c r="C3783" t="s">
        <v>11129</v>
      </c>
      <c r="D3783" t="s">
        <v>1253</v>
      </c>
      <c r="E3783" t="s">
        <v>31</v>
      </c>
      <c r="F3783">
        <v>3</v>
      </c>
      <c r="G3783">
        <v>3</v>
      </c>
    </row>
    <row r="3784" spans="1:8" x14ac:dyDescent="0.25">
      <c r="A3784" t="s">
        <v>11130</v>
      </c>
      <c r="B3784" t="s">
        <v>11131</v>
      </c>
      <c r="C3784" t="s">
        <v>11132</v>
      </c>
      <c r="D3784" t="s">
        <v>5583</v>
      </c>
      <c r="E3784" t="s">
        <v>70</v>
      </c>
      <c r="F3784">
        <v>3</v>
      </c>
      <c r="G3784">
        <v>3</v>
      </c>
    </row>
    <row r="3785" spans="1:8" x14ac:dyDescent="0.25">
      <c r="A3785" t="s">
        <v>11133</v>
      </c>
      <c r="B3785" t="s">
        <v>11134</v>
      </c>
      <c r="C3785" t="s">
        <v>11135</v>
      </c>
      <c r="D3785" t="s">
        <v>81</v>
      </c>
      <c r="E3785" t="s">
        <v>31</v>
      </c>
      <c r="F3785">
        <v>2</v>
      </c>
      <c r="G3785">
        <v>2</v>
      </c>
    </row>
    <row r="3786" spans="1:8" x14ac:dyDescent="0.25">
      <c r="A3786" t="s">
        <v>11136</v>
      </c>
      <c r="B3786" t="s">
        <v>11137</v>
      </c>
      <c r="C3786" t="s">
        <v>11138</v>
      </c>
      <c r="D3786" t="s">
        <v>3810</v>
      </c>
      <c r="E3786" t="s">
        <v>48</v>
      </c>
      <c r="F3786">
        <v>4</v>
      </c>
      <c r="G3786">
        <v>4</v>
      </c>
    </row>
    <row r="3787" spans="1:8" x14ac:dyDescent="0.25">
      <c r="A3787" t="s">
        <v>11139</v>
      </c>
      <c r="B3787" t="s">
        <v>11140</v>
      </c>
      <c r="C3787" t="s">
        <v>11141</v>
      </c>
      <c r="D3787" t="s">
        <v>2569</v>
      </c>
      <c r="E3787" t="s">
        <v>31</v>
      </c>
      <c r="F3787">
        <v>2</v>
      </c>
      <c r="G3787">
        <v>2</v>
      </c>
    </row>
    <row r="3788" spans="1:8" x14ac:dyDescent="0.25">
      <c r="A3788" t="s">
        <v>11142</v>
      </c>
      <c r="B3788" t="s">
        <v>11143</v>
      </c>
      <c r="C3788" t="s">
        <v>11144</v>
      </c>
      <c r="D3788" t="s">
        <v>26</v>
      </c>
      <c r="E3788" t="s">
        <v>70</v>
      </c>
      <c r="F3788">
        <v>3</v>
      </c>
      <c r="G3788">
        <v>4</v>
      </c>
      <c r="H3788" t="s">
        <v>23</v>
      </c>
    </row>
    <row r="3789" spans="1:8" x14ac:dyDescent="0.25">
      <c r="A3789" t="s">
        <v>11145</v>
      </c>
      <c r="B3789" t="s">
        <v>11146</v>
      </c>
      <c r="C3789" t="s">
        <v>11147</v>
      </c>
      <c r="D3789" t="s">
        <v>11148</v>
      </c>
      <c r="E3789" t="s">
        <v>48</v>
      </c>
      <c r="F3789">
        <v>4</v>
      </c>
      <c r="G3789">
        <v>4</v>
      </c>
    </row>
    <row r="3790" spans="1:8" x14ac:dyDescent="0.25">
      <c r="A3790" t="s">
        <v>11149</v>
      </c>
      <c r="B3790" t="s">
        <v>11150</v>
      </c>
      <c r="C3790" t="s">
        <v>11151</v>
      </c>
      <c r="D3790" t="s">
        <v>414</v>
      </c>
      <c r="E3790" t="s">
        <v>31</v>
      </c>
      <c r="F3790">
        <v>2</v>
      </c>
      <c r="G3790">
        <v>2</v>
      </c>
    </row>
    <row r="3791" spans="1:8" x14ac:dyDescent="0.25">
      <c r="A3791" t="s">
        <v>11152</v>
      </c>
      <c r="B3791" t="s">
        <v>11153</v>
      </c>
      <c r="C3791" t="s">
        <v>11154</v>
      </c>
      <c r="D3791" t="s">
        <v>139</v>
      </c>
      <c r="E3791" t="s">
        <v>31</v>
      </c>
      <c r="F3791">
        <v>3</v>
      </c>
      <c r="G3791">
        <v>3</v>
      </c>
    </row>
    <row r="3792" spans="1:8" x14ac:dyDescent="0.25">
      <c r="A3792" t="s">
        <v>11155</v>
      </c>
      <c r="B3792" t="s">
        <v>11156</v>
      </c>
      <c r="C3792" t="s">
        <v>11157</v>
      </c>
      <c r="D3792" t="s">
        <v>919</v>
      </c>
      <c r="E3792" t="s">
        <v>48</v>
      </c>
      <c r="F3792">
        <v>3</v>
      </c>
      <c r="G3792">
        <v>3</v>
      </c>
    </row>
    <row r="3793" spans="1:8" x14ac:dyDescent="0.25">
      <c r="A3793" t="s">
        <v>11158</v>
      </c>
      <c r="B3793" t="s">
        <v>11159</v>
      </c>
      <c r="C3793" t="s">
        <v>11160</v>
      </c>
      <c r="D3793" t="s">
        <v>4104</v>
      </c>
      <c r="E3793" t="s">
        <v>15</v>
      </c>
      <c r="F3793">
        <v>2</v>
      </c>
      <c r="G3793">
        <v>2</v>
      </c>
    </row>
    <row r="3794" spans="1:8" x14ac:dyDescent="0.25">
      <c r="A3794" t="s">
        <v>11161</v>
      </c>
      <c r="B3794" t="s">
        <v>11162</v>
      </c>
      <c r="C3794" t="s">
        <v>11163</v>
      </c>
      <c r="D3794" t="s">
        <v>8164</v>
      </c>
      <c r="E3794" t="s">
        <v>70</v>
      </c>
      <c r="F3794">
        <v>2</v>
      </c>
      <c r="G3794">
        <v>2</v>
      </c>
    </row>
    <row r="3795" spans="1:8" x14ac:dyDescent="0.25">
      <c r="A3795" t="s">
        <v>11164</v>
      </c>
      <c r="B3795" t="s">
        <v>11165</v>
      </c>
      <c r="C3795" t="s">
        <v>11166</v>
      </c>
      <c r="D3795" t="s">
        <v>159</v>
      </c>
      <c r="E3795" t="s">
        <v>15</v>
      </c>
      <c r="F3795">
        <v>5</v>
      </c>
      <c r="G3795">
        <v>3</v>
      </c>
      <c r="H3795" t="s">
        <v>23</v>
      </c>
    </row>
    <row r="3796" spans="1:8" x14ac:dyDescent="0.25">
      <c r="A3796" t="s">
        <v>11167</v>
      </c>
      <c r="B3796" t="s">
        <v>11168</v>
      </c>
      <c r="C3796" t="s">
        <v>11169</v>
      </c>
      <c r="D3796" t="s">
        <v>11170</v>
      </c>
      <c r="E3796" t="s">
        <v>117</v>
      </c>
      <c r="F3796">
        <v>3</v>
      </c>
      <c r="G3796">
        <v>3</v>
      </c>
    </row>
    <row r="3797" spans="1:8" x14ac:dyDescent="0.25">
      <c r="A3797" t="s">
        <v>11171</v>
      </c>
      <c r="B3797" t="s">
        <v>11172</v>
      </c>
      <c r="C3797" t="s">
        <v>11173</v>
      </c>
      <c r="D3797" t="s">
        <v>182</v>
      </c>
      <c r="E3797" t="s">
        <v>48</v>
      </c>
      <c r="F3797">
        <v>4</v>
      </c>
      <c r="G3797">
        <v>4</v>
      </c>
    </row>
    <row r="3798" spans="1:8" x14ac:dyDescent="0.25">
      <c r="A3798" t="s">
        <v>11174</v>
      </c>
      <c r="B3798" t="s">
        <v>11175</v>
      </c>
      <c r="C3798" t="s">
        <v>11176</v>
      </c>
      <c r="D3798" t="s">
        <v>253</v>
      </c>
      <c r="E3798" t="s">
        <v>31</v>
      </c>
      <c r="F3798">
        <v>3</v>
      </c>
      <c r="G3798">
        <v>3</v>
      </c>
    </row>
    <row r="3799" spans="1:8" x14ac:dyDescent="0.25">
      <c r="A3799" t="s">
        <v>11177</v>
      </c>
      <c r="B3799" t="s">
        <v>11178</v>
      </c>
      <c r="C3799" t="s">
        <v>11179</v>
      </c>
      <c r="D3799" t="s">
        <v>5394</v>
      </c>
      <c r="E3799" t="s">
        <v>48</v>
      </c>
      <c r="F3799">
        <v>4</v>
      </c>
      <c r="G3799">
        <v>4</v>
      </c>
    </row>
    <row r="3800" spans="1:8" x14ac:dyDescent="0.25">
      <c r="A3800" t="s">
        <v>11180</v>
      </c>
      <c r="B3800" t="s">
        <v>11181</v>
      </c>
      <c r="C3800" t="s">
        <v>11182</v>
      </c>
      <c r="D3800" t="s">
        <v>1117</v>
      </c>
      <c r="E3800" t="s">
        <v>70</v>
      </c>
      <c r="F3800">
        <v>5</v>
      </c>
      <c r="G3800">
        <v>5</v>
      </c>
    </row>
    <row r="3801" spans="1:8" x14ac:dyDescent="0.25">
      <c r="A3801" t="s">
        <v>11183</v>
      </c>
      <c r="B3801" t="s">
        <v>11184</v>
      </c>
      <c r="C3801" t="s">
        <v>11185</v>
      </c>
      <c r="D3801" t="s">
        <v>535</v>
      </c>
      <c r="E3801" t="s">
        <v>31</v>
      </c>
      <c r="F3801">
        <v>2</v>
      </c>
      <c r="G3801">
        <v>2</v>
      </c>
    </row>
    <row r="3802" spans="1:8" x14ac:dyDescent="0.25">
      <c r="A3802" t="s">
        <v>11186</v>
      </c>
      <c r="B3802" t="s">
        <v>11187</v>
      </c>
      <c r="C3802" t="s">
        <v>11188</v>
      </c>
      <c r="D3802" t="s">
        <v>2735</v>
      </c>
      <c r="E3802" t="s">
        <v>31</v>
      </c>
      <c r="F3802">
        <v>3</v>
      </c>
      <c r="G3802">
        <v>3</v>
      </c>
    </row>
    <row r="3803" spans="1:8" x14ac:dyDescent="0.25">
      <c r="A3803" t="s">
        <v>11189</v>
      </c>
      <c r="B3803" t="s">
        <v>11190</v>
      </c>
      <c r="C3803" t="s">
        <v>11191</v>
      </c>
      <c r="D3803" t="s">
        <v>10106</v>
      </c>
      <c r="E3803" t="s">
        <v>48</v>
      </c>
      <c r="F3803">
        <v>3</v>
      </c>
      <c r="G3803">
        <v>3</v>
      </c>
    </row>
    <row r="3804" spans="1:8" x14ac:dyDescent="0.25">
      <c r="A3804" t="s">
        <v>11192</v>
      </c>
      <c r="B3804" t="s">
        <v>11193</v>
      </c>
      <c r="C3804" t="s">
        <v>11194</v>
      </c>
      <c r="D3804" t="s">
        <v>197</v>
      </c>
      <c r="E3804" t="s">
        <v>70</v>
      </c>
      <c r="F3804">
        <v>3</v>
      </c>
      <c r="G3804">
        <v>3</v>
      </c>
    </row>
    <row r="3805" spans="1:8" x14ac:dyDescent="0.25">
      <c r="A3805" t="s">
        <v>11195</v>
      </c>
      <c r="B3805" t="s">
        <v>11196</v>
      </c>
      <c r="C3805" t="s">
        <v>11197</v>
      </c>
      <c r="D3805" t="s">
        <v>931</v>
      </c>
      <c r="E3805" t="s">
        <v>48</v>
      </c>
      <c r="F3805">
        <v>2</v>
      </c>
      <c r="G3805">
        <v>2</v>
      </c>
    </row>
    <row r="3806" spans="1:8" x14ac:dyDescent="0.25">
      <c r="A3806" t="s">
        <v>11198</v>
      </c>
      <c r="B3806" t="s">
        <v>11199</v>
      </c>
      <c r="C3806" t="s">
        <v>11200</v>
      </c>
      <c r="D3806" t="s">
        <v>3277</v>
      </c>
      <c r="E3806" t="s">
        <v>48</v>
      </c>
      <c r="F3806">
        <v>3</v>
      </c>
      <c r="G3806">
        <v>2</v>
      </c>
      <c r="H3806" t="s">
        <v>23</v>
      </c>
    </row>
    <row r="3807" spans="1:8" x14ac:dyDescent="0.25">
      <c r="A3807" t="s">
        <v>11201</v>
      </c>
      <c r="B3807" t="s">
        <v>11202</v>
      </c>
      <c r="C3807" t="s">
        <v>11203</v>
      </c>
      <c r="D3807" t="s">
        <v>9752</v>
      </c>
      <c r="E3807" t="s">
        <v>31</v>
      </c>
      <c r="F3807">
        <v>2</v>
      </c>
      <c r="G3807">
        <v>2</v>
      </c>
    </row>
    <row r="3808" spans="1:8" x14ac:dyDescent="0.25">
      <c r="A3808" t="s">
        <v>11204</v>
      </c>
      <c r="B3808" t="s">
        <v>11205</v>
      </c>
      <c r="C3808" t="s">
        <v>11206</v>
      </c>
      <c r="D3808" t="s">
        <v>803</v>
      </c>
      <c r="E3808" t="s">
        <v>48</v>
      </c>
      <c r="F3808">
        <v>3</v>
      </c>
      <c r="G3808">
        <v>3</v>
      </c>
    </row>
    <row r="3809" spans="1:8" x14ac:dyDescent="0.25">
      <c r="A3809" t="s">
        <v>11207</v>
      </c>
      <c r="B3809" t="s">
        <v>11208</v>
      </c>
      <c r="C3809" t="s">
        <v>11209</v>
      </c>
      <c r="D3809" t="s">
        <v>506</v>
      </c>
      <c r="E3809" t="s">
        <v>48</v>
      </c>
      <c r="F3809">
        <v>4</v>
      </c>
      <c r="G3809">
        <v>4</v>
      </c>
    </row>
    <row r="3810" spans="1:8" x14ac:dyDescent="0.25">
      <c r="A3810" t="s">
        <v>11210</v>
      </c>
      <c r="B3810" t="s">
        <v>11211</v>
      </c>
      <c r="C3810" t="s">
        <v>11212</v>
      </c>
      <c r="D3810" t="s">
        <v>43</v>
      </c>
      <c r="E3810" t="s">
        <v>31</v>
      </c>
      <c r="F3810">
        <v>3</v>
      </c>
      <c r="G3810">
        <v>3</v>
      </c>
    </row>
    <row r="3811" spans="1:8" x14ac:dyDescent="0.25">
      <c r="A3811" t="s">
        <v>11213</v>
      </c>
      <c r="B3811" t="s">
        <v>11214</v>
      </c>
      <c r="C3811" t="s">
        <v>11215</v>
      </c>
      <c r="D3811" t="s">
        <v>3501</v>
      </c>
      <c r="E3811" t="s">
        <v>31</v>
      </c>
      <c r="F3811">
        <v>3</v>
      </c>
      <c r="G3811">
        <v>3</v>
      </c>
    </row>
    <row r="3812" spans="1:8" x14ac:dyDescent="0.25">
      <c r="A3812" t="s">
        <v>11216</v>
      </c>
      <c r="B3812" t="s">
        <v>11217</v>
      </c>
      <c r="C3812" t="s">
        <v>11218</v>
      </c>
      <c r="D3812" t="s">
        <v>346</v>
      </c>
      <c r="E3812" t="s">
        <v>31</v>
      </c>
      <c r="F3812">
        <v>2</v>
      </c>
      <c r="G3812">
        <v>2</v>
      </c>
    </row>
    <row r="3813" spans="1:8" x14ac:dyDescent="0.25">
      <c r="A3813" t="s">
        <v>11219</v>
      </c>
      <c r="B3813" t="s">
        <v>11220</v>
      </c>
      <c r="C3813" t="s">
        <v>11221</v>
      </c>
      <c r="D3813" t="s">
        <v>751</v>
      </c>
      <c r="E3813" t="s">
        <v>31</v>
      </c>
      <c r="F3813">
        <v>2</v>
      </c>
      <c r="G3813">
        <v>2</v>
      </c>
    </row>
    <row r="3814" spans="1:8" x14ac:dyDescent="0.25">
      <c r="A3814" t="s">
        <v>11222</v>
      </c>
      <c r="B3814" t="s">
        <v>11223</v>
      </c>
      <c r="C3814" t="s">
        <v>11224</v>
      </c>
      <c r="D3814" t="s">
        <v>294</v>
      </c>
      <c r="E3814" t="s">
        <v>48</v>
      </c>
      <c r="F3814">
        <v>3</v>
      </c>
      <c r="G3814">
        <v>2</v>
      </c>
      <c r="H3814" t="s">
        <v>23</v>
      </c>
    </row>
    <row r="3815" spans="1:8" x14ac:dyDescent="0.25">
      <c r="A3815" t="s">
        <v>11225</v>
      </c>
      <c r="B3815" t="s">
        <v>11226</v>
      </c>
      <c r="C3815" t="s">
        <v>11227</v>
      </c>
      <c r="D3815" t="s">
        <v>159</v>
      </c>
      <c r="E3815" t="s">
        <v>48</v>
      </c>
      <c r="F3815">
        <v>3</v>
      </c>
      <c r="G3815">
        <v>2</v>
      </c>
      <c r="H3815" t="s">
        <v>23</v>
      </c>
    </row>
    <row r="3816" spans="1:8" x14ac:dyDescent="0.25">
      <c r="A3816" t="s">
        <v>11228</v>
      </c>
      <c r="B3816" t="s">
        <v>11229</v>
      </c>
      <c r="C3816" t="s">
        <v>11230</v>
      </c>
      <c r="D3816" t="s">
        <v>162</v>
      </c>
      <c r="E3816" t="s">
        <v>31</v>
      </c>
      <c r="F3816">
        <v>3</v>
      </c>
      <c r="G3816">
        <v>3</v>
      </c>
    </row>
    <row r="3817" spans="1:8" x14ac:dyDescent="0.25">
      <c r="A3817" t="s">
        <v>11231</v>
      </c>
      <c r="B3817" t="s">
        <v>11232</v>
      </c>
      <c r="C3817" t="s">
        <v>11233</v>
      </c>
      <c r="D3817" t="s">
        <v>590</v>
      </c>
      <c r="E3817" t="s">
        <v>31</v>
      </c>
      <c r="F3817">
        <v>3</v>
      </c>
      <c r="G3817">
        <v>3</v>
      </c>
    </row>
    <row r="3818" spans="1:8" x14ac:dyDescent="0.25">
      <c r="A3818" t="s">
        <v>11234</v>
      </c>
      <c r="B3818" t="s">
        <v>11235</v>
      </c>
      <c r="C3818" t="s">
        <v>11236</v>
      </c>
      <c r="D3818" t="s">
        <v>719</v>
      </c>
      <c r="E3818" t="s">
        <v>48</v>
      </c>
      <c r="F3818">
        <v>3</v>
      </c>
      <c r="G3818">
        <v>3</v>
      </c>
    </row>
    <row r="3819" spans="1:8" x14ac:dyDescent="0.25">
      <c r="A3819" t="s">
        <v>11237</v>
      </c>
      <c r="B3819" t="s">
        <v>11238</v>
      </c>
      <c r="C3819" t="s">
        <v>11239</v>
      </c>
      <c r="D3819" t="s">
        <v>11240</v>
      </c>
      <c r="E3819" t="s">
        <v>48</v>
      </c>
      <c r="F3819">
        <v>2</v>
      </c>
      <c r="G3819">
        <v>2</v>
      </c>
    </row>
    <row r="3820" spans="1:8" x14ac:dyDescent="0.25">
      <c r="A3820" t="s">
        <v>11241</v>
      </c>
      <c r="B3820" t="s">
        <v>11242</v>
      </c>
      <c r="C3820" t="s">
        <v>11243</v>
      </c>
      <c r="D3820" t="s">
        <v>962</v>
      </c>
      <c r="E3820" t="s">
        <v>31</v>
      </c>
      <c r="F3820">
        <v>3</v>
      </c>
      <c r="G3820">
        <v>3</v>
      </c>
    </row>
    <row r="3821" spans="1:8" x14ac:dyDescent="0.25">
      <c r="A3821" t="s">
        <v>11244</v>
      </c>
      <c r="B3821" t="s">
        <v>11245</v>
      </c>
      <c r="C3821" t="s">
        <v>11246</v>
      </c>
      <c r="D3821" t="s">
        <v>26</v>
      </c>
      <c r="E3821" t="s">
        <v>31</v>
      </c>
      <c r="F3821">
        <v>3</v>
      </c>
      <c r="G3821">
        <v>3</v>
      </c>
    </row>
    <row r="3822" spans="1:8" x14ac:dyDescent="0.25">
      <c r="A3822" t="s">
        <v>11247</v>
      </c>
      <c r="B3822" t="s">
        <v>11248</v>
      </c>
      <c r="C3822" t="s">
        <v>11249</v>
      </c>
      <c r="D3822" t="s">
        <v>11018</v>
      </c>
      <c r="E3822" t="s">
        <v>48</v>
      </c>
      <c r="F3822">
        <v>2</v>
      </c>
      <c r="G3822">
        <v>2</v>
      </c>
    </row>
    <row r="3823" spans="1:8" x14ac:dyDescent="0.25">
      <c r="A3823" t="s">
        <v>11250</v>
      </c>
      <c r="B3823" t="s">
        <v>11251</v>
      </c>
      <c r="C3823" t="s">
        <v>11252</v>
      </c>
      <c r="D3823" t="s">
        <v>3168</v>
      </c>
      <c r="E3823" t="s">
        <v>70</v>
      </c>
      <c r="F3823">
        <v>3</v>
      </c>
      <c r="G3823">
        <v>3</v>
      </c>
    </row>
    <row r="3824" spans="1:8" x14ac:dyDescent="0.25">
      <c r="A3824" t="s">
        <v>11253</v>
      </c>
      <c r="B3824" t="s">
        <v>11254</v>
      </c>
      <c r="C3824" t="s">
        <v>11255</v>
      </c>
      <c r="D3824" t="s">
        <v>6973</v>
      </c>
      <c r="E3824" t="s">
        <v>31</v>
      </c>
      <c r="F3824">
        <v>2</v>
      </c>
      <c r="G3824">
        <v>2</v>
      </c>
    </row>
    <row r="3825" spans="1:8" x14ac:dyDescent="0.25">
      <c r="A3825" t="s">
        <v>11256</v>
      </c>
      <c r="B3825" t="s">
        <v>11257</v>
      </c>
      <c r="C3825" t="s">
        <v>11258</v>
      </c>
      <c r="D3825" t="s">
        <v>124</v>
      </c>
      <c r="E3825" t="s">
        <v>31</v>
      </c>
      <c r="F3825">
        <v>2</v>
      </c>
      <c r="G3825">
        <v>2</v>
      </c>
    </row>
    <row r="3826" spans="1:8" x14ac:dyDescent="0.25">
      <c r="A3826" t="s">
        <v>11259</v>
      </c>
      <c r="B3826" t="s">
        <v>11260</v>
      </c>
      <c r="C3826" t="s">
        <v>11261</v>
      </c>
      <c r="D3826" t="s">
        <v>476</v>
      </c>
      <c r="E3826" t="s">
        <v>48</v>
      </c>
      <c r="F3826">
        <v>3</v>
      </c>
      <c r="G3826">
        <v>3</v>
      </c>
    </row>
    <row r="3827" spans="1:8" x14ac:dyDescent="0.25">
      <c r="A3827" t="s">
        <v>11262</v>
      </c>
      <c r="B3827" t="s">
        <v>11263</v>
      </c>
      <c r="C3827" t="s">
        <v>11264</v>
      </c>
      <c r="D3827" t="s">
        <v>470</v>
      </c>
      <c r="E3827" t="s">
        <v>48</v>
      </c>
      <c r="F3827">
        <v>3</v>
      </c>
      <c r="G3827">
        <v>3</v>
      </c>
    </row>
    <row r="3828" spans="1:8" x14ac:dyDescent="0.25">
      <c r="A3828" t="s">
        <v>11265</v>
      </c>
      <c r="B3828" t="s">
        <v>11266</v>
      </c>
      <c r="C3828" t="s">
        <v>11267</v>
      </c>
      <c r="D3828" t="s">
        <v>997</v>
      </c>
      <c r="E3828" t="s">
        <v>31</v>
      </c>
      <c r="F3828">
        <v>3</v>
      </c>
      <c r="G3828">
        <v>3</v>
      </c>
    </row>
    <row r="3829" spans="1:8" x14ac:dyDescent="0.25">
      <c r="A3829" t="s">
        <v>11268</v>
      </c>
      <c r="B3829" t="s">
        <v>11269</v>
      </c>
      <c r="C3829" t="s">
        <v>11270</v>
      </c>
      <c r="D3829" t="s">
        <v>706</v>
      </c>
      <c r="E3829" t="s">
        <v>48</v>
      </c>
      <c r="F3829">
        <v>3</v>
      </c>
      <c r="G3829">
        <v>3</v>
      </c>
    </row>
    <row r="3830" spans="1:8" x14ac:dyDescent="0.25">
      <c r="A3830" t="s">
        <v>11271</v>
      </c>
      <c r="B3830" t="s">
        <v>11272</v>
      </c>
      <c r="C3830" t="s">
        <v>11273</v>
      </c>
      <c r="D3830" t="s">
        <v>1537</v>
      </c>
      <c r="E3830" t="s">
        <v>31</v>
      </c>
      <c r="F3830">
        <v>2</v>
      </c>
      <c r="G3830">
        <v>2</v>
      </c>
    </row>
    <row r="3831" spans="1:8" x14ac:dyDescent="0.25">
      <c r="A3831" t="s">
        <v>11274</v>
      </c>
      <c r="B3831" t="s">
        <v>11275</v>
      </c>
      <c r="C3831" t="s">
        <v>11276</v>
      </c>
      <c r="D3831" t="s">
        <v>1716</v>
      </c>
      <c r="E3831" t="s">
        <v>31</v>
      </c>
      <c r="F3831">
        <v>4</v>
      </c>
      <c r="G3831">
        <v>4</v>
      </c>
    </row>
    <row r="3832" spans="1:8" x14ac:dyDescent="0.25">
      <c r="A3832" t="s">
        <v>11277</v>
      </c>
      <c r="B3832" t="s">
        <v>11278</v>
      </c>
      <c r="C3832" t="s">
        <v>11279</v>
      </c>
      <c r="D3832" t="s">
        <v>1036</v>
      </c>
      <c r="E3832" t="s">
        <v>31</v>
      </c>
      <c r="F3832">
        <v>5</v>
      </c>
      <c r="G3832">
        <v>5</v>
      </c>
    </row>
    <row r="3833" spans="1:8" x14ac:dyDescent="0.25">
      <c r="A3833" t="s">
        <v>11280</v>
      </c>
      <c r="B3833" t="s">
        <v>11281</v>
      </c>
      <c r="C3833" t="s">
        <v>11282</v>
      </c>
      <c r="D3833" t="s">
        <v>855</v>
      </c>
      <c r="E3833" t="s">
        <v>48</v>
      </c>
      <c r="F3833">
        <v>5</v>
      </c>
      <c r="G3833">
        <v>5</v>
      </c>
    </row>
    <row r="3834" spans="1:8" x14ac:dyDescent="0.25">
      <c r="A3834" t="s">
        <v>11283</v>
      </c>
      <c r="B3834" t="s">
        <v>11284</v>
      </c>
      <c r="C3834" t="s">
        <v>11285</v>
      </c>
      <c r="D3834" t="s">
        <v>901</v>
      </c>
      <c r="E3834" t="s">
        <v>31</v>
      </c>
      <c r="F3834">
        <v>3</v>
      </c>
      <c r="G3834">
        <v>3</v>
      </c>
    </row>
    <row r="3835" spans="1:8" x14ac:dyDescent="0.25">
      <c r="A3835" t="s">
        <v>11286</v>
      </c>
      <c r="B3835" t="s">
        <v>11287</v>
      </c>
      <c r="C3835" t="s">
        <v>11288</v>
      </c>
      <c r="D3835" t="s">
        <v>263</v>
      </c>
      <c r="E3835" t="s">
        <v>31</v>
      </c>
      <c r="F3835">
        <v>4</v>
      </c>
      <c r="G3835">
        <v>4</v>
      </c>
    </row>
    <row r="3836" spans="1:8" x14ac:dyDescent="0.25">
      <c r="A3836" t="s">
        <v>11289</v>
      </c>
      <c r="B3836" t="s">
        <v>11290</v>
      </c>
      <c r="C3836" t="s">
        <v>11291</v>
      </c>
      <c r="D3836" t="s">
        <v>886</v>
      </c>
      <c r="E3836" t="s">
        <v>70</v>
      </c>
      <c r="F3836">
        <v>5</v>
      </c>
      <c r="G3836">
        <v>4</v>
      </c>
      <c r="H3836" t="s">
        <v>23</v>
      </c>
    </row>
    <row r="3837" spans="1:8" x14ac:dyDescent="0.25">
      <c r="A3837" t="s">
        <v>11292</v>
      </c>
      <c r="B3837" t="s">
        <v>11293</v>
      </c>
      <c r="C3837" t="s">
        <v>11294</v>
      </c>
      <c r="D3837" t="s">
        <v>7479</v>
      </c>
      <c r="E3837" t="s">
        <v>48</v>
      </c>
      <c r="F3837">
        <v>2</v>
      </c>
      <c r="G3837">
        <v>2</v>
      </c>
    </row>
    <row r="3838" spans="1:8" x14ac:dyDescent="0.25">
      <c r="A3838" t="s">
        <v>11295</v>
      </c>
      <c r="B3838" t="s">
        <v>11296</v>
      </c>
      <c r="C3838" t="s">
        <v>11297</v>
      </c>
      <c r="D3838" t="s">
        <v>182</v>
      </c>
      <c r="E3838" t="s">
        <v>31</v>
      </c>
      <c r="F3838">
        <v>2</v>
      </c>
      <c r="G3838">
        <v>2</v>
      </c>
    </row>
    <row r="3839" spans="1:8" x14ac:dyDescent="0.25">
      <c r="A3839" t="s">
        <v>11298</v>
      </c>
      <c r="B3839" t="s">
        <v>11299</v>
      </c>
      <c r="C3839" t="s">
        <v>11300</v>
      </c>
      <c r="D3839" t="s">
        <v>47</v>
      </c>
      <c r="E3839" t="s">
        <v>48</v>
      </c>
      <c r="F3839">
        <v>3</v>
      </c>
      <c r="G3839">
        <v>2</v>
      </c>
      <c r="H3839" t="s">
        <v>23</v>
      </c>
    </row>
    <row r="3840" spans="1:8" x14ac:dyDescent="0.25">
      <c r="A3840" t="s">
        <v>11301</v>
      </c>
      <c r="B3840" t="s">
        <v>11302</v>
      </c>
      <c r="C3840" t="s">
        <v>11303</v>
      </c>
      <c r="D3840" t="s">
        <v>11304</v>
      </c>
      <c r="E3840" t="s">
        <v>48</v>
      </c>
      <c r="F3840">
        <v>2</v>
      </c>
      <c r="G3840">
        <v>2</v>
      </c>
    </row>
    <row r="3841" spans="1:8" x14ac:dyDescent="0.25">
      <c r="A3841" t="s">
        <v>11305</v>
      </c>
      <c r="B3841" t="s">
        <v>11306</v>
      </c>
      <c r="C3841" t="s">
        <v>11307</v>
      </c>
      <c r="D3841" t="s">
        <v>476</v>
      </c>
      <c r="E3841" t="s">
        <v>48</v>
      </c>
      <c r="F3841">
        <v>2</v>
      </c>
      <c r="G3841">
        <v>2</v>
      </c>
    </row>
    <row r="3842" spans="1:8" x14ac:dyDescent="0.25">
      <c r="A3842" t="s">
        <v>11308</v>
      </c>
      <c r="B3842" t="s">
        <v>11309</v>
      </c>
      <c r="C3842" t="s">
        <v>11310</v>
      </c>
      <c r="D3842" t="s">
        <v>11311</v>
      </c>
      <c r="E3842" t="s">
        <v>48</v>
      </c>
      <c r="F3842">
        <v>2</v>
      </c>
      <c r="G3842">
        <v>2</v>
      </c>
    </row>
    <row r="3843" spans="1:8" x14ac:dyDescent="0.25">
      <c r="A3843" t="s">
        <v>11312</v>
      </c>
      <c r="B3843" t="s">
        <v>11313</v>
      </c>
      <c r="C3843" t="s">
        <v>11314</v>
      </c>
      <c r="D3843" t="s">
        <v>2553</v>
      </c>
      <c r="E3843" t="s">
        <v>48</v>
      </c>
      <c r="F3843">
        <v>3</v>
      </c>
      <c r="G3843">
        <v>3</v>
      </c>
    </row>
    <row r="3844" spans="1:8" x14ac:dyDescent="0.25">
      <c r="A3844" t="s">
        <v>11315</v>
      </c>
      <c r="B3844" t="s">
        <v>11316</v>
      </c>
      <c r="C3844" t="s">
        <v>11317</v>
      </c>
      <c r="D3844" t="s">
        <v>645</v>
      </c>
      <c r="E3844" t="s">
        <v>48</v>
      </c>
      <c r="F3844">
        <v>3</v>
      </c>
      <c r="G3844">
        <v>3</v>
      </c>
    </row>
    <row r="3845" spans="1:8" x14ac:dyDescent="0.25">
      <c r="A3845" t="s">
        <v>11318</v>
      </c>
      <c r="B3845" t="s">
        <v>11319</v>
      </c>
      <c r="C3845" t="s">
        <v>11320</v>
      </c>
      <c r="D3845" t="s">
        <v>1341</v>
      </c>
      <c r="E3845" t="s">
        <v>31</v>
      </c>
      <c r="F3845">
        <v>3</v>
      </c>
      <c r="G3845">
        <v>3</v>
      </c>
    </row>
    <row r="3846" spans="1:8" x14ac:dyDescent="0.25">
      <c r="A3846" t="s">
        <v>11321</v>
      </c>
      <c r="B3846" t="s">
        <v>11322</v>
      </c>
      <c r="C3846" t="s">
        <v>11323</v>
      </c>
      <c r="D3846" t="s">
        <v>263</v>
      </c>
      <c r="E3846" t="s">
        <v>48</v>
      </c>
      <c r="F3846">
        <v>2</v>
      </c>
      <c r="G3846">
        <v>2</v>
      </c>
    </row>
    <row r="3847" spans="1:8" x14ac:dyDescent="0.25">
      <c r="A3847" t="s">
        <v>11324</v>
      </c>
      <c r="B3847" t="s">
        <v>11325</v>
      </c>
      <c r="C3847" t="s">
        <v>11326</v>
      </c>
      <c r="D3847" t="s">
        <v>1921</v>
      </c>
      <c r="E3847" t="s">
        <v>48</v>
      </c>
      <c r="F3847">
        <v>2</v>
      </c>
      <c r="G3847">
        <v>2</v>
      </c>
    </row>
    <row r="3848" spans="1:8" x14ac:dyDescent="0.25">
      <c r="A3848" t="s">
        <v>11327</v>
      </c>
      <c r="B3848" t="s">
        <v>11328</v>
      </c>
      <c r="C3848" t="s">
        <v>11329</v>
      </c>
      <c r="D3848" t="s">
        <v>803</v>
      </c>
      <c r="E3848" t="s">
        <v>48</v>
      </c>
      <c r="F3848">
        <v>3</v>
      </c>
      <c r="G3848">
        <v>3</v>
      </c>
    </row>
    <row r="3849" spans="1:8" x14ac:dyDescent="0.25">
      <c r="A3849" t="s">
        <v>11330</v>
      </c>
      <c r="B3849" t="s">
        <v>11331</v>
      </c>
      <c r="C3849" t="s">
        <v>11332</v>
      </c>
      <c r="D3849" t="s">
        <v>874</v>
      </c>
      <c r="E3849" t="s">
        <v>70</v>
      </c>
      <c r="F3849">
        <v>4</v>
      </c>
      <c r="G3849">
        <v>4</v>
      </c>
    </row>
    <row r="3850" spans="1:8" x14ac:dyDescent="0.25">
      <c r="A3850" t="s">
        <v>11333</v>
      </c>
      <c r="B3850" t="s">
        <v>11334</v>
      </c>
      <c r="C3850" t="s">
        <v>11335</v>
      </c>
      <c r="D3850" t="s">
        <v>26</v>
      </c>
      <c r="E3850" t="s">
        <v>48</v>
      </c>
      <c r="F3850">
        <v>3</v>
      </c>
      <c r="G3850">
        <v>3</v>
      </c>
    </row>
    <row r="3851" spans="1:8" x14ac:dyDescent="0.25">
      <c r="A3851" t="s">
        <v>11336</v>
      </c>
      <c r="B3851" t="s">
        <v>11337</v>
      </c>
      <c r="C3851" t="s">
        <v>11338</v>
      </c>
      <c r="D3851" t="s">
        <v>190</v>
      </c>
      <c r="E3851" t="s">
        <v>48</v>
      </c>
      <c r="F3851">
        <v>4</v>
      </c>
      <c r="G3851">
        <v>4</v>
      </c>
    </row>
    <row r="3852" spans="1:8" x14ac:dyDescent="0.25">
      <c r="A3852" t="s">
        <v>11339</v>
      </c>
      <c r="B3852" t="s">
        <v>11340</v>
      </c>
      <c r="C3852" t="s">
        <v>11341</v>
      </c>
      <c r="D3852" t="s">
        <v>414</v>
      </c>
      <c r="E3852" t="s">
        <v>70</v>
      </c>
      <c r="F3852">
        <v>3</v>
      </c>
      <c r="G3852">
        <v>3</v>
      </c>
    </row>
    <row r="3853" spans="1:8" x14ac:dyDescent="0.25">
      <c r="A3853" t="s">
        <v>11342</v>
      </c>
      <c r="B3853" t="s">
        <v>11343</v>
      </c>
      <c r="C3853" t="s">
        <v>11344</v>
      </c>
      <c r="D3853" t="s">
        <v>414</v>
      </c>
      <c r="E3853" t="s">
        <v>117</v>
      </c>
      <c r="F3853">
        <v>4</v>
      </c>
      <c r="G3853">
        <v>5</v>
      </c>
      <c r="H3853" t="s">
        <v>23</v>
      </c>
    </row>
    <row r="3854" spans="1:8" x14ac:dyDescent="0.25">
      <c r="A3854" t="s">
        <v>11345</v>
      </c>
      <c r="B3854" t="s">
        <v>11346</v>
      </c>
      <c r="C3854" t="s">
        <v>11347</v>
      </c>
      <c r="D3854" t="s">
        <v>673</v>
      </c>
      <c r="E3854" t="s">
        <v>48</v>
      </c>
      <c r="F3854">
        <v>3</v>
      </c>
      <c r="G3854">
        <v>4</v>
      </c>
      <c r="H3854" t="s">
        <v>23</v>
      </c>
    </row>
    <row r="3855" spans="1:8" x14ac:dyDescent="0.25">
      <c r="A3855" t="s">
        <v>11348</v>
      </c>
      <c r="B3855" t="s">
        <v>11349</v>
      </c>
      <c r="C3855" t="s">
        <v>11350</v>
      </c>
      <c r="D3855" t="s">
        <v>11351</v>
      </c>
      <c r="E3855" t="s">
        <v>31</v>
      </c>
      <c r="F3855">
        <v>3</v>
      </c>
      <c r="G3855">
        <v>3</v>
      </c>
    </row>
    <row r="3856" spans="1:8" x14ac:dyDescent="0.25">
      <c r="A3856" t="s">
        <v>11352</v>
      </c>
      <c r="B3856" t="s">
        <v>11353</v>
      </c>
      <c r="C3856" t="s">
        <v>11354</v>
      </c>
      <c r="D3856" t="s">
        <v>6213</v>
      </c>
      <c r="E3856" t="s">
        <v>31</v>
      </c>
      <c r="F3856">
        <v>3</v>
      </c>
      <c r="G3856">
        <v>3</v>
      </c>
    </row>
    <row r="3857" spans="1:8" x14ac:dyDescent="0.25">
      <c r="A3857" t="s">
        <v>11355</v>
      </c>
      <c r="B3857" t="s">
        <v>11356</v>
      </c>
      <c r="C3857" t="s">
        <v>11357</v>
      </c>
      <c r="D3857" t="s">
        <v>11358</v>
      </c>
      <c r="E3857" t="s">
        <v>31</v>
      </c>
      <c r="F3857">
        <v>3</v>
      </c>
      <c r="G3857">
        <v>3</v>
      </c>
    </row>
    <row r="3858" spans="1:8" x14ac:dyDescent="0.25">
      <c r="A3858" t="s">
        <v>11359</v>
      </c>
      <c r="B3858" t="s">
        <v>11360</v>
      </c>
      <c r="C3858" t="s">
        <v>11361</v>
      </c>
      <c r="D3858" t="s">
        <v>3346</v>
      </c>
      <c r="E3858" t="s">
        <v>31</v>
      </c>
      <c r="F3858">
        <v>3</v>
      </c>
      <c r="G3858">
        <v>4</v>
      </c>
      <c r="H3858" t="s">
        <v>23</v>
      </c>
    </row>
    <row r="3859" spans="1:8" x14ac:dyDescent="0.25">
      <c r="A3859" t="s">
        <v>11362</v>
      </c>
      <c r="B3859" t="s">
        <v>11363</v>
      </c>
      <c r="C3859" t="s">
        <v>11364</v>
      </c>
      <c r="D3859" t="s">
        <v>3453</v>
      </c>
      <c r="E3859" t="s">
        <v>70</v>
      </c>
      <c r="F3859">
        <v>3</v>
      </c>
      <c r="G3859">
        <v>4</v>
      </c>
      <c r="H3859" t="s">
        <v>23</v>
      </c>
    </row>
    <row r="3860" spans="1:8" x14ac:dyDescent="0.25">
      <c r="A3860" t="s">
        <v>11365</v>
      </c>
      <c r="B3860" t="s">
        <v>11366</v>
      </c>
      <c r="C3860" t="s">
        <v>11367</v>
      </c>
      <c r="D3860" t="s">
        <v>590</v>
      </c>
      <c r="E3860" t="s">
        <v>117</v>
      </c>
      <c r="F3860">
        <v>4</v>
      </c>
      <c r="G3860">
        <v>5</v>
      </c>
      <c r="H3860" t="s">
        <v>23</v>
      </c>
    </row>
    <row r="3861" spans="1:8" x14ac:dyDescent="0.25">
      <c r="A3861" t="s">
        <v>11368</v>
      </c>
      <c r="B3861" t="s">
        <v>11369</v>
      </c>
      <c r="C3861" t="s">
        <v>11370</v>
      </c>
      <c r="D3861" t="s">
        <v>470</v>
      </c>
      <c r="E3861" t="s">
        <v>48</v>
      </c>
      <c r="F3861">
        <v>3</v>
      </c>
      <c r="G3861">
        <v>4</v>
      </c>
      <c r="H3861" t="s">
        <v>23</v>
      </c>
    </row>
    <row r="3862" spans="1:8" x14ac:dyDescent="0.25">
      <c r="A3862" t="s">
        <v>11371</v>
      </c>
      <c r="B3862" t="s">
        <v>11372</v>
      </c>
      <c r="C3862" t="s">
        <v>11373</v>
      </c>
      <c r="D3862" t="s">
        <v>182</v>
      </c>
      <c r="E3862" t="s">
        <v>48</v>
      </c>
      <c r="F3862">
        <v>3</v>
      </c>
      <c r="G3862">
        <v>3</v>
      </c>
    </row>
    <row r="3863" spans="1:8" x14ac:dyDescent="0.25">
      <c r="A3863" t="s">
        <v>11374</v>
      </c>
      <c r="B3863" t="s">
        <v>11375</v>
      </c>
      <c r="C3863" t="s">
        <v>11376</v>
      </c>
      <c r="D3863" t="s">
        <v>3988</v>
      </c>
      <c r="E3863" t="s">
        <v>48</v>
      </c>
      <c r="F3863">
        <v>4</v>
      </c>
      <c r="G3863">
        <v>4</v>
      </c>
    </row>
    <row r="3864" spans="1:8" x14ac:dyDescent="0.25">
      <c r="A3864" t="s">
        <v>11377</v>
      </c>
      <c r="B3864" t="s">
        <v>11378</v>
      </c>
      <c r="C3864" t="s">
        <v>11379</v>
      </c>
      <c r="D3864" t="s">
        <v>11380</v>
      </c>
      <c r="E3864" t="s">
        <v>48</v>
      </c>
      <c r="F3864">
        <v>2</v>
      </c>
      <c r="G3864">
        <v>2</v>
      </c>
    </row>
    <row r="3865" spans="1:8" x14ac:dyDescent="0.25">
      <c r="A3865" t="s">
        <v>11381</v>
      </c>
      <c r="B3865" t="s">
        <v>11382</v>
      </c>
      <c r="C3865" t="s">
        <v>11383</v>
      </c>
      <c r="D3865" t="s">
        <v>719</v>
      </c>
      <c r="E3865" t="s">
        <v>31</v>
      </c>
      <c r="F3865">
        <v>3</v>
      </c>
      <c r="G3865">
        <v>3</v>
      </c>
    </row>
    <row r="3866" spans="1:8" x14ac:dyDescent="0.25">
      <c r="A3866" t="s">
        <v>11384</v>
      </c>
      <c r="B3866" t="s">
        <v>11385</v>
      </c>
      <c r="C3866" t="s">
        <v>11386</v>
      </c>
      <c r="D3866" t="s">
        <v>414</v>
      </c>
      <c r="E3866" t="s">
        <v>48</v>
      </c>
      <c r="F3866">
        <v>3</v>
      </c>
      <c r="G3866">
        <v>3</v>
      </c>
    </row>
    <row r="3867" spans="1:8" x14ac:dyDescent="0.25">
      <c r="A3867" t="s">
        <v>11387</v>
      </c>
      <c r="B3867" t="s">
        <v>11388</v>
      </c>
      <c r="C3867" t="s">
        <v>11389</v>
      </c>
      <c r="D3867" t="s">
        <v>886</v>
      </c>
      <c r="E3867" t="s">
        <v>48</v>
      </c>
      <c r="F3867">
        <v>3</v>
      </c>
      <c r="G3867">
        <v>3</v>
      </c>
    </row>
    <row r="3868" spans="1:8" x14ac:dyDescent="0.25">
      <c r="A3868" t="s">
        <v>11390</v>
      </c>
      <c r="B3868" t="s">
        <v>11391</v>
      </c>
      <c r="C3868" t="s">
        <v>11392</v>
      </c>
      <c r="D3868" t="s">
        <v>4036</v>
      </c>
      <c r="E3868" t="s">
        <v>48</v>
      </c>
      <c r="F3868">
        <v>3</v>
      </c>
      <c r="G3868">
        <v>3</v>
      </c>
    </row>
    <row r="3869" spans="1:8" x14ac:dyDescent="0.25">
      <c r="A3869" t="s">
        <v>11393</v>
      </c>
      <c r="B3869" t="s">
        <v>11394</v>
      </c>
      <c r="C3869" t="s">
        <v>11395</v>
      </c>
      <c r="D3869" t="s">
        <v>147</v>
      </c>
      <c r="E3869" t="s">
        <v>48</v>
      </c>
      <c r="F3869">
        <v>3</v>
      </c>
      <c r="G3869">
        <v>3</v>
      </c>
    </row>
    <row r="3870" spans="1:8" x14ac:dyDescent="0.25">
      <c r="A3870" t="s">
        <v>11396</v>
      </c>
      <c r="B3870" t="s">
        <v>11397</v>
      </c>
      <c r="C3870" t="s">
        <v>11398</v>
      </c>
      <c r="D3870" t="s">
        <v>5839</v>
      </c>
      <c r="E3870" t="s">
        <v>48</v>
      </c>
      <c r="F3870">
        <v>2</v>
      </c>
      <c r="G3870">
        <v>2</v>
      </c>
    </row>
    <row r="3871" spans="1:8" x14ac:dyDescent="0.25">
      <c r="A3871" t="s">
        <v>11399</v>
      </c>
      <c r="B3871" t="s">
        <v>11400</v>
      </c>
      <c r="C3871" t="s">
        <v>11401</v>
      </c>
      <c r="D3871" t="s">
        <v>263</v>
      </c>
      <c r="E3871" t="s">
        <v>31</v>
      </c>
      <c r="F3871">
        <v>3</v>
      </c>
      <c r="G3871">
        <v>3</v>
      </c>
    </row>
    <row r="3872" spans="1:8" x14ac:dyDescent="0.25">
      <c r="A3872" t="s">
        <v>11402</v>
      </c>
      <c r="B3872" t="s">
        <v>11403</v>
      </c>
      <c r="C3872" t="s">
        <v>11404</v>
      </c>
      <c r="D3872" t="s">
        <v>26</v>
      </c>
      <c r="E3872" t="s">
        <v>48</v>
      </c>
      <c r="F3872">
        <v>4</v>
      </c>
      <c r="G3872">
        <v>4</v>
      </c>
    </row>
    <row r="3873" spans="1:8" x14ac:dyDescent="0.25">
      <c r="A3873" t="s">
        <v>11405</v>
      </c>
      <c r="B3873" t="s">
        <v>11406</v>
      </c>
      <c r="C3873" t="s">
        <v>11407</v>
      </c>
      <c r="D3873" t="s">
        <v>1341</v>
      </c>
      <c r="E3873" t="s">
        <v>31</v>
      </c>
      <c r="F3873">
        <v>3</v>
      </c>
      <c r="G3873">
        <v>3</v>
      </c>
    </row>
    <row r="3874" spans="1:8" x14ac:dyDescent="0.25">
      <c r="A3874" t="s">
        <v>11408</v>
      </c>
      <c r="B3874" t="s">
        <v>11409</v>
      </c>
      <c r="C3874" t="s">
        <v>11410</v>
      </c>
      <c r="D3874" t="s">
        <v>26</v>
      </c>
      <c r="E3874" t="s">
        <v>48</v>
      </c>
      <c r="F3874">
        <v>3</v>
      </c>
      <c r="G3874">
        <v>3</v>
      </c>
    </row>
    <row r="3875" spans="1:8" x14ac:dyDescent="0.25">
      <c r="A3875" t="s">
        <v>11411</v>
      </c>
      <c r="B3875" t="s">
        <v>11412</v>
      </c>
      <c r="C3875" t="s">
        <v>11413</v>
      </c>
      <c r="D3875" t="s">
        <v>3428</v>
      </c>
      <c r="E3875" t="s">
        <v>48</v>
      </c>
      <c r="F3875">
        <v>3</v>
      </c>
      <c r="G3875">
        <v>2</v>
      </c>
      <c r="H3875" t="s">
        <v>23</v>
      </c>
    </row>
    <row r="3876" spans="1:8" x14ac:dyDescent="0.25">
      <c r="A3876" t="s">
        <v>11414</v>
      </c>
      <c r="B3876" t="s">
        <v>11415</v>
      </c>
      <c r="C3876" t="s">
        <v>11416</v>
      </c>
      <c r="D3876" t="s">
        <v>706</v>
      </c>
      <c r="E3876" t="s">
        <v>48</v>
      </c>
      <c r="F3876">
        <v>2</v>
      </c>
      <c r="G3876">
        <v>2</v>
      </c>
    </row>
    <row r="3877" spans="1:8" x14ac:dyDescent="0.25">
      <c r="A3877" t="s">
        <v>11417</v>
      </c>
      <c r="B3877" t="s">
        <v>11418</v>
      </c>
      <c r="C3877" t="s">
        <v>11419</v>
      </c>
      <c r="D3877" t="s">
        <v>699</v>
      </c>
      <c r="E3877" t="s">
        <v>31</v>
      </c>
      <c r="F3877">
        <v>3</v>
      </c>
      <c r="G3877">
        <v>3</v>
      </c>
    </row>
    <row r="3878" spans="1:8" x14ac:dyDescent="0.25">
      <c r="A3878" t="s">
        <v>11420</v>
      </c>
      <c r="B3878" t="s">
        <v>11421</v>
      </c>
      <c r="C3878" t="s">
        <v>11422</v>
      </c>
      <c r="D3878" t="s">
        <v>43</v>
      </c>
      <c r="E3878" t="s">
        <v>31</v>
      </c>
      <c r="F3878">
        <v>4</v>
      </c>
      <c r="G3878">
        <v>3</v>
      </c>
      <c r="H3878" t="s">
        <v>23</v>
      </c>
    </row>
    <row r="3879" spans="1:8" x14ac:dyDescent="0.25">
      <c r="A3879" t="s">
        <v>11423</v>
      </c>
      <c r="B3879" t="s">
        <v>11424</v>
      </c>
      <c r="C3879" t="s">
        <v>11425</v>
      </c>
      <c r="D3879" t="s">
        <v>216</v>
      </c>
      <c r="E3879" t="s">
        <v>31</v>
      </c>
      <c r="F3879">
        <v>3</v>
      </c>
      <c r="G3879">
        <v>3</v>
      </c>
    </row>
    <row r="3880" spans="1:8" x14ac:dyDescent="0.25">
      <c r="A3880" t="s">
        <v>11426</v>
      </c>
      <c r="B3880" t="s">
        <v>11427</v>
      </c>
      <c r="C3880" t="s">
        <v>11428</v>
      </c>
      <c r="D3880" t="s">
        <v>121</v>
      </c>
      <c r="E3880" t="s">
        <v>31</v>
      </c>
      <c r="F3880">
        <v>4</v>
      </c>
      <c r="G3880">
        <v>3</v>
      </c>
      <c r="H3880" t="s">
        <v>23</v>
      </c>
    </row>
    <row r="3881" spans="1:8" x14ac:dyDescent="0.25">
      <c r="A3881" t="s">
        <v>11429</v>
      </c>
      <c r="B3881" t="s">
        <v>11430</v>
      </c>
      <c r="C3881" t="s">
        <v>11431</v>
      </c>
      <c r="D3881" t="s">
        <v>1373</v>
      </c>
      <c r="E3881" t="s">
        <v>48</v>
      </c>
      <c r="F3881">
        <v>4</v>
      </c>
      <c r="G3881">
        <v>4</v>
      </c>
    </row>
    <row r="3882" spans="1:8" x14ac:dyDescent="0.25">
      <c r="A3882" t="s">
        <v>11432</v>
      </c>
      <c r="B3882" t="s">
        <v>11433</v>
      </c>
      <c r="C3882" t="s">
        <v>11434</v>
      </c>
      <c r="D3882" t="s">
        <v>503</v>
      </c>
      <c r="E3882" t="s">
        <v>48</v>
      </c>
      <c r="F3882">
        <v>4</v>
      </c>
      <c r="G3882">
        <v>4</v>
      </c>
    </row>
    <row r="3883" spans="1:8" x14ac:dyDescent="0.25">
      <c r="A3883" t="s">
        <v>11435</v>
      </c>
      <c r="B3883" t="s">
        <v>11436</v>
      </c>
      <c r="C3883" t="s">
        <v>11437</v>
      </c>
      <c r="D3883" t="s">
        <v>11438</v>
      </c>
      <c r="E3883" t="s">
        <v>48</v>
      </c>
      <c r="F3883">
        <v>2</v>
      </c>
      <c r="G3883">
        <v>2</v>
      </c>
    </row>
    <row r="3884" spans="1:8" x14ac:dyDescent="0.25">
      <c r="A3884" t="s">
        <v>11439</v>
      </c>
      <c r="B3884" t="s">
        <v>11440</v>
      </c>
      <c r="C3884" t="s">
        <v>11441</v>
      </c>
      <c r="D3884" t="s">
        <v>3558</v>
      </c>
      <c r="E3884" t="s">
        <v>31</v>
      </c>
      <c r="F3884">
        <v>2</v>
      </c>
      <c r="G3884">
        <v>2</v>
      </c>
    </row>
    <row r="3885" spans="1:8" x14ac:dyDescent="0.25">
      <c r="A3885" t="s">
        <v>11442</v>
      </c>
      <c r="B3885" t="s">
        <v>11443</v>
      </c>
      <c r="C3885" t="s">
        <v>11444</v>
      </c>
      <c r="D3885" t="s">
        <v>732</v>
      </c>
      <c r="E3885" t="s">
        <v>48</v>
      </c>
      <c r="F3885">
        <v>3</v>
      </c>
      <c r="G3885">
        <v>2</v>
      </c>
      <c r="H3885" t="s">
        <v>23</v>
      </c>
    </row>
    <row r="3886" spans="1:8" x14ac:dyDescent="0.25">
      <c r="A3886" t="s">
        <v>11445</v>
      </c>
      <c r="B3886" t="s">
        <v>11446</v>
      </c>
      <c r="C3886" t="s">
        <v>11447</v>
      </c>
      <c r="D3886" t="s">
        <v>4281</v>
      </c>
      <c r="E3886" t="s">
        <v>31</v>
      </c>
      <c r="F3886">
        <v>3</v>
      </c>
      <c r="G3886">
        <v>3</v>
      </c>
    </row>
    <row r="3887" spans="1:8" x14ac:dyDescent="0.25">
      <c r="A3887" t="s">
        <v>11448</v>
      </c>
      <c r="B3887" t="s">
        <v>11449</v>
      </c>
      <c r="C3887" t="s">
        <v>11450</v>
      </c>
      <c r="D3887" t="s">
        <v>6247</v>
      </c>
      <c r="E3887" t="s">
        <v>31</v>
      </c>
      <c r="F3887">
        <v>2</v>
      </c>
      <c r="G3887">
        <v>2</v>
      </c>
    </row>
    <row r="3888" spans="1:8" x14ac:dyDescent="0.25">
      <c r="A3888" t="s">
        <v>11451</v>
      </c>
      <c r="B3888" t="s">
        <v>11452</v>
      </c>
      <c r="C3888" t="s">
        <v>11453</v>
      </c>
      <c r="D3888" t="s">
        <v>335</v>
      </c>
      <c r="E3888" t="s">
        <v>70</v>
      </c>
      <c r="F3888">
        <v>4</v>
      </c>
      <c r="G3888">
        <v>4</v>
      </c>
    </row>
    <row r="3889" spans="1:7" x14ac:dyDescent="0.25">
      <c r="A3889" t="s">
        <v>11454</v>
      </c>
      <c r="B3889" t="s">
        <v>11455</v>
      </c>
      <c r="C3889" t="s">
        <v>11456</v>
      </c>
      <c r="D3889" t="s">
        <v>227</v>
      </c>
      <c r="E3889" t="s">
        <v>48</v>
      </c>
      <c r="F3889">
        <v>4</v>
      </c>
      <c r="G3889">
        <v>4</v>
      </c>
    </row>
    <row r="3890" spans="1:7" x14ac:dyDescent="0.25">
      <c r="A3890" t="s">
        <v>11457</v>
      </c>
      <c r="B3890" t="s">
        <v>11458</v>
      </c>
      <c r="C3890" t="s">
        <v>11459</v>
      </c>
      <c r="D3890" t="s">
        <v>263</v>
      </c>
      <c r="E3890" t="s">
        <v>48</v>
      </c>
      <c r="F3890">
        <v>3</v>
      </c>
      <c r="G3890">
        <v>3</v>
      </c>
    </row>
    <row r="3891" spans="1:7" x14ac:dyDescent="0.25">
      <c r="A3891" t="s">
        <v>11460</v>
      </c>
      <c r="B3891" t="s">
        <v>11461</v>
      </c>
      <c r="C3891" t="s">
        <v>11462</v>
      </c>
      <c r="D3891" t="s">
        <v>3076</v>
      </c>
      <c r="E3891" t="s">
        <v>48</v>
      </c>
      <c r="F3891">
        <v>3</v>
      </c>
      <c r="G3891">
        <v>3</v>
      </c>
    </row>
    <row r="3892" spans="1:7" x14ac:dyDescent="0.25">
      <c r="A3892" t="s">
        <v>11463</v>
      </c>
      <c r="B3892" t="s">
        <v>11464</v>
      </c>
      <c r="C3892" t="s">
        <v>11465</v>
      </c>
      <c r="D3892" t="s">
        <v>4077</v>
      </c>
      <c r="E3892" t="s">
        <v>70</v>
      </c>
      <c r="F3892">
        <v>3</v>
      </c>
      <c r="G3892">
        <v>3</v>
      </c>
    </row>
    <row r="3893" spans="1:7" x14ac:dyDescent="0.25">
      <c r="A3893" t="s">
        <v>11466</v>
      </c>
      <c r="B3893" t="s">
        <v>11467</v>
      </c>
      <c r="C3893" t="s">
        <v>11468</v>
      </c>
      <c r="D3893" t="s">
        <v>311</v>
      </c>
      <c r="E3893" t="s">
        <v>117</v>
      </c>
      <c r="F3893">
        <v>4</v>
      </c>
      <c r="G3893">
        <v>4</v>
      </c>
    </row>
    <row r="3894" spans="1:7" x14ac:dyDescent="0.25">
      <c r="A3894" t="s">
        <v>11469</v>
      </c>
      <c r="B3894" t="s">
        <v>11470</v>
      </c>
      <c r="C3894" t="s">
        <v>11471</v>
      </c>
      <c r="D3894" t="s">
        <v>3168</v>
      </c>
      <c r="E3894" t="s">
        <v>48</v>
      </c>
      <c r="F3894">
        <v>2</v>
      </c>
      <c r="G3894">
        <v>2</v>
      </c>
    </row>
    <row r="3895" spans="1:7" x14ac:dyDescent="0.25">
      <c r="A3895" t="s">
        <v>11472</v>
      </c>
      <c r="B3895" t="s">
        <v>11473</v>
      </c>
      <c r="C3895" t="s">
        <v>11474</v>
      </c>
      <c r="D3895" t="s">
        <v>11475</v>
      </c>
      <c r="E3895" t="s">
        <v>48</v>
      </c>
      <c r="F3895">
        <v>3</v>
      </c>
      <c r="G3895">
        <v>3</v>
      </c>
    </row>
    <row r="3896" spans="1:7" x14ac:dyDescent="0.25">
      <c r="A3896" t="s">
        <v>11476</v>
      </c>
      <c r="B3896" t="s">
        <v>11477</v>
      </c>
      <c r="C3896" t="s">
        <v>11478</v>
      </c>
      <c r="D3896" t="s">
        <v>3842</v>
      </c>
      <c r="E3896" t="s">
        <v>70</v>
      </c>
      <c r="F3896">
        <v>4</v>
      </c>
      <c r="G3896">
        <v>4</v>
      </c>
    </row>
    <row r="3897" spans="1:7" x14ac:dyDescent="0.25">
      <c r="A3897" t="s">
        <v>11479</v>
      </c>
      <c r="B3897" t="s">
        <v>11480</v>
      </c>
      <c r="C3897" t="s">
        <v>11481</v>
      </c>
      <c r="D3897" t="s">
        <v>311</v>
      </c>
      <c r="E3897" t="s">
        <v>48</v>
      </c>
      <c r="F3897">
        <v>3</v>
      </c>
      <c r="G3897">
        <v>3</v>
      </c>
    </row>
    <row r="3898" spans="1:7" x14ac:dyDescent="0.25">
      <c r="A3898" t="s">
        <v>11482</v>
      </c>
      <c r="B3898" t="s">
        <v>11483</v>
      </c>
      <c r="C3898" t="s">
        <v>11484</v>
      </c>
      <c r="D3898" t="s">
        <v>11485</v>
      </c>
      <c r="E3898" t="s">
        <v>48</v>
      </c>
      <c r="F3898">
        <v>4</v>
      </c>
      <c r="G3898">
        <v>4</v>
      </c>
    </row>
    <row r="3899" spans="1:7" x14ac:dyDescent="0.25">
      <c r="A3899" t="s">
        <v>11486</v>
      </c>
      <c r="B3899" t="s">
        <v>11487</v>
      </c>
      <c r="C3899" t="s">
        <v>11488</v>
      </c>
      <c r="D3899" t="s">
        <v>9752</v>
      </c>
      <c r="E3899" t="s">
        <v>48</v>
      </c>
      <c r="F3899">
        <v>4</v>
      </c>
      <c r="G3899">
        <v>4</v>
      </c>
    </row>
    <row r="3900" spans="1:7" x14ac:dyDescent="0.25">
      <c r="A3900" t="s">
        <v>11489</v>
      </c>
      <c r="B3900" t="s">
        <v>11490</v>
      </c>
      <c r="C3900" t="s">
        <v>11491</v>
      </c>
      <c r="D3900" t="s">
        <v>732</v>
      </c>
      <c r="E3900" t="s">
        <v>31</v>
      </c>
      <c r="F3900">
        <v>2</v>
      </c>
      <c r="G3900">
        <v>2</v>
      </c>
    </row>
    <row r="3901" spans="1:7" x14ac:dyDescent="0.25">
      <c r="A3901" t="s">
        <v>11492</v>
      </c>
      <c r="B3901" t="s">
        <v>11493</v>
      </c>
      <c r="C3901" t="s">
        <v>11494</v>
      </c>
      <c r="D3901" t="s">
        <v>732</v>
      </c>
      <c r="E3901" t="s">
        <v>48</v>
      </c>
      <c r="F3901">
        <v>3</v>
      </c>
      <c r="G3901">
        <v>3</v>
      </c>
    </row>
    <row r="3902" spans="1:7" x14ac:dyDescent="0.25">
      <c r="A3902" t="s">
        <v>11495</v>
      </c>
      <c r="B3902" t="s">
        <v>11496</v>
      </c>
      <c r="C3902" t="s">
        <v>11497</v>
      </c>
      <c r="D3902" t="s">
        <v>722</v>
      </c>
      <c r="E3902" t="s">
        <v>31</v>
      </c>
      <c r="F3902">
        <v>2</v>
      </c>
      <c r="G3902">
        <v>2</v>
      </c>
    </row>
    <row r="3903" spans="1:7" x14ac:dyDescent="0.25">
      <c r="A3903" t="s">
        <v>11498</v>
      </c>
      <c r="B3903" t="s">
        <v>11499</v>
      </c>
      <c r="C3903" t="s">
        <v>11500</v>
      </c>
      <c r="D3903" t="s">
        <v>713</v>
      </c>
      <c r="E3903" t="s">
        <v>31</v>
      </c>
      <c r="F3903">
        <v>3</v>
      </c>
      <c r="G3903">
        <v>3</v>
      </c>
    </row>
    <row r="3904" spans="1:7" x14ac:dyDescent="0.25">
      <c r="A3904" t="s">
        <v>11501</v>
      </c>
      <c r="B3904" t="s">
        <v>11502</v>
      </c>
      <c r="C3904" t="s">
        <v>11503</v>
      </c>
      <c r="D3904" t="s">
        <v>1005</v>
      </c>
      <c r="E3904" t="s">
        <v>48</v>
      </c>
      <c r="F3904">
        <v>3</v>
      </c>
      <c r="G3904">
        <v>3</v>
      </c>
    </row>
    <row r="3905" spans="1:8" x14ac:dyDescent="0.25">
      <c r="A3905" t="s">
        <v>11504</v>
      </c>
      <c r="B3905" t="s">
        <v>11505</v>
      </c>
      <c r="C3905" t="s">
        <v>11506</v>
      </c>
      <c r="D3905" t="s">
        <v>2756</v>
      </c>
      <c r="E3905" t="s">
        <v>48</v>
      </c>
      <c r="F3905">
        <v>4</v>
      </c>
      <c r="G3905">
        <v>3</v>
      </c>
      <c r="H3905" t="s">
        <v>23</v>
      </c>
    </row>
    <row r="3906" spans="1:8" x14ac:dyDescent="0.25">
      <c r="A3906" t="s">
        <v>11507</v>
      </c>
      <c r="B3906" t="s">
        <v>11508</v>
      </c>
      <c r="C3906" t="s">
        <v>11509</v>
      </c>
      <c r="D3906" t="s">
        <v>85</v>
      </c>
      <c r="E3906" t="s">
        <v>48</v>
      </c>
      <c r="F3906">
        <v>4</v>
      </c>
      <c r="G3906">
        <v>3</v>
      </c>
      <c r="H3906" t="s">
        <v>23</v>
      </c>
    </row>
    <row r="3907" spans="1:8" x14ac:dyDescent="0.25">
      <c r="A3907" t="s">
        <v>11510</v>
      </c>
      <c r="B3907" t="s">
        <v>11511</v>
      </c>
      <c r="C3907" t="s">
        <v>11512</v>
      </c>
      <c r="D3907" t="s">
        <v>2553</v>
      </c>
      <c r="E3907" t="s">
        <v>31</v>
      </c>
      <c r="F3907">
        <v>2</v>
      </c>
      <c r="G3907">
        <v>2</v>
      </c>
    </row>
    <row r="3908" spans="1:8" x14ac:dyDescent="0.25">
      <c r="A3908" t="s">
        <v>11513</v>
      </c>
      <c r="B3908" t="s">
        <v>11514</v>
      </c>
      <c r="C3908" t="s">
        <v>11515</v>
      </c>
      <c r="D3908" t="s">
        <v>3803</v>
      </c>
      <c r="E3908" t="s">
        <v>31</v>
      </c>
      <c r="F3908">
        <v>2</v>
      </c>
      <c r="G3908">
        <v>2</v>
      </c>
    </row>
    <row r="3909" spans="1:8" x14ac:dyDescent="0.25">
      <c r="A3909" t="s">
        <v>11516</v>
      </c>
      <c r="B3909" t="s">
        <v>11517</v>
      </c>
      <c r="C3909" t="s">
        <v>11518</v>
      </c>
      <c r="D3909" t="s">
        <v>6658</v>
      </c>
      <c r="E3909" t="s">
        <v>31</v>
      </c>
      <c r="F3909">
        <v>3</v>
      </c>
      <c r="G3909">
        <v>3</v>
      </c>
    </row>
    <row r="3910" spans="1:8" x14ac:dyDescent="0.25">
      <c r="A3910" t="s">
        <v>11519</v>
      </c>
      <c r="B3910" t="s">
        <v>11520</v>
      </c>
      <c r="C3910" t="s">
        <v>11521</v>
      </c>
      <c r="D3910" t="s">
        <v>4801</v>
      </c>
      <c r="E3910" t="s">
        <v>48</v>
      </c>
      <c r="F3910">
        <v>3</v>
      </c>
      <c r="G3910">
        <v>3</v>
      </c>
    </row>
    <row r="3911" spans="1:8" x14ac:dyDescent="0.25">
      <c r="A3911" t="s">
        <v>11522</v>
      </c>
      <c r="B3911" t="s">
        <v>11523</v>
      </c>
      <c r="C3911" t="s">
        <v>11524</v>
      </c>
      <c r="D3911" t="s">
        <v>2321</v>
      </c>
      <c r="E3911" t="s">
        <v>48</v>
      </c>
      <c r="F3911">
        <v>3</v>
      </c>
      <c r="G3911">
        <v>3</v>
      </c>
    </row>
    <row r="3912" spans="1:8" x14ac:dyDescent="0.25">
      <c r="A3912" t="s">
        <v>11525</v>
      </c>
      <c r="B3912" t="s">
        <v>11526</v>
      </c>
      <c r="C3912" t="s">
        <v>11527</v>
      </c>
      <c r="D3912" t="s">
        <v>506</v>
      </c>
      <c r="E3912" t="s">
        <v>48</v>
      </c>
      <c r="F3912">
        <v>2</v>
      </c>
      <c r="G3912">
        <v>2</v>
      </c>
    </row>
    <row r="3913" spans="1:8" x14ac:dyDescent="0.25">
      <c r="A3913" t="s">
        <v>11528</v>
      </c>
      <c r="B3913" t="s">
        <v>11529</v>
      </c>
      <c r="C3913" t="s">
        <v>11530</v>
      </c>
      <c r="D3913" t="s">
        <v>11531</v>
      </c>
      <c r="E3913" t="s">
        <v>31</v>
      </c>
      <c r="F3913">
        <v>2</v>
      </c>
      <c r="G3913">
        <v>2</v>
      </c>
    </row>
    <row r="3914" spans="1:8" x14ac:dyDescent="0.25">
      <c r="A3914" t="s">
        <v>11532</v>
      </c>
      <c r="B3914" t="s">
        <v>11533</v>
      </c>
      <c r="C3914" t="s">
        <v>11534</v>
      </c>
      <c r="D3914" t="s">
        <v>11535</v>
      </c>
      <c r="E3914" t="s">
        <v>31</v>
      </c>
      <c r="F3914">
        <v>2</v>
      </c>
      <c r="G3914">
        <v>2</v>
      </c>
    </row>
    <row r="3915" spans="1:8" x14ac:dyDescent="0.25">
      <c r="A3915" t="s">
        <v>11536</v>
      </c>
      <c r="B3915" t="s">
        <v>11537</v>
      </c>
      <c r="C3915" t="s">
        <v>11538</v>
      </c>
      <c r="D3915" t="s">
        <v>9458</v>
      </c>
      <c r="E3915" t="s">
        <v>70</v>
      </c>
      <c r="F3915">
        <v>3</v>
      </c>
      <c r="G3915">
        <v>3</v>
      </c>
    </row>
    <row r="3916" spans="1:8" x14ac:dyDescent="0.25">
      <c r="A3916" t="s">
        <v>11539</v>
      </c>
      <c r="B3916" t="s">
        <v>11540</v>
      </c>
      <c r="C3916" t="s">
        <v>11541</v>
      </c>
      <c r="D3916" t="s">
        <v>1011</v>
      </c>
      <c r="E3916" t="s">
        <v>70</v>
      </c>
      <c r="F3916">
        <v>4</v>
      </c>
      <c r="G3916">
        <v>4</v>
      </c>
    </row>
    <row r="3917" spans="1:8" x14ac:dyDescent="0.25">
      <c r="A3917" t="s">
        <v>11542</v>
      </c>
      <c r="B3917" t="s">
        <v>11543</v>
      </c>
      <c r="C3917" t="s">
        <v>11544</v>
      </c>
      <c r="D3917" t="s">
        <v>818</v>
      </c>
      <c r="E3917" t="s">
        <v>48</v>
      </c>
      <c r="F3917">
        <v>2</v>
      </c>
      <c r="G3917">
        <v>2</v>
      </c>
    </row>
    <row r="3918" spans="1:8" x14ac:dyDescent="0.25">
      <c r="A3918" t="s">
        <v>11545</v>
      </c>
      <c r="B3918" t="s">
        <v>11546</v>
      </c>
      <c r="C3918" t="s">
        <v>11545</v>
      </c>
      <c r="D3918" t="s">
        <v>11547</v>
      </c>
      <c r="E3918" t="s">
        <v>31</v>
      </c>
      <c r="F3918">
        <v>1</v>
      </c>
      <c r="G3918">
        <v>1</v>
      </c>
    </row>
    <row r="3919" spans="1:8" x14ac:dyDescent="0.25">
      <c r="A3919" t="s">
        <v>11548</v>
      </c>
      <c r="B3919" t="s">
        <v>11549</v>
      </c>
      <c r="C3919" t="s">
        <v>11548</v>
      </c>
      <c r="D3919" t="s">
        <v>1426</v>
      </c>
      <c r="E3919" t="s">
        <v>31</v>
      </c>
      <c r="F3919">
        <v>1</v>
      </c>
      <c r="G3919">
        <v>1</v>
      </c>
    </row>
    <row r="3920" spans="1:8" x14ac:dyDescent="0.25">
      <c r="A3920" t="s">
        <v>11550</v>
      </c>
      <c r="B3920" t="s">
        <v>11551</v>
      </c>
      <c r="C3920" t="s">
        <v>11552</v>
      </c>
      <c r="D3920" t="s">
        <v>3002</v>
      </c>
      <c r="E3920" t="s">
        <v>48</v>
      </c>
      <c r="F3920">
        <v>2</v>
      </c>
      <c r="G3920">
        <v>2</v>
      </c>
    </row>
    <row r="3921" spans="1:8" x14ac:dyDescent="0.25">
      <c r="A3921" t="s">
        <v>11553</v>
      </c>
      <c r="B3921" t="s">
        <v>11554</v>
      </c>
      <c r="C3921" t="s">
        <v>11555</v>
      </c>
      <c r="D3921" t="s">
        <v>11556</v>
      </c>
      <c r="E3921" t="s">
        <v>48</v>
      </c>
      <c r="F3921">
        <v>2</v>
      </c>
      <c r="G3921">
        <v>2</v>
      </c>
    </row>
    <row r="3922" spans="1:8" x14ac:dyDescent="0.25">
      <c r="A3922" t="s">
        <v>11557</v>
      </c>
      <c r="B3922" t="s">
        <v>11558</v>
      </c>
      <c r="C3922" t="s">
        <v>11559</v>
      </c>
      <c r="D3922" t="s">
        <v>11560</v>
      </c>
      <c r="E3922" t="s">
        <v>48</v>
      </c>
      <c r="F3922">
        <v>2</v>
      </c>
      <c r="G3922">
        <v>2</v>
      </c>
    </row>
    <row r="3923" spans="1:8" x14ac:dyDescent="0.25">
      <c r="A3923" t="s">
        <v>11561</v>
      </c>
      <c r="B3923" t="s">
        <v>11562</v>
      </c>
      <c r="C3923" t="s">
        <v>11561</v>
      </c>
      <c r="D3923" t="s">
        <v>1605</v>
      </c>
      <c r="E3923" t="s">
        <v>31</v>
      </c>
      <c r="F3923">
        <v>1</v>
      </c>
      <c r="G3923">
        <v>1</v>
      </c>
    </row>
    <row r="3924" spans="1:8" x14ac:dyDescent="0.25">
      <c r="A3924" t="s">
        <v>11563</v>
      </c>
      <c r="B3924" t="s">
        <v>11564</v>
      </c>
      <c r="C3924" t="s">
        <v>11563</v>
      </c>
      <c r="D3924" t="s">
        <v>11565</v>
      </c>
      <c r="E3924" t="s">
        <v>70</v>
      </c>
      <c r="F3924">
        <v>1</v>
      </c>
      <c r="G3924">
        <v>1</v>
      </c>
    </row>
    <row r="3925" spans="1:8" x14ac:dyDescent="0.25">
      <c r="A3925" t="s">
        <v>11566</v>
      </c>
      <c r="B3925" t="s">
        <v>11567</v>
      </c>
      <c r="C3925" t="s">
        <v>11566</v>
      </c>
      <c r="D3925" t="s">
        <v>253</v>
      </c>
      <c r="E3925" t="s">
        <v>31</v>
      </c>
      <c r="F3925">
        <v>1</v>
      </c>
      <c r="G3925">
        <v>1</v>
      </c>
    </row>
    <row r="3926" spans="1:8" x14ac:dyDescent="0.25">
      <c r="A3926" t="s">
        <v>11568</v>
      </c>
      <c r="B3926" t="s">
        <v>11569</v>
      </c>
      <c r="C3926" t="s">
        <v>11570</v>
      </c>
      <c r="D3926" t="s">
        <v>1234</v>
      </c>
      <c r="E3926" t="s">
        <v>48</v>
      </c>
      <c r="F3926">
        <v>2</v>
      </c>
      <c r="G3926">
        <v>2</v>
      </c>
    </row>
    <row r="3927" spans="1:8" x14ac:dyDescent="0.25">
      <c r="A3927" t="s">
        <v>11571</v>
      </c>
      <c r="B3927" t="s">
        <v>11572</v>
      </c>
      <c r="C3927" t="s">
        <v>11571</v>
      </c>
      <c r="D3927" t="s">
        <v>5822</v>
      </c>
      <c r="E3927" t="s">
        <v>70</v>
      </c>
      <c r="F3927">
        <v>2</v>
      </c>
      <c r="G3927">
        <v>1</v>
      </c>
      <c r="H3927" t="s">
        <v>23</v>
      </c>
    </row>
    <row r="3928" spans="1:8" x14ac:dyDescent="0.25">
      <c r="A3928" t="s">
        <v>11573</v>
      </c>
      <c r="B3928" t="s">
        <v>11574</v>
      </c>
      <c r="C3928" t="s">
        <v>11575</v>
      </c>
      <c r="D3928" t="s">
        <v>190</v>
      </c>
      <c r="E3928" t="s">
        <v>15</v>
      </c>
      <c r="F3928">
        <v>2</v>
      </c>
      <c r="G3928">
        <v>2</v>
      </c>
    </row>
    <row r="3929" spans="1:8" x14ac:dyDescent="0.25">
      <c r="A3929" t="s">
        <v>11576</v>
      </c>
      <c r="B3929" t="s">
        <v>11577</v>
      </c>
      <c r="C3929" t="s">
        <v>11578</v>
      </c>
      <c r="D3929" t="s">
        <v>1117</v>
      </c>
      <c r="E3929" t="s">
        <v>31</v>
      </c>
      <c r="F3929">
        <v>2</v>
      </c>
      <c r="G3929">
        <v>2</v>
      </c>
    </row>
    <row r="3930" spans="1:8" x14ac:dyDescent="0.25">
      <c r="A3930" t="s">
        <v>11579</v>
      </c>
      <c r="B3930" t="s">
        <v>11580</v>
      </c>
      <c r="C3930" t="s">
        <v>11579</v>
      </c>
      <c r="D3930" t="s">
        <v>470</v>
      </c>
      <c r="E3930" t="s">
        <v>15</v>
      </c>
      <c r="F3930">
        <v>1</v>
      </c>
      <c r="G3930">
        <v>1</v>
      </c>
    </row>
    <row r="3931" spans="1:8" x14ac:dyDescent="0.25">
      <c r="A3931" t="s">
        <v>11581</v>
      </c>
      <c r="B3931" t="s">
        <v>11582</v>
      </c>
      <c r="C3931" t="s">
        <v>11581</v>
      </c>
      <c r="D3931" t="s">
        <v>506</v>
      </c>
      <c r="E3931" t="s">
        <v>48</v>
      </c>
      <c r="F3931">
        <v>1</v>
      </c>
      <c r="G3931">
        <v>1</v>
      </c>
    </row>
    <row r="3932" spans="1:8" x14ac:dyDescent="0.25">
      <c r="A3932" t="s">
        <v>11583</v>
      </c>
      <c r="B3932" t="s">
        <v>11584</v>
      </c>
      <c r="C3932" t="s">
        <v>11583</v>
      </c>
      <c r="D3932" t="s">
        <v>4682</v>
      </c>
      <c r="E3932" t="s">
        <v>15</v>
      </c>
      <c r="F3932">
        <v>1</v>
      </c>
      <c r="G3932">
        <v>1</v>
      </c>
    </row>
    <row r="3933" spans="1:8" x14ac:dyDescent="0.25">
      <c r="A3933" t="s">
        <v>11585</v>
      </c>
      <c r="B3933" t="s">
        <v>11586</v>
      </c>
      <c r="C3933" t="s">
        <v>11585</v>
      </c>
      <c r="D3933" t="s">
        <v>380</v>
      </c>
      <c r="E3933" t="s">
        <v>31</v>
      </c>
      <c r="F3933">
        <v>1</v>
      </c>
      <c r="G3933">
        <v>1</v>
      </c>
    </row>
    <row r="3934" spans="1:8" x14ac:dyDescent="0.25">
      <c r="A3934" t="s">
        <v>11587</v>
      </c>
      <c r="B3934" t="s">
        <v>11588</v>
      </c>
      <c r="C3934" t="s">
        <v>11589</v>
      </c>
      <c r="D3934" t="s">
        <v>11590</v>
      </c>
      <c r="E3934" t="s">
        <v>15</v>
      </c>
      <c r="F3934">
        <v>2</v>
      </c>
      <c r="G3934">
        <v>2</v>
      </c>
    </row>
    <row r="3935" spans="1:8" x14ac:dyDescent="0.25">
      <c r="A3935" t="s">
        <v>11591</v>
      </c>
      <c r="B3935" t="s">
        <v>11592</v>
      </c>
      <c r="C3935" t="s">
        <v>11593</v>
      </c>
      <c r="D3935" t="s">
        <v>4682</v>
      </c>
      <c r="E3935" t="s">
        <v>31</v>
      </c>
      <c r="F3935">
        <v>2</v>
      </c>
      <c r="G3935">
        <v>4</v>
      </c>
      <c r="H3935" t="s">
        <v>23</v>
      </c>
    </row>
    <row r="3936" spans="1:8" x14ac:dyDescent="0.25">
      <c r="A3936" t="s">
        <v>11594</v>
      </c>
      <c r="B3936" t="s">
        <v>11595</v>
      </c>
      <c r="C3936" t="s">
        <v>11596</v>
      </c>
      <c r="D3936" t="s">
        <v>335</v>
      </c>
      <c r="E3936" t="s">
        <v>31</v>
      </c>
      <c r="F3936">
        <v>3</v>
      </c>
      <c r="G3936">
        <v>5</v>
      </c>
      <c r="H3936" t="s">
        <v>23</v>
      </c>
    </row>
    <row r="3937" spans="1:8" x14ac:dyDescent="0.25">
      <c r="A3937" t="s">
        <v>11597</v>
      </c>
      <c r="B3937" t="s">
        <v>11598</v>
      </c>
      <c r="C3937" t="s">
        <v>11599</v>
      </c>
      <c r="D3937" t="s">
        <v>11600</v>
      </c>
      <c r="E3937" t="s">
        <v>48</v>
      </c>
      <c r="F3937">
        <v>3</v>
      </c>
      <c r="G3937">
        <v>5</v>
      </c>
      <c r="H3937" t="s">
        <v>23</v>
      </c>
    </row>
    <row r="3938" spans="1:8" x14ac:dyDescent="0.25">
      <c r="A3938" t="s">
        <v>11601</v>
      </c>
      <c r="B3938" t="s">
        <v>11602</v>
      </c>
      <c r="C3938" t="s">
        <v>11603</v>
      </c>
      <c r="D3938" t="s">
        <v>2280</v>
      </c>
      <c r="E3938" t="s">
        <v>70</v>
      </c>
      <c r="F3938">
        <v>3</v>
      </c>
      <c r="G3938">
        <v>5</v>
      </c>
      <c r="H3938" t="s">
        <v>23</v>
      </c>
    </row>
    <row r="3939" spans="1:8" x14ac:dyDescent="0.25">
      <c r="A3939" t="s">
        <v>11604</v>
      </c>
      <c r="B3939" t="s">
        <v>11605</v>
      </c>
      <c r="C3939" t="s">
        <v>11606</v>
      </c>
      <c r="D3939" t="s">
        <v>1036</v>
      </c>
      <c r="E3939" t="s">
        <v>31</v>
      </c>
      <c r="F3939">
        <v>3</v>
      </c>
      <c r="G3939">
        <v>4</v>
      </c>
      <c r="H3939" t="s">
        <v>23</v>
      </c>
    </row>
    <row r="3940" spans="1:8" x14ac:dyDescent="0.25">
      <c r="A3940" t="s">
        <v>11607</v>
      </c>
      <c r="B3940" t="s">
        <v>11608</v>
      </c>
      <c r="C3940" t="s">
        <v>11609</v>
      </c>
      <c r="D3940" t="s">
        <v>414</v>
      </c>
      <c r="E3940" t="s">
        <v>31</v>
      </c>
      <c r="F3940">
        <v>4</v>
      </c>
      <c r="G3940">
        <v>5</v>
      </c>
      <c r="H3940" t="s">
        <v>23</v>
      </c>
    </row>
    <row r="3941" spans="1:8" x14ac:dyDescent="0.25">
      <c r="A3941" t="s">
        <v>11610</v>
      </c>
      <c r="B3941" t="s">
        <v>11611</v>
      </c>
      <c r="C3941" t="s">
        <v>11612</v>
      </c>
      <c r="D3941" t="s">
        <v>3414</v>
      </c>
      <c r="E3941" t="s">
        <v>48</v>
      </c>
      <c r="F3941">
        <v>3</v>
      </c>
      <c r="G3941">
        <v>4</v>
      </c>
      <c r="H3941" t="s">
        <v>23</v>
      </c>
    </row>
    <row r="3942" spans="1:8" x14ac:dyDescent="0.25">
      <c r="A3942" t="s">
        <v>11613</v>
      </c>
      <c r="B3942" t="s">
        <v>11614</v>
      </c>
      <c r="C3942" t="s">
        <v>11615</v>
      </c>
      <c r="D3942" t="s">
        <v>673</v>
      </c>
      <c r="E3942" t="s">
        <v>31</v>
      </c>
      <c r="F3942">
        <v>4</v>
      </c>
      <c r="G3942">
        <v>5</v>
      </c>
      <c r="H3942" t="s">
        <v>23</v>
      </c>
    </row>
    <row r="3943" spans="1:8" x14ac:dyDescent="0.25">
      <c r="A3943" t="s">
        <v>11616</v>
      </c>
      <c r="B3943" t="s">
        <v>11617</v>
      </c>
      <c r="C3943" t="s">
        <v>11618</v>
      </c>
      <c r="D3943" t="s">
        <v>855</v>
      </c>
      <c r="E3943" t="s">
        <v>48</v>
      </c>
      <c r="F3943">
        <v>4</v>
      </c>
      <c r="G3943">
        <v>5</v>
      </c>
      <c r="H3943" t="s">
        <v>23</v>
      </c>
    </row>
    <row r="3944" spans="1:8" x14ac:dyDescent="0.25">
      <c r="A3944" t="s">
        <v>11619</v>
      </c>
      <c r="B3944" t="s">
        <v>11620</v>
      </c>
      <c r="C3944" t="s">
        <v>11621</v>
      </c>
      <c r="D3944" t="s">
        <v>380</v>
      </c>
      <c r="E3944" t="s">
        <v>48</v>
      </c>
      <c r="F3944">
        <v>4</v>
      </c>
      <c r="G3944">
        <v>5</v>
      </c>
      <c r="H3944" t="s">
        <v>23</v>
      </c>
    </row>
    <row r="3945" spans="1:8" x14ac:dyDescent="0.25">
      <c r="A3945" t="s">
        <v>11622</v>
      </c>
      <c r="B3945" t="s">
        <v>11623</v>
      </c>
      <c r="C3945" t="s">
        <v>11624</v>
      </c>
      <c r="D3945" t="s">
        <v>47</v>
      </c>
      <c r="E3945" t="s">
        <v>48</v>
      </c>
      <c r="F3945">
        <v>2</v>
      </c>
      <c r="G3945">
        <v>2</v>
      </c>
    </row>
    <row r="3946" spans="1:8" x14ac:dyDescent="0.25">
      <c r="A3946" t="s">
        <v>11625</v>
      </c>
      <c r="B3946" t="s">
        <v>11626</v>
      </c>
      <c r="C3946" t="s">
        <v>11625</v>
      </c>
      <c r="D3946" t="s">
        <v>11627</v>
      </c>
      <c r="E3946" t="s">
        <v>48</v>
      </c>
      <c r="F3946">
        <v>1</v>
      </c>
      <c r="G3946">
        <v>1</v>
      </c>
    </row>
    <row r="3947" spans="1:8" x14ac:dyDescent="0.25">
      <c r="A3947" t="s">
        <v>11628</v>
      </c>
      <c r="B3947" t="s">
        <v>11629</v>
      </c>
      <c r="C3947" t="s">
        <v>11628</v>
      </c>
      <c r="D3947" t="s">
        <v>2756</v>
      </c>
      <c r="E3947" t="s">
        <v>31</v>
      </c>
      <c r="F3947">
        <v>1</v>
      </c>
      <c r="G3947">
        <v>1</v>
      </c>
    </row>
    <row r="3948" spans="1:8" x14ac:dyDescent="0.25">
      <c r="A3948" t="s">
        <v>11630</v>
      </c>
      <c r="B3948" t="s">
        <v>11631</v>
      </c>
      <c r="C3948" t="s">
        <v>11632</v>
      </c>
      <c r="D3948" t="s">
        <v>398</v>
      </c>
      <c r="E3948" t="s">
        <v>15</v>
      </c>
      <c r="F3948">
        <v>4</v>
      </c>
      <c r="G3948">
        <v>2</v>
      </c>
      <c r="H3948" t="s">
        <v>23</v>
      </c>
    </row>
    <row r="3949" spans="1:8" x14ac:dyDescent="0.25">
      <c r="A3949" t="s">
        <v>11633</v>
      </c>
      <c r="B3949" t="s">
        <v>11634</v>
      </c>
      <c r="C3949" t="s">
        <v>11633</v>
      </c>
      <c r="D3949" t="s">
        <v>1191</v>
      </c>
      <c r="E3949" t="s">
        <v>31</v>
      </c>
      <c r="F3949">
        <v>2</v>
      </c>
      <c r="G3949">
        <v>1</v>
      </c>
      <c r="H3949" t="s">
        <v>23</v>
      </c>
    </row>
    <row r="3950" spans="1:8" x14ac:dyDescent="0.25">
      <c r="A3950" t="s">
        <v>11635</v>
      </c>
      <c r="B3950" t="s">
        <v>11636</v>
      </c>
      <c r="C3950" t="s">
        <v>11635</v>
      </c>
      <c r="D3950" t="s">
        <v>11637</v>
      </c>
      <c r="E3950" t="s">
        <v>48</v>
      </c>
      <c r="F3950">
        <v>2</v>
      </c>
      <c r="G3950">
        <v>1</v>
      </c>
      <c r="H3950" t="s">
        <v>23</v>
      </c>
    </row>
    <row r="3951" spans="1:8" x14ac:dyDescent="0.25">
      <c r="A3951" t="s">
        <v>11638</v>
      </c>
      <c r="B3951" t="s">
        <v>11639</v>
      </c>
      <c r="C3951" t="s">
        <v>11640</v>
      </c>
      <c r="D3951" t="s">
        <v>162</v>
      </c>
      <c r="E3951" t="s">
        <v>48</v>
      </c>
      <c r="F3951">
        <v>3</v>
      </c>
      <c r="G3951">
        <v>2</v>
      </c>
      <c r="H3951" t="s">
        <v>23</v>
      </c>
    </row>
    <row r="3952" spans="1:8" x14ac:dyDescent="0.25">
      <c r="A3952" t="s">
        <v>11641</v>
      </c>
      <c r="B3952" t="s">
        <v>11642</v>
      </c>
      <c r="C3952" t="s">
        <v>11643</v>
      </c>
      <c r="D3952" t="s">
        <v>139</v>
      </c>
      <c r="E3952" t="s">
        <v>31</v>
      </c>
      <c r="F3952">
        <v>2</v>
      </c>
      <c r="G3952">
        <v>2</v>
      </c>
    </row>
    <row r="3953" spans="1:8" x14ac:dyDescent="0.25">
      <c r="A3953" t="s">
        <v>11644</v>
      </c>
      <c r="B3953" t="s">
        <v>11645</v>
      </c>
      <c r="C3953" t="s">
        <v>11644</v>
      </c>
      <c r="D3953" t="s">
        <v>139</v>
      </c>
      <c r="E3953" t="s">
        <v>31</v>
      </c>
      <c r="F3953">
        <v>1</v>
      </c>
      <c r="G3953">
        <v>1</v>
      </c>
    </row>
    <row r="3954" spans="1:8" x14ac:dyDescent="0.25">
      <c r="A3954" t="s">
        <v>11646</v>
      </c>
      <c r="B3954" t="s">
        <v>11647</v>
      </c>
      <c r="C3954" t="s">
        <v>11648</v>
      </c>
      <c r="D3954" t="s">
        <v>8095</v>
      </c>
      <c r="E3954" t="s">
        <v>48</v>
      </c>
      <c r="F3954">
        <v>2</v>
      </c>
      <c r="G3954">
        <v>2</v>
      </c>
    </row>
    <row r="3955" spans="1:8" x14ac:dyDescent="0.25">
      <c r="A3955" t="s">
        <v>11649</v>
      </c>
      <c r="B3955" t="s">
        <v>11650</v>
      </c>
      <c r="C3955" t="s">
        <v>11651</v>
      </c>
      <c r="D3955" t="s">
        <v>5656</v>
      </c>
      <c r="E3955" t="s">
        <v>48</v>
      </c>
      <c r="F3955">
        <v>2</v>
      </c>
      <c r="G3955">
        <v>2</v>
      </c>
    </row>
    <row r="3956" spans="1:8" x14ac:dyDescent="0.25">
      <c r="A3956" t="s">
        <v>11652</v>
      </c>
      <c r="B3956" t="s">
        <v>11653</v>
      </c>
      <c r="C3956" t="s">
        <v>11652</v>
      </c>
      <c r="D3956" t="s">
        <v>11654</v>
      </c>
      <c r="E3956" t="s">
        <v>48</v>
      </c>
      <c r="F3956">
        <v>1</v>
      </c>
      <c r="G3956">
        <v>1</v>
      </c>
    </row>
    <row r="3957" spans="1:8" x14ac:dyDescent="0.25">
      <c r="A3957" t="s">
        <v>11655</v>
      </c>
      <c r="B3957" t="s">
        <v>11656</v>
      </c>
      <c r="C3957" t="s">
        <v>11655</v>
      </c>
      <c r="D3957" t="s">
        <v>695</v>
      </c>
      <c r="E3957" t="s">
        <v>48</v>
      </c>
      <c r="F3957">
        <v>2</v>
      </c>
      <c r="G3957">
        <v>1</v>
      </c>
      <c r="H3957" t="s">
        <v>23</v>
      </c>
    </row>
    <row r="3958" spans="1:8" x14ac:dyDescent="0.25">
      <c r="A3958" t="s">
        <v>11657</v>
      </c>
      <c r="B3958" t="s">
        <v>11658</v>
      </c>
      <c r="C3958" t="s">
        <v>11659</v>
      </c>
      <c r="D3958" t="s">
        <v>732</v>
      </c>
      <c r="E3958" t="s">
        <v>31</v>
      </c>
      <c r="F3958">
        <v>2</v>
      </c>
      <c r="G3958">
        <v>2</v>
      </c>
    </row>
    <row r="3959" spans="1:8" x14ac:dyDescent="0.25">
      <c r="A3959" t="s">
        <v>11660</v>
      </c>
      <c r="B3959" t="s">
        <v>11661</v>
      </c>
      <c r="C3959" t="s">
        <v>11662</v>
      </c>
      <c r="D3959" t="s">
        <v>85</v>
      </c>
      <c r="E3959" t="s">
        <v>48</v>
      </c>
      <c r="F3959">
        <v>0</v>
      </c>
      <c r="G3959">
        <v>2</v>
      </c>
    </row>
    <row r="3960" spans="1:8" x14ac:dyDescent="0.25">
      <c r="A3960" t="s">
        <v>11663</v>
      </c>
      <c r="B3960" t="s">
        <v>11664</v>
      </c>
      <c r="C3960" t="s">
        <v>11665</v>
      </c>
      <c r="D3960" t="s">
        <v>8107</v>
      </c>
      <c r="E3960" t="s">
        <v>15</v>
      </c>
      <c r="F3960">
        <v>2</v>
      </c>
      <c r="G3960">
        <v>2</v>
      </c>
    </row>
    <row r="3961" spans="1:8" x14ac:dyDescent="0.25">
      <c r="A3961" t="s">
        <v>11666</v>
      </c>
      <c r="B3961" t="s">
        <v>9079</v>
      </c>
      <c r="C3961" t="s">
        <v>11666</v>
      </c>
      <c r="D3961" t="s">
        <v>747</v>
      </c>
      <c r="E3961" t="s">
        <v>48</v>
      </c>
      <c r="F3961">
        <v>2</v>
      </c>
      <c r="G3961">
        <v>1</v>
      </c>
      <c r="H3961" t="s">
        <v>23</v>
      </c>
    </row>
    <row r="3962" spans="1:8" x14ac:dyDescent="0.25">
      <c r="A3962" t="s">
        <v>11667</v>
      </c>
      <c r="B3962" t="s">
        <v>9081</v>
      </c>
      <c r="C3962" t="s">
        <v>11667</v>
      </c>
      <c r="D3962" t="s">
        <v>10606</v>
      </c>
      <c r="E3962" t="s">
        <v>48</v>
      </c>
      <c r="F3962">
        <v>1</v>
      </c>
      <c r="G3962">
        <v>1</v>
      </c>
    </row>
    <row r="3963" spans="1:8" x14ac:dyDescent="0.25">
      <c r="A3963" t="s">
        <v>11668</v>
      </c>
      <c r="B3963" t="s">
        <v>11669</v>
      </c>
      <c r="C3963" t="s">
        <v>11670</v>
      </c>
      <c r="D3963" t="s">
        <v>935</v>
      </c>
      <c r="E3963" t="s">
        <v>70</v>
      </c>
      <c r="F3963">
        <v>2</v>
      </c>
      <c r="G3963">
        <v>2</v>
      </c>
    </row>
    <row r="3964" spans="1:8" x14ac:dyDescent="0.25">
      <c r="A3964" t="s">
        <v>11671</v>
      </c>
      <c r="B3964" t="s">
        <v>11672</v>
      </c>
      <c r="C3964" t="s">
        <v>11673</v>
      </c>
      <c r="D3964" t="s">
        <v>1890</v>
      </c>
      <c r="E3964" t="s">
        <v>117</v>
      </c>
      <c r="F3964">
        <v>3</v>
      </c>
      <c r="G3964">
        <v>3</v>
      </c>
    </row>
    <row r="3965" spans="1:8" x14ac:dyDescent="0.25">
      <c r="A3965" t="s">
        <v>11674</v>
      </c>
      <c r="B3965" t="s">
        <v>11675</v>
      </c>
      <c r="C3965" t="s">
        <v>11676</v>
      </c>
      <c r="D3965" t="s">
        <v>47</v>
      </c>
      <c r="E3965" t="s">
        <v>48</v>
      </c>
      <c r="F3965">
        <v>2</v>
      </c>
      <c r="G3965">
        <v>2</v>
      </c>
    </row>
    <row r="3966" spans="1:8" x14ac:dyDescent="0.25">
      <c r="A3966" t="s">
        <v>11677</v>
      </c>
      <c r="B3966" t="s">
        <v>9083</v>
      </c>
      <c r="C3966" t="s">
        <v>11677</v>
      </c>
      <c r="D3966" t="s">
        <v>43</v>
      </c>
      <c r="E3966" t="s">
        <v>48</v>
      </c>
      <c r="F3966">
        <v>1</v>
      </c>
      <c r="G3966">
        <v>1</v>
      </c>
    </row>
    <row r="3967" spans="1:8" x14ac:dyDescent="0.25">
      <c r="A3967" t="s">
        <v>11678</v>
      </c>
      <c r="B3967" t="s">
        <v>11679</v>
      </c>
      <c r="C3967" t="s">
        <v>11678</v>
      </c>
      <c r="D3967" t="s">
        <v>454</v>
      </c>
      <c r="E3967" t="s">
        <v>15</v>
      </c>
      <c r="F3967">
        <v>2</v>
      </c>
      <c r="G3967">
        <v>1</v>
      </c>
      <c r="H3967" t="s">
        <v>23</v>
      </c>
    </row>
    <row r="3968" spans="1:8" x14ac:dyDescent="0.25">
      <c r="A3968" t="s">
        <v>11680</v>
      </c>
      <c r="B3968" t="s">
        <v>11681</v>
      </c>
      <c r="C3968" t="s">
        <v>11680</v>
      </c>
      <c r="D3968" t="s">
        <v>7027</v>
      </c>
      <c r="E3968" t="s">
        <v>48</v>
      </c>
      <c r="F3968">
        <v>1</v>
      </c>
      <c r="G3968">
        <v>1</v>
      </c>
    </row>
    <row r="3969" spans="1:8" x14ac:dyDescent="0.25">
      <c r="A3969" t="s">
        <v>11682</v>
      </c>
      <c r="B3969" t="s">
        <v>11683</v>
      </c>
      <c r="C3969" t="s">
        <v>11682</v>
      </c>
      <c r="D3969" t="s">
        <v>139</v>
      </c>
      <c r="E3969" t="s">
        <v>15</v>
      </c>
      <c r="F3969">
        <v>2</v>
      </c>
      <c r="G3969">
        <v>1</v>
      </c>
      <c r="H3969" t="s">
        <v>23</v>
      </c>
    </row>
    <row r="3970" spans="1:8" x14ac:dyDescent="0.25">
      <c r="A3970" t="s">
        <v>11684</v>
      </c>
      <c r="B3970" t="s">
        <v>11685</v>
      </c>
      <c r="C3970" t="s">
        <v>11684</v>
      </c>
      <c r="D3970" t="s">
        <v>139</v>
      </c>
      <c r="E3970" t="s">
        <v>15</v>
      </c>
      <c r="F3970">
        <v>2</v>
      </c>
      <c r="G3970">
        <v>1</v>
      </c>
      <c r="H3970" t="s">
        <v>23</v>
      </c>
    </row>
    <row r="3971" spans="1:8" x14ac:dyDescent="0.25">
      <c r="A3971" t="s">
        <v>11686</v>
      </c>
      <c r="B3971" t="s">
        <v>11687</v>
      </c>
      <c r="C3971" t="s">
        <v>11686</v>
      </c>
      <c r="D3971" t="s">
        <v>3501</v>
      </c>
      <c r="E3971" t="s">
        <v>48</v>
      </c>
      <c r="F3971">
        <v>1</v>
      </c>
      <c r="G3971">
        <v>1</v>
      </c>
    </row>
    <row r="3972" spans="1:8" x14ac:dyDescent="0.25">
      <c r="A3972" t="s">
        <v>11688</v>
      </c>
      <c r="B3972" t="s">
        <v>11689</v>
      </c>
      <c r="C3972" t="s">
        <v>11688</v>
      </c>
      <c r="D3972" t="s">
        <v>219</v>
      </c>
      <c r="E3972" t="s">
        <v>48</v>
      </c>
      <c r="F3972">
        <v>1</v>
      </c>
      <c r="G3972">
        <v>1</v>
      </c>
    </row>
    <row r="3973" spans="1:8" x14ac:dyDescent="0.25">
      <c r="A3973" t="s">
        <v>11690</v>
      </c>
      <c r="B3973" t="s">
        <v>11691</v>
      </c>
      <c r="C3973" t="s">
        <v>11690</v>
      </c>
      <c r="D3973" t="s">
        <v>673</v>
      </c>
      <c r="E3973" t="s">
        <v>48</v>
      </c>
      <c r="F3973">
        <v>2</v>
      </c>
      <c r="G3973">
        <v>1</v>
      </c>
      <c r="H3973" t="s">
        <v>23</v>
      </c>
    </row>
    <row r="3974" spans="1:8" x14ac:dyDescent="0.25">
      <c r="A3974" t="s">
        <v>11692</v>
      </c>
      <c r="B3974" t="s">
        <v>11693</v>
      </c>
      <c r="C3974" t="s">
        <v>11692</v>
      </c>
      <c r="D3974" t="s">
        <v>480</v>
      </c>
      <c r="E3974" t="s">
        <v>15</v>
      </c>
      <c r="F3974">
        <v>2</v>
      </c>
      <c r="G3974">
        <v>1</v>
      </c>
      <c r="H3974" t="s">
        <v>23</v>
      </c>
    </row>
    <row r="3975" spans="1:8" x14ac:dyDescent="0.25">
      <c r="A3975" t="s">
        <v>11694</v>
      </c>
      <c r="B3975" t="s">
        <v>11695</v>
      </c>
      <c r="C3975" t="s">
        <v>11694</v>
      </c>
      <c r="D3975" t="s">
        <v>11696</v>
      </c>
      <c r="E3975" t="s">
        <v>48</v>
      </c>
      <c r="F3975">
        <v>1</v>
      </c>
      <c r="G3975">
        <v>1</v>
      </c>
    </row>
    <row r="3976" spans="1:8" x14ac:dyDescent="0.25">
      <c r="A3976" t="s">
        <v>11697</v>
      </c>
      <c r="B3976" t="s">
        <v>11698</v>
      </c>
      <c r="C3976" t="s">
        <v>11699</v>
      </c>
      <c r="D3976" t="s">
        <v>510</v>
      </c>
      <c r="E3976" t="s">
        <v>48</v>
      </c>
      <c r="F3976">
        <v>2</v>
      </c>
      <c r="G3976">
        <v>2</v>
      </c>
    </row>
    <row r="3977" spans="1:8" x14ac:dyDescent="0.25">
      <c r="A3977" t="s">
        <v>11700</v>
      </c>
      <c r="B3977" t="s">
        <v>11701</v>
      </c>
      <c r="C3977" t="s">
        <v>11700</v>
      </c>
      <c r="D3977" t="s">
        <v>755</v>
      </c>
      <c r="E3977" t="s">
        <v>70</v>
      </c>
      <c r="F3977">
        <v>0</v>
      </c>
      <c r="G3977">
        <v>1</v>
      </c>
    </row>
    <row r="3978" spans="1:8" x14ac:dyDescent="0.25">
      <c r="A3978" t="s">
        <v>11702</v>
      </c>
      <c r="B3978" t="s">
        <v>11703</v>
      </c>
      <c r="C3978" t="s">
        <v>11704</v>
      </c>
      <c r="D3978" t="s">
        <v>4251</v>
      </c>
      <c r="E3978" t="s">
        <v>15</v>
      </c>
      <c r="F3978">
        <v>2</v>
      </c>
      <c r="G3978">
        <v>2</v>
      </c>
    </row>
    <row r="3979" spans="1:8" x14ac:dyDescent="0.25">
      <c r="A3979" t="s">
        <v>11705</v>
      </c>
      <c r="B3979" t="s">
        <v>11706</v>
      </c>
      <c r="C3979" t="s">
        <v>11707</v>
      </c>
      <c r="D3979" t="s">
        <v>11708</v>
      </c>
      <c r="E3979" t="s">
        <v>48</v>
      </c>
      <c r="F3979">
        <v>2</v>
      </c>
      <c r="G3979">
        <v>2</v>
      </c>
    </row>
    <row r="3980" spans="1:8" x14ac:dyDescent="0.25">
      <c r="A3980" t="s">
        <v>11709</v>
      </c>
      <c r="B3980" t="s">
        <v>11710</v>
      </c>
      <c r="C3980" t="s">
        <v>11711</v>
      </c>
      <c r="D3980" t="s">
        <v>3240</v>
      </c>
      <c r="E3980" t="s">
        <v>31</v>
      </c>
      <c r="F3980">
        <v>2</v>
      </c>
      <c r="G3980">
        <v>2</v>
      </c>
    </row>
    <row r="3981" spans="1:8" x14ac:dyDescent="0.25">
      <c r="A3981" t="s">
        <v>11712</v>
      </c>
      <c r="B3981" t="s">
        <v>11713</v>
      </c>
      <c r="C3981" t="s">
        <v>11714</v>
      </c>
      <c r="D3981" t="s">
        <v>4793</v>
      </c>
      <c r="E3981" t="s">
        <v>48</v>
      </c>
      <c r="F3981">
        <v>2</v>
      </c>
      <c r="G3981">
        <v>2</v>
      </c>
    </row>
    <row r="3982" spans="1:8" x14ac:dyDescent="0.25">
      <c r="A3982" t="s">
        <v>11715</v>
      </c>
      <c r="B3982" t="s">
        <v>11716</v>
      </c>
      <c r="C3982" t="s">
        <v>11717</v>
      </c>
      <c r="D3982" t="s">
        <v>958</v>
      </c>
      <c r="E3982" t="s">
        <v>48</v>
      </c>
      <c r="F3982">
        <v>0</v>
      </c>
      <c r="G3982">
        <v>2</v>
      </c>
    </row>
    <row r="3983" spans="1:8" x14ac:dyDescent="0.25">
      <c r="A3983" t="s">
        <v>11718</v>
      </c>
      <c r="B3983" t="s">
        <v>11719</v>
      </c>
      <c r="C3983" t="s">
        <v>11720</v>
      </c>
      <c r="D3983" t="s">
        <v>1005</v>
      </c>
      <c r="E3983" t="s">
        <v>48</v>
      </c>
      <c r="F3983">
        <v>2</v>
      </c>
      <c r="G3983">
        <v>2</v>
      </c>
    </row>
    <row r="3984" spans="1:8" x14ac:dyDescent="0.25">
      <c r="A3984" t="s">
        <v>11721</v>
      </c>
      <c r="B3984" t="s">
        <v>11722</v>
      </c>
      <c r="C3984" t="s">
        <v>11723</v>
      </c>
      <c r="D3984" t="s">
        <v>1253</v>
      </c>
      <c r="E3984" t="s">
        <v>15</v>
      </c>
      <c r="F3984">
        <v>2</v>
      </c>
      <c r="G3984">
        <v>2</v>
      </c>
    </row>
    <row r="3985" spans="1:8" x14ac:dyDescent="0.25">
      <c r="A3985" t="s">
        <v>11724</v>
      </c>
      <c r="B3985" t="s">
        <v>11725</v>
      </c>
      <c r="C3985" t="s">
        <v>11724</v>
      </c>
      <c r="D3985" t="s">
        <v>464</v>
      </c>
      <c r="E3985" t="s">
        <v>70</v>
      </c>
      <c r="F3985">
        <v>2</v>
      </c>
      <c r="G3985">
        <v>1</v>
      </c>
      <c r="H3985" t="s">
        <v>23</v>
      </c>
    </row>
    <row r="3986" spans="1:8" x14ac:dyDescent="0.25">
      <c r="A3986" t="s">
        <v>11726</v>
      </c>
      <c r="B3986" t="s">
        <v>11727</v>
      </c>
      <c r="C3986" t="s">
        <v>11728</v>
      </c>
      <c r="D3986" t="s">
        <v>121</v>
      </c>
      <c r="E3986" t="s">
        <v>15</v>
      </c>
      <c r="F3986">
        <v>2</v>
      </c>
      <c r="G3986">
        <v>2</v>
      </c>
    </row>
    <row r="3987" spans="1:8" x14ac:dyDescent="0.25">
      <c r="A3987" t="s">
        <v>11729</v>
      </c>
      <c r="B3987" t="s">
        <v>11730</v>
      </c>
      <c r="C3987" t="s">
        <v>11731</v>
      </c>
      <c r="D3987" t="s">
        <v>186</v>
      </c>
      <c r="E3987" t="s">
        <v>70</v>
      </c>
      <c r="F3987">
        <v>4</v>
      </c>
      <c r="G3987">
        <v>2</v>
      </c>
      <c r="H3987" t="s">
        <v>23</v>
      </c>
    </row>
    <row r="3988" spans="1:8" x14ac:dyDescent="0.25">
      <c r="A3988" t="s">
        <v>11732</v>
      </c>
      <c r="B3988" t="s">
        <v>11733</v>
      </c>
      <c r="C3988" t="s">
        <v>11734</v>
      </c>
      <c r="D3988" t="s">
        <v>706</v>
      </c>
      <c r="E3988" t="s">
        <v>48</v>
      </c>
      <c r="F3988">
        <v>4</v>
      </c>
      <c r="G3988">
        <v>3</v>
      </c>
      <c r="H3988" t="s">
        <v>23</v>
      </c>
    </row>
    <row r="3989" spans="1:8" x14ac:dyDescent="0.25">
      <c r="A3989" t="s">
        <v>11735</v>
      </c>
      <c r="B3989" t="s">
        <v>11736</v>
      </c>
      <c r="C3989" t="s">
        <v>11737</v>
      </c>
      <c r="D3989" t="s">
        <v>3137</v>
      </c>
      <c r="E3989" t="s">
        <v>48</v>
      </c>
      <c r="F3989">
        <v>3</v>
      </c>
      <c r="G3989">
        <v>2</v>
      </c>
      <c r="H3989" t="s">
        <v>23</v>
      </c>
    </row>
    <row r="3990" spans="1:8" x14ac:dyDescent="0.25">
      <c r="A3990" t="s">
        <v>11738</v>
      </c>
      <c r="B3990" t="s">
        <v>11739</v>
      </c>
      <c r="C3990" t="s">
        <v>11738</v>
      </c>
      <c r="D3990" t="s">
        <v>732</v>
      </c>
      <c r="E3990" t="s">
        <v>48</v>
      </c>
      <c r="F3990">
        <v>1</v>
      </c>
      <c r="G3990">
        <v>1</v>
      </c>
    </row>
    <row r="3991" spans="1:8" x14ac:dyDescent="0.25">
      <c r="A3991" t="s">
        <v>11740</v>
      </c>
      <c r="B3991" t="s">
        <v>11741</v>
      </c>
      <c r="C3991" t="s">
        <v>11742</v>
      </c>
      <c r="D3991" t="s">
        <v>11743</v>
      </c>
      <c r="E3991" t="s">
        <v>48</v>
      </c>
      <c r="F3991">
        <v>2</v>
      </c>
      <c r="G3991">
        <v>3</v>
      </c>
      <c r="H3991" t="s">
        <v>23</v>
      </c>
    </row>
    <row r="3992" spans="1:8" x14ac:dyDescent="0.25">
      <c r="A3992" t="s">
        <v>11744</v>
      </c>
      <c r="B3992" t="s">
        <v>11745</v>
      </c>
      <c r="C3992" t="s">
        <v>11746</v>
      </c>
      <c r="D3992" t="s">
        <v>7341</v>
      </c>
      <c r="E3992" t="s">
        <v>70</v>
      </c>
      <c r="F3992">
        <v>2</v>
      </c>
      <c r="G3992">
        <v>3</v>
      </c>
      <c r="H3992" t="s">
        <v>23</v>
      </c>
    </row>
    <row r="3993" spans="1:8" x14ac:dyDescent="0.25">
      <c r="A3993" t="s">
        <v>11747</v>
      </c>
      <c r="B3993" t="s">
        <v>11739</v>
      </c>
      <c r="C3993" t="s">
        <v>11748</v>
      </c>
      <c r="D3993" t="s">
        <v>11749</v>
      </c>
      <c r="E3993" t="s">
        <v>48</v>
      </c>
      <c r="F3993">
        <v>3</v>
      </c>
      <c r="G3993">
        <v>4</v>
      </c>
      <c r="H3993" t="s">
        <v>23</v>
      </c>
    </row>
    <row r="3994" spans="1:8" x14ac:dyDescent="0.25">
      <c r="A3994" t="s">
        <v>11750</v>
      </c>
      <c r="B3994" t="s">
        <v>11751</v>
      </c>
      <c r="C3994" t="s">
        <v>11752</v>
      </c>
      <c r="D3994" t="s">
        <v>186</v>
      </c>
      <c r="E3994" t="s">
        <v>48</v>
      </c>
      <c r="F3994">
        <v>3</v>
      </c>
      <c r="G3994">
        <v>4</v>
      </c>
      <c r="H3994" t="s">
        <v>23</v>
      </c>
    </row>
    <row r="3995" spans="1:8" x14ac:dyDescent="0.25">
      <c r="A3995" t="s">
        <v>11753</v>
      </c>
      <c r="B3995" t="s">
        <v>11754</v>
      </c>
      <c r="C3995" t="s">
        <v>11753</v>
      </c>
      <c r="D3995" t="s">
        <v>9828</v>
      </c>
      <c r="E3995" t="s">
        <v>48</v>
      </c>
      <c r="F3995">
        <v>1</v>
      </c>
      <c r="G3995">
        <v>1</v>
      </c>
    </row>
    <row r="3996" spans="1:8" x14ac:dyDescent="0.25">
      <c r="A3996" t="s">
        <v>11755</v>
      </c>
      <c r="B3996" t="s">
        <v>11756</v>
      </c>
      <c r="C3996" t="s">
        <v>11755</v>
      </c>
      <c r="D3996" t="s">
        <v>5472</v>
      </c>
      <c r="E3996" t="s">
        <v>48</v>
      </c>
      <c r="F3996">
        <v>1</v>
      </c>
      <c r="G3996">
        <v>1</v>
      </c>
    </row>
    <row r="3997" spans="1:8" x14ac:dyDescent="0.25">
      <c r="A3997" t="s">
        <v>11757</v>
      </c>
      <c r="B3997" t="s">
        <v>11758</v>
      </c>
      <c r="C3997" t="s">
        <v>11757</v>
      </c>
      <c r="D3997" t="s">
        <v>1605</v>
      </c>
      <c r="E3997" t="s">
        <v>48</v>
      </c>
      <c r="F3997">
        <v>2</v>
      </c>
      <c r="G3997">
        <v>1</v>
      </c>
      <c r="H3997" t="s">
        <v>23</v>
      </c>
    </row>
    <row r="3998" spans="1:8" x14ac:dyDescent="0.25">
      <c r="A3998" t="s">
        <v>11759</v>
      </c>
      <c r="B3998" t="s">
        <v>11760</v>
      </c>
      <c r="C3998" t="s">
        <v>11761</v>
      </c>
      <c r="D3998" t="s">
        <v>1036</v>
      </c>
      <c r="E3998" t="s">
        <v>48</v>
      </c>
      <c r="F3998">
        <v>2</v>
      </c>
      <c r="G3998">
        <v>2</v>
      </c>
    </row>
    <row r="3999" spans="1:8" x14ac:dyDescent="0.25">
      <c r="A3999" t="s">
        <v>11762</v>
      </c>
      <c r="B3999" t="s">
        <v>11763</v>
      </c>
      <c r="C3999" t="s">
        <v>11764</v>
      </c>
      <c r="D3999" t="s">
        <v>470</v>
      </c>
      <c r="E3999" t="s">
        <v>48</v>
      </c>
      <c r="F3999">
        <v>2</v>
      </c>
      <c r="G3999">
        <v>2</v>
      </c>
    </row>
    <row r="4000" spans="1:8" x14ac:dyDescent="0.25">
      <c r="A4000" t="s">
        <v>11765</v>
      </c>
      <c r="B4000" t="s">
        <v>11766</v>
      </c>
      <c r="C4000" t="s">
        <v>11767</v>
      </c>
      <c r="D4000" t="s">
        <v>1394</v>
      </c>
      <c r="E4000" t="s">
        <v>48</v>
      </c>
      <c r="F4000">
        <v>1</v>
      </c>
      <c r="G4000">
        <v>2</v>
      </c>
      <c r="H4000" t="s">
        <v>23</v>
      </c>
    </row>
    <row r="4001" spans="1:8" x14ac:dyDescent="0.25">
      <c r="A4001" t="s">
        <v>11768</v>
      </c>
      <c r="B4001" t="s">
        <v>11769</v>
      </c>
      <c r="C4001" t="s">
        <v>11770</v>
      </c>
      <c r="D4001" t="s">
        <v>11771</v>
      </c>
      <c r="E4001" t="s">
        <v>70</v>
      </c>
      <c r="F4001">
        <v>2</v>
      </c>
      <c r="G4001">
        <v>2</v>
      </c>
    </row>
    <row r="4002" spans="1:8" x14ac:dyDescent="0.25">
      <c r="A4002" t="s">
        <v>11772</v>
      </c>
      <c r="B4002" t="s">
        <v>11773</v>
      </c>
      <c r="C4002" t="s">
        <v>11774</v>
      </c>
      <c r="D4002" t="s">
        <v>645</v>
      </c>
      <c r="E4002" t="s">
        <v>31</v>
      </c>
      <c r="F4002">
        <v>3</v>
      </c>
      <c r="G4002">
        <v>3</v>
      </c>
    </row>
    <row r="4003" spans="1:8" x14ac:dyDescent="0.25">
      <c r="A4003" t="s">
        <v>11775</v>
      </c>
      <c r="B4003" t="s">
        <v>11776</v>
      </c>
      <c r="C4003" t="s">
        <v>11777</v>
      </c>
      <c r="D4003" t="s">
        <v>1921</v>
      </c>
      <c r="E4003" t="s">
        <v>48</v>
      </c>
      <c r="F4003">
        <v>3</v>
      </c>
      <c r="G4003">
        <v>3</v>
      </c>
    </row>
    <row r="4004" spans="1:8" x14ac:dyDescent="0.25">
      <c r="A4004" t="s">
        <v>11778</v>
      </c>
      <c r="B4004" t="s">
        <v>11779</v>
      </c>
      <c r="C4004" t="s">
        <v>11780</v>
      </c>
      <c r="D4004" t="s">
        <v>535</v>
      </c>
      <c r="E4004" t="s">
        <v>70</v>
      </c>
      <c r="F4004">
        <v>4</v>
      </c>
      <c r="G4004">
        <v>4</v>
      </c>
    </row>
    <row r="4005" spans="1:8" x14ac:dyDescent="0.25">
      <c r="A4005" t="s">
        <v>11781</v>
      </c>
      <c r="B4005" t="s">
        <v>11782</v>
      </c>
      <c r="C4005" t="s">
        <v>11783</v>
      </c>
      <c r="D4005" t="s">
        <v>535</v>
      </c>
      <c r="E4005" t="s">
        <v>48</v>
      </c>
      <c r="F4005">
        <v>3</v>
      </c>
      <c r="G4005">
        <v>3</v>
      </c>
    </row>
    <row r="4006" spans="1:8" x14ac:dyDescent="0.25">
      <c r="A4006" t="s">
        <v>11784</v>
      </c>
      <c r="B4006" t="s">
        <v>11785</v>
      </c>
      <c r="C4006" t="s">
        <v>11786</v>
      </c>
      <c r="D4006" t="s">
        <v>2201</v>
      </c>
      <c r="E4006" t="s">
        <v>117</v>
      </c>
      <c r="F4006">
        <v>3</v>
      </c>
      <c r="G4006">
        <v>3</v>
      </c>
    </row>
    <row r="4007" spans="1:8" x14ac:dyDescent="0.25">
      <c r="A4007" t="s">
        <v>11787</v>
      </c>
      <c r="B4007" t="s">
        <v>11788</v>
      </c>
      <c r="C4007" t="s">
        <v>11789</v>
      </c>
      <c r="D4007" t="s">
        <v>182</v>
      </c>
      <c r="E4007" t="s">
        <v>31</v>
      </c>
      <c r="F4007">
        <v>3</v>
      </c>
      <c r="G4007">
        <v>3</v>
      </c>
    </row>
    <row r="4008" spans="1:8" x14ac:dyDescent="0.25">
      <c r="A4008" t="s">
        <v>11790</v>
      </c>
      <c r="B4008" t="s">
        <v>11791</v>
      </c>
      <c r="C4008" t="s">
        <v>11792</v>
      </c>
      <c r="D4008" t="s">
        <v>490</v>
      </c>
      <c r="E4008" t="s">
        <v>48</v>
      </c>
      <c r="F4008">
        <v>4</v>
      </c>
      <c r="G4008">
        <v>4</v>
      </c>
    </row>
    <row r="4009" spans="1:8" x14ac:dyDescent="0.25">
      <c r="A4009" t="s">
        <v>11793</v>
      </c>
      <c r="B4009" t="s">
        <v>11794</v>
      </c>
      <c r="C4009" t="s">
        <v>11795</v>
      </c>
      <c r="D4009" t="s">
        <v>233</v>
      </c>
      <c r="E4009" t="s">
        <v>48</v>
      </c>
      <c r="F4009">
        <v>4</v>
      </c>
      <c r="G4009">
        <v>4</v>
      </c>
    </row>
    <row r="4010" spans="1:8" x14ac:dyDescent="0.25">
      <c r="A4010" t="s">
        <v>11796</v>
      </c>
      <c r="B4010" t="s">
        <v>11797</v>
      </c>
      <c r="C4010" t="s">
        <v>11798</v>
      </c>
      <c r="D4010" t="s">
        <v>3442</v>
      </c>
      <c r="E4010" t="s">
        <v>48</v>
      </c>
      <c r="F4010">
        <v>3</v>
      </c>
      <c r="G4010">
        <v>3</v>
      </c>
    </row>
    <row r="4011" spans="1:8" x14ac:dyDescent="0.25">
      <c r="A4011" t="s">
        <v>11799</v>
      </c>
      <c r="B4011" t="s">
        <v>11800</v>
      </c>
      <c r="C4011" t="s">
        <v>11801</v>
      </c>
      <c r="D4011" t="s">
        <v>951</v>
      </c>
      <c r="E4011" t="s">
        <v>48</v>
      </c>
      <c r="F4011">
        <v>3</v>
      </c>
      <c r="G4011">
        <v>3</v>
      </c>
    </row>
    <row r="4012" spans="1:8" x14ac:dyDescent="0.25">
      <c r="A4012" t="s">
        <v>11802</v>
      </c>
      <c r="B4012" t="s">
        <v>11803</v>
      </c>
      <c r="C4012" t="s">
        <v>11804</v>
      </c>
      <c r="D4012" t="s">
        <v>147</v>
      </c>
      <c r="E4012" t="s">
        <v>31</v>
      </c>
      <c r="F4012">
        <v>2</v>
      </c>
      <c r="G4012">
        <v>4</v>
      </c>
      <c r="H4012" t="s">
        <v>23</v>
      </c>
    </row>
    <row r="4013" spans="1:8" x14ac:dyDescent="0.25">
      <c r="A4013" t="s">
        <v>11805</v>
      </c>
      <c r="B4013" t="s">
        <v>11806</v>
      </c>
      <c r="C4013" t="s">
        <v>11807</v>
      </c>
      <c r="D4013" t="s">
        <v>2896</v>
      </c>
      <c r="E4013" t="s">
        <v>70</v>
      </c>
      <c r="F4013">
        <v>1</v>
      </c>
      <c r="G4013">
        <v>2</v>
      </c>
      <c r="H4013" t="s">
        <v>23</v>
      </c>
    </row>
    <row r="4014" spans="1:8" x14ac:dyDescent="0.25">
      <c r="A4014" t="s">
        <v>11808</v>
      </c>
      <c r="B4014" t="s">
        <v>11809</v>
      </c>
      <c r="C4014" t="s">
        <v>11810</v>
      </c>
      <c r="D4014" t="s">
        <v>4739</v>
      </c>
      <c r="E4014" t="s">
        <v>31</v>
      </c>
      <c r="F4014">
        <v>2</v>
      </c>
      <c r="G4014">
        <v>3</v>
      </c>
      <c r="H4014" t="s">
        <v>23</v>
      </c>
    </row>
    <row r="4015" spans="1:8" x14ac:dyDescent="0.25">
      <c r="A4015" t="s">
        <v>11811</v>
      </c>
      <c r="B4015" t="s">
        <v>11812</v>
      </c>
      <c r="C4015" t="s">
        <v>11813</v>
      </c>
      <c r="D4015" t="s">
        <v>5486</v>
      </c>
      <c r="E4015" t="s">
        <v>48</v>
      </c>
      <c r="F4015">
        <v>2</v>
      </c>
      <c r="G4015">
        <v>3</v>
      </c>
      <c r="H4015" t="s">
        <v>23</v>
      </c>
    </row>
    <row r="4016" spans="1:8" x14ac:dyDescent="0.25">
      <c r="A4016" t="s">
        <v>11814</v>
      </c>
      <c r="B4016" t="s">
        <v>11815</v>
      </c>
      <c r="C4016" t="s">
        <v>11816</v>
      </c>
      <c r="D4016" t="s">
        <v>182</v>
      </c>
      <c r="E4016" t="s">
        <v>48</v>
      </c>
      <c r="F4016">
        <v>2</v>
      </c>
      <c r="G4016">
        <v>2</v>
      </c>
    </row>
    <row r="4017" spans="1:8" x14ac:dyDescent="0.25">
      <c r="A4017" t="s">
        <v>11817</v>
      </c>
      <c r="B4017" t="s">
        <v>11818</v>
      </c>
      <c r="C4017" t="s">
        <v>11817</v>
      </c>
      <c r="D4017" t="s">
        <v>159</v>
      </c>
      <c r="E4017" t="s">
        <v>48</v>
      </c>
      <c r="F4017">
        <v>2</v>
      </c>
      <c r="G4017">
        <v>1</v>
      </c>
      <c r="H4017" t="s">
        <v>23</v>
      </c>
    </row>
    <row r="4018" spans="1:8" x14ac:dyDescent="0.25">
      <c r="A4018" t="s">
        <v>11819</v>
      </c>
      <c r="B4018" t="s">
        <v>11820</v>
      </c>
      <c r="C4018" t="s">
        <v>11819</v>
      </c>
      <c r="D4018" t="s">
        <v>3923</v>
      </c>
      <c r="E4018" t="s">
        <v>48</v>
      </c>
      <c r="F4018">
        <v>0</v>
      </c>
      <c r="G4018">
        <v>1</v>
      </c>
    </row>
    <row r="4019" spans="1:8" x14ac:dyDescent="0.25">
      <c r="A4019" t="s">
        <v>11821</v>
      </c>
      <c r="B4019" t="s">
        <v>11822</v>
      </c>
      <c r="C4019" t="s">
        <v>11823</v>
      </c>
      <c r="D4019" t="s">
        <v>354</v>
      </c>
      <c r="E4019" t="s">
        <v>15</v>
      </c>
      <c r="F4019">
        <v>2</v>
      </c>
      <c r="G4019">
        <v>2</v>
      </c>
    </row>
    <row r="4020" spans="1:8" x14ac:dyDescent="0.25">
      <c r="A4020" t="s">
        <v>11824</v>
      </c>
      <c r="B4020" t="s">
        <v>11825</v>
      </c>
      <c r="C4020" t="s">
        <v>11826</v>
      </c>
      <c r="D4020" t="s">
        <v>673</v>
      </c>
      <c r="E4020" t="s">
        <v>48</v>
      </c>
      <c r="F4020">
        <v>2</v>
      </c>
      <c r="G4020">
        <v>2</v>
      </c>
    </row>
    <row r="4021" spans="1:8" x14ac:dyDescent="0.25">
      <c r="A4021" t="s">
        <v>11827</v>
      </c>
      <c r="B4021" t="s">
        <v>11828</v>
      </c>
      <c r="C4021" t="s">
        <v>11827</v>
      </c>
      <c r="D4021" t="s">
        <v>170</v>
      </c>
      <c r="E4021" t="s">
        <v>15</v>
      </c>
      <c r="F4021">
        <v>2</v>
      </c>
      <c r="G4021">
        <v>1</v>
      </c>
      <c r="H4021" t="s">
        <v>23</v>
      </c>
    </row>
    <row r="4022" spans="1:8" x14ac:dyDescent="0.25">
      <c r="A4022" t="s">
        <v>11829</v>
      </c>
      <c r="B4022" t="s">
        <v>11830</v>
      </c>
      <c r="C4022" t="s">
        <v>11829</v>
      </c>
      <c r="D4022" t="s">
        <v>263</v>
      </c>
      <c r="E4022" t="s">
        <v>15</v>
      </c>
      <c r="F4022">
        <v>2</v>
      </c>
      <c r="G4022">
        <v>1</v>
      </c>
      <c r="H4022" t="s">
        <v>23</v>
      </c>
    </row>
    <row r="4023" spans="1:8" x14ac:dyDescent="0.25">
      <c r="A4023" t="s">
        <v>11831</v>
      </c>
      <c r="B4023" t="s">
        <v>11832</v>
      </c>
      <c r="C4023" t="s">
        <v>11831</v>
      </c>
      <c r="D4023" t="s">
        <v>11833</v>
      </c>
      <c r="E4023" t="s">
        <v>1667</v>
      </c>
      <c r="F4023">
        <v>1</v>
      </c>
      <c r="G4023">
        <v>1</v>
      </c>
    </row>
    <row r="4024" spans="1:8" x14ac:dyDescent="0.25">
      <c r="A4024" t="s">
        <v>11834</v>
      </c>
      <c r="B4024" t="s">
        <v>11835</v>
      </c>
      <c r="C4024" t="s">
        <v>11836</v>
      </c>
      <c r="D4024" t="s">
        <v>743</v>
      </c>
      <c r="E4024" t="s">
        <v>70</v>
      </c>
      <c r="F4024">
        <v>3</v>
      </c>
      <c r="G4024">
        <v>3</v>
      </c>
    </row>
    <row r="4025" spans="1:8" x14ac:dyDescent="0.25">
      <c r="A4025" t="s">
        <v>11837</v>
      </c>
      <c r="B4025" t="s">
        <v>11838</v>
      </c>
      <c r="C4025" t="s">
        <v>11839</v>
      </c>
      <c r="D4025" t="s">
        <v>3453</v>
      </c>
      <c r="E4025" t="s">
        <v>48</v>
      </c>
      <c r="F4025">
        <v>3</v>
      </c>
      <c r="G4025">
        <v>3</v>
      </c>
    </row>
    <row r="4026" spans="1:8" x14ac:dyDescent="0.25">
      <c r="A4026" t="s">
        <v>11840</v>
      </c>
      <c r="B4026" t="s">
        <v>11841</v>
      </c>
      <c r="C4026" t="s">
        <v>11842</v>
      </c>
      <c r="D4026" t="s">
        <v>931</v>
      </c>
      <c r="E4026" t="s">
        <v>70</v>
      </c>
      <c r="F4026">
        <v>2</v>
      </c>
      <c r="G4026">
        <v>2</v>
      </c>
    </row>
    <row r="4027" spans="1:8" x14ac:dyDescent="0.25">
      <c r="A4027" t="s">
        <v>11843</v>
      </c>
      <c r="B4027" t="s">
        <v>11844</v>
      </c>
      <c r="C4027" t="s">
        <v>11845</v>
      </c>
      <c r="D4027" t="s">
        <v>2153</v>
      </c>
      <c r="E4027" t="s">
        <v>15</v>
      </c>
      <c r="F4027">
        <v>2</v>
      </c>
      <c r="G4027">
        <v>2</v>
      </c>
    </row>
    <row r="4028" spans="1:8" x14ac:dyDescent="0.25">
      <c r="A4028" t="s">
        <v>11846</v>
      </c>
      <c r="B4028" t="s">
        <v>11847</v>
      </c>
      <c r="C4028" t="s">
        <v>11848</v>
      </c>
      <c r="D4028" t="s">
        <v>1017</v>
      </c>
      <c r="E4028" t="s">
        <v>48</v>
      </c>
      <c r="F4028">
        <v>5</v>
      </c>
      <c r="G4028">
        <v>3</v>
      </c>
      <c r="H4028" t="s">
        <v>23</v>
      </c>
    </row>
    <row r="4029" spans="1:8" x14ac:dyDescent="0.25">
      <c r="A4029" t="s">
        <v>11849</v>
      </c>
      <c r="B4029" t="s">
        <v>11850</v>
      </c>
      <c r="C4029" t="s">
        <v>11851</v>
      </c>
      <c r="D4029" t="s">
        <v>323</v>
      </c>
      <c r="E4029" t="s">
        <v>48</v>
      </c>
      <c r="F4029">
        <v>2</v>
      </c>
      <c r="G4029">
        <v>2</v>
      </c>
    </row>
    <row r="4030" spans="1:8" x14ac:dyDescent="0.25">
      <c r="A4030" t="s">
        <v>11852</v>
      </c>
      <c r="B4030" t="s">
        <v>11853</v>
      </c>
      <c r="C4030" t="s">
        <v>11852</v>
      </c>
      <c r="D4030" t="s">
        <v>11854</v>
      </c>
      <c r="E4030" t="s">
        <v>31</v>
      </c>
      <c r="F4030">
        <v>1</v>
      </c>
      <c r="G4030">
        <v>1</v>
      </c>
    </row>
    <row r="4031" spans="1:8" x14ac:dyDescent="0.25">
      <c r="A4031" t="s">
        <v>11855</v>
      </c>
      <c r="B4031" t="s">
        <v>11856</v>
      </c>
      <c r="C4031" t="s">
        <v>11857</v>
      </c>
      <c r="D4031" t="s">
        <v>458</v>
      </c>
      <c r="E4031" t="s">
        <v>15</v>
      </c>
      <c r="F4031">
        <v>2</v>
      </c>
      <c r="G4031">
        <v>2</v>
      </c>
    </row>
    <row r="4032" spans="1:8" x14ac:dyDescent="0.25">
      <c r="A4032" t="s">
        <v>11858</v>
      </c>
      <c r="B4032" t="s">
        <v>11859</v>
      </c>
      <c r="C4032" t="s">
        <v>11860</v>
      </c>
      <c r="D4032" t="s">
        <v>2153</v>
      </c>
      <c r="E4032" t="s">
        <v>31</v>
      </c>
      <c r="F4032">
        <v>2</v>
      </c>
      <c r="G4032">
        <v>2</v>
      </c>
    </row>
    <row r="4033" spans="1:8" x14ac:dyDescent="0.25">
      <c r="A4033" t="s">
        <v>11861</v>
      </c>
      <c r="B4033" t="s">
        <v>11862</v>
      </c>
      <c r="C4033" t="s">
        <v>11863</v>
      </c>
      <c r="D4033" t="s">
        <v>1001</v>
      </c>
      <c r="E4033" t="s">
        <v>70</v>
      </c>
      <c r="F4033">
        <v>2</v>
      </c>
      <c r="G4033">
        <v>2</v>
      </c>
    </row>
    <row r="4034" spans="1:8" x14ac:dyDescent="0.25">
      <c r="A4034" t="s">
        <v>11864</v>
      </c>
      <c r="B4034" t="s">
        <v>11865</v>
      </c>
      <c r="C4034" t="s">
        <v>11864</v>
      </c>
      <c r="D4034" t="s">
        <v>11866</v>
      </c>
      <c r="E4034" t="s">
        <v>31</v>
      </c>
      <c r="F4034">
        <v>1</v>
      </c>
      <c r="G4034">
        <v>1</v>
      </c>
    </row>
    <row r="4035" spans="1:8" x14ac:dyDescent="0.25">
      <c r="A4035" t="s">
        <v>11867</v>
      </c>
      <c r="B4035" t="s">
        <v>11868</v>
      </c>
      <c r="C4035" t="s">
        <v>11869</v>
      </c>
      <c r="D4035" t="s">
        <v>11870</v>
      </c>
      <c r="E4035" t="s">
        <v>48</v>
      </c>
      <c r="F4035">
        <v>2</v>
      </c>
      <c r="G4035">
        <v>2</v>
      </c>
    </row>
    <row r="4036" spans="1:8" x14ac:dyDescent="0.25">
      <c r="A4036" t="s">
        <v>11871</v>
      </c>
      <c r="B4036" t="s">
        <v>11872</v>
      </c>
      <c r="C4036" t="s">
        <v>11873</v>
      </c>
      <c r="D4036" t="s">
        <v>6771</v>
      </c>
      <c r="E4036" t="s">
        <v>48</v>
      </c>
      <c r="F4036">
        <v>2</v>
      </c>
      <c r="G4036">
        <v>2</v>
      </c>
    </row>
    <row r="4037" spans="1:8" x14ac:dyDescent="0.25">
      <c r="A4037" t="s">
        <v>11874</v>
      </c>
      <c r="B4037" t="s">
        <v>11875</v>
      </c>
      <c r="C4037" t="s">
        <v>11874</v>
      </c>
      <c r="D4037" t="s">
        <v>1253</v>
      </c>
      <c r="E4037" t="s">
        <v>70</v>
      </c>
      <c r="F4037">
        <v>2</v>
      </c>
      <c r="G4037">
        <v>1</v>
      </c>
      <c r="H4037" t="s">
        <v>23</v>
      </c>
    </row>
    <row r="4038" spans="1:8" x14ac:dyDescent="0.25">
      <c r="A4038" t="s">
        <v>11876</v>
      </c>
      <c r="B4038" t="s">
        <v>11877</v>
      </c>
      <c r="C4038" t="s">
        <v>11876</v>
      </c>
      <c r="D4038" t="s">
        <v>2719</v>
      </c>
      <c r="E4038" t="s">
        <v>48</v>
      </c>
      <c r="F4038">
        <v>1</v>
      </c>
      <c r="G4038">
        <v>1</v>
      </c>
    </row>
    <row r="4039" spans="1:8" x14ac:dyDescent="0.25">
      <c r="A4039" t="s">
        <v>11878</v>
      </c>
      <c r="B4039" t="s">
        <v>11879</v>
      </c>
      <c r="C4039" t="s">
        <v>11880</v>
      </c>
      <c r="D4039" t="s">
        <v>263</v>
      </c>
      <c r="E4039" t="s">
        <v>48</v>
      </c>
      <c r="F4039">
        <v>0</v>
      </c>
      <c r="G4039">
        <v>2</v>
      </c>
    </row>
    <row r="4040" spans="1:8" x14ac:dyDescent="0.25">
      <c r="A4040" t="s">
        <v>11881</v>
      </c>
      <c r="B4040" t="s">
        <v>11882</v>
      </c>
      <c r="C4040" t="s">
        <v>11883</v>
      </c>
      <c r="D4040" t="s">
        <v>2472</v>
      </c>
      <c r="E4040" t="s">
        <v>48</v>
      </c>
      <c r="F4040">
        <v>2</v>
      </c>
      <c r="G4040">
        <v>2</v>
      </c>
    </row>
    <row r="4041" spans="1:8" x14ac:dyDescent="0.25">
      <c r="A4041" t="s">
        <v>11884</v>
      </c>
      <c r="B4041" t="s">
        <v>11885</v>
      </c>
      <c r="C4041" t="s">
        <v>11886</v>
      </c>
      <c r="D4041" t="s">
        <v>7789</v>
      </c>
      <c r="E4041" t="s">
        <v>48</v>
      </c>
      <c r="F4041">
        <v>2</v>
      </c>
      <c r="G4041">
        <v>2</v>
      </c>
    </row>
    <row r="4042" spans="1:8" x14ac:dyDescent="0.25">
      <c r="A4042" t="s">
        <v>11887</v>
      </c>
      <c r="B4042" t="s">
        <v>11888</v>
      </c>
      <c r="C4042" t="s">
        <v>11887</v>
      </c>
      <c r="D4042" t="s">
        <v>11889</v>
      </c>
      <c r="E4042" t="s">
        <v>48</v>
      </c>
      <c r="F4042">
        <v>1</v>
      </c>
      <c r="G4042">
        <v>1</v>
      </c>
    </row>
    <row r="4043" spans="1:8" x14ac:dyDescent="0.25">
      <c r="A4043" t="s">
        <v>11890</v>
      </c>
      <c r="B4043" t="s">
        <v>11891</v>
      </c>
      <c r="C4043" t="s">
        <v>11892</v>
      </c>
      <c r="D4043" t="s">
        <v>1341</v>
      </c>
      <c r="E4043" t="s">
        <v>48</v>
      </c>
      <c r="F4043">
        <v>0</v>
      </c>
      <c r="G4043">
        <v>2</v>
      </c>
    </row>
    <row r="4044" spans="1:8" x14ac:dyDescent="0.25">
      <c r="A4044" t="s">
        <v>11893</v>
      </c>
      <c r="B4044" t="s">
        <v>11894</v>
      </c>
      <c r="C4044" t="s">
        <v>11895</v>
      </c>
      <c r="D4044" t="s">
        <v>923</v>
      </c>
      <c r="E4044" t="s">
        <v>48</v>
      </c>
      <c r="F4044">
        <v>2</v>
      </c>
      <c r="G4044">
        <v>2</v>
      </c>
    </row>
    <row r="4045" spans="1:8" x14ac:dyDescent="0.25">
      <c r="A4045" t="s">
        <v>11896</v>
      </c>
      <c r="B4045" t="s">
        <v>11897</v>
      </c>
      <c r="C4045" t="s">
        <v>11896</v>
      </c>
      <c r="D4045" t="s">
        <v>2719</v>
      </c>
      <c r="E4045" t="s">
        <v>48</v>
      </c>
      <c r="F4045">
        <v>2</v>
      </c>
      <c r="G4045">
        <v>1</v>
      </c>
      <c r="H4045" t="s">
        <v>23</v>
      </c>
    </row>
    <row r="4046" spans="1:8" x14ac:dyDescent="0.25">
      <c r="A4046" t="s">
        <v>11898</v>
      </c>
      <c r="B4046" t="s">
        <v>11899</v>
      </c>
      <c r="C4046" t="s">
        <v>11898</v>
      </c>
      <c r="D4046" t="s">
        <v>9298</v>
      </c>
      <c r="E4046" t="s">
        <v>48</v>
      </c>
      <c r="F4046">
        <v>1</v>
      </c>
      <c r="G4046">
        <v>1</v>
      </c>
    </row>
    <row r="4047" spans="1:8" x14ac:dyDescent="0.25">
      <c r="A4047" t="s">
        <v>11900</v>
      </c>
      <c r="B4047" t="s">
        <v>11901</v>
      </c>
      <c r="C4047" t="s">
        <v>11902</v>
      </c>
      <c r="D4047" t="s">
        <v>2283</v>
      </c>
      <c r="E4047" t="s">
        <v>31</v>
      </c>
      <c r="F4047">
        <v>2</v>
      </c>
      <c r="G4047">
        <v>2</v>
      </c>
    </row>
    <row r="4048" spans="1:8" x14ac:dyDescent="0.25">
      <c r="A4048" t="s">
        <v>11903</v>
      </c>
      <c r="B4048" t="s">
        <v>11904</v>
      </c>
      <c r="C4048" t="s">
        <v>11903</v>
      </c>
      <c r="D4048" t="s">
        <v>92</v>
      </c>
      <c r="E4048" t="s">
        <v>31</v>
      </c>
      <c r="F4048">
        <v>1</v>
      </c>
      <c r="G4048">
        <v>1</v>
      </c>
    </row>
    <row r="4049" spans="1:8" x14ac:dyDescent="0.25">
      <c r="A4049" t="s">
        <v>11905</v>
      </c>
      <c r="B4049" t="s">
        <v>11906</v>
      </c>
      <c r="C4049" t="s">
        <v>11905</v>
      </c>
      <c r="D4049" t="s">
        <v>11907</v>
      </c>
      <c r="E4049" t="s">
        <v>31</v>
      </c>
      <c r="F4049">
        <v>1</v>
      </c>
      <c r="G4049">
        <v>1</v>
      </c>
    </row>
    <row r="4050" spans="1:8" x14ac:dyDescent="0.25">
      <c r="A4050" t="s">
        <v>11908</v>
      </c>
      <c r="B4050" t="s">
        <v>11909</v>
      </c>
      <c r="C4050" t="s">
        <v>11908</v>
      </c>
      <c r="D4050" t="s">
        <v>11910</v>
      </c>
      <c r="E4050" t="s">
        <v>48</v>
      </c>
      <c r="F4050">
        <v>0</v>
      </c>
      <c r="G4050">
        <v>1</v>
      </c>
    </row>
    <row r="4051" spans="1:8" x14ac:dyDescent="0.25">
      <c r="A4051" t="s">
        <v>11911</v>
      </c>
      <c r="B4051" t="s">
        <v>11912</v>
      </c>
      <c r="C4051" t="s">
        <v>11913</v>
      </c>
      <c r="D4051" t="s">
        <v>219</v>
      </c>
      <c r="E4051" t="s">
        <v>31</v>
      </c>
      <c r="F4051">
        <v>0</v>
      </c>
      <c r="G4051">
        <v>2</v>
      </c>
    </row>
    <row r="4052" spans="1:8" x14ac:dyDescent="0.25">
      <c r="A4052" t="s">
        <v>11914</v>
      </c>
      <c r="B4052" t="s">
        <v>11915</v>
      </c>
      <c r="C4052" t="s">
        <v>11916</v>
      </c>
      <c r="D4052" t="s">
        <v>11917</v>
      </c>
      <c r="E4052" t="s">
        <v>48</v>
      </c>
      <c r="F4052">
        <v>2</v>
      </c>
      <c r="G4052">
        <v>2</v>
      </c>
    </row>
    <row r="4053" spans="1:8" x14ac:dyDescent="0.25">
      <c r="A4053" t="s">
        <v>11918</v>
      </c>
      <c r="B4053" t="s">
        <v>11919</v>
      </c>
      <c r="C4053" t="s">
        <v>11920</v>
      </c>
      <c r="D4053" t="s">
        <v>1413</v>
      </c>
      <c r="E4053" t="s">
        <v>48</v>
      </c>
      <c r="F4053">
        <v>0</v>
      </c>
      <c r="G4053">
        <v>3</v>
      </c>
    </row>
    <row r="4054" spans="1:8" x14ac:dyDescent="0.25">
      <c r="A4054" t="s">
        <v>11921</v>
      </c>
      <c r="B4054" t="s">
        <v>11922</v>
      </c>
      <c r="C4054" t="s">
        <v>11923</v>
      </c>
      <c r="D4054" t="s">
        <v>406</v>
      </c>
      <c r="E4054" t="s">
        <v>48</v>
      </c>
      <c r="F4054">
        <v>3</v>
      </c>
      <c r="G4054">
        <v>3</v>
      </c>
    </row>
    <row r="4055" spans="1:8" x14ac:dyDescent="0.25">
      <c r="A4055" t="s">
        <v>11924</v>
      </c>
      <c r="B4055" t="s">
        <v>11915</v>
      </c>
      <c r="C4055" t="s">
        <v>11925</v>
      </c>
      <c r="D4055" t="s">
        <v>11926</v>
      </c>
      <c r="E4055" t="s">
        <v>48</v>
      </c>
      <c r="F4055">
        <v>2</v>
      </c>
      <c r="G4055">
        <v>2</v>
      </c>
    </row>
    <row r="4056" spans="1:8" x14ac:dyDescent="0.25">
      <c r="A4056" t="s">
        <v>11927</v>
      </c>
      <c r="B4056" t="s">
        <v>11928</v>
      </c>
      <c r="C4056" t="s">
        <v>11929</v>
      </c>
      <c r="D4056" t="s">
        <v>4062</v>
      </c>
      <c r="E4056" t="s">
        <v>48</v>
      </c>
      <c r="F4056">
        <v>3</v>
      </c>
      <c r="G4056">
        <v>3</v>
      </c>
    </row>
    <row r="4057" spans="1:8" x14ac:dyDescent="0.25">
      <c r="A4057" t="s">
        <v>11930</v>
      </c>
      <c r="B4057" t="s">
        <v>11931</v>
      </c>
      <c r="C4057" t="s">
        <v>11932</v>
      </c>
      <c r="D4057" t="s">
        <v>713</v>
      </c>
      <c r="E4057" t="s">
        <v>48</v>
      </c>
      <c r="F4057">
        <v>3</v>
      </c>
      <c r="G4057">
        <v>3</v>
      </c>
    </row>
    <row r="4058" spans="1:8" x14ac:dyDescent="0.25">
      <c r="A4058" t="s">
        <v>11933</v>
      </c>
      <c r="B4058" t="s">
        <v>11931</v>
      </c>
      <c r="C4058" t="s">
        <v>11934</v>
      </c>
      <c r="D4058" t="s">
        <v>8164</v>
      </c>
      <c r="E4058" t="s">
        <v>48</v>
      </c>
      <c r="F4058">
        <v>3</v>
      </c>
      <c r="G4058">
        <v>2</v>
      </c>
      <c r="H4058" t="s">
        <v>23</v>
      </c>
    </row>
    <row r="4059" spans="1:8" x14ac:dyDescent="0.25">
      <c r="A4059" t="s">
        <v>11935</v>
      </c>
      <c r="B4059" t="s">
        <v>11936</v>
      </c>
      <c r="C4059" t="s">
        <v>11937</v>
      </c>
      <c r="D4059" t="s">
        <v>659</v>
      </c>
      <c r="E4059" t="s">
        <v>48</v>
      </c>
      <c r="F4059">
        <v>3</v>
      </c>
      <c r="G4059">
        <v>2</v>
      </c>
      <c r="H4059" t="s">
        <v>23</v>
      </c>
    </row>
    <row r="4060" spans="1:8" x14ac:dyDescent="0.25">
      <c r="A4060" t="s">
        <v>11938</v>
      </c>
      <c r="B4060" t="s">
        <v>11939</v>
      </c>
      <c r="C4060" t="s">
        <v>11938</v>
      </c>
      <c r="D4060" t="s">
        <v>11940</v>
      </c>
      <c r="E4060" t="s">
        <v>31</v>
      </c>
      <c r="F4060">
        <v>1</v>
      </c>
      <c r="G4060">
        <v>1</v>
      </c>
    </row>
    <row r="4061" spans="1:8" x14ac:dyDescent="0.25">
      <c r="A4061" t="s">
        <v>11941</v>
      </c>
      <c r="B4061" t="s">
        <v>11942</v>
      </c>
      <c r="C4061" t="s">
        <v>11943</v>
      </c>
      <c r="D4061" t="s">
        <v>1093</v>
      </c>
      <c r="E4061" t="s">
        <v>48</v>
      </c>
      <c r="F4061">
        <v>2</v>
      </c>
      <c r="G4061">
        <v>2</v>
      </c>
    </row>
    <row r="4062" spans="1:8" x14ac:dyDescent="0.25">
      <c r="A4062" t="s">
        <v>11944</v>
      </c>
      <c r="B4062" t="s">
        <v>11945</v>
      </c>
      <c r="C4062" t="s">
        <v>11946</v>
      </c>
      <c r="D4062" t="s">
        <v>3929</v>
      </c>
      <c r="E4062" t="s">
        <v>31</v>
      </c>
      <c r="F4062">
        <v>2</v>
      </c>
      <c r="G4062">
        <v>2</v>
      </c>
    </row>
    <row r="4063" spans="1:8" x14ac:dyDescent="0.25">
      <c r="A4063" t="s">
        <v>11947</v>
      </c>
      <c r="B4063" t="s">
        <v>11948</v>
      </c>
      <c r="C4063" t="s">
        <v>11949</v>
      </c>
      <c r="D4063" t="s">
        <v>2665</v>
      </c>
      <c r="E4063" t="s">
        <v>48</v>
      </c>
      <c r="F4063">
        <v>3</v>
      </c>
      <c r="G4063">
        <v>3</v>
      </c>
    </row>
    <row r="4064" spans="1:8" x14ac:dyDescent="0.25">
      <c r="A4064" t="s">
        <v>11950</v>
      </c>
      <c r="B4064" t="s">
        <v>11951</v>
      </c>
      <c r="C4064" t="s">
        <v>11950</v>
      </c>
      <c r="D4064" t="s">
        <v>1251</v>
      </c>
      <c r="E4064" t="s">
        <v>48</v>
      </c>
      <c r="F4064">
        <v>2</v>
      </c>
      <c r="G4064">
        <v>1</v>
      </c>
      <c r="H4064" t="s">
        <v>23</v>
      </c>
    </row>
    <row r="4065" spans="1:8" x14ac:dyDescent="0.25">
      <c r="A4065" t="s">
        <v>11952</v>
      </c>
      <c r="B4065" t="s">
        <v>11953</v>
      </c>
      <c r="C4065" t="s">
        <v>11954</v>
      </c>
      <c r="D4065" t="s">
        <v>839</v>
      </c>
      <c r="E4065" t="s">
        <v>70</v>
      </c>
      <c r="F4065">
        <v>3</v>
      </c>
      <c r="G4065">
        <v>3</v>
      </c>
    </row>
    <row r="4066" spans="1:8" x14ac:dyDescent="0.25">
      <c r="A4066" t="s">
        <v>11955</v>
      </c>
      <c r="B4066" t="s">
        <v>11956</v>
      </c>
      <c r="C4066" t="s">
        <v>11957</v>
      </c>
      <c r="D4066" t="s">
        <v>2455</v>
      </c>
      <c r="E4066" t="s">
        <v>48</v>
      </c>
      <c r="F4066">
        <v>2</v>
      </c>
      <c r="G4066">
        <v>2</v>
      </c>
    </row>
    <row r="4067" spans="1:8" x14ac:dyDescent="0.25">
      <c r="A4067" t="s">
        <v>11958</v>
      </c>
      <c r="B4067" t="s">
        <v>11959</v>
      </c>
      <c r="C4067" t="s">
        <v>11960</v>
      </c>
      <c r="D4067" t="s">
        <v>11961</v>
      </c>
      <c r="E4067" t="s">
        <v>31</v>
      </c>
      <c r="F4067">
        <v>2</v>
      </c>
      <c r="G4067">
        <v>2</v>
      </c>
    </row>
    <row r="4068" spans="1:8" x14ac:dyDescent="0.25">
      <c r="A4068" t="s">
        <v>11962</v>
      </c>
      <c r="B4068" t="s">
        <v>11963</v>
      </c>
      <c r="C4068" t="s">
        <v>11964</v>
      </c>
      <c r="D4068" t="s">
        <v>747</v>
      </c>
      <c r="E4068" t="s">
        <v>70</v>
      </c>
      <c r="F4068">
        <v>2</v>
      </c>
      <c r="G4068">
        <v>2</v>
      </c>
    </row>
    <row r="4069" spans="1:8" x14ac:dyDescent="0.25">
      <c r="A4069" t="s">
        <v>11965</v>
      </c>
      <c r="B4069" t="s">
        <v>11966</v>
      </c>
      <c r="C4069" t="s">
        <v>11967</v>
      </c>
      <c r="D4069" t="s">
        <v>862</v>
      </c>
      <c r="E4069" t="s">
        <v>48</v>
      </c>
      <c r="F4069">
        <v>2</v>
      </c>
      <c r="G4069">
        <v>2</v>
      </c>
    </row>
    <row r="4070" spans="1:8" x14ac:dyDescent="0.25">
      <c r="A4070" t="s">
        <v>11968</v>
      </c>
      <c r="B4070" t="s">
        <v>11969</v>
      </c>
      <c r="C4070" t="s">
        <v>11970</v>
      </c>
      <c r="D4070" t="s">
        <v>11971</v>
      </c>
      <c r="E4070" t="s">
        <v>48</v>
      </c>
      <c r="F4070">
        <v>2</v>
      </c>
      <c r="G4070">
        <v>2</v>
      </c>
    </row>
    <row r="4071" spans="1:8" x14ac:dyDescent="0.25">
      <c r="A4071" t="s">
        <v>11972</v>
      </c>
      <c r="B4071" t="s">
        <v>11973</v>
      </c>
      <c r="C4071" t="s">
        <v>11974</v>
      </c>
      <c r="D4071" t="s">
        <v>227</v>
      </c>
      <c r="E4071" t="s">
        <v>48</v>
      </c>
      <c r="F4071">
        <v>3</v>
      </c>
      <c r="G4071">
        <v>3</v>
      </c>
    </row>
    <row r="4072" spans="1:8" x14ac:dyDescent="0.25">
      <c r="A4072" t="s">
        <v>11975</v>
      </c>
      <c r="B4072" t="s">
        <v>11976</v>
      </c>
      <c r="C4072" t="s">
        <v>11977</v>
      </c>
      <c r="D4072" t="s">
        <v>1093</v>
      </c>
      <c r="E4072" t="s">
        <v>48</v>
      </c>
      <c r="F4072">
        <v>3</v>
      </c>
      <c r="G4072">
        <v>3</v>
      </c>
    </row>
    <row r="4073" spans="1:8" x14ac:dyDescent="0.25">
      <c r="A4073" t="s">
        <v>11978</v>
      </c>
      <c r="B4073" t="s">
        <v>11979</v>
      </c>
      <c r="C4073" t="s">
        <v>11978</v>
      </c>
      <c r="D4073" t="s">
        <v>11980</v>
      </c>
      <c r="E4073" t="s">
        <v>31</v>
      </c>
      <c r="F4073">
        <v>1</v>
      </c>
      <c r="G4073">
        <v>1</v>
      </c>
    </row>
    <row r="4074" spans="1:8" x14ac:dyDescent="0.25">
      <c r="A4074" t="s">
        <v>11981</v>
      </c>
      <c r="B4074" t="s">
        <v>11982</v>
      </c>
      <c r="C4074" t="s">
        <v>11983</v>
      </c>
      <c r="D4074" t="s">
        <v>3231</v>
      </c>
      <c r="E4074" t="s">
        <v>48</v>
      </c>
      <c r="F4074">
        <v>2</v>
      </c>
      <c r="G4074">
        <v>2</v>
      </c>
    </row>
    <row r="4075" spans="1:8" x14ac:dyDescent="0.25">
      <c r="A4075" t="s">
        <v>11984</v>
      </c>
      <c r="B4075" t="s">
        <v>11985</v>
      </c>
      <c r="C4075" t="s">
        <v>11984</v>
      </c>
      <c r="D4075" t="s">
        <v>781</v>
      </c>
      <c r="E4075" t="s">
        <v>48</v>
      </c>
      <c r="F4075">
        <v>1</v>
      </c>
      <c r="G4075">
        <v>1</v>
      </c>
    </row>
    <row r="4076" spans="1:8" x14ac:dyDescent="0.25">
      <c r="A4076" t="s">
        <v>11986</v>
      </c>
      <c r="B4076" t="s">
        <v>11987</v>
      </c>
      <c r="C4076" t="s">
        <v>11988</v>
      </c>
      <c r="D4076" t="s">
        <v>11989</v>
      </c>
      <c r="E4076" t="s">
        <v>48</v>
      </c>
      <c r="F4076">
        <v>2</v>
      </c>
      <c r="G4076">
        <v>2</v>
      </c>
    </row>
    <row r="4077" spans="1:8" x14ac:dyDescent="0.25">
      <c r="A4077" t="s">
        <v>11990</v>
      </c>
      <c r="B4077" t="s">
        <v>11991</v>
      </c>
      <c r="C4077" t="s">
        <v>11992</v>
      </c>
      <c r="D4077" t="s">
        <v>2041</v>
      </c>
      <c r="E4077" t="s">
        <v>48</v>
      </c>
      <c r="F4077">
        <v>2</v>
      </c>
      <c r="G4077">
        <v>2</v>
      </c>
    </row>
    <row r="4078" spans="1:8" x14ac:dyDescent="0.25">
      <c r="A4078" t="s">
        <v>11993</v>
      </c>
      <c r="B4078" t="s">
        <v>11994</v>
      </c>
      <c r="C4078" t="s">
        <v>11993</v>
      </c>
      <c r="D4078" t="s">
        <v>197</v>
      </c>
      <c r="E4078" t="s">
        <v>48</v>
      </c>
      <c r="F4078">
        <v>2</v>
      </c>
      <c r="G4078">
        <v>1</v>
      </c>
      <c r="H4078" t="s">
        <v>23</v>
      </c>
    </row>
    <row r="4079" spans="1:8" x14ac:dyDescent="0.25">
      <c r="A4079" t="s">
        <v>11995</v>
      </c>
      <c r="B4079" t="s">
        <v>11996</v>
      </c>
      <c r="C4079" t="s">
        <v>11995</v>
      </c>
      <c r="D4079" t="s">
        <v>993</v>
      </c>
      <c r="E4079" t="s">
        <v>48</v>
      </c>
      <c r="F4079">
        <v>2</v>
      </c>
      <c r="G4079">
        <v>1</v>
      </c>
      <c r="H4079" t="s">
        <v>23</v>
      </c>
    </row>
    <row r="4080" spans="1:8" x14ac:dyDescent="0.25">
      <c r="A4080" t="s">
        <v>11997</v>
      </c>
      <c r="B4080" t="s">
        <v>11998</v>
      </c>
      <c r="C4080" t="s">
        <v>11997</v>
      </c>
      <c r="D4080" t="s">
        <v>2434</v>
      </c>
      <c r="E4080" t="s">
        <v>48</v>
      </c>
      <c r="F4080">
        <v>1</v>
      </c>
      <c r="G4080">
        <v>1</v>
      </c>
    </row>
    <row r="4081" spans="1:8" x14ac:dyDescent="0.25">
      <c r="A4081" t="s">
        <v>11999</v>
      </c>
      <c r="B4081" t="s">
        <v>12000</v>
      </c>
      <c r="C4081" t="s">
        <v>12001</v>
      </c>
      <c r="D4081" t="s">
        <v>282</v>
      </c>
      <c r="E4081" t="s">
        <v>70</v>
      </c>
      <c r="F4081">
        <v>2</v>
      </c>
      <c r="G4081">
        <v>2</v>
      </c>
    </row>
    <row r="4082" spans="1:8" x14ac:dyDescent="0.25">
      <c r="A4082" t="s">
        <v>12002</v>
      </c>
      <c r="B4082" t="s">
        <v>12003</v>
      </c>
      <c r="C4082" t="s">
        <v>12004</v>
      </c>
      <c r="D4082" t="s">
        <v>874</v>
      </c>
      <c r="E4082" t="s">
        <v>48</v>
      </c>
      <c r="F4082">
        <v>2</v>
      </c>
      <c r="G4082">
        <v>2</v>
      </c>
    </row>
    <row r="4083" spans="1:8" x14ac:dyDescent="0.25">
      <c r="A4083" t="s">
        <v>12005</v>
      </c>
      <c r="B4083" t="s">
        <v>9773</v>
      </c>
      <c r="C4083" t="s">
        <v>12005</v>
      </c>
      <c r="D4083" t="s">
        <v>12006</v>
      </c>
      <c r="E4083" t="s">
        <v>117</v>
      </c>
      <c r="F4083">
        <v>1</v>
      </c>
      <c r="G4083">
        <v>1</v>
      </c>
    </row>
    <row r="4084" spans="1:8" x14ac:dyDescent="0.25">
      <c r="A4084" t="s">
        <v>12007</v>
      </c>
      <c r="B4084" t="s">
        <v>12008</v>
      </c>
      <c r="C4084" t="s">
        <v>12009</v>
      </c>
      <c r="D4084" t="s">
        <v>1369</v>
      </c>
      <c r="E4084" t="s">
        <v>48</v>
      </c>
      <c r="F4084">
        <v>2</v>
      </c>
      <c r="G4084">
        <v>2</v>
      </c>
    </row>
    <row r="4085" spans="1:8" x14ac:dyDescent="0.25">
      <c r="A4085" t="s">
        <v>12010</v>
      </c>
      <c r="B4085" t="s">
        <v>12011</v>
      </c>
      <c r="C4085" t="s">
        <v>12010</v>
      </c>
      <c r="D4085" t="s">
        <v>12012</v>
      </c>
      <c r="E4085" t="s">
        <v>48</v>
      </c>
      <c r="F4085">
        <v>1</v>
      </c>
      <c r="G4085">
        <v>1</v>
      </c>
    </row>
    <row r="4086" spans="1:8" x14ac:dyDescent="0.25">
      <c r="A4086" t="s">
        <v>12013</v>
      </c>
      <c r="B4086" t="s">
        <v>12014</v>
      </c>
      <c r="C4086" t="s">
        <v>12015</v>
      </c>
      <c r="D4086" t="s">
        <v>935</v>
      </c>
      <c r="E4086" t="s">
        <v>70</v>
      </c>
      <c r="F4086">
        <v>3</v>
      </c>
      <c r="G4086">
        <v>3</v>
      </c>
    </row>
    <row r="4087" spans="1:8" x14ac:dyDescent="0.25">
      <c r="A4087" t="s">
        <v>12016</v>
      </c>
      <c r="B4087" t="s">
        <v>12017</v>
      </c>
      <c r="C4087" t="s">
        <v>12018</v>
      </c>
      <c r="D4087" t="s">
        <v>1610</v>
      </c>
      <c r="E4087" t="s">
        <v>48</v>
      </c>
      <c r="F4087">
        <v>3</v>
      </c>
      <c r="G4087">
        <v>2</v>
      </c>
      <c r="H4087" t="s">
        <v>23</v>
      </c>
    </row>
    <row r="4088" spans="1:8" x14ac:dyDescent="0.25">
      <c r="A4088" t="s">
        <v>12019</v>
      </c>
      <c r="B4088" t="s">
        <v>12020</v>
      </c>
      <c r="C4088" t="s">
        <v>12021</v>
      </c>
      <c r="D4088" t="s">
        <v>983</v>
      </c>
      <c r="E4088" t="s">
        <v>48</v>
      </c>
      <c r="F4088">
        <v>2</v>
      </c>
      <c r="G4088">
        <v>2</v>
      </c>
    </row>
    <row r="4089" spans="1:8" x14ac:dyDescent="0.25">
      <c r="A4089" t="s">
        <v>12022</v>
      </c>
      <c r="B4089" t="s">
        <v>12023</v>
      </c>
      <c r="C4089" t="s">
        <v>12024</v>
      </c>
      <c r="D4089" t="s">
        <v>227</v>
      </c>
      <c r="E4089" t="s">
        <v>31</v>
      </c>
      <c r="F4089">
        <v>2</v>
      </c>
      <c r="G4089">
        <v>2</v>
      </c>
    </row>
    <row r="4090" spans="1:8" x14ac:dyDescent="0.25">
      <c r="A4090" t="s">
        <v>12025</v>
      </c>
      <c r="B4090" t="s">
        <v>12026</v>
      </c>
      <c r="C4090" t="s">
        <v>12027</v>
      </c>
      <c r="D4090" t="s">
        <v>12028</v>
      </c>
      <c r="E4090" t="s">
        <v>48</v>
      </c>
      <c r="F4090">
        <v>2</v>
      </c>
      <c r="G4090">
        <v>2</v>
      </c>
    </row>
    <row r="4091" spans="1:8" x14ac:dyDescent="0.25">
      <c r="A4091" t="s">
        <v>12029</v>
      </c>
      <c r="B4091" t="s">
        <v>12030</v>
      </c>
      <c r="C4091" t="s">
        <v>12029</v>
      </c>
      <c r="D4091" t="s">
        <v>691</v>
      </c>
      <c r="E4091" t="s">
        <v>48</v>
      </c>
      <c r="F4091">
        <v>1</v>
      </c>
      <c r="G4091">
        <v>1</v>
      </c>
    </row>
    <row r="4092" spans="1:8" x14ac:dyDescent="0.25">
      <c r="A4092" t="s">
        <v>12031</v>
      </c>
      <c r="B4092" t="s">
        <v>12032</v>
      </c>
      <c r="C4092" t="s">
        <v>12031</v>
      </c>
      <c r="D4092" t="s">
        <v>1017</v>
      </c>
      <c r="E4092" t="s">
        <v>48</v>
      </c>
      <c r="F4092">
        <v>2</v>
      </c>
      <c r="G4092">
        <v>1</v>
      </c>
      <c r="H4092" t="s">
        <v>23</v>
      </c>
    </row>
    <row r="4093" spans="1:8" x14ac:dyDescent="0.25">
      <c r="A4093" t="s">
        <v>12033</v>
      </c>
      <c r="B4093" t="s">
        <v>12034</v>
      </c>
      <c r="C4093" t="s">
        <v>12035</v>
      </c>
      <c r="D4093" t="s">
        <v>335</v>
      </c>
      <c r="E4093" t="s">
        <v>48</v>
      </c>
      <c r="F4093">
        <v>2</v>
      </c>
      <c r="G4093">
        <v>2</v>
      </c>
    </row>
    <row r="4094" spans="1:8" x14ac:dyDescent="0.25">
      <c r="A4094" t="s">
        <v>12036</v>
      </c>
      <c r="B4094" t="s">
        <v>12037</v>
      </c>
      <c r="C4094" t="s">
        <v>12036</v>
      </c>
      <c r="D4094" t="s">
        <v>12038</v>
      </c>
      <c r="E4094" t="s">
        <v>48</v>
      </c>
      <c r="F4094">
        <v>2</v>
      </c>
      <c r="G4094">
        <v>1</v>
      </c>
      <c r="H4094" t="s">
        <v>23</v>
      </c>
    </row>
    <row r="4095" spans="1:8" x14ac:dyDescent="0.25">
      <c r="A4095" t="s">
        <v>12039</v>
      </c>
      <c r="B4095" t="s">
        <v>12040</v>
      </c>
      <c r="C4095" t="s">
        <v>12039</v>
      </c>
      <c r="D4095" t="s">
        <v>10051</v>
      </c>
      <c r="E4095" t="s">
        <v>48</v>
      </c>
      <c r="F4095">
        <v>2</v>
      </c>
      <c r="G4095">
        <v>1</v>
      </c>
      <c r="H4095" t="s">
        <v>23</v>
      </c>
    </row>
    <row r="4096" spans="1:8" x14ac:dyDescent="0.25">
      <c r="A4096" t="s">
        <v>12041</v>
      </c>
      <c r="B4096" t="s">
        <v>12042</v>
      </c>
      <c r="C4096" t="s">
        <v>12041</v>
      </c>
      <c r="D4096" t="s">
        <v>2756</v>
      </c>
      <c r="E4096" t="s">
        <v>48</v>
      </c>
      <c r="F4096">
        <v>1</v>
      </c>
      <c r="G4096">
        <v>1</v>
      </c>
    </row>
    <row r="4097" spans="1:8" x14ac:dyDescent="0.25">
      <c r="A4097" t="s">
        <v>12043</v>
      </c>
      <c r="B4097" t="s">
        <v>12044</v>
      </c>
      <c r="C4097" t="s">
        <v>12043</v>
      </c>
      <c r="D4097" t="s">
        <v>3932</v>
      </c>
      <c r="E4097" t="s">
        <v>48</v>
      </c>
      <c r="F4097">
        <v>3</v>
      </c>
      <c r="G4097">
        <v>1</v>
      </c>
      <c r="H4097" t="s">
        <v>23</v>
      </c>
    </row>
    <row r="4098" spans="1:8" x14ac:dyDescent="0.25">
      <c r="A4098" t="s">
        <v>12045</v>
      </c>
      <c r="B4098" t="s">
        <v>12046</v>
      </c>
      <c r="C4098" t="s">
        <v>12045</v>
      </c>
      <c r="D4098" t="s">
        <v>628</v>
      </c>
      <c r="E4098" t="s">
        <v>15</v>
      </c>
      <c r="F4098">
        <v>2</v>
      </c>
      <c r="G4098">
        <v>1</v>
      </c>
      <c r="H4098" t="s">
        <v>23</v>
      </c>
    </row>
    <row r="4099" spans="1:8" x14ac:dyDescent="0.25">
      <c r="A4099" t="s">
        <v>12047</v>
      </c>
      <c r="B4099" t="s">
        <v>12048</v>
      </c>
      <c r="C4099" t="s">
        <v>12049</v>
      </c>
      <c r="D4099" t="s">
        <v>12050</v>
      </c>
      <c r="E4099" t="s">
        <v>31</v>
      </c>
      <c r="F4099">
        <v>2</v>
      </c>
      <c r="G4099">
        <v>2</v>
      </c>
    </row>
    <row r="4100" spans="1:8" x14ac:dyDescent="0.25">
      <c r="A4100" t="s">
        <v>12051</v>
      </c>
      <c r="B4100" t="s">
        <v>12052</v>
      </c>
      <c r="C4100" t="s">
        <v>12053</v>
      </c>
      <c r="D4100" t="s">
        <v>3885</v>
      </c>
      <c r="E4100" t="s">
        <v>48</v>
      </c>
      <c r="F4100">
        <v>2</v>
      </c>
      <c r="G4100">
        <v>3</v>
      </c>
      <c r="H4100" t="s">
        <v>23</v>
      </c>
    </row>
    <row r="4101" spans="1:8" x14ac:dyDescent="0.25">
      <c r="A4101" t="s">
        <v>12054</v>
      </c>
      <c r="B4101" t="s">
        <v>12055</v>
      </c>
      <c r="C4101" t="s">
        <v>12056</v>
      </c>
      <c r="D4101" t="s">
        <v>12057</v>
      </c>
      <c r="E4101" t="s">
        <v>31</v>
      </c>
      <c r="F4101">
        <v>2</v>
      </c>
      <c r="G4101">
        <v>2</v>
      </c>
    </row>
    <row r="4102" spans="1:8" x14ac:dyDescent="0.25">
      <c r="A4102" t="s">
        <v>12058</v>
      </c>
      <c r="B4102" t="s">
        <v>12059</v>
      </c>
      <c r="C4102" t="s">
        <v>12060</v>
      </c>
      <c r="D4102" t="s">
        <v>6395</v>
      </c>
      <c r="E4102" t="s">
        <v>31</v>
      </c>
      <c r="F4102">
        <v>2</v>
      </c>
      <c r="G4102">
        <v>3</v>
      </c>
      <c r="H4102" t="s">
        <v>23</v>
      </c>
    </row>
    <row r="4103" spans="1:8" x14ac:dyDescent="0.25">
      <c r="A4103" t="s">
        <v>12061</v>
      </c>
      <c r="B4103" t="s">
        <v>12062</v>
      </c>
      <c r="C4103" t="s">
        <v>12063</v>
      </c>
      <c r="D4103" t="s">
        <v>8261</v>
      </c>
      <c r="E4103" t="s">
        <v>48</v>
      </c>
      <c r="F4103">
        <v>2</v>
      </c>
      <c r="G4103">
        <v>2</v>
      </c>
    </row>
    <row r="4104" spans="1:8" x14ac:dyDescent="0.25">
      <c r="A4104" t="s">
        <v>12064</v>
      </c>
      <c r="B4104" t="s">
        <v>12065</v>
      </c>
      <c r="C4104" t="s">
        <v>12064</v>
      </c>
      <c r="D4104" t="s">
        <v>113</v>
      </c>
      <c r="E4104" t="s">
        <v>70</v>
      </c>
      <c r="F4104">
        <v>2</v>
      </c>
      <c r="G4104">
        <v>1</v>
      </c>
      <c r="H4104" t="s">
        <v>23</v>
      </c>
    </row>
    <row r="4105" spans="1:8" x14ac:dyDescent="0.25">
      <c r="A4105" t="s">
        <v>12066</v>
      </c>
      <c r="B4105" t="s">
        <v>12067</v>
      </c>
      <c r="C4105" t="s">
        <v>12068</v>
      </c>
      <c r="D4105" t="s">
        <v>182</v>
      </c>
      <c r="E4105" t="s">
        <v>31</v>
      </c>
      <c r="F4105">
        <v>2</v>
      </c>
      <c r="G4105">
        <v>2</v>
      </c>
    </row>
    <row r="4106" spans="1:8" x14ac:dyDescent="0.25">
      <c r="A4106" t="s">
        <v>12069</v>
      </c>
      <c r="B4106" t="s">
        <v>12070</v>
      </c>
      <c r="C4106" t="s">
        <v>12069</v>
      </c>
      <c r="D4106" t="s">
        <v>12071</v>
      </c>
      <c r="E4106" t="s">
        <v>48</v>
      </c>
      <c r="F4106">
        <v>1</v>
      </c>
      <c r="G4106">
        <v>1</v>
      </c>
    </row>
    <row r="4107" spans="1:8" x14ac:dyDescent="0.25">
      <c r="A4107" t="s">
        <v>12072</v>
      </c>
      <c r="B4107" t="s">
        <v>12073</v>
      </c>
      <c r="C4107" t="s">
        <v>12074</v>
      </c>
      <c r="D4107" t="s">
        <v>12075</v>
      </c>
      <c r="E4107" t="s">
        <v>48</v>
      </c>
      <c r="F4107">
        <v>1</v>
      </c>
      <c r="G4107">
        <v>2</v>
      </c>
      <c r="H4107" t="s">
        <v>23</v>
      </c>
    </row>
    <row r="4108" spans="1:8" x14ac:dyDescent="0.25">
      <c r="A4108" t="s">
        <v>12076</v>
      </c>
      <c r="B4108" t="s">
        <v>12077</v>
      </c>
      <c r="C4108" t="s">
        <v>12078</v>
      </c>
      <c r="D4108" t="s">
        <v>683</v>
      </c>
      <c r="E4108" t="s">
        <v>48</v>
      </c>
      <c r="F4108">
        <v>2</v>
      </c>
      <c r="G4108">
        <v>2</v>
      </c>
    </row>
    <row r="4109" spans="1:8" x14ac:dyDescent="0.25">
      <c r="A4109" t="s">
        <v>12079</v>
      </c>
      <c r="B4109" t="s">
        <v>12080</v>
      </c>
      <c r="C4109" t="s">
        <v>12081</v>
      </c>
      <c r="D4109" t="s">
        <v>1294</v>
      </c>
      <c r="E4109" t="s">
        <v>70</v>
      </c>
      <c r="F4109">
        <v>2</v>
      </c>
      <c r="G4109">
        <v>3</v>
      </c>
      <c r="H4109" t="s">
        <v>23</v>
      </c>
    </row>
    <row r="4110" spans="1:8" x14ac:dyDescent="0.25">
      <c r="A4110" t="s">
        <v>12082</v>
      </c>
      <c r="B4110" t="s">
        <v>12083</v>
      </c>
      <c r="C4110" t="s">
        <v>12084</v>
      </c>
      <c r="D4110" t="s">
        <v>1905</v>
      </c>
      <c r="E4110" t="s">
        <v>48</v>
      </c>
      <c r="F4110">
        <v>1</v>
      </c>
      <c r="G4110">
        <v>2</v>
      </c>
      <c r="H4110" t="s">
        <v>23</v>
      </c>
    </row>
    <row r="4111" spans="1:8" x14ac:dyDescent="0.25">
      <c r="A4111" t="s">
        <v>12085</v>
      </c>
      <c r="B4111" t="s">
        <v>12086</v>
      </c>
      <c r="C4111" t="s">
        <v>12087</v>
      </c>
      <c r="D4111" t="s">
        <v>12088</v>
      </c>
      <c r="E4111" t="s">
        <v>48</v>
      </c>
      <c r="F4111">
        <v>2</v>
      </c>
      <c r="G4111">
        <v>2</v>
      </c>
    </row>
    <row r="4112" spans="1:8" x14ac:dyDescent="0.25">
      <c r="A4112" t="s">
        <v>12089</v>
      </c>
      <c r="B4112" t="s">
        <v>12090</v>
      </c>
      <c r="C4112" t="s">
        <v>12091</v>
      </c>
      <c r="D4112" t="s">
        <v>212</v>
      </c>
      <c r="E4112" t="s">
        <v>48</v>
      </c>
      <c r="F4112">
        <v>2</v>
      </c>
      <c r="G4112">
        <v>2</v>
      </c>
    </row>
    <row r="4113" spans="1:8" x14ac:dyDescent="0.25">
      <c r="A4113" t="s">
        <v>12092</v>
      </c>
      <c r="B4113" t="s">
        <v>12093</v>
      </c>
      <c r="C4113" t="s">
        <v>12094</v>
      </c>
      <c r="D4113" t="s">
        <v>855</v>
      </c>
      <c r="E4113" t="s">
        <v>48</v>
      </c>
      <c r="F4113">
        <v>2</v>
      </c>
      <c r="G4113">
        <v>2</v>
      </c>
    </row>
    <row r="4114" spans="1:8" x14ac:dyDescent="0.25">
      <c r="A4114" t="s">
        <v>12095</v>
      </c>
      <c r="B4114" t="s">
        <v>12096</v>
      </c>
      <c r="C4114" t="s">
        <v>12097</v>
      </c>
      <c r="D4114" t="s">
        <v>659</v>
      </c>
      <c r="E4114" t="s">
        <v>48</v>
      </c>
      <c r="F4114">
        <v>3</v>
      </c>
      <c r="G4114">
        <v>3</v>
      </c>
    </row>
    <row r="4115" spans="1:8" x14ac:dyDescent="0.25">
      <c r="A4115" t="s">
        <v>12098</v>
      </c>
      <c r="B4115" t="s">
        <v>12099</v>
      </c>
      <c r="C4115" t="s">
        <v>12098</v>
      </c>
      <c r="D4115" t="s">
        <v>12100</v>
      </c>
      <c r="E4115" t="s">
        <v>48</v>
      </c>
      <c r="F4115">
        <v>1</v>
      </c>
      <c r="G4115">
        <v>1</v>
      </c>
    </row>
    <row r="4116" spans="1:8" x14ac:dyDescent="0.25">
      <c r="A4116" t="s">
        <v>12101</v>
      </c>
      <c r="B4116" t="s">
        <v>9818</v>
      </c>
      <c r="C4116" t="s">
        <v>12101</v>
      </c>
      <c r="D4116" t="s">
        <v>3453</v>
      </c>
      <c r="E4116" t="s">
        <v>15</v>
      </c>
      <c r="F4116">
        <v>1</v>
      </c>
      <c r="G4116">
        <v>1</v>
      </c>
    </row>
    <row r="4117" spans="1:8" x14ac:dyDescent="0.25">
      <c r="A4117" t="s">
        <v>12102</v>
      </c>
      <c r="B4117" t="s">
        <v>12103</v>
      </c>
      <c r="C4117" t="s">
        <v>12102</v>
      </c>
      <c r="D4117" t="s">
        <v>2735</v>
      </c>
      <c r="E4117" t="s">
        <v>70</v>
      </c>
      <c r="F4117">
        <v>1</v>
      </c>
      <c r="G4117">
        <v>1</v>
      </c>
    </row>
    <row r="4118" spans="1:8" x14ac:dyDescent="0.25">
      <c r="A4118" t="s">
        <v>12104</v>
      </c>
      <c r="B4118" t="s">
        <v>12105</v>
      </c>
      <c r="C4118" t="s">
        <v>12106</v>
      </c>
      <c r="D4118" t="s">
        <v>78</v>
      </c>
      <c r="E4118" t="s">
        <v>48</v>
      </c>
      <c r="F4118">
        <v>2</v>
      </c>
      <c r="G4118">
        <v>2</v>
      </c>
    </row>
    <row r="4119" spans="1:8" x14ac:dyDescent="0.25">
      <c r="A4119" t="s">
        <v>12107</v>
      </c>
      <c r="B4119" t="s">
        <v>12108</v>
      </c>
      <c r="C4119" t="s">
        <v>12109</v>
      </c>
      <c r="D4119" t="s">
        <v>346</v>
      </c>
      <c r="E4119" t="s">
        <v>48</v>
      </c>
      <c r="F4119">
        <v>2</v>
      </c>
      <c r="G4119">
        <v>2</v>
      </c>
    </row>
    <row r="4120" spans="1:8" x14ac:dyDescent="0.25">
      <c r="A4120" t="s">
        <v>12110</v>
      </c>
      <c r="B4120" t="s">
        <v>7930</v>
      </c>
      <c r="C4120" t="s">
        <v>12110</v>
      </c>
      <c r="D4120" t="s">
        <v>249</v>
      </c>
      <c r="E4120" t="s">
        <v>31</v>
      </c>
      <c r="F4120">
        <v>1</v>
      </c>
      <c r="G4120">
        <v>1</v>
      </c>
    </row>
    <row r="4121" spans="1:8" x14ac:dyDescent="0.25">
      <c r="A4121" t="s">
        <v>12111</v>
      </c>
      <c r="B4121" t="s">
        <v>11875</v>
      </c>
      <c r="C4121" t="s">
        <v>12111</v>
      </c>
      <c r="D4121" t="s">
        <v>12112</v>
      </c>
      <c r="E4121" t="s">
        <v>70</v>
      </c>
      <c r="F4121">
        <v>2</v>
      </c>
      <c r="G4121">
        <v>1</v>
      </c>
      <c r="H4121" t="s">
        <v>23</v>
      </c>
    </row>
    <row r="4122" spans="1:8" x14ac:dyDescent="0.25">
      <c r="A4122" t="s">
        <v>12113</v>
      </c>
      <c r="B4122" t="s">
        <v>12114</v>
      </c>
      <c r="C4122" t="s">
        <v>12113</v>
      </c>
      <c r="D4122" t="s">
        <v>10216</v>
      </c>
      <c r="E4122" t="s">
        <v>48</v>
      </c>
      <c r="F4122">
        <v>1</v>
      </c>
      <c r="G4122">
        <v>1</v>
      </c>
    </row>
    <row r="4123" spans="1:8" x14ac:dyDescent="0.25">
      <c r="A4123" t="s">
        <v>12115</v>
      </c>
      <c r="B4123" t="s">
        <v>12116</v>
      </c>
      <c r="C4123" t="s">
        <v>12117</v>
      </c>
      <c r="D4123" t="s">
        <v>354</v>
      </c>
      <c r="E4123" t="s">
        <v>70</v>
      </c>
      <c r="F4123">
        <v>2</v>
      </c>
      <c r="G4123">
        <v>2</v>
      </c>
    </row>
    <row r="4124" spans="1:8" x14ac:dyDescent="0.25">
      <c r="A4124" t="s">
        <v>12118</v>
      </c>
      <c r="B4124" t="s">
        <v>12119</v>
      </c>
      <c r="C4124" t="s">
        <v>12118</v>
      </c>
      <c r="D4124" t="s">
        <v>51</v>
      </c>
      <c r="E4124" t="s">
        <v>48</v>
      </c>
      <c r="F4124">
        <v>1</v>
      </c>
      <c r="G4124">
        <v>1</v>
      </c>
    </row>
    <row r="4125" spans="1:8" x14ac:dyDescent="0.25">
      <c r="A4125" t="s">
        <v>12120</v>
      </c>
      <c r="B4125" t="s">
        <v>12121</v>
      </c>
      <c r="C4125" t="s">
        <v>12120</v>
      </c>
      <c r="D4125" t="s">
        <v>12122</v>
      </c>
      <c r="E4125" t="s">
        <v>48</v>
      </c>
      <c r="F4125">
        <v>1</v>
      </c>
      <c r="G4125">
        <v>1</v>
      </c>
    </row>
    <row r="4126" spans="1:8" x14ac:dyDescent="0.25">
      <c r="A4126" t="s">
        <v>12123</v>
      </c>
      <c r="B4126" t="s">
        <v>12124</v>
      </c>
      <c r="C4126" t="s">
        <v>12123</v>
      </c>
      <c r="D4126" t="s">
        <v>656</v>
      </c>
      <c r="E4126" t="s">
        <v>31</v>
      </c>
      <c r="F4126">
        <v>1</v>
      </c>
      <c r="G4126">
        <v>1</v>
      </c>
    </row>
    <row r="4127" spans="1:8" x14ac:dyDescent="0.25">
      <c r="A4127" t="s">
        <v>12125</v>
      </c>
      <c r="B4127" t="s">
        <v>12126</v>
      </c>
      <c r="C4127" t="s">
        <v>12127</v>
      </c>
      <c r="D4127" t="s">
        <v>1579</v>
      </c>
      <c r="E4127" t="s">
        <v>48</v>
      </c>
      <c r="F4127">
        <v>2</v>
      </c>
      <c r="G4127">
        <v>2</v>
      </c>
    </row>
    <row r="4128" spans="1:8" x14ac:dyDescent="0.25">
      <c r="A4128" t="s">
        <v>12128</v>
      </c>
      <c r="B4128" t="s">
        <v>12129</v>
      </c>
      <c r="C4128" t="s">
        <v>12130</v>
      </c>
      <c r="D4128" t="s">
        <v>2072</v>
      </c>
      <c r="E4128" t="s">
        <v>48</v>
      </c>
      <c r="F4128">
        <v>2</v>
      </c>
      <c r="G4128">
        <v>2</v>
      </c>
    </row>
    <row r="4129" spans="1:8" x14ac:dyDescent="0.25">
      <c r="A4129" t="s">
        <v>12131</v>
      </c>
      <c r="B4129" t="s">
        <v>12132</v>
      </c>
      <c r="C4129" t="s">
        <v>12133</v>
      </c>
      <c r="D4129" t="s">
        <v>506</v>
      </c>
      <c r="E4129" t="s">
        <v>48</v>
      </c>
      <c r="F4129">
        <v>2</v>
      </c>
      <c r="G4129">
        <v>2</v>
      </c>
    </row>
    <row r="4130" spans="1:8" x14ac:dyDescent="0.25">
      <c r="A4130" t="s">
        <v>12134</v>
      </c>
      <c r="B4130" t="s">
        <v>12135</v>
      </c>
      <c r="C4130" t="s">
        <v>12136</v>
      </c>
      <c r="D4130" t="s">
        <v>4801</v>
      </c>
      <c r="E4130" t="s">
        <v>31</v>
      </c>
      <c r="F4130">
        <v>2</v>
      </c>
      <c r="G4130">
        <v>2</v>
      </c>
    </row>
    <row r="4131" spans="1:8" x14ac:dyDescent="0.25">
      <c r="A4131" t="s">
        <v>12137</v>
      </c>
      <c r="B4131" t="s">
        <v>12138</v>
      </c>
      <c r="C4131" t="s">
        <v>12139</v>
      </c>
      <c r="D4131" t="s">
        <v>755</v>
      </c>
      <c r="E4131" t="s">
        <v>31</v>
      </c>
      <c r="F4131">
        <v>2</v>
      </c>
      <c r="G4131">
        <v>2</v>
      </c>
    </row>
    <row r="4132" spans="1:8" x14ac:dyDescent="0.25">
      <c r="A4132" t="s">
        <v>12140</v>
      </c>
      <c r="B4132" t="s">
        <v>12141</v>
      </c>
      <c r="C4132" t="s">
        <v>12142</v>
      </c>
      <c r="D4132" t="s">
        <v>47</v>
      </c>
      <c r="E4132" t="s">
        <v>48</v>
      </c>
      <c r="F4132">
        <v>2</v>
      </c>
      <c r="G4132">
        <v>2</v>
      </c>
    </row>
    <row r="4133" spans="1:8" x14ac:dyDescent="0.25">
      <c r="A4133" t="s">
        <v>12143</v>
      </c>
      <c r="B4133" t="s">
        <v>12144</v>
      </c>
      <c r="C4133" t="s">
        <v>12143</v>
      </c>
      <c r="D4133" t="s">
        <v>2283</v>
      </c>
      <c r="E4133" t="s">
        <v>48</v>
      </c>
      <c r="F4133">
        <v>1</v>
      </c>
      <c r="G4133">
        <v>1</v>
      </c>
    </row>
    <row r="4134" spans="1:8" x14ac:dyDescent="0.25">
      <c r="A4134" t="s">
        <v>12145</v>
      </c>
      <c r="B4134" t="s">
        <v>12146</v>
      </c>
      <c r="C4134" t="s">
        <v>12147</v>
      </c>
      <c r="D4134" t="s">
        <v>4440</v>
      </c>
      <c r="E4134" t="s">
        <v>48</v>
      </c>
      <c r="F4134">
        <v>2</v>
      </c>
      <c r="G4134">
        <v>2</v>
      </c>
    </row>
    <row r="4135" spans="1:8" x14ac:dyDescent="0.25">
      <c r="A4135" t="s">
        <v>12148</v>
      </c>
      <c r="B4135" t="s">
        <v>12149</v>
      </c>
      <c r="C4135" t="s">
        <v>12148</v>
      </c>
      <c r="D4135" t="s">
        <v>2072</v>
      </c>
      <c r="E4135" t="s">
        <v>48</v>
      </c>
      <c r="F4135">
        <v>1</v>
      </c>
      <c r="G4135">
        <v>1</v>
      </c>
    </row>
    <row r="4136" spans="1:8" x14ac:dyDescent="0.25">
      <c r="A4136" t="s">
        <v>12150</v>
      </c>
      <c r="B4136" t="s">
        <v>12151</v>
      </c>
      <c r="C4136" t="s">
        <v>12152</v>
      </c>
      <c r="D4136" t="s">
        <v>1341</v>
      </c>
      <c r="E4136" t="s">
        <v>31</v>
      </c>
      <c r="F4136">
        <v>2</v>
      </c>
      <c r="G4136">
        <v>2</v>
      </c>
    </row>
    <row r="4137" spans="1:8" x14ac:dyDescent="0.25">
      <c r="A4137" t="s">
        <v>12153</v>
      </c>
      <c r="B4137" t="s">
        <v>12154</v>
      </c>
      <c r="C4137" t="s">
        <v>12153</v>
      </c>
      <c r="D4137" t="s">
        <v>1316</v>
      </c>
      <c r="E4137" t="s">
        <v>48</v>
      </c>
      <c r="F4137">
        <v>1</v>
      </c>
      <c r="G4137">
        <v>1</v>
      </c>
    </row>
    <row r="4138" spans="1:8" x14ac:dyDescent="0.25">
      <c r="A4138" t="s">
        <v>12155</v>
      </c>
      <c r="B4138" t="s">
        <v>12156</v>
      </c>
      <c r="C4138" t="s">
        <v>12157</v>
      </c>
      <c r="D4138" t="s">
        <v>354</v>
      </c>
      <c r="E4138" t="s">
        <v>48</v>
      </c>
      <c r="F4138">
        <v>2</v>
      </c>
      <c r="G4138">
        <v>2</v>
      </c>
    </row>
    <row r="4139" spans="1:8" x14ac:dyDescent="0.25">
      <c r="A4139" t="s">
        <v>12158</v>
      </c>
      <c r="B4139" t="s">
        <v>12159</v>
      </c>
      <c r="C4139" t="s">
        <v>12158</v>
      </c>
      <c r="D4139" t="s">
        <v>139</v>
      </c>
      <c r="E4139" t="s">
        <v>70</v>
      </c>
      <c r="F4139">
        <v>2</v>
      </c>
      <c r="G4139">
        <v>1</v>
      </c>
      <c r="H4139" t="s">
        <v>23</v>
      </c>
    </row>
    <row r="4140" spans="1:8" x14ac:dyDescent="0.25">
      <c r="A4140" t="s">
        <v>12160</v>
      </c>
      <c r="B4140" t="s">
        <v>12161</v>
      </c>
      <c r="C4140" t="s">
        <v>12160</v>
      </c>
      <c r="D4140" t="s">
        <v>2222</v>
      </c>
      <c r="E4140" t="s">
        <v>15</v>
      </c>
      <c r="F4140">
        <v>1</v>
      </c>
      <c r="G4140">
        <v>1</v>
      </c>
    </row>
    <row r="4141" spans="1:8" x14ac:dyDescent="0.25">
      <c r="A4141" t="s">
        <v>12162</v>
      </c>
      <c r="B4141" t="s">
        <v>12163</v>
      </c>
      <c r="C4141" t="s">
        <v>12162</v>
      </c>
      <c r="D4141" t="s">
        <v>470</v>
      </c>
      <c r="E4141" t="s">
        <v>31</v>
      </c>
      <c r="F4141">
        <v>1</v>
      </c>
      <c r="G4141">
        <v>1</v>
      </c>
    </row>
    <row r="4142" spans="1:8" x14ac:dyDescent="0.25">
      <c r="A4142" t="s">
        <v>12164</v>
      </c>
      <c r="B4142" t="s">
        <v>12165</v>
      </c>
      <c r="C4142" t="s">
        <v>12164</v>
      </c>
      <c r="D4142" t="s">
        <v>147</v>
      </c>
      <c r="E4142" t="s">
        <v>31</v>
      </c>
      <c r="F4142">
        <v>1</v>
      </c>
      <c r="G4142">
        <v>1</v>
      </c>
    </row>
    <row r="4143" spans="1:8" x14ac:dyDescent="0.25">
      <c r="A4143" t="s">
        <v>12166</v>
      </c>
      <c r="B4143" t="s">
        <v>12167</v>
      </c>
      <c r="C4143" t="s">
        <v>12166</v>
      </c>
      <c r="D4143" t="s">
        <v>439</v>
      </c>
      <c r="E4143" t="s">
        <v>48</v>
      </c>
      <c r="F4143">
        <v>1</v>
      </c>
      <c r="G4143">
        <v>1</v>
      </c>
    </row>
    <row r="4144" spans="1:8" x14ac:dyDescent="0.25">
      <c r="A4144" t="s">
        <v>12168</v>
      </c>
      <c r="B4144" t="s">
        <v>12169</v>
      </c>
      <c r="C4144" t="s">
        <v>12168</v>
      </c>
      <c r="D4144" t="s">
        <v>659</v>
      </c>
      <c r="E4144" t="s">
        <v>31</v>
      </c>
      <c r="F4144">
        <v>1</v>
      </c>
      <c r="G4144">
        <v>1</v>
      </c>
    </row>
    <row r="4145" spans="1:8" x14ac:dyDescent="0.25">
      <c r="A4145" t="s">
        <v>12170</v>
      </c>
      <c r="B4145" t="s">
        <v>12171</v>
      </c>
      <c r="C4145" t="s">
        <v>12172</v>
      </c>
      <c r="D4145" t="s">
        <v>159</v>
      </c>
      <c r="E4145" t="s">
        <v>31</v>
      </c>
      <c r="F4145">
        <v>2</v>
      </c>
      <c r="G4145">
        <v>2</v>
      </c>
    </row>
    <row r="4146" spans="1:8" x14ac:dyDescent="0.25">
      <c r="A4146" t="s">
        <v>12173</v>
      </c>
      <c r="B4146" t="s">
        <v>12174</v>
      </c>
      <c r="C4146" t="s">
        <v>12173</v>
      </c>
      <c r="D4146" t="s">
        <v>43</v>
      </c>
      <c r="E4146" t="s">
        <v>48</v>
      </c>
      <c r="F4146">
        <v>1</v>
      </c>
      <c r="G4146">
        <v>1</v>
      </c>
    </row>
    <row r="4147" spans="1:8" x14ac:dyDescent="0.25">
      <c r="A4147" t="s">
        <v>12175</v>
      </c>
      <c r="B4147" t="s">
        <v>12176</v>
      </c>
      <c r="C4147" t="s">
        <v>12177</v>
      </c>
      <c r="D4147" t="s">
        <v>354</v>
      </c>
      <c r="E4147" t="s">
        <v>48</v>
      </c>
      <c r="F4147">
        <v>3</v>
      </c>
      <c r="G4147">
        <v>3</v>
      </c>
    </row>
    <row r="4148" spans="1:8" x14ac:dyDescent="0.25">
      <c r="A4148" t="s">
        <v>12178</v>
      </c>
      <c r="B4148" t="s">
        <v>12179</v>
      </c>
      <c r="C4148" t="s">
        <v>12180</v>
      </c>
      <c r="D4148" t="s">
        <v>886</v>
      </c>
      <c r="E4148" t="s">
        <v>48</v>
      </c>
      <c r="F4148">
        <v>3</v>
      </c>
      <c r="G4148">
        <v>3</v>
      </c>
    </row>
    <row r="4149" spans="1:8" x14ac:dyDescent="0.25">
      <c r="A4149" t="s">
        <v>12181</v>
      </c>
      <c r="B4149" t="s">
        <v>12182</v>
      </c>
      <c r="C4149" t="s">
        <v>12183</v>
      </c>
      <c r="D4149" t="s">
        <v>673</v>
      </c>
      <c r="E4149" t="s">
        <v>15</v>
      </c>
      <c r="F4149">
        <v>2</v>
      </c>
      <c r="G4149">
        <v>2</v>
      </c>
    </row>
    <row r="4150" spans="1:8" x14ac:dyDescent="0.25">
      <c r="A4150" t="s">
        <v>12184</v>
      </c>
      <c r="B4150" t="s">
        <v>12185</v>
      </c>
      <c r="C4150" t="s">
        <v>12184</v>
      </c>
      <c r="D4150" t="s">
        <v>12186</v>
      </c>
      <c r="E4150" t="s">
        <v>15</v>
      </c>
      <c r="F4150">
        <v>1</v>
      </c>
      <c r="G4150">
        <v>1</v>
      </c>
    </row>
    <row r="4151" spans="1:8" x14ac:dyDescent="0.25">
      <c r="A4151" t="s">
        <v>12187</v>
      </c>
      <c r="B4151" t="s">
        <v>12188</v>
      </c>
      <c r="C4151" t="s">
        <v>12187</v>
      </c>
      <c r="D4151" t="s">
        <v>4708</v>
      </c>
      <c r="E4151" t="s">
        <v>31</v>
      </c>
      <c r="F4151">
        <v>1</v>
      </c>
      <c r="G4151">
        <v>1</v>
      </c>
    </row>
    <row r="4152" spans="1:8" x14ac:dyDescent="0.25">
      <c r="A4152" t="s">
        <v>12189</v>
      </c>
      <c r="B4152" t="s">
        <v>12190</v>
      </c>
      <c r="C4152" t="s">
        <v>12189</v>
      </c>
      <c r="D4152" t="s">
        <v>65</v>
      </c>
      <c r="E4152" t="s">
        <v>70</v>
      </c>
      <c r="F4152">
        <v>2</v>
      </c>
      <c r="G4152">
        <v>1</v>
      </c>
      <c r="H4152" t="s">
        <v>23</v>
      </c>
    </row>
    <row r="4153" spans="1:8" x14ac:dyDescent="0.25">
      <c r="A4153" t="s">
        <v>12191</v>
      </c>
      <c r="B4153" t="s">
        <v>12192</v>
      </c>
      <c r="C4153" t="s">
        <v>12191</v>
      </c>
      <c r="D4153" t="s">
        <v>12193</v>
      </c>
      <c r="E4153" t="s">
        <v>48</v>
      </c>
      <c r="F4153">
        <v>1</v>
      </c>
      <c r="G4153">
        <v>1</v>
      </c>
    </row>
    <row r="4154" spans="1:8" x14ac:dyDescent="0.25">
      <c r="A4154" t="s">
        <v>12194</v>
      </c>
      <c r="B4154" t="s">
        <v>12195</v>
      </c>
      <c r="C4154" t="s">
        <v>12196</v>
      </c>
      <c r="D4154" t="s">
        <v>5258</v>
      </c>
      <c r="E4154" t="s">
        <v>70</v>
      </c>
      <c r="F4154">
        <v>2</v>
      </c>
      <c r="G4154">
        <v>2</v>
      </c>
    </row>
    <row r="4155" spans="1:8" x14ac:dyDescent="0.25">
      <c r="A4155" t="s">
        <v>12197</v>
      </c>
      <c r="B4155" t="s">
        <v>12198</v>
      </c>
      <c r="C4155" t="s">
        <v>12197</v>
      </c>
      <c r="D4155" t="s">
        <v>3842</v>
      </c>
      <c r="E4155" t="s">
        <v>48</v>
      </c>
      <c r="F4155">
        <v>1</v>
      </c>
      <c r="G4155">
        <v>1</v>
      </c>
    </row>
    <row r="4156" spans="1:8" x14ac:dyDescent="0.25">
      <c r="A4156" t="s">
        <v>12199</v>
      </c>
      <c r="B4156" t="s">
        <v>12200</v>
      </c>
      <c r="C4156" t="s">
        <v>12199</v>
      </c>
      <c r="D4156" t="s">
        <v>12201</v>
      </c>
      <c r="E4156" t="s">
        <v>48</v>
      </c>
      <c r="F4156">
        <v>1</v>
      </c>
      <c r="G4156">
        <v>1</v>
      </c>
    </row>
    <row r="4157" spans="1:8" x14ac:dyDescent="0.25">
      <c r="A4157" t="s">
        <v>12202</v>
      </c>
      <c r="B4157" t="s">
        <v>12203</v>
      </c>
      <c r="C4157" t="s">
        <v>12202</v>
      </c>
      <c r="D4157" t="s">
        <v>5933</v>
      </c>
      <c r="E4157" t="s">
        <v>31</v>
      </c>
      <c r="F4157">
        <v>1</v>
      </c>
      <c r="G4157">
        <v>1</v>
      </c>
    </row>
    <row r="4158" spans="1:8" x14ac:dyDescent="0.25">
      <c r="A4158" t="s">
        <v>12204</v>
      </c>
      <c r="B4158" t="s">
        <v>12205</v>
      </c>
      <c r="C4158" t="s">
        <v>12206</v>
      </c>
      <c r="D4158" t="s">
        <v>1117</v>
      </c>
      <c r="E4158" t="s">
        <v>31</v>
      </c>
      <c r="F4158">
        <v>2</v>
      </c>
      <c r="G4158">
        <v>2</v>
      </c>
    </row>
    <row r="4159" spans="1:8" x14ac:dyDescent="0.25">
      <c r="A4159" t="s">
        <v>12207</v>
      </c>
      <c r="B4159" t="s">
        <v>12208</v>
      </c>
      <c r="C4159" t="s">
        <v>12209</v>
      </c>
      <c r="D4159" t="s">
        <v>12210</v>
      </c>
      <c r="E4159" t="s">
        <v>31</v>
      </c>
      <c r="F4159">
        <v>2</v>
      </c>
      <c r="G4159">
        <v>2</v>
      </c>
    </row>
    <row r="4160" spans="1:8" x14ac:dyDescent="0.25">
      <c r="A4160" t="s">
        <v>12211</v>
      </c>
      <c r="B4160" t="s">
        <v>12212</v>
      </c>
      <c r="C4160" t="s">
        <v>12211</v>
      </c>
      <c r="D4160" t="s">
        <v>1775</v>
      </c>
      <c r="E4160" t="s">
        <v>48</v>
      </c>
      <c r="F4160">
        <v>1</v>
      </c>
      <c r="G4160">
        <v>1</v>
      </c>
    </row>
    <row r="4161" spans="1:8" x14ac:dyDescent="0.25">
      <c r="A4161" t="s">
        <v>12213</v>
      </c>
      <c r="B4161" t="s">
        <v>12214</v>
      </c>
      <c r="C4161" t="s">
        <v>12213</v>
      </c>
      <c r="D4161" t="s">
        <v>713</v>
      </c>
      <c r="E4161" t="s">
        <v>48</v>
      </c>
      <c r="F4161">
        <v>2</v>
      </c>
      <c r="G4161">
        <v>1</v>
      </c>
      <c r="H4161" t="s">
        <v>23</v>
      </c>
    </row>
    <row r="4162" spans="1:8" x14ac:dyDescent="0.25">
      <c r="A4162" t="s">
        <v>12215</v>
      </c>
      <c r="B4162" t="s">
        <v>12216</v>
      </c>
      <c r="C4162" t="s">
        <v>12215</v>
      </c>
      <c r="D4162" t="s">
        <v>1840</v>
      </c>
      <c r="E4162" t="s">
        <v>48</v>
      </c>
      <c r="F4162">
        <v>1</v>
      </c>
      <c r="G4162">
        <v>1</v>
      </c>
    </row>
    <row r="4163" spans="1:8" x14ac:dyDescent="0.25">
      <c r="A4163" t="s">
        <v>12217</v>
      </c>
      <c r="B4163" t="s">
        <v>12218</v>
      </c>
      <c r="C4163" t="s">
        <v>12219</v>
      </c>
      <c r="D4163" t="s">
        <v>376</v>
      </c>
      <c r="E4163" t="s">
        <v>15</v>
      </c>
      <c r="F4163">
        <v>0</v>
      </c>
      <c r="G4163">
        <v>2</v>
      </c>
    </row>
    <row r="4164" spans="1:8" x14ac:dyDescent="0.25">
      <c r="A4164" t="s">
        <v>12220</v>
      </c>
      <c r="B4164" t="s">
        <v>12221</v>
      </c>
      <c r="C4164" t="s">
        <v>12220</v>
      </c>
      <c r="D4164" t="s">
        <v>294</v>
      </c>
      <c r="E4164" t="s">
        <v>31</v>
      </c>
      <c r="F4164">
        <v>1</v>
      </c>
      <c r="G4164">
        <v>1</v>
      </c>
    </row>
    <row r="4165" spans="1:8" x14ac:dyDescent="0.25">
      <c r="A4165" t="s">
        <v>12222</v>
      </c>
      <c r="B4165" t="s">
        <v>12223</v>
      </c>
      <c r="C4165" t="s">
        <v>12222</v>
      </c>
      <c r="D4165" t="s">
        <v>216</v>
      </c>
      <c r="E4165" t="s">
        <v>31</v>
      </c>
      <c r="F4165">
        <v>1</v>
      </c>
      <c r="G4165">
        <v>1</v>
      </c>
    </row>
    <row r="4166" spans="1:8" x14ac:dyDescent="0.25">
      <c r="A4166" t="s">
        <v>12224</v>
      </c>
      <c r="B4166" t="s">
        <v>12225</v>
      </c>
      <c r="C4166" t="s">
        <v>12226</v>
      </c>
      <c r="D4166" t="s">
        <v>335</v>
      </c>
      <c r="E4166" t="s">
        <v>31</v>
      </c>
      <c r="F4166">
        <v>2</v>
      </c>
      <c r="G4166">
        <v>2</v>
      </c>
    </row>
    <row r="4167" spans="1:8" x14ac:dyDescent="0.25">
      <c r="A4167" t="s">
        <v>12227</v>
      </c>
      <c r="B4167" t="s">
        <v>12228</v>
      </c>
      <c r="C4167" t="s">
        <v>12227</v>
      </c>
      <c r="D4167" t="s">
        <v>12229</v>
      </c>
      <c r="E4167" t="s">
        <v>31</v>
      </c>
      <c r="F4167">
        <v>1</v>
      </c>
      <c r="G4167">
        <v>1</v>
      </c>
    </row>
    <row r="4168" spans="1:8" x14ac:dyDescent="0.25">
      <c r="A4168" t="s">
        <v>12230</v>
      </c>
      <c r="B4168" t="s">
        <v>12231</v>
      </c>
      <c r="C4168" t="s">
        <v>12230</v>
      </c>
      <c r="D4168" t="s">
        <v>464</v>
      </c>
      <c r="E4168" t="s">
        <v>31</v>
      </c>
      <c r="F4168">
        <v>1</v>
      </c>
      <c r="G4168">
        <v>1</v>
      </c>
    </row>
    <row r="4169" spans="1:8" x14ac:dyDescent="0.25">
      <c r="A4169" t="s">
        <v>12232</v>
      </c>
      <c r="B4169" t="s">
        <v>12233</v>
      </c>
      <c r="C4169" t="s">
        <v>12234</v>
      </c>
      <c r="D4169" t="s">
        <v>6562</v>
      </c>
      <c r="E4169" t="s">
        <v>15</v>
      </c>
      <c r="F4169">
        <v>2</v>
      </c>
      <c r="G4169">
        <v>2</v>
      </c>
    </row>
    <row r="4170" spans="1:8" x14ac:dyDescent="0.25">
      <c r="A4170" t="s">
        <v>12235</v>
      </c>
      <c r="B4170" t="s">
        <v>12236</v>
      </c>
      <c r="C4170" t="s">
        <v>12237</v>
      </c>
      <c r="D4170" t="s">
        <v>8860</v>
      </c>
      <c r="E4170" t="s">
        <v>31</v>
      </c>
      <c r="F4170">
        <v>2</v>
      </c>
      <c r="G4170">
        <v>2</v>
      </c>
    </row>
    <row r="4171" spans="1:8" x14ac:dyDescent="0.25">
      <c r="A4171" t="s">
        <v>12238</v>
      </c>
      <c r="B4171" t="s">
        <v>12239</v>
      </c>
      <c r="C4171" t="s">
        <v>12238</v>
      </c>
      <c r="D4171" t="s">
        <v>951</v>
      </c>
      <c r="E4171" t="s">
        <v>31</v>
      </c>
      <c r="F4171">
        <v>1</v>
      </c>
      <c r="G4171">
        <v>1</v>
      </c>
    </row>
    <row r="4172" spans="1:8" x14ac:dyDescent="0.25">
      <c r="A4172" t="s">
        <v>12240</v>
      </c>
      <c r="B4172" t="s">
        <v>12241</v>
      </c>
      <c r="C4172" t="s">
        <v>12240</v>
      </c>
      <c r="D4172" t="s">
        <v>1341</v>
      </c>
      <c r="E4172" t="s">
        <v>48</v>
      </c>
      <c r="F4172">
        <v>0</v>
      </c>
      <c r="G4172">
        <v>1</v>
      </c>
    </row>
    <row r="4173" spans="1:8" x14ac:dyDescent="0.25">
      <c r="A4173" t="s">
        <v>12242</v>
      </c>
      <c r="B4173" t="s">
        <v>12243</v>
      </c>
      <c r="C4173" t="s">
        <v>12242</v>
      </c>
      <c r="D4173" t="s">
        <v>223</v>
      </c>
      <c r="E4173" t="s">
        <v>48</v>
      </c>
      <c r="F4173">
        <v>1</v>
      </c>
      <c r="G4173">
        <v>1</v>
      </c>
    </row>
    <row r="4174" spans="1:8" x14ac:dyDescent="0.25">
      <c r="A4174" t="s">
        <v>12244</v>
      </c>
      <c r="B4174" t="s">
        <v>12245</v>
      </c>
      <c r="C4174" t="s">
        <v>12244</v>
      </c>
      <c r="D4174" t="s">
        <v>951</v>
      </c>
      <c r="E4174" t="s">
        <v>48</v>
      </c>
      <c r="F4174">
        <v>1</v>
      </c>
      <c r="G4174">
        <v>1</v>
      </c>
    </row>
    <row r="4175" spans="1:8" x14ac:dyDescent="0.25">
      <c r="A4175" t="s">
        <v>12246</v>
      </c>
      <c r="B4175" t="s">
        <v>12247</v>
      </c>
      <c r="C4175" t="s">
        <v>12246</v>
      </c>
      <c r="D4175" t="s">
        <v>706</v>
      </c>
      <c r="E4175" t="s">
        <v>70</v>
      </c>
      <c r="F4175">
        <v>1</v>
      </c>
      <c r="G4175">
        <v>1</v>
      </c>
    </row>
    <row r="4176" spans="1:8" x14ac:dyDescent="0.25">
      <c r="A4176" t="s">
        <v>12248</v>
      </c>
      <c r="B4176" t="s">
        <v>12249</v>
      </c>
      <c r="C4176" t="s">
        <v>12250</v>
      </c>
      <c r="D4176" t="s">
        <v>233</v>
      </c>
      <c r="E4176" t="s">
        <v>70</v>
      </c>
      <c r="F4176">
        <v>2</v>
      </c>
      <c r="G4176">
        <v>2</v>
      </c>
    </row>
    <row r="4177" spans="1:8" x14ac:dyDescent="0.25">
      <c r="A4177" t="s">
        <v>12251</v>
      </c>
      <c r="B4177" t="s">
        <v>12252</v>
      </c>
      <c r="C4177" t="s">
        <v>12253</v>
      </c>
      <c r="D4177" t="s">
        <v>354</v>
      </c>
      <c r="E4177" t="s">
        <v>48</v>
      </c>
      <c r="F4177">
        <v>2</v>
      </c>
      <c r="G4177">
        <v>2</v>
      </c>
    </row>
    <row r="4178" spans="1:8" x14ac:dyDescent="0.25">
      <c r="A4178" t="s">
        <v>12254</v>
      </c>
      <c r="B4178" t="s">
        <v>12255</v>
      </c>
      <c r="C4178" t="s">
        <v>12256</v>
      </c>
      <c r="D4178" t="s">
        <v>1294</v>
      </c>
      <c r="E4178" t="s">
        <v>70</v>
      </c>
      <c r="F4178">
        <v>3</v>
      </c>
      <c r="G4178">
        <v>3</v>
      </c>
    </row>
    <row r="4179" spans="1:8" x14ac:dyDescent="0.25">
      <c r="A4179" t="s">
        <v>12257</v>
      </c>
      <c r="B4179" t="s">
        <v>12258</v>
      </c>
      <c r="C4179" t="s">
        <v>12259</v>
      </c>
      <c r="D4179" t="s">
        <v>506</v>
      </c>
      <c r="E4179" t="s">
        <v>48</v>
      </c>
      <c r="F4179">
        <v>3</v>
      </c>
      <c r="G4179">
        <v>2</v>
      </c>
      <c r="H4179" t="s">
        <v>23</v>
      </c>
    </row>
    <row r="4180" spans="1:8" x14ac:dyDescent="0.25">
      <c r="A4180" t="s">
        <v>12260</v>
      </c>
      <c r="B4180" t="s">
        <v>12261</v>
      </c>
      <c r="C4180" t="s">
        <v>12260</v>
      </c>
      <c r="D4180" t="s">
        <v>12262</v>
      </c>
      <c r="E4180" t="s">
        <v>70</v>
      </c>
      <c r="F4180">
        <v>2</v>
      </c>
      <c r="G4180">
        <v>1</v>
      </c>
      <c r="H4180" t="s">
        <v>23</v>
      </c>
    </row>
    <row r="4181" spans="1:8" x14ac:dyDescent="0.25">
      <c r="A4181" t="s">
        <v>12263</v>
      </c>
      <c r="B4181" t="s">
        <v>12264</v>
      </c>
      <c r="C4181" t="s">
        <v>12263</v>
      </c>
      <c r="D4181" t="s">
        <v>30</v>
      </c>
      <c r="E4181" t="s">
        <v>31</v>
      </c>
      <c r="F4181">
        <v>1</v>
      </c>
      <c r="G4181">
        <v>1</v>
      </c>
    </row>
    <row r="4182" spans="1:8" x14ac:dyDescent="0.25">
      <c r="A4182" t="s">
        <v>12265</v>
      </c>
      <c r="B4182" t="s">
        <v>12266</v>
      </c>
      <c r="C4182" t="s">
        <v>12267</v>
      </c>
      <c r="D4182" t="s">
        <v>3265</v>
      </c>
      <c r="E4182" t="s">
        <v>70</v>
      </c>
      <c r="F4182">
        <v>2</v>
      </c>
      <c r="G4182">
        <v>2</v>
      </c>
    </row>
    <row r="4183" spans="1:8" x14ac:dyDescent="0.25">
      <c r="A4183" t="s">
        <v>12268</v>
      </c>
      <c r="B4183" t="s">
        <v>12269</v>
      </c>
      <c r="C4183" t="s">
        <v>12268</v>
      </c>
      <c r="D4183" t="s">
        <v>673</v>
      </c>
      <c r="E4183" t="s">
        <v>31</v>
      </c>
      <c r="F4183">
        <v>0</v>
      </c>
      <c r="G4183">
        <v>1</v>
      </c>
    </row>
    <row r="4184" spans="1:8" x14ac:dyDescent="0.25">
      <c r="A4184" t="s">
        <v>12270</v>
      </c>
      <c r="B4184" t="s">
        <v>12271</v>
      </c>
      <c r="C4184" t="s">
        <v>12270</v>
      </c>
      <c r="D4184" t="s">
        <v>12272</v>
      </c>
      <c r="E4184" t="s">
        <v>48</v>
      </c>
      <c r="F4184">
        <v>1</v>
      </c>
      <c r="G4184">
        <v>1</v>
      </c>
    </row>
    <row r="4185" spans="1:8" x14ac:dyDescent="0.25">
      <c r="A4185" t="s">
        <v>12273</v>
      </c>
      <c r="B4185" t="s">
        <v>12274</v>
      </c>
      <c r="C4185" t="s">
        <v>12273</v>
      </c>
      <c r="D4185" t="s">
        <v>249</v>
      </c>
      <c r="E4185" t="s">
        <v>70</v>
      </c>
      <c r="F4185">
        <v>1</v>
      </c>
      <c r="G4185">
        <v>1</v>
      </c>
    </row>
    <row r="4186" spans="1:8" x14ac:dyDescent="0.25">
      <c r="A4186" t="s">
        <v>12275</v>
      </c>
      <c r="B4186" t="s">
        <v>12276</v>
      </c>
      <c r="C4186" t="s">
        <v>12275</v>
      </c>
      <c r="D4186" t="s">
        <v>855</v>
      </c>
      <c r="E4186" t="s">
        <v>70</v>
      </c>
      <c r="F4186">
        <v>2</v>
      </c>
      <c r="G4186">
        <v>1</v>
      </c>
      <c r="H4186" t="s">
        <v>23</v>
      </c>
    </row>
    <row r="4187" spans="1:8" x14ac:dyDescent="0.25">
      <c r="A4187" t="s">
        <v>12277</v>
      </c>
      <c r="B4187" t="s">
        <v>12278</v>
      </c>
      <c r="C4187" t="s">
        <v>12277</v>
      </c>
      <c r="D4187" t="s">
        <v>263</v>
      </c>
      <c r="E4187" t="s">
        <v>48</v>
      </c>
      <c r="F4187">
        <v>1</v>
      </c>
      <c r="G4187">
        <v>1</v>
      </c>
    </row>
    <row r="4188" spans="1:8" x14ac:dyDescent="0.25">
      <c r="A4188" t="s">
        <v>12279</v>
      </c>
      <c r="B4188" t="s">
        <v>12280</v>
      </c>
      <c r="C4188" t="s">
        <v>12279</v>
      </c>
      <c r="D4188" t="s">
        <v>901</v>
      </c>
      <c r="E4188" t="s">
        <v>15</v>
      </c>
      <c r="F4188">
        <v>2</v>
      </c>
      <c r="G4188">
        <v>1</v>
      </c>
      <c r="H4188" t="s">
        <v>23</v>
      </c>
    </row>
    <row r="4189" spans="1:8" x14ac:dyDescent="0.25">
      <c r="A4189" t="s">
        <v>12281</v>
      </c>
      <c r="B4189" t="s">
        <v>12282</v>
      </c>
      <c r="C4189" t="s">
        <v>12283</v>
      </c>
      <c r="D4189" t="s">
        <v>12284</v>
      </c>
      <c r="E4189" t="s">
        <v>31</v>
      </c>
      <c r="F4189">
        <v>2</v>
      </c>
      <c r="G4189">
        <v>2</v>
      </c>
    </row>
    <row r="4190" spans="1:8" x14ac:dyDescent="0.25">
      <c r="A4190" t="s">
        <v>12285</v>
      </c>
      <c r="B4190" t="s">
        <v>12286</v>
      </c>
      <c r="C4190" t="s">
        <v>12287</v>
      </c>
      <c r="D4190" t="s">
        <v>12288</v>
      </c>
      <c r="E4190" t="s">
        <v>31</v>
      </c>
      <c r="F4190">
        <v>3</v>
      </c>
      <c r="G4190">
        <v>3</v>
      </c>
    </row>
    <row r="4191" spans="1:8" x14ac:dyDescent="0.25">
      <c r="A4191" t="s">
        <v>12289</v>
      </c>
      <c r="B4191" t="s">
        <v>12290</v>
      </c>
      <c r="C4191" t="s">
        <v>12291</v>
      </c>
      <c r="D4191" t="s">
        <v>6202</v>
      </c>
      <c r="E4191" t="s">
        <v>31</v>
      </c>
      <c r="F4191">
        <v>2</v>
      </c>
      <c r="G4191">
        <v>2</v>
      </c>
    </row>
    <row r="4192" spans="1:8" x14ac:dyDescent="0.25">
      <c r="A4192" t="s">
        <v>12292</v>
      </c>
      <c r="B4192" t="s">
        <v>12293</v>
      </c>
      <c r="C4192" t="s">
        <v>12294</v>
      </c>
      <c r="D4192" t="s">
        <v>12295</v>
      </c>
      <c r="E4192" t="s">
        <v>31</v>
      </c>
      <c r="F4192">
        <v>3</v>
      </c>
      <c r="G4192">
        <v>3</v>
      </c>
    </row>
    <row r="4193" spans="1:8" x14ac:dyDescent="0.25">
      <c r="A4193" t="s">
        <v>12296</v>
      </c>
      <c r="B4193" t="s">
        <v>12297</v>
      </c>
      <c r="C4193" t="s">
        <v>12298</v>
      </c>
      <c r="D4193" t="s">
        <v>6973</v>
      </c>
      <c r="E4193" t="s">
        <v>48</v>
      </c>
      <c r="F4193">
        <v>3</v>
      </c>
      <c r="G4193">
        <v>2</v>
      </c>
      <c r="H4193" t="s">
        <v>23</v>
      </c>
    </row>
    <row r="4194" spans="1:8" x14ac:dyDescent="0.25">
      <c r="A4194" t="s">
        <v>12299</v>
      </c>
      <c r="B4194" t="s">
        <v>12300</v>
      </c>
      <c r="C4194" t="s">
        <v>12301</v>
      </c>
      <c r="D4194" t="s">
        <v>561</v>
      </c>
      <c r="E4194" t="s">
        <v>70</v>
      </c>
      <c r="F4194">
        <v>3</v>
      </c>
      <c r="G4194">
        <v>2</v>
      </c>
      <c r="H4194" t="s">
        <v>23</v>
      </c>
    </row>
    <row r="4195" spans="1:8" x14ac:dyDescent="0.25">
      <c r="A4195" t="s">
        <v>12302</v>
      </c>
      <c r="B4195" t="s">
        <v>12303</v>
      </c>
      <c r="C4195" t="s">
        <v>12304</v>
      </c>
      <c r="D4195" t="s">
        <v>376</v>
      </c>
      <c r="E4195" t="s">
        <v>48</v>
      </c>
      <c r="F4195">
        <v>5</v>
      </c>
      <c r="G4195">
        <v>4</v>
      </c>
      <c r="H4195" t="s">
        <v>23</v>
      </c>
    </row>
    <row r="4196" spans="1:8" x14ac:dyDescent="0.25">
      <c r="A4196" t="s">
        <v>12305</v>
      </c>
      <c r="B4196" t="s">
        <v>12306</v>
      </c>
      <c r="C4196" t="s">
        <v>12307</v>
      </c>
      <c r="D4196" t="s">
        <v>3265</v>
      </c>
      <c r="E4196" t="s">
        <v>48</v>
      </c>
      <c r="F4196">
        <v>3</v>
      </c>
      <c r="G4196">
        <v>2</v>
      </c>
      <c r="H4196" t="s">
        <v>23</v>
      </c>
    </row>
    <row r="4197" spans="1:8" x14ac:dyDescent="0.25">
      <c r="A4197" t="s">
        <v>12308</v>
      </c>
      <c r="B4197" t="s">
        <v>12309</v>
      </c>
      <c r="C4197" t="s">
        <v>12310</v>
      </c>
      <c r="D4197" t="s">
        <v>12311</v>
      </c>
      <c r="E4197" t="s">
        <v>48</v>
      </c>
      <c r="F4197">
        <v>2</v>
      </c>
      <c r="G4197">
        <v>2</v>
      </c>
    </row>
    <row r="4198" spans="1:8" x14ac:dyDescent="0.25">
      <c r="A4198" t="s">
        <v>12312</v>
      </c>
      <c r="B4198" t="s">
        <v>12313</v>
      </c>
      <c r="C4198" t="s">
        <v>12314</v>
      </c>
      <c r="D4198" t="s">
        <v>5227</v>
      </c>
      <c r="E4198" t="s">
        <v>48</v>
      </c>
      <c r="F4198">
        <v>2</v>
      </c>
      <c r="G4198">
        <v>2</v>
      </c>
    </row>
    <row r="4199" spans="1:8" x14ac:dyDescent="0.25">
      <c r="A4199" t="s">
        <v>12315</v>
      </c>
      <c r="B4199" t="s">
        <v>12316</v>
      </c>
      <c r="C4199" t="s">
        <v>12317</v>
      </c>
      <c r="D4199" t="s">
        <v>2756</v>
      </c>
      <c r="E4199" t="s">
        <v>48</v>
      </c>
      <c r="F4199">
        <v>3</v>
      </c>
      <c r="G4199">
        <v>3</v>
      </c>
    </row>
    <row r="4200" spans="1:8" x14ac:dyDescent="0.25">
      <c r="A4200" t="s">
        <v>12318</v>
      </c>
      <c r="B4200" t="s">
        <v>12319</v>
      </c>
      <c r="C4200" t="s">
        <v>12320</v>
      </c>
      <c r="D4200" t="s">
        <v>1921</v>
      </c>
      <c r="E4200" t="s">
        <v>48</v>
      </c>
      <c r="F4200">
        <v>5</v>
      </c>
      <c r="G4200">
        <v>5</v>
      </c>
    </row>
    <row r="4201" spans="1:8" x14ac:dyDescent="0.25">
      <c r="A4201" t="s">
        <v>12321</v>
      </c>
      <c r="B4201" t="s">
        <v>12322</v>
      </c>
      <c r="C4201" t="s">
        <v>12323</v>
      </c>
      <c r="D4201" t="s">
        <v>777</v>
      </c>
      <c r="E4201" t="s">
        <v>70</v>
      </c>
      <c r="F4201">
        <v>3</v>
      </c>
      <c r="G4201">
        <v>3</v>
      </c>
    </row>
    <row r="4202" spans="1:8" x14ac:dyDescent="0.25">
      <c r="A4202" t="s">
        <v>12324</v>
      </c>
      <c r="B4202" t="s">
        <v>12325</v>
      </c>
      <c r="C4202" t="s">
        <v>12326</v>
      </c>
      <c r="D4202" t="s">
        <v>5514</v>
      </c>
      <c r="E4202" t="s">
        <v>48</v>
      </c>
      <c r="F4202">
        <v>2</v>
      </c>
      <c r="G4202">
        <v>2</v>
      </c>
    </row>
    <row r="4203" spans="1:8" x14ac:dyDescent="0.25">
      <c r="A4203" t="s">
        <v>12327</v>
      </c>
      <c r="B4203" t="s">
        <v>12328</v>
      </c>
      <c r="C4203" t="s">
        <v>12329</v>
      </c>
      <c r="D4203" t="s">
        <v>874</v>
      </c>
      <c r="E4203" t="s">
        <v>48</v>
      </c>
      <c r="F4203">
        <v>2</v>
      </c>
      <c r="G4203">
        <v>2</v>
      </c>
    </row>
    <row r="4204" spans="1:8" x14ac:dyDescent="0.25">
      <c r="A4204" t="s">
        <v>12330</v>
      </c>
      <c r="B4204" t="s">
        <v>12331</v>
      </c>
      <c r="C4204" t="s">
        <v>12330</v>
      </c>
      <c r="D4204" t="s">
        <v>997</v>
      </c>
      <c r="E4204" t="s">
        <v>48</v>
      </c>
      <c r="F4204">
        <v>1</v>
      </c>
      <c r="G4204">
        <v>1</v>
      </c>
    </row>
    <row r="4205" spans="1:8" x14ac:dyDescent="0.25">
      <c r="A4205" t="s">
        <v>12332</v>
      </c>
      <c r="B4205" t="s">
        <v>12264</v>
      </c>
      <c r="C4205" t="s">
        <v>12332</v>
      </c>
      <c r="D4205" t="s">
        <v>3428</v>
      </c>
      <c r="E4205" t="s">
        <v>48</v>
      </c>
      <c r="F4205">
        <v>1</v>
      </c>
      <c r="G4205">
        <v>1</v>
      </c>
    </row>
    <row r="4206" spans="1:8" x14ac:dyDescent="0.25">
      <c r="A4206" t="s">
        <v>12333</v>
      </c>
      <c r="B4206" t="s">
        <v>12334</v>
      </c>
      <c r="C4206" t="s">
        <v>12333</v>
      </c>
      <c r="D4206" t="s">
        <v>3099</v>
      </c>
      <c r="E4206" t="s">
        <v>48</v>
      </c>
      <c r="F4206">
        <v>1</v>
      </c>
      <c r="G4206">
        <v>1</v>
      </c>
    </row>
    <row r="4207" spans="1:8" x14ac:dyDescent="0.25">
      <c r="A4207" t="s">
        <v>12335</v>
      </c>
      <c r="B4207" t="s">
        <v>12336</v>
      </c>
      <c r="C4207" t="s">
        <v>12337</v>
      </c>
      <c r="D4207" t="s">
        <v>487</v>
      </c>
      <c r="E4207" t="s">
        <v>48</v>
      </c>
      <c r="F4207">
        <v>0</v>
      </c>
      <c r="G4207">
        <v>2</v>
      </c>
    </row>
    <row r="4208" spans="1:8" x14ac:dyDescent="0.25">
      <c r="A4208" t="s">
        <v>12338</v>
      </c>
      <c r="B4208" t="s">
        <v>12339</v>
      </c>
      <c r="C4208" t="s">
        <v>12340</v>
      </c>
      <c r="D4208" t="s">
        <v>2832</v>
      </c>
      <c r="E4208" t="s">
        <v>31</v>
      </c>
      <c r="F4208">
        <v>2</v>
      </c>
      <c r="G4208">
        <v>2</v>
      </c>
    </row>
    <row r="4209" spans="1:8" x14ac:dyDescent="0.25">
      <c r="A4209" t="s">
        <v>12341</v>
      </c>
      <c r="B4209" t="s">
        <v>12342</v>
      </c>
      <c r="C4209" t="s">
        <v>12341</v>
      </c>
      <c r="D4209" t="s">
        <v>1678</v>
      </c>
      <c r="E4209" t="s">
        <v>48</v>
      </c>
      <c r="F4209">
        <v>1</v>
      </c>
      <c r="G4209">
        <v>1</v>
      </c>
    </row>
    <row r="4210" spans="1:8" x14ac:dyDescent="0.25">
      <c r="A4210" t="s">
        <v>12343</v>
      </c>
      <c r="B4210" t="s">
        <v>12344</v>
      </c>
      <c r="C4210" t="s">
        <v>12343</v>
      </c>
      <c r="D4210" t="s">
        <v>1028</v>
      </c>
      <c r="E4210" t="s">
        <v>70</v>
      </c>
      <c r="F4210">
        <v>2</v>
      </c>
      <c r="G4210">
        <v>1</v>
      </c>
      <c r="H4210" t="s">
        <v>23</v>
      </c>
    </row>
    <row r="4211" spans="1:8" x14ac:dyDescent="0.25">
      <c r="A4211" t="s">
        <v>12345</v>
      </c>
      <c r="B4211" t="s">
        <v>12346</v>
      </c>
      <c r="C4211" t="s">
        <v>12347</v>
      </c>
      <c r="D4211" t="s">
        <v>4739</v>
      </c>
      <c r="E4211" t="s">
        <v>31</v>
      </c>
      <c r="F4211">
        <v>3</v>
      </c>
      <c r="G4211">
        <v>3</v>
      </c>
    </row>
    <row r="4212" spans="1:8" x14ac:dyDescent="0.25">
      <c r="A4212" t="s">
        <v>12348</v>
      </c>
      <c r="B4212" t="s">
        <v>12349</v>
      </c>
      <c r="C4212" t="s">
        <v>12350</v>
      </c>
      <c r="D4212" t="s">
        <v>1011</v>
      </c>
      <c r="E4212" t="s">
        <v>70</v>
      </c>
      <c r="F4212">
        <v>0</v>
      </c>
      <c r="G4212">
        <v>4</v>
      </c>
    </row>
    <row r="4213" spans="1:8" x14ac:dyDescent="0.25">
      <c r="A4213" t="s">
        <v>12351</v>
      </c>
      <c r="B4213" t="s">
        <v>12271</v>
      </c>
      <c r="C4213" t="s">
        <v>12351</v>
      </c>
      <c r="D4213" t="s">
        <v>506</v>
      </c>
      <c r="E4213" t="s">
        <v>48</v>
      </c>
      <c r="F4213">
        <v>1</v>
      </c>
      <c r="G4213">
        <v>1</v>
      </c>
    </row>
    <row r="4214" spans="1:8" x14ac:dyDescent="0.25">
      <c r="A4214" t="s">
        <v>12352</v>
      </c>
      <c r="B4214" t="s">
        <v>12353</v>
      </c>
      <c r="C4214" t="s">
        <v>12354</v>
      </c>
      <c r="D4214" t="s">
        <v>414</v>
      </c>
      <c r="E4214" t="s">
        <v>70</v>
      </c>
      <c r="F4214">
        <v>2</v>
      </c>
      <c r="G4214">
        <v>2</v>
      </c>
    </row>
    <row r="4215" spans="1:8" x14ac:dyDescent="0.25">
      <c r="A4215" t="s">
        <v>12355</v>
      </c>
      <c r="B4215" t="s">
        <v>12356</v>
      </c>
      <c r="C4215" t="s">
        <v>12355</v>
      </c>
      <c r="D4215" t="s">
        <v>121</v>
      </c>
      <c r="E4215" t="s">
        <v>31</v>
      </c>
      <c r="F4215">
        <v>1</v>
      </c>
      <c r="G4215">
        <v>1</v>
      </c>
    </row>
    <row r="4216" spans="1:8" x14ac:dyDescent="0.25">
      <c r="A4216" t="s">
        <v>12357</v>
      </c>
      <c r="B4216" t="s">
        <v>12358</v>
      </c>
      <c r="C4216" t="s">
        <v>12359</v>
      </c>
      <c r="D4216" t="s">
        <v>406</v>
      </c>
      <c r="E4216" t="s">
        <v>48</v>
      </c>
      <c r="F4216">
        <v>2</v>
      </c>
      <c r="G4216">
        <v>2</v>
      </c>
    </row>
    <row r="4217" spans="1:8" x14ac:dyDescent="0.25">
      <c r="A4217" t="s">
        <v>12360</v>
      </c>
      <c r="B4217" t="s">
        <v>12361</v>
      </c>
      <c r="C4217" t="s">
        <v>12360</v>
      </c>
      <c r="D4217" t="s">
        <v>706</v>
      </c>
      <c r="E4217" t="s">
        <v>48</v>
      </c>
      <c r="F4217">
        <v>1</v>
      </c>
      <c r="G4217">
        <v>1</v>
      </c>
    </row>
    <row r="4218" spans="1:8" x14ac:dyDescent="0.25">
      <c r="A4218" t="s">
        <v>12362</v>
      </c>
      <c r="B4218" t="s">
        <v>12363</v>
      </c>
      <c r="C4218" t="s">
        <v>12364</v>
      </c>
      <c r="D4218" t="s">
        <v>1005</v>
      </c>
      <c r="E4218" t="s">
        <v>70</v>
      </c>
      <c r="F4218">
        <v>3</v>
      </c>
      <c r="G4218">
        <v>3</v>
      </c>
    </row>
    <row r="4219" spans="1:8" x14ac:dyDescent="0.25">
      <c r="A4219" t="s">
        <v>12365</v>
      </c>
      <c r="B4219" t="s">
        <v>12366</v>
      </c>
      <c r="C4219" t="s">
        <v>12365</v>
      </c>
      <c r="D4219" t="s">
        <v>162</v>
      </c>
      <c r="E4219" t="s">
        <v>15</v>
      </c>
      <c r="F4219">
        <v>1</v>
      </c>
      <c r="G4219">
        <v>1</v>
      </c>
    </row>
    <row r="4220" spans="1:8" x14ac:dyDescent="0.25">
      <c r="A4220" t="s">
        <v>12367</v>
      </c>
      <c r="B4220" t="s">
        <v>12368</v>
      </c>
      <c r="C4220" t="s">
        <v>12367</v>
      </c>
      <c r="D4220" t="s">
        <v>877</v>
      </c>
      <c r="E4220" t="s">
        <v>48</v>
      </c>
      <c r="F4220">
        <v>2</v>
      </c>
      <c r="G4220">
        <v>1</v>
      </c>
      <c r="H4220" t="s">
        <v>23</v>
      </c>
    </row>
    <row r="4221" spans="1:8" x14ac:dyDescent="0.25">
      <c r="A4221" t="s">
        <v>12369</v>
      </c>
      <c r="B4221" t="s">
        <v>12370</v>
      </c>
      <c r="C4221" t="s">
        <v>12369</v>
      </c>
      <c r="D4221" t="s">
        <v>12371</v>
      </c>
      <c r="E4221" t="s">
        <v>48</v>
      </c>
      <c r="F4221">
        <v>1</v>
      </c>
      <c r="G4221">
        <v>1</v>
      </c>
    </row>
    <row r="4222" spans="1:8" x14ac:dyDescent="0.25">
      <c r="A4222" t="s">
        <v>12372</v>
      </c>
      <c r="B4222" t="s">
        <v>12370</v>
      </c>
      <c r="C4222" t="s">
        <v>12372</v>
      </c>
      <c r="D4222" t="s">
        <v>535</v>
      </c>
      <c r="E4222" t="s">
        <v>15</v>
      </c>
      <c r="F4222">
        <v>1</v>
      </c>
      <c r="G4222">
        <v>1</v>
      </c>
    </row>
    <row r="4223" spans="1:8" x14ac:dyDescent="0.25">
      <c r="A4223" t="s">
        <v>12373</v>
      </c>
      <c r="B4223" t="s">
        <v>12374</v>
      </c>
      <c r="C4223" t="s">
        <v>12375</v>
      </c>
      <c r="D4223" t="s">
        <v>590</v>
      </c>
      <c r="E4223" t="s">
        <v>48</v>
      </c>
      <c r="F4223">
        <v>2</v>
      </c>
      <c r="G4223">
        <v>2</v>
      </c>
    </row>
    <row r="4224" spans="1:8" x14ac:dyDescent="0.25">
      <c r="A4224" t="s">
        <v>12376</v>
      </c>
      <c r="B4224" t="s">
        <v>12377</v>
      </c>
      <c r="C4224" t="s">
        <v>12376</v>
      </c>
      <c r="D4224" t="s">
        <v>4348</v>
      </c>
      <c r="E4224" t="s">
        <v>48</v>
      </c>
      <c r="F4224">
        <v>1</v>
      </c>
      <c r="G4224">
        <v>1</v>
      </c>
    </row>
    <row r="4225" spans="1:7" x14ac:dyDescent="0.25">
      <c r="A4225" t="s">
        <v>12378</v>
      </c>
      <c r="B4225" t="s">
        <v>12379</v>
      </c>
      <c r="C4225" t="s">
        <v>12378</v>
      </c>
      <c r="D4225" t="s">
        <v>1404</v>
      </c>
      <c r="E4225" t="s">
        <v>48</v>
      </c>
      <c r="F4225">
        <v>1</v>
      </c>
      <c r="G4225">
        <v>1</v>
      </c>
    </row>
    <row r="4226" spans="1:7" x14ac:dyDescent="0.25">
      <c r="A4226" t="s">
        <v>12380</v>
      </c>
      <c r="B4226" t="s">
        <v>12381</v>
      </c>
      <c r="C4226" t="s">
        <v>12380</v>
      </c>
      <c r="D4226" t="s">
        <v>394</v>
      </c>
      <c r="E4226" t="s">
        <v>15</v>
      </c>
      <c r="F4226">
        <v>1</v>
      </c>
      <c r="G4226">
        <v>1</v>
      </c>
    </row>
    <row r="4227" spans="1:7" x14ac:dyDescent="0.25">
      <c r="A4227" t="s">
        <v>12382</v>
      </c>
      <c r="B4227" t="s">
        <v>12383</v>
      </c>
      <c r="C4227" t="s">
        <v>12384</v>
      </c>
      <c r="D4227" t="s">
        <v>919</v>
      </c>
      <c r="E4227" t="s">
        <v>48</v>
      </c>
      <c r="F4227">
        <v>2</v>
      </c>
      <c r="G4227">
        <v>2</v>
      </c>
    </row>
    <row r="4228" spans="1:7" x14ac:dyDescent="0.25">
      <c r="A4228" t="s">
        <v>12385</v>
      </c>
      <c r="B4228" t="s">
        <v>12386</v>
      </c>
      <c r="C4228" t="s">
        <v>12387</v>
      </c>
      <c r="D4228" t="s">
        <v>1316</v>
      </c>
      <c r="E4228" t="s">
        <v>48</v>
      </c>
      <c r="F4228">
        <v>2</v>
      </c>
      <c r="G4228">
        <v>2</v>
      </c>
    </row>
    <row r="4229" spans="1:7" x14ac:dyDescent="0.25">
      <c r="A4229" t="s">
        <v>12388</v>
      </c>
      <c r="B4229" t="s">
        <v>12389</v>
      </c>
      <c r="C4229" t="s">
        <v>12388</v>
      </c>
      <c r="D4229" t="s">
        <v>4983</v>
      </c>
      <c r="E4229" t="s">
        <v>31</v>
      </c>
      <c r="F4229">
        <v>1</v>
      </c>
      <c r="G4229">
        <v>1</v>
      </c>
    </row>
    <row r="4230" spans="1:7" x14ac:dyDescent="0.25">
      <c r="A4230" t="s">
        <v>12390</v>
      </c>
      <c r="B4230" t="s">
        <v>12391</v>
      </c>
      <c r="C4230" t="s">
        <v>12390</v>
      </c>
      <c r="D4230" t="s">
        <v>3558</v>
      </c>
      <c r="E4230" t="s">
        <v>31</v>
      </c>
      <c r="F4230">
        <v>1</v>
      </c>
      <c r="G4230">
        <v>1</v>
      </c>
    </row>
    <row r="4231" spans="1:7" x14ac:dyDescent="0.25">
      <c r="A4231" t="s">
        <v>12392</v>
      </c>
      <c r="B4231" t="s">
        <v>12393</v>
      </c>
      <c r="C4231" t="s">
        <v>12392</v>
      </c>
      <c r="D4231" t="s">
        <v>877</v>
      </c>
      <c r="E4231" t="s">
        <v>19</v>
      </c>
      <c r="F4231">
        <v>0</v>
      </c>
      <c r="G4231">
        <v>1</v>
      </c>
    </row>
    <row r="4232" spans="1:7" x14ac:dyDescent="0.25">
      <c r="A4232" t="s">
        <v>12394</v>
      </c>
      <c r="B4232" t="s">
        <v>12395</v>
      </c>
      <c r="C4232" t="s">
        <v>12394</v>
      </c>
      <c r="D4232" t="s">
        <v>12396</v>
      </c>
      <c r="E4232" t="s">
        <v>48</v>
      </c>
      <c r="F4232">
        <v>1</v>
      </c>
      <c r="G4232">
        <v>1</v>
      </c>
    </row>
    <row r="4233" spans="1:7" x14ac:dyDescent="0.25">
      <c r="A4233" t="s">
        <v>12397</v>
      </c>
      <c r="B4233" t="s">
        <v>12398</v>
      </c>
      <c r="C4233" t="s">
        <v>12397</v>
      </c>
      <c r="D4233" t="s">
        <v>5040</v>
      </c>
      <c r="E4233" t="s">
        <v>48</v>
      </c>
      <c r="F4233">
        <v>1</v>
      </c>
      <c r="G4233">
        <v>1</v>
      </c>
    </row>
    <row r="4234" spans="1:7" x14ac:dyDescent="0.25">
      <c r="A4234" t="s">
        <v>12399</v>
      </c>
      <c r="B4234" t="s">
        <v>12400</v>
      </c>
      <c r="C4234" t="s">
        <v>12401</v>
      </c>
      <c r="D4234" t="s">
        <v>12402</v>
      </c>
      <c r="E4234" t="s">
        <v>70</v>
      </c>
      <c r="F4234">
        <v>3</v>
      </c>
      <c r="G4234">
        <v>3</v>
      </c>
    </row>
    <row r="4235" spans="1:7" x14ac:dyDescent="0.25">
      <c r="A4235" t="s">
        <v>12403</v>
      </c>
      <c r="B4235" t="s">
        <v>12404</v>
      </c>
      <c r="C4235" t="s">
        <v>12405</v>
      </c>
      <c r="D4235" t="s">
        <v>4215</v>
      </c>
      <c r="E4235" t="s">
        <v>48</v>
      </c>
      <c r="F4235">
        <v>3</v>
      </c>
      <c r="G4235">
        <v>3</v>
      </c>
    </row>
    <row r="4236" spans="1:7" x14ac:dyDescent="0.25">
      <c r="A4236" t="s">
        <v>12406</v>
      </c>
      <c r="B4236" t="s">
        <v>12407</v>
      </c>
      <c r="C4236" t="s">
        <v>12408</v>
      </c>
      <c r="D4236" t="s">
        <v>398</v>
      </c>
      <c r="E4236" t="s">
        <v>70</v>
      </c>
      <c r="F4236">
        <v>2</v>
      </c>
      <c r="G4236">
        <v>2</v>
      </c>
    </row>
    <row r="4237" spans="1:7" x14ac:dyDescent="0.25">
      <c r="A4237" t="s">
        <v>12409</v>
      </c>
      <c r="B4237" t="s">
        <v>12410</v>
      </c>
      <c r="C4237" t="s">
        <v>12411</v>
      </c>
      <c r="D4237" t="s">
        <v>699</v>
      </c>
      <c r="E4237" t="s">
        <v>48</v>
      </c>
      <c r="F4237">
        <v>2</v>
      </c>
      <c r="G4237">
        <v>2</v>
      </c>
    </row>
    <row r="4238" spans="1:7" x14ac:dyDescent="0.25">
      <c r="A4238" t="s">
        <v>12412</v>
      </c>
      <c r="B4238" t="s">
        <v>12413</v>
      </c>
      <c r="C4238" t="s">
        <v>12414</v>
      </c>
      <c r="D4238" t="s">
        <v>8378</v>
      </c>
      <c r="E4238" t="s">
        <v>31</v>
      </c>
      <c r="F4238">
        <v>2</v>
      </c>
      <c r="G4238">
        <v>2</v>
      </c>
    </row>
    <row r="4239" spans="1:7" x14ac:dyDescent="0.25">
      <c r="A4239" t="s">
        <v>12415</v>
      </c>
      <c r="B4239" t="s">
        <v>12416</v>
      </c>
      <c r="C4239" t="s">
        <v>12417</v>
      </c>
      <c r="D4239" t="s">
        <v>3610</v>
      </c>
      <c r="E4239" t="s">
        <v>48</v>
      </c>
      <c r="F4239">
        <v>2</v>
      </c>
      <c r="G4239">
        <v>2</v>
      </c>
    </row>
    <row r="4240" spans="1:7" x14ac:dyDescent="0.25">
      <c r="A4240" t="s">
        <v>12418</v>
      </c>
      <c r="B4240" t="s">
        <v>12419</v>
      </c>
      <c r="C4240" t="s">
        <v>12418</v>
      </c>
      <c r="D4240" t="s">
        <v>282</v>
      </c>
      <c r="E4240" t="s">
        <v>70</v>
      </c>
      <c r="F4240">
        <v>1</v>
      </c>
      <c r="G4240">
        <v>1</v>
      </c>
    </row>
    <row r="4241" spans="1:8" x14ac:dyDescent="0.25">
      <c r="A4241" t="s">
        <v>12420</v>
      </c>
      <c r="B4241" t="s">
        <v>12421</v>
      </c>
      <c r="C4241" t="s">
        <v>12420</v>
      </c>
      <c r="D4241" t="s">
        <v>1341</v>
      </c>
      <c r="E4241" t="s">
        <v>48</v>
      </c>
      <c r="F4241">
        <v>0</v>
      </c>
      <c r="G4241">
        <v>1</v>
      </c>
    </row>
    <row r="4242" spans="1:8" x14ac:dyDescent="0.25">
      <c r="A4242" t="s">
        <v>12422</v>
      </c>
      <c r="B4242" t="s">
        <v>12423</v>
      </c>
      <c r="C4242" t="s">
        <v>12422</v>
      </c>
      <c r="D4242" t="s">
        <v>4251</v>
      </c>
      <c r="E4242" t="s">
        <v>70</v>
      </c>
      <c r="F4242">
        <v>2</v>
      </c>
      <c r="G4242">
        <v>1</v>
      </c>
      <c r="H4242" t="s">
        <v>23</v>
      </c>
    </row>
    <row r="4243" spans="1:8" x14ac:dyDescent="0.25">
      <c r="A4243" t="s">
        <v>12424</v>
      </c>
      <c r="B4243" t="s">
        <v>12425</v>
      </c>
      <c r="C4243" t="s">
        <v>12424</v>
      </c>
      <c r="D4243" t="s">
        <v>935</v>
      </c>
      <c r="E4243" t="s">
        <v>48</v>
      </c>
      <c r="F4243">
        <v>0</v>
      </c>
      <c r="G4243">
        <v>1</v>
      </c>
    </row>
    <row r="4244" spans="1:8" x14ac:dyDescent="0.25">
      <c r="A4244" t="s">
        <v>12426</v>
      </c>
      <c r="B4244" t="s">
        <v>12427</v>
      </c>
      <c r="C4244" t="s">
        <v>12428</v>
      </c>
      <c r="D4244" t="s">
        <v>683</v>
      </c>
      <c r="E4244" t="s">
        <v>48</v>
      </c>
      <c r="F4244">
        <v>4</v>
      </c>
      <c r="G4244">
        <v>3</v>
      </c>
      <c r="H4244" t="s">
        <v>23</v>
      </c>
    </row>
    <row r="4245" spans="1:8" x14ac:dyDescent="0.25">
      <c r="A4245" t="s">
        <v>12429</v>
      </c>
      <c r="B4245" t="s">
        <v>12430</v>
      </c>
      <c r="C4245" t="s">
        <v>12431</v>
      </c>
      <c r="D4245" t="s">
        <v>1605</v>
      </c>
      <c r="E4245" t="s">
        <v>48</v>
      </c>
      <c r="F4245">
        <v>2</v>
      </c>
      <c r="G4245">
        <v>2</v>
      </c>
    </row>
    <row r="4246" spans="1:8" x14ac:dyDescent="0.25">
      <c r="A4246" t="s">
        <v>12432</v>
      </c>
      <c r="B4246" t="s">
        <v>12433</v>
      </c>
      <c r="C4246" t="s">
        <v>12434</v>
      </c>
      <c r="D4246" t="s">
        <v>12435</v>
      </c>
      <c r="E4246" t="s">
        <v>70</v>
      </c>
      <c r="F4246">
        <v>3</v>
      </c>
      <c r="G4246">
        <v>3</v>
      </c>
    </row>
    <row r="4247" spans="1:8" x14ac:dyDescent="0.25">
      <c r="A4247" t="s">
        <v>12436</v>
      </c>
      <c r="B4247" t="s">
        <v>12437</v>
      </c>
      <c r="C4247" t="s">
        <v>12438</v>
      </c>
      <c r="D4247" t="s">
        <v>85</v>
      </c>
      <c r="E4247" t="s">
        <v>31</v>
      </c>
      <c r="F4247">
        <v>0</v>
      </c>
      <c r="G4247">
        <v>3</v>
      </c>
    </row>
    <row r="4248" spans="1:8" x14ac:dyDescent="0.25">
      <c r="A4248" t="s">
        <v>12439</v>
      </c>
      <c r="B4248" t="s">
        <v>12440</v>
      </c>
      <c r="C4248" t="s">
        <v>12441</v>
      </c>
      <c r="D4248" t="s">
        <v>3842</v>
      </c>
      <c r="E4248" t="s">
        <v>48</v>
      </c>
      <c r="F4248">
        <v>4</v>
      </c>
      <c r="G4248">
        <v>3</v>
      </c>
      <c r="H4248" t="s">
        <v>23</v>
      </c>
    </row>
    <row r="4249" spans="1:8" x14ac:dyDescent="0.25">
      <c r="A4249" t="s">
        <v>12442</v>
      </c>
      <c r="B4249" t="s">
        <v>12437</v>
      </c>
      <c r="C4249" t="s">
        <v>12443</v>
      </c>
      <c r="D4249" t="s">
        <v>233</v>
      </c>
      <c r="E4249" t="s">
        <v>31</v>
      </c>
      <c r="F4249">
        <v>3</v>
      </c>
      <c r="G4249">
        <v>3</v>
      </c>
    </row>
    <row r="4250" spans="1:8" x14ac:dyDescent="0.25">
      <c r="A4250" t="s">
        <v>12444</v>
      </c>
      <c r="B4250" t="s">
        <v>12445</v>
      </c>
      <c r="C4250" t="s">
        <v>12446</v>
      </c>
      <c r="D4250" t="s">
        <v>398</v>
      </c>
      <c r="E4250" t="s">
        <v>31</v>
      </c>
      <c r="F4250">
        <v>4</v>
      </c>
      <c r="G4250">
        <v>4</v>
      </c>
    </row>
    <row r="4251" spans="1:8" x14ac:dyDescent="0.25">
      <c r="A4251" t="s">
        <v>12447</v>
      </c>
      <c r="B4251" t="s">
        <v>12448</v>
      </c>
      <c r="C4251" t="s">
        <v>12449</v>
      </c>
      <c r="D4251" t="s">
        <v>4568</v>
      </c>
      <c r="E4251" t="s">
        <v>48</v>
      </c>
      <c r="F4251">
        <v>2</v>
      </c>
      <c r="G4251">
        <v>2</v>
      </c>
    </row>
    <row r="4252" spans="1:8" x14ac:dyDescent="0.25">
      <c r="A4252" t="s">
        <v>12450</v>
      </c>
      <c r="B4252" t="s">
        <v>12451</v>
      </c>
      <c r="C4252" t="s">
        <v>12452</v>
      </c>
      <c r="D4252" t="s">
        <v>958</v>
      </c>
      <c r="E4252" t="s">
        <v>48</v>
      </c>
      <c r="F4252">
        <v>2</v>
      </c>
      <c r="G4252">
        <v>2</v>
      </c>
    </row>
    <row r="4253" spans="1:8" x14ac:dyDescent="0.25">
      <c r="A4253" t="s">
        <v>12453</v>
      </c>
      <c r="B4253" t="s">
        <v>12454</v>
      </c>
      <c r="C4253" t="s">
        <v>12455</v>
      </c>
      <c r="D4253" t="s">
        <v>253</v>
      </c>
      <c r="E4253" t="s">
        <v>48</v>
      </c>
      <c r="F4253">
        <v>2</v>
      </c>
      <c r="G4253">
        <v>2</v>
      </c>
    </row>
    <row r="4254" spans="1:8" x14ac:dyDescent="0.25">
      <c r="A4254" t="s">
        <v>12456</v>
      </c>
      <c r="B4254" t="s">
        <v>12457</v>
      </c>
      <c r="C4254" t="s">
        <v>12458</v>
      </c>
      <c r="D4254" t="s">
        <v>1001</v>
      </c>
      <c r="E4254" t="s">
        <v>48</v>
      </c>
      <c r="F4254">
        <v>2</v>
      </c>
      <c r="G4254">
        <v>2</v>
      </c>
    </row>
    <row r="4255" spans="1:8" x14ac:dyDescent="0.25">
      <c r="A4255" t="s">
        <v>12459</v>
      </c>
      <c r="B4255" t="s">
        <v>12460</v>
      </c>
      <c r="C4255" t="s">
        <v>12459</v>
      </c>
      <c r="D4255" t="s">
        <v>1017</v>
      </c>
      <c r="E4255" t="s">
        <v>31</v>
      </c>
      <c r="F4255">
        <v>1</v>
      </c>
      <c r="G4255">
        <v>1</v>
      </c>
    </row>
    <row r="4256" spans="1:8" x14ac:dyDescent="0.25">
      <c r="A4256" t="s">
        <v>12461</v>
      </c>
      <c r="B4256" t="s">
        <v>12462</v>
      </c>
      <c r="C4256" t="s">
        <v>12461</v>
      </c>
      <c r="D4256" t="s">
        <v>4277</v>
      </c>
      <c r="E4256" t="s">
        <v>31</v>
      </c>
      <c r="F4256">
        <v>0</v>
      </c>
      <c r="G4256">
        <v>1</v>
      </c>
    </row>
    <row r="4257" spans="1:8" x14ac:dyDescent="0.25">
      <c r="A4257" t="s">
        <v>12463</v>
      </c>
      <c r="B4257" t="s">
        <v>12464</v>
      </c>
      <c r="C4257" t="s">
        <v>12463</v>
      </c>
      <c r="D4257" t="s">
        <v>855</v>
      </c>
      <c r="E4257" t="s">
        <v>48</v>
      </c>
      <c r="F4257">
        <v>1</v>
      </c>
      <c r="G4257">
        <v>1</v>
      </c>
    </row>
    <row r="4258" spans="1:8" x14ac:dyDescent="0.25">
      <c r="A4258" t="s">
        <v>12465</v>
      </c>
      <c r="B4258" t="s">
        <v>12464</v>
      </c>
      <c r="C4258" t="s">
        <v>12465</v>
      </c>
      <c r="D4258" t="s">
        <v>1253</v>
      </c>
      <c r="E4258" t="s">
        <v>48</v>
      </c>
      <c r="F4258">
        <v>1</v>
      </c>
      <c r="G4258">
        <v>1</v>
      </c>
    </row>
    <row r="4259" spans="1:8" x14ac:dyDescent="0.25">
      <c r="A4259" t="s">
        <v>12466</v>
      </c>
      <c r="B4259" t="s">
        <v>12467</v>
      </c>
      <c r="C4259" t="s">
        <v>12468</v>
      </c>
      <c r="D4259" t="s">
        <v>490</v>
      </c>
      <c r="E4259" t="s">
        <v>48</v>
      </c>
      <c r="F4259">
        <v>3</v>
      </c>
      <c r="G4259">
        <v>3</v>
      </c>
    </row>
    <row r="4260" spans="1:8" x14ac:dyDescent="0.25">
      <c r="A4260" t="s">
        <v>12469</v>
      </c>
      <c r="B4260" t="s">
        <v>12470</v>
      </c>
      <c r="C4260" t="s">
        <v>12469</v>
      </c>
      <c r="D4260" t="s">
        <v>590</v>
      </c>
      <c r="E4260" t="s">
        <v>15</v>
      </c>
      <c r="F4260">
        <v>1</v>
      </c>
      <c r="G4260">
        <v>1</v>
      </c>
    </row>
    <row r="4261" spans="1:8" x14ac:dyDescent="0.25">
      <c r="A4261" t="s">
        <v>12471</v>
      </c>
      <c r="B4261" t="s">
        <v>12472</v>
      </c>
      <c r="C4261" t="s">
        <v>12473</v>
      </c>
      <c r="D4261" t="s">
        <v>159</v>
      </c>
      <c r="E4261" t="s">
        <v>48</v>
      </c>
      <c r="F4261">
        <v>2</v>
      </c>
      <c r="G4261">
        <v>2</v>
      </c>
    </row>
    <row r="4262" spans="1:8" x14ac:dyDescent="0.25">
      <c r="A4262" t="s">
        <v>12474</v>
      </c>
      <c r="B4262" t="s">
        <v>12475</v>
      </c>
      <c r="C4262" t="s">
        <v>12474</v>
      </c>
      <c r="D4262" t="s">
        <v>2072</v>
      </c>
      <c r="E4262" t="s">
        <v>48</v>
      </c>
      <c r="F4262">
        <v>1</v>
      </c>
      <c r="G4262">
        <v>1</v>
      </c>
    </row>
    <row r="4263" spans="1:8" x14ac:dyDescent="0.25">
      <c r="A4263" t="s">
        <v>12476</v>
      </c>
      <c r="B4263" t="s">
        <v>12477</v>
      </c>
      <c r="C4263" t="s">
        <v>12476</v>
      </c>
      <c r="D4263" t="s">
        <v>446</v>
      </c>
      <c r="E4263" t="s">
        <v>70</v>
      </c>
      <c r="F4263">
        <v>2</v>
      </c>
      <c r="G4263">
        <v>1</v>
      </c>
      <c r="H4263" t="s">
        <v>23</v>
      </c>
    </row>
    <row r="4264" spans="1:8" x14ac:dyDescent="0.25">
      <c r="A4264" t="s">
        <v>12478</v>
      </c>
      <c r="B4264" t="s">
        <v>12479</v>
      </c>
      <c r="C4264" t="s">
        <v>12478</v>
      </c>
      <c r="D4264" t="s">
        <v>323</v>
      </c>
      <c r="E4264" t="s">
        <v>48</v>
      </c>
      <c r="F4264">
        <v>1</v>
      </c>
      <c r="G4264">
        <v>1</v>
      </c>
    </row>
    <row r="4265" spans="1:8" x14ac:dyDescent="0.25">
      <c r="A4265" t="s">
        <v>12480</v>
      </c>
      <c r="B4265" t="s">
        <v>12481</v>
      </c>
      <c r="C4265" t="s">
        <v>12480</v>
      </c>
      <c r="D4265" t="s">
        <v>6437</v>
      </c>
      <c r="E4265" t="s">
        <v>48</v>
      </c>
      <c r="F4265">
        <v>1</v>
      </c>
      <c r="G4265">
        <v>1</v>
      </c>
    </row>
    <row r="4266" spans="1:8" x14ac:dyDescent="0.25">
      <c r="A4266" t="s">
        <v>12482</v>
      </c>
      <c r="B4266" t="s">
        <v>12483</v>
      </c>
      <c r="C4266" t="s">
        <v>12484</v>
      </c>
      <c r="D4266" t="s">
        <v>85</v>
      </c>
      <c r="E4266" t="s">
        <v>48</v>
      </c>
      <c r="F4266">
        <v>2</v>
      </c>
      <c r="G4266">
        <v>2</v>
      </c>
    </row>
    <row r="4267" spans="1:8" x14ac:dyDescent="0.25">
      <c r="A4267" t="s">
        <v>12485</v>
      </c>
      <c r="B4267" t="s">
        <v>12486</v>
      </c>
      <c r="C4267" t="s">
        <v>12485</v>
      </c>
      <c r="D4267" t="s">
        <v>781</v>
      </c>
      <c r="E4267" t="s">
        <v>48</v>
      </c>
      <c r="F4267">
        <v>1</v>
      </c>
      <c r="G4267">
        <v>1</v>
      </c>
    </row>
    <row r="4268" spans="1:8" x14ac:dyDescent="0.25">
      <c r="A4268" t="s">
        <v>12487</v>
      </c>
      <c r="B4268" t="s">
        <v>12488</v>
      </c>
      <c r="C4268" t="s">
        <v>12489</v>
      </c>
      <c r="D4268" t="s">
        <v>26</v>
      </c>
      <c r="E4268" t="s">
        <v>15</v>
      </c>
      <c r="F4268">
        <v>2</v>
      </c>
      <c r="G4268">
        <v>2</v>
      </c>
    </row>
    <row r="4269" spans="1:8" x14ac:dyDescent="0.25">
      <c r="A4269" t="s">
        <v>12490</v>
      </c>
      <c r="B4269" t="s">
        <v>12491</v>
      </c>
      <c r="C4269" t="s">
        <v>12490</v>
      </c>
      <c r="D4269" t="s">
        <v>12492</v>
      </c>
      <c r="E4269" t="s">
        <v>31</v>
      </c>
      <c r="F4269">
        <v>1</v>
      </c>
      <c r="G4269">
        <v>1</v>
      </c>
    </row>
    <row r="4270" spans="1:8" x14ac:dyDescent="0.25">
      <c r="A4270" t="s">
        <v>12493</v>
      </c>
      <c r="B4270" t="s">
        <v>12494</v>
      </c>
      <c r="C4270" t="s">
        <v>12495</v>
      </c>
      <c r="D4270" t="s">
        <v>147</v>
      </c>
      <c r="E4270" t="s">
        <v>48</v>
      </c>
      <c r="F4270">
        <v>2</v>
      </c>
      <c r="G4270">
        <v>2</v>
      </c>
    </row>
    <row r="4271" spans="1:8" x14ac:dyDescent="0.25">
      <c r="A4271" t="s">
        <v>12496</v>
      </c>
      <c r="B4271" t="s">
        <v>12497</v>
      </c>
      <c r="C4271" t="s">
        <v>12496</v>
      </c>
      <c r="D4271" t="s">
        <v>12498</v>
      </c>
      <c r="E4271" t="s">
        <v>31</v>
      </c>
      <c r="F4271">
        <v>1</v>
      </c>
      <c r="G4271">
        <v>1</v>
      </c>
    </row>
    <row r="4272" spans="1:8" x14ac:dyDescent="0.25">
      <c r="A4272" t="s">
        <v>12499</v>
      </c>
      <c r="B4272" t="s">
        <v>12500</v>
      </c>
      <c r="C4272" t="s">
        <v>12501</v>
      </c>
      <c r="D4272" t="s">
        <v>1246</v>
      </c>
      <c r="E4272" t="s">
        <v>31</v>
      </c>
      <c r="F4272">
        <v>2</v>
      </c>
      <c r="G4272">
        <v>2</v>
      </c>
    </row>
    <row r="4273" spans="1:7" x14ac:dyDescent="0.25">
      <c r="A4273" t="s">
        <v>12502</v>
      </c>
      <c r="B4273" t="s">
        <v>12503</v>
      </c>
      <c r="C4273" t="s">
        <v>12504</v>
      </c>
      <c r="D4273" t="s">
        <v>510</v>
      </c>
      <c r="E4273" t="s">
        <v>48</v>
      </c>
      <c r="F4273">
        <v>2</v>
      </c>
      <c r="G4273">
        <v>2</v>
      </c>
    </row>
    <row r="4274" spans="1:7" x14ac:dyDescent="0.25">
      <c r="A4274" t="s">
        <v>12505</v>
      </c>
      <c r="B4274" t="s">
        <v>12506</v>
      </c>
      <c r="C4274" t="s">
        <v>12505</v>
      </c>
      <c r="D4274" t="s">
        <v>785</v>
      </c>
      <c r="E4274" t="s">
        <v>48</v>
      </c>
      <c r="F4274">
        <v>0</v>
      </c>
      <c r="G4274">
        <v>1</v>
      </c>
    </row>
    <row r="4275" spans="1:7" x14ac:dyDescent="0.25">
      <c r="A4275" t="s">
        <v>12507</v>
      </c>
      <c r="B4275" t="s">
        <v>12508</v>
      </c>
      <c r="C4275" t="s">
        <v>12509</v>
      </c>
      <c r="D4275" t="s">
        <v>2270</v>
      </c>
      <c r="E4275" t="s">
        <v>31</v>
      </c>
      <c r="F4275">
        <v>2</v>
      </c>
      <c r="G4275">
        <v>2</v>
      </c>
    </row>
    <row r="4276" spans="1:7" x14ac:dyDescent="0.25">
      <c r="A4276" t="s">
        <v>12510</v>
      </c>
      <c r="B4276" t="s">
        <v>12511</v>
      </c>
      <c r="C4276" t="s">
        <v>12512</v>
      </c>
      <c r="D4276" t="s">
        <v>335</v>
      </c>
      <c r="E4276" t="s">
        <v>48</v>
      </c>
      <c r="F4276">
        <v>2</v>
      </c>
      <c r="G4276">
        <v>2</v>
      </c>
    </row>
    <row r="4277" spans="1:7" x14ac:dyDescent="0.25">
      <c r="A4277" t="s">
        <v>12513</v>
      </c>
      <c r="B4277" t="s">
        <v>12514</v>
      </c>
      <c r="C4277" t="s">
        <v>12515</v>
      </c>
      <c r="D4277" t="s">
        <v>785</v>
      </c>
      <c r="E4277" t="s">
        <v>48</v>
      </c>
      <c r="F4277">
        <v>2</v>
      </c>
      <c r="G4277">
        <v>2</v>
      </c>
    </row>
    <row r="4278" spans="1:7" x14ac:dyDescent="0.25">
      <c r="A4278" t="s">
        <v>12516</v>
      </c>
      <c r="B4278" t="s">
        <v>12517</v>
      </c>
      <c r="C4278" t="s">
        <v>12518</v>
      </c>
      <c r="D4278" t="s">
        <v>1685</v>
      </c>
      <c r="E4278" t="s">
        <v>48</v>
      </c>
      <c r="F4278">
        <v>2</v>
      </c>
      <c r="G4278">
        <v>2</v>
      </c>
    </row>
    <row r="4279" spans="1:7" x14ac:dyDescent="0.25">
      <c r="A4279" t="s">
        <v>12519</v>
      </c>
      <c r="B4279" t="s">
        <v>12520</v>
      </c>
      <c r="C4279" t="s">
        <v>12519</v>
      </c>
      <c r="D4279" t="s">
        <v>2832</v>
      </c>
      <c r="E4279" t="s">
        <v>48</v>
      </c>
      <c r="F4279">
        <v>1</v>
      </c>
      <c r="G4279">
        <v>1</v>
      </c>
    </row>
    <row r="4280" spans="1:7" x14ac:dyDescent="0.25">
      <c r="A4280" t="s">
        <v>12521</v>
      </c>
      <c r="B4280" t="s">
        <v>12522</v>
      </c>
      <c r="C4280" t="s">
        <v>12521</v>
      </c>
      <c r="D4280" t="s">
        <v>8825</v>
      </c>
      <c r="E4280" t="s">
        <v>48</v>
      </c>
      <c r="F4280">
        <v>1</v>
      </c>
      <c r="G4280">
        <v>1</v>
      </c>
    </row>
    <row r="4281" spans="1:7" x14ac:dyDescent="0.25">
      <c r="A4281" t="s">
        <v>12523</v>
      </c>
      <c r="B4281" t="s">
        <v>12524</v>
      </c>
      <c r="C4281" t="s">
        <v>12525</v>
      </c>
      <c r="D4281" t="s">
        <v>732</v>
      </c>
      <c r="E4281" t="s">
        <v>48</v>
      </c>
      <c r="F4281">
        <v>2</v>
      </c>
      <c r="G4281">
        <v>2</v>
      </c>
    </row>
    <row r="4282" spans="1:7" x14ac:dyDescent="0.25">
      <c r="A4282" t="s">
        <v>12526</v>
      </c>
      <c r="B4282" t="s">
        <v>12527</v>
      </c>
      <c r="C4282" t="s">
        <v>12526</v>
      </c>
      <c r="D4282" t="s">
        <v>12528</v>
      </c>
      <c r="E4282" t="s">
        <v>48</v>
      </c>
      <c r="F4282">
        <v>1</v>
      </c>
      <c r="G4282">
        <v>1</v>
      </c>
    </row>
    <row r="4283" spans="1:7" x14ac:dyDescent="0.25">
      <c r="A4283" t="s">
        <v>12529</v>
      </c>
      <c r="B4283" t="s">
        <v>12530</v>
      </c>
      <c r="C4283" t="s">
        <v>12531</v>
      </c>
      <c r="D4283" t="s">
        <v>2414</v>
      </c>
      <c r="E4283" t="s">
        <v>70</v>
      </c>
      <c r="F4283">
        <v>2</v>
      </c>
      <c r="G4283">
        <v>2</v>
      </c>
    </row>
    <row r="4284" spans="1:7" x14ac:dyDescent="0.25">
      <c r="A4284" t="s">
        <v>12532</v>
      </c>
      <c r="B4284" t="s">
        <v>12533</v>
      </c>
      <c r="C4284" t="s">
        <v>12534</v>
      </c>
      <c r="D4284" t="s">
        <v>673</v>
      </c>
      <c r="E4284" t="s">
        <v>31</v>
      </c>
      <c r="F4284">
        <v>2</v>
      </c>
      <c r="G4284">
        <v>2</v>
      </c>
    </row>
    <row r="4285" spans="1:7" x14ac:dyDescent="0.25">
      <c r="A4285" t="s">
        <v>12535</v>
      </c>
      <c r="B4285" t="s">
        <v>12536</v>
      </c>
      <c r="C4285" t="s">
        <v>12535</v>
      </c>
      <c r="D4285" t="s">
        <v>3943</v>
      </c>
      <c r="E4285" t="s">
        <v>48</v>
      </c>
      <c r="F4285">
        <v>1</v>
      </c>
      <c r="G4285">
        <v>1</v>
      </c>
    </row>
    <row r="4286" spans="1:7" x14ac:dyDescent="0.25">
      <c r="A4286" t="s">
        <v>12537</v>
      </c>
      <c r="B4286" t="s">
        <v>12538</v>
      </c>
      <c r="C4286" t="s">
        <v>12539</v>
      </c>
      <c r="D4286" t="s">
        <v>147</v>
      </c>
      <c r="E4286" t="s">
        <v>15</v>
      </c>
      <c r="F4286">
        <v>0</v>
      </c>
      <c r="G4286">
        <v>2</v>
      </c>
    </row>
    <row r="4287" spans="1:7" x14ac:dyDescent="0.25">
      <c r="A4287" t="s">
        <v>12540</v>
      </c>
      <c r="B4287" t="s">
        <v>12541</v>
      </c>
      <c r="C4287" t="s">
        <v>12540</v>
      </c>
      <c r="D4287" t="s">
        <v>3936</v>
      </c>
      <c r="E4287" t="s">
        <v>48</v>
      </c>
      <c r="F4287">
        <v>1</v>
      </c>
      <c r="G4287">
        <v>1</v>
      </c>
    </row>
    <row r="4288" spans="1:7" x14ac:dyDescent="0.25">
      <c r="A4288" t="s">
        <v>12542</v>
      </c>
      <c r="B4288" t="s">
        <v>12543</v>
      </c>
      <c r="C4288" t="s">
        <v>12542</v>
      </c>
      <c r="D4288" t="s">
        <v>2735</v>
      </c>
      <c r="E4288" t="s">
        <v>31</v>
      </c>
      <c r="F4288">
        <v>1</v>
      </c>
      <c r="G4288">
        <v>1</v>
      </c>
    </row>
    <row r="4289" spans="1:8" x14ac:dyDescent="0.25">
      <c r="A4289" t="s">
        <v>12544</v>
      </c>
      <c r="B4289" t="s">
        <v>12545</v>
      </c>
      <c r="C4289" t="s">
        <v>12546</v>
      </c>
      <c r="D4289" t="s">
        <v>223</v>
      </c>
      <c r="E4289" t="s">
        <v>31</v>
      </c>
      <c r="F4289">
        <v>2</v>
      </c>
      <c r="G4289">
        <v>2</v>
      </c>
    </row>
    <row r="4290" spans="1:8" x14ac:dyDescent="0.25">
      <c r="A4290" t="s">
        <v>12547</v>
      </c>
      <c r="B4290" t="s">
        <v>12548</v>
      </c>
      <c r="C4290" t="s">
        <v>12547</v>
      </c>
      <c r="D4290" t="s">
        <v>162</v>
      </c>
      <c r="E4290" t="s">
        <v>48</v>
      </c>
      <c r="F4290">
        <v>1</v>
      </c>
      <c r="G4290">
        <v>1</v>
      </c>
    </row>
    <row r="4291" spans="1:8" x14ac:dyDescent="0.25">
      <c r="A4291" t="s">
        <v>12549</v>
      </c>
      <c r="B4291" t="s">
        <v>12550</v>
      </c>
      <c r="C4291" t="s">
        <v>12549</v>
      </c>
      <c r="D4291" t="s">
        <v>814</v>
      </c>
      <c r="E4291" t="s">
        <v>48</v>
      </c>
      <c r="F4291">
        <v>1</v>
      </c>
      <c r="G4291">
        <v>1</v>
      </c>
    </row>
    <row r="4292" spans="1:8" x14ac:dyDescent="0.25">
      <c r="A4292" t="s">
        <v>12551</v>
      </c>
      <c r="B4292" t="s">
        <v>12552</v>
      </c>
      <c r="C4292" t="s">
        <v>12553</v>
      </c>
      <c r="D4292" t="s">
        <v>547</v>
      </c>
      <c r="E4292" t="s">
        <v>70</v>
      </c>
      <c r="F4292">
        <v>2</v>
      </c>
      <c r="G4292">
        <v>2</v>
      </c>
    </row>
    <row r="4293" spans="1:8" x14ac:dyDescent="0.25">
      <c r="A4293" t="s">
        <v>12554</v>
      </c>
      <c r="B4293" t="s">
        <v>12555</v>
      </c>
      <c r="C4293" t="s">
        <v>12556</v>
      </c>
      <c r="D4293" t="s">
        <v>1001</v>
      </c>
      <c r="E4293" t="s">
        <v>31</v>
      </c>
      <c r="F4293">
        <v>3</v>
      </c>
      <c r="G4293">
        <v>3</v>
      </c>
    </row>
    <row r="4294" spans="1:8" x14ac:dyDescent="0.25">
      <c r="A4294" t="s">
        <v>12557</v>
      </c>
      <c r="B4294" t="s">
        <v>12558</v>
      </c>
      <c r="C4294" t="s">
        <v>12559</v>
      </c>
      <c r="D4294" t="s">
        <v>855</v>
      </c>
      <c r="E4294" t="s">
        <v>48</v>
      </c>
      <c r="F4294">
        <v>3</v>
      </c>
      <c r="G4294">
        <v>3</v>
      </c>
    </row>
    <row r="4295" spans="1:8" x14ac:dyDescent="0.25">
      <c r="A4295" t="s">
        <v>12560</v>
      </c>
      <c r="B4295" t="s">
        <v>12561</v>
      </c>
      <c r="C4295" t="s">
        <v>12562</v>
      </c>
      <c r="D4295" t="s">
        <v>197</v>
      </c>
      <c r="E4295" t="s">
        <v>31</v>
      </c>
      <c r="F4295">
        <v>3</v>
      </c>
      <c r="G4295">
        <v>3</v>
      </c>
    </row>
    <row r="4296" spans="1:8" x14ac:dyDescent="0.25">
      <c r="A4296" t="s">
        <v>12563</v>
      </c>
      <c r="B4296" t="s">
        <v>12564</v>
      </c>
      <c r="C4296" t="s">
        <v>12563</v>
      </c>
      <c r="D4296" t="s">
        <v>951</v>
      </c>
      <c r="E4296" t="s">
        <v>48</v>
      </c>
      <c r="F4296">
        <v>1</v>
      </c>
      <c r="G4296">
        <v>1</v>
      </c>
    </row>
    <row r="4297" spans="1:8" x14ac:dyDescent="0.25">
      <c r="A4297" t="s">
        <v>12565</v>
      </c>
      <c r="B4297" t="s">
        <v>12566</v>
      </c>
      <c r="C4297" t="s">
        <v>12565</v>
      </c>
      <c r="D4297" t="s">
        <v>3842</v>
      </c>
      <c r="E4297" t="s">
        <v>70</v>
      </c>
      <c r="F4297">
        <v>1</v>
      </c>
      <c r="G4297">
        <v>1</v>
      </c>
    </row>
    <row r="4298" spans="1:8" x14ac:dyDescent="0.25">
      <c r="A4298" t="s">
        <v>12567</v>
      </c>
      <c r="B4298" t="s">
        <v>12568</v>
      </c>
      <c r="C4298" t="s">
        <v>12569</v>
      </c>
      <c r="D4298" t="s">
        <v>12570</v>
      </c>
      <c r="E4298" t="s">
        <v>70</v>
      </c>
      <c r="F4298">
        <v>1</v>
      </c>
      <c r="G4298">
        <v>2</v>
      </c>
      <c r="H4298" t="s">
        <v>23</v>
      </c>
    </row>
    <row r="4299" spans="1:8" x14ac:dyDescent="0.25">
      <c r="A4299" t="s">
        <v>12571</v>
      </c>
      <c r="B4299" t="s">
        <v>12572</v>
      </c>
      <c r="C4299" t="s">
        <v>12573</v>
      </c>
      <c r="D4299" t="s">
        <v>2756</v>
      </c>
      <c r="E4299" t="s">
        <v>48</v>
      </c>
      <c r="F4299">
        <v>2</v>
      </c>
      <c r="G4299">
        <v>3</v>
      </c>
      <c r="H4299" t="s">
        <v>23</v>
      </c>
    </row>
    <row r="4300" spans="1:8" x14ac:dyDescent="0.25">
      <c r="A4300" t="s">
        <v>12574</v>
      </c>
      <c r="B4300" t="s">
        <v>12377</v>
      </c>
      <c r="C4300" t="s">
        <v>12574</v>
      </c>
      <c r="D4300" t="s">
        <v>10097</v>
      </c>
      <c r="E4300" t="s">
        <v>48</v>
      </c>
      <c r="F4300">
        <v>1</v>
      </c>
      <c r="G4300">
        <v>1</v>
      </c>
    </row>
    <row r="4301" spans="1:8" x14ac:dyDescent="0.25">
      <c r="A4301" t="s">
        <v>12575</v>
      </c>
      <c r="B4301" t="s">
        <v>12576</v>
      </c>
      <c r="C4301" t="s">
        <v>12577</v>
      </c>
      <c r="D4301" t="s">
        <v>51</v>
      </c>
      <c r="E4301" t="s">
        <v>48</v>
      </c>
      <c r="F4301">
        <v>2</v>
      </c>
      <c r="G4301">
        <v>2</v>
      </c>
    </row>
    <row r="4302" spans="1:8" x14ac:dyDescent="0.25">
      <c r="A4302" t="s">
        <v>12578</v>
      </c>
      <c r="B4302" t="s">
        <v>12579</v>
      </c>
      <c r="C4302" t="s">
        <v>12580</v>
      </c>
      <c r="D4302" t="s">
        <v>3265</v>
      </c>
      <c r="E4302" t="s">
        <v>31</v>
      </c>
      <c r="F4302">
        <v>2</v>
      </c>
      <c r="G4302">
        <v>2</v>
      </c>
    </row>
    <row r="4303" spans="1:8" x14ac:dyDescent="0.25">
      <c r="A4303" t="s">
        <v>12581</v>
      </c>
      <c r="B4303" t="s">
        <v>12582</v>
      </c>
      <c r="C4303" t="s">
        <v>12581</v>
      </c>
      <c r="D4303" t="s">
        <v>743</v>
      </c>
      <c r="E4303" t="s">
        <v>48</v>
      </c>
      <c r="F4303">
        <v>1</v>
      </c>
      <c r="G4303">
        <v>1</v>
      </c>
    </row>
    <row r="4304" spans="1:8" x14ac:dyDescent="0.25">
      <c r="A4304" t="s">
        <v>12583</v>
      </c>
      <c r="B4304" t="s">
        <v>12584</v>
      </c>
      <c r="C4304" t="s">
        <v>12585</v>
      </c>
      <c r="D4304" t="s">
        <v>755</v>
      </c>
      <c r="E4304" t="s">
        <v>31</v>
      </c>
      <c r="F4304">
        <v>2</v>
      </c>
      <c r="G4304">
        <v>2</v>
      </c>
    </row>
    <row r="4305" spans="1:8" x14ac:dyDescent="0.25">
      <c r="A4305" t="s">
        <v>12586</v>
      </c>
      <c r="B4305" t="s">
        <v>12587</v>
      </c>
      <c r="C4305" t="s">
        <v>12588</v>
      </c>
      <c r="D4305" t="s">
        <v>877</v>
      </c>
      <c r="E4305" t="s">
        <v>31</v>
      </c>
      <c r="F4305">
        <v>3</v>
      </c>
      <c r="G4305">
        <v>2</v>
      </c>
      <c r="H4305" t="s">
        <v>23</v>
      </c>
    </row>
    <row r="4306" spans="1:8" x14ac:dyDescent="0.25">
      <c r="A4306" t="s">
        <v>12589</v>
      </c>
      <c r="B4306" t="s">
        <v>12590</v>
      </c>
      <c r="C4306" t="s">
        <v>12589</v>
      </c>
      <c r="D4306" t="s">
        <v>1036</v>
      </c>
      <c r="E4306" t="s">
        <v>48</v>
      </c>
      <c r="F4306">
        <v>1</v>
      </c>
      <c r="G4306">
        <v>1</v>
      </c>
    </row>
    <row r="4307" spans="1:8" x14ac:dyDescent="0.25">
      <c r="A4307" t="s">
        <v>12591</v>
      </c>
      <c r="B4307" t="s">
        <v>12592</v>
      </c>
      <c r="C4307" t="s">
        <v>12593</v>
      </c>
      <c r="D4307" t="s">
        <v>65</v>
      </c>
      <c r="E4307" t="s">
        <v>70</v>
      </c>
      <c r="F4307">
        <v>2</v>
      </c>
      <c r="G4307">
        <v>2</v>
      </c>
    </row>
    <row r="4308" spans="1:8" x14ac:dyDescent="0.25">
      <c r="A4308" t="s">
        <v>12594</v>
      </c>
      <c r="B4308" t="s">
        <v>12595</v>
      </c>
      <c r="C4308" t="s">
        <v>12594</v>
      </c>
      <c r="D4308" t="s">
        <v>3943</v>
      </c>
      <c r="E4308" t="s">
        <v>48</v>
      </c>
      <c r="F4308">
        <v>1</v>
      </c>
      <c r="G4308">
        <v>1</v>
      </c>
    </row>
    <row r="4309" spans="1:8" x14ac:dyDescent="0.25">
      <c r="A4309" t="s">
        <v>12596</v>
      </c>
      <c r="B4309" t="s">
        <v>12597</v>
      </c>
      <c r="C4309" t="s">
        <v>12598</v>
      </c>
      <c r="D4309" t="s">
        <v>182</v>
      </c>
      <c r="E4309" t="s">
        <v>31</v>
      </c>
      <c r="F4309">
        <v>2</v>
      </c>
      <c r="G4309">
        <v>2</v>
      </c>
    </row>
    <row r="4310" spans="1:8" x14ac:dyDescent="0.25">
      <c r="A4310" t="s">
        <v>12599</v>
      </c>
      <c r="B4310" t="s">
        <v>12600</v>
      </c>
      <c r="C4310" t="s">
        <v>12599</v>
      </c>
      <c r="D4310" t="s">
        <v>182</v>
      </c>
      <c r="E4310" t="s">
        <v>70</v>
      </c>
      <c r="F4310">
        <v>2</v>
      </c>
      <c r="G4310">
        <v>1</v>
      </c>
      <c r="H4310" t="s">
        <v>23</v>
      </c>
    </row>
    <row r="4311" spans="1:8" x14ac:dyDescent="0.25">
      <c r="A4311" t="s">
        <v>12601</v>
      </c>
      <c r="B4311" t="s">
        <v>12602</v>
      </c>
      <c r="C4311" t="s">
        <v>12603</v>
      </c>
      <c r="D4311" t="s">
        <v>699</v>
      </c>
      <c r="E4311" t="s">
        <v>48</v>
      </c>
      <c r="F4311">
        <v>2</v>
      </c>
      <c r="G4311">
        <v>2</v>
      </c>
    </row>
    <row r="4312" spans="1:8" x14ac:dyDescent="0.25">
      <c r="A4312" t="s">
        <v>12604</v>
      </c>
      <c r="B4312" t="s">
        <v>12605</v>
      </c>
      <c r="C4312" t="s">
        <v>12606</v>
      </c>
      <c r="D4312" t="s">
        <v>673</v>
      </c>
      <c r="E4312" t="s">
        <v>48</v>
      </c>
      <c r="F4312">
        <v>3</v>
      </c>
      <c r="G4312">
        <v>3</v>
      </c>
    </row>
    <row r="4313" spans="1:8" x14ac:dyDescent="0.25">
      <c r="A4313" t="s">
        <v>12607</v>
      </c>
      <c r="B4313" t="s">
        <v>12608</v>
      </c>
      <c r="C4313" t="s">
        <v>12609</v>
      </c>
      <c r="D4313" t="s">
        <v>1890</v>
      </c>
      <c r="E4313" t="s">
        <v>48</v>
      </c>
      <c r="F4313">
        <v>3</v>
      </c>
      <c r="G4313">
        <v>2</v>
      </c>
      <c r="H4313" t="s">
        <v>23</v>
      </c>
    </row>
    <row r="4314" spans="1:8" x14ac:dyDescent="0.25">
      <c r="A4314" t="s">
        <v>12610</v>
      </c>
      <c r="B4314" t="s">
        <v>12611</v>
      </c>
      <c r="C4314" t="s">
        <v>12610</v>
      </c>
      <c r="D4314" t="s">
        <v>12612</v>
      </c>
      <c r="E4314" t="s">
        <v>48</v>
      </c>
      <c r="F4314">
        <v>1</v>
      </c>
      <c r="G4314">
        <v>1</v>
      </c>
    </row>
    <row r="4315" spans="1:8" x14ac:dyDescent="0.25">
      <c r="A4315" t="s">
        <v>12613</v>
      </c>
      <c r="B4315" t="s">
        <v>12614</v>
      </c>
      <c r="C4315" t="s">
        <v>12613</v>
      </c>
      <c r="D4315" t="s">
        <v>1040</v>
      </c>
      <c r="E4315" t="s">
        <v>31</v>
      </c>
      <c r="F4315">
        <v>1</v>
      </c>
      <c r="G4315">
        <v>1</v>
      </c>
    </row>
    <row r="4316" spans="1:8" x14ac:dyDescent="0.25">
      <c r="A4316" t="s">
        <v>12615</v>
      </c>
      <c r="B4316" t="s">
        <v>12616</v>
      </c>
      <c r="C4316" t="s">
        <v>12617</v>
      </c>
      <c r="D4316" t="s">
        <v>147</v>
      </c>
      <c r="E4316" t="s">
        <v>48</v>
      </c>
      <c r="F4316">
        <v>2</v>
      </c>
      <c r="G4316">
        <v>2</v>
      </c>
    </row>
    <row r="4317" spans="1:8" x14ac:dyDescent="0.25">
      <c r="A4317" t="s">
        <v>12618</v>
      </c>
      <c r="B4317" t="s">
        <v>12619</v>
      </c>
      <c r="C4317" t="s">
        <v>12620</v>
      </c>
      <c r="D4317" t="s">
        <v>1017</v>
      </c>
      <c r="E4317" t="s">
        <v>48</v>
      </c>
      <c r="F4317">
        <v>2</v>
      </c>
      <c r="G4317">
        <v>2</v>
      </c>
    </row>
    <row r="4318" spans="1:8" x14ac:dyDescent="0.25">
      <c r="A4318" t="s">
        <v>12621</v>
      </c>
      <c r="B4318" t="s">
        <v>12622</v>
      </c>
      <c r="C4318" t="s">
        <v>12623</v>
      </c>
      <c r="D4318" t="s">
        <v>1514</v>
      </c>
      <c r="E4318" t="s">
        <v>31</v>
      </c>
      <c r="F4318">
        <v>2</v>
      </c>
      <c r="G4318">
        <v>2</v>
      </c>
    </row>
    <row r="4319" spans="1:8" x14ac:dyDescent="0.25">
      <c r="A4319" t="s">
        <v>12624</v>
      </c>
      <c r="B4319" t="s">
        <v>12625</v>
      </c>
      <c r="C4319" t="s">
        <v>12624</v>
      </c>
      <c r="D4319" t="s">
        <v>2756</v>
      </c>
      <c r="E4319" t="s">
        <v>48</v>
      </c>
      <c r="F4319">
        <v>1</v>
      </c>
      <c r="G4319">
        <v>1</v>
      </c>
    </row>
    <row r="4320" spans="1:8" x14ac:dyDescent="0.25">
      <c r="A4320" t="s">
        <v>12626</v>
      </c>
      <c r="B4320" t="s">
        <v>12627</v>
      </c>
      <c r="C4320" t="s">
        <v>12626</v>
      </c>
      <c r="D4320" t="s">
        <v>162</v>
      </c>
      <c r="E4320" t="s">
        <v>70</v>
      </c>
      <c r="F4320">
        <v>2</v>
      </c>
      <c r="G4320">
        <v>1</v>
      </c>
      <c r="H4320" t="s">
        <v>23</v>
      </c>
    </row>
    <row r="4321" spans="1:8" x14ac:dyDescent="0.25">
      <c r="A4321" t="s">
        <v>12628</v>
      </c>
      <c r="B4321" t="s">
        <v>12629</v>
      </c>
      <c r="C4321" t="s">
        <v>12628</v>
      </c>
      <c r="D4321" t="s">
        <v>398</v>
      </c>
      <c r="E4321" t="s">
        <v>48</v>
      </c>
      <c r="F4321">
        <v>1</v>
      </c>
      <c r="G4321">
        <v>1</v>
      </c>
    </row>
    <row r="4322" spans="1:8" x14ac:dyDescent="0.25">
      <c r="A4322" t="s">
        <v>12630</v>
      </c>
      <c r="B4322" t="s">
        <v>12631</v>
      </c>
      <c r="C4322" t="s">
        <v>12632</v>
      </c>
      <c r="D4322" t="s">
        <v>227</v>
      </c>
      <c r="E4322" t="s">
        <v>48</v>
      </c>
      <c r="F4322">
        <v>2</v>
      </c>
      <c r="G4322">
        <v>2</v>
      </c>
    </row>
    <row r="4323" spans="1:8" x14ac:dyDescent="0.25">
      <c r="A4323" t="s">
        <v>12633</v>
      </c>
      <c r="B4323" t="s">
        <v>12634</v>
      </c>
      <c r="C4323" t="s">
        <v>12633</v>
      </c>
      <c r="D4323" t="s">
        <v>4394</v>
      </c>
      <c r="E4323" t="s">
        <v>31</v>
      </c>
      <c r="F4323">
        <v>1</v>
      </c>
      <c r="G4323">
        <v>1</v>
      </c>
    </row>
    <row r="4324" spans="1:8" x14ac:dyDescent="0.25">
      <c r="A4324" t="s">
        <v>12635</v>
      </c>
      <c r="B4324" t="s">
        <v>12636</v>
      </c>
      <c r="C4324" t="s">
        <v>12637</v>
      </c>
      <c r="D4324" t="s">
        <v>398</v>
      </c>
      <c r="E4324" t="s">
        <v>48</v>
      </c>
      <c r="F4324">
        <v>3</v>
      </c>
      <c r="G4324">
        <v>3</v>
      </c>
    </row>
    <row r="4325" spans="1:8" x14ac:dyDescent="0.25">
      <c r="A4325" t="s">
        <v>12638</v>
      </c>
      <c r="B4325" t="s">
        <v>12639</v>
      </c>
      <c r="C4325" t="s">
        <v>12640</v>
      </c>
      <c r="D4325" t="s">
        <v>9852</v>
      </c>
      <c r="E4325" t="s">
        <v>31</v>
      </c>
      <c r="F4325">
        <v>1</v>
      </c>
      <c r="G4325">
        <v>2</v>
      </c>
      <c r="H4325" t="s">
        <v>23</v>
      </c>
    </row>
    <row r="4326" spans="1:8" x14ac:dyDescent="0.25">
      <c r="A4326" t="s">
        <v>12641</v>
      </c>
      <c r="B4326" t="s">
        <v>12642</v>
      </c>
      <c r="C4326" t="s">
        <v>12641</v>
      </c>
      <c r="D4326" t="s">
        <v>1316</v>
      </c>
      <c r="E4326" t="s">
        <v>48</v>
      </c>
      <c r="F4326">
        <v>1</v>
      </c>
      <c r="G4326">
        <v>1</v>
      </c>
    </row>
    <row r="4327" spans="1:8" x14ac:dyDescent="0.25">
      <c r="A4327" t="s">
        <v>12643</v>
      </c>
      <c r="B4327" t="s">
        <v>12644</v>
      </c>
      <c r="C4327" t="s">
        <v>12645</v>
      </c>
      <c r="D4327" t="s">
        <v>139</v>
      </c>
      <c r="E4327" t="s">
        <v>70</v>
      </c>
      <c r="F4327">
        <v>2</v>
      </c>
      <c r="G4327">
        <v>2</v>
      </c>
    </row>
    <row r="4328" spans="1:8" x14ac:dyDescent="0.25">
      <c r="A4328" t="s">
        <v>12646</v>
      </c>
      <c r="B4328" t="s">
        <v>12647</v>
      </c>
      <c r="C4328" t="s">
        <v>12648</v>
      </c>
      <c r="D4328" t="s">
        <v>7159</v>
      </c>
      <c r="E4328" t="s">
        <v>48</v>
      </c>
      <c r="F4328">
        <v>2</v>
      </c>
      <c r="G4328">
        <v>2</v>
      </c>
    </row>
    <row r="4329" spans="1:8" x14ac:dyDescent="0.25">
      <c r="A4329" t="s">
        <v>12649</v>
      </c>
      <c r="B4329" t="s">
        <v>12650</v>
      </c>
      <c r="C4329" t="s">
        <v>12651</v>
      </c>
      <c r="D4329" t="s">
        <v>868</v>
      </c>
      <c r="E4329" t="s">
        <v>48</v>
      </c>
      <c r="F4329">
        <v>2</v>
      </c>
      <c r="G4329">
        <v>2</v>
      </c>
    </row>
    <row r="4330" spans="1:8" x14ac:dyDescent="0.25">
      <c r="A4330" t="s">
        <v>12652</v>
      </c>
      <c r="B4330" t="s">
        <v>12653</v>
      </c>
      <c r="C4330" t="s">
        <v>12652</v>
      </c>
      <c r="D4330" t="s">
        <v>3240</v>
      </c>
      <c r="E4330" t="s">
        <v>48</v>
      </c>
      <c r="F4330">
        <v>2</v>
      </c>
      <c r="G4330">
        <v>1</v>
      </c>
      <c r="H4330" t="s">
        <v>23</v>
      </c>
    </row>
    <row r="4331" spans="1:8" x14ac:dyDescent="0.25">
      <c r="A4331" t="s">
        <v>12654</v>
      </c>
      <c r="B4331" t="s">
        <v>12011</v>
      </c>
      <c r="C4331" t="s">
        <v>12654</v>
      </c>
      <c r="D4331" t="s">
        <v>974</v>
      </c>
      <c r="E4331" t="s">
        <v>48</v>
      </c>
      <c r="F4331">
        <v>1</v>
      </c>
      <c r="G4331">
        <v>1</v>
      </c>
    </row>
    <row r="4332" spans="1:8" x14ac:dyDescent="0.25">
      <c r="A4332" t="s">
        <v>12655</v>
      </c>
      <c r="B4332" t="s">
        <v>12656</v>
      </c>
      <c r="C4332" t="s">
        <v>12655</v>
      </c>
      <c r="D4332" t="s">
        <v>706</v>
      </c>
      <c r="E4332" t="s">
        <v>48</v>
      </c>
      <c r="F4332">
        <v>1</v>
      </c>
      <c r="G4332">
        <v>1</v>
      </c>
    </row>
    <row r="4333" spans="1:8" x14ac:dyDescent="0.25">
      <c r="A4333" t="s">
        <v>12657</v>
      </c>
      <c r="B4333" t="s">
        <v>12658</v>
      </c>
      <c r="C4333" t="s">
        <v>12659</v>
      </c>
      <c r="D4333" t="s">
        <v>1240</v>
      </c>
      <c r="E4333" t="s">
        <v>15</v>
      </c>
      <c r="F4333">
        <v>2</v>
      </c>
      <c r="G4333">
        <v>2</v>
      </c>
    </row>
    <row r="4334" spans="1:8" x14ac:dyDescent="0.25">
      <c r="A4334" t="s">
        <v>12660</v>
      </c>
      <c r="B4334" t="s">
        <v>12661</v>
      </c>
      <c r="C4334" t="s">
        <v>12660</v>
      </c>
      <c r="D4334" t="s">
        <v>1284</v>
      </c>
      <c r="E4334" t="s">
        <v>70</v>
      </c>
      <c r="F4334">
        <v>2</v>
      </c>
      <c r="G4334">
        <v>1</v>
      </c>
      <c r="H4334" t="s">
        <v>23</v>
      </c>
    </row>
    <row r="4335" spans="1:8" x14ac:dyDescent="0.25">
      <c r="A4335" t="s">
        <v>12662</v>
      </c>
      <c r="B4335" t="s">
        <v>12663</v>
      </c>
      <c r="C4335" t="s">
        <v>12662</v>
      </c>
      <c r="D4335" t="s">
        <v>673</v>
      </c>
      <c r="E4335" t="s">
        <v>48</v>
      </c>
      <c r="F4335">
        <v>2</v>
      </c>
      <c r="G4335">
        <v>1</v>
      </c>
      <c r="H4335" t="s">
        <v>23</v>
      </c>
    </row>
    <row r="4336" spans="1:8" x14ac:dyDescent="0.25">
      <c r="A4336" t="s">
        <v>12664</v>
      </c>
      <c r="B4336" t="s">
        <v>12665</v>
      </c>
      <c r="C4336" t="s">
        <v>12664</v>
      </c>
      <c r="D4336" t="s">
        <v>4104</v>
      </c>
      <c r="E4336" t="s">
        <v>48</v>
      </c>
      <c r="F4336">
        <v>1</v>
      </c>
      <c r="G4336">
        <v>1</v>
      </c>
    </row>
    <row r="4337" spans="1:8" x14ac:dyDescent="0.25">
      <c r="A4337" t="s">
        <v>12666</v>
      </c>
      <c r="B4337" t="s">
        <v>12667</v>
      </c>
      <c r="C4337" t="s">
        <v>12666</v>
      </c>
      <c r="D4337" t="s">
        <v>1840</v>
      </c>
      <c r="E4337" t="s">
        <v>48</v>
      </c>
      <c r="F4337">
        <v>1</v>
      </c>
      <c r="G4337">
        <v>1</v>
      </c>
    </row>
    <row r="4338" spans="1:8" x14ac:dyDescent="0.25">
      <c r="A4338" t="s">
        <v>12668</v>
      </c>
      <c r="B4338" t="s">
        <v>12669</v>
      </c>
      <c r="C4338" t="s">
        <v>12670</v>
      </c>
      <c r="D4338" t="s">
        <v>170</v>
      </c>
      <c r="E4338" t="s">
        <v>48</v>
      </c>
      <c r="F4338">
        <v>3</v>
      </c>
      <c r="G4338">
        <v>3</v>
      </c>
    </row>
    <row r="4339" spans="1:8" x14ac:dyDescent="0.25">
      <c r="A4339" t="s">
        <v>12671</v>
      </c>
      <c r="B4339" t="s">
        <v>12672</v>
      </c>
      <c r="C4339" t="s">
        <v>12671</v>
      </c>
      <c r="D4339" t="s">
        <v>993</v>
      </c>
      <c r="E4339" t="s">
        <v>48</v>
      </c>
      <c r="F4339">
        <v>1</v>
      </c>
      <c r="G4339">
        <v>1</v>
      </c>
    </row>
    <row r="4340" spans="1:8" x14ac:dyDescent="0.25">
      <c r="A4340" t="s">
        <v>12673</v>
      </c>
      <c r="B4340" t="s">
        <v>12674</v>
      </c>
      <c r="C4340" t="s">
        <v>12675</v>
      </c>
      <c r="D4340" t="s">
        <v>807</v>
      </c>
      <c r="E4340" t="s">
        <v>48</v>
      </c>
      <c r="F4340">
        <v>2</v>
      </c>
      <c r="G4340">
        <v>2</v>
      </c>
    </row>
    <row r="4341" spans="1:8" x14ac:dyDescent="0.25">
      <c r="A4341" t="s">
        <v>12676</v>
      </c>
      <c r="B4341" t="s">
        <v>12677</v>
      </c>
      <c r="C4341" t="s">
        <v>12678</v>
      </c>
      <c r="D4341" t="s">
        <v>186</v>
      </c>
      <c r="E4341" t="s">
        <v>48</v>
      </c>
      <c r="F4341">
        <v>3</v>
      </c>
      <c r="G4341">
        <v>3</v>
      </c>
    </row>
    <row r="4342" spans="1:8" x14ac:dyDescent="0.25">
      <c r="A4342" t="s">
        <v>12679</v>
      </c>
      <c r="B4342" t="s">
        <v>12680</v>
      </c>
      <c r="C4342" t="s">
        <v>12681</v>
      </c>
      <c r="D4342" t="s">
        <v>233</v>
      </c>
      <c r="E4342" t="s">
        <v>31</v>
      </c>
      <c r="F4342">
        <v>2</v>
      </c>
      <c r="G4342">
        <v>2</v>
      </c>
    </row>
    <row r="4343" spans="1:8" x14ac:dyDescent="0.25">
      <c r="A4343" t="s">
        <v>12682</v>
      </c>
      <c r="B4343" t="s">
        <v>12683</v>
      </c>
      <c r="C4343" t="s">
        <v>12684</v>
      </c>
      <c r="D4343" t="s">
        <v>755</v>
      </c>
      <c r="E4343" t="s">
        <v>117</v>
      </c>
      <c r="F4343">
        <v>2</v>
      </c>
      <c r="G4343">
        <v>2</v>
      </c>
    </row>
    <row r="4344" spans="1:8" x14ac:dyDescent="0.25">
      <c r="A4344" t="s">
        <v>12685</v>
      </c>
      <c r="B4344" t="s">
        <v>12686</v>
      </c>
      <c r="C4344" t="s">
        <v>12685</v>
      </c>
      <c r="D4344" t="s">
        <v>12687</v>
      </c>
      <c r="E4344" t="s">
        <v>48</v>
      </c>
      <c r="F4344">
        <v>1</v>
      </c>
      <c r="G4344">
        <v>1</v>
      </c>
    </row>
    <row r="4345" spans="1:8" x14ac:dyDescent="0.25">
      <c r="A4345" t="s">
        <v>12688</v>
      </c>
      <c r="B4345" t="s">
        <v>12689</v>
      </c>
      <c r="C4345" t="s">
        <v>12688</v>
      </c>
      <c r="D4345" t="s">
        <v>3566</v>
      </c>
      <c r="E4345" t="s">
        <v>48</v>
      </c>
      <c r="F4345">
        <v>1</v>
      </c>
      <c r="G4345">
        <v>1</v>
      </c>
    </row>
    <row r="4346" spans="1:8" x14ac:dyDescent="0.25">
      <c r="A4346" t="s">
        <v>12690</v>
      </c>
      <c r="B4346" t="s">
        <v>12691</v>
      </c>
      <c r="C4346" t="s">
        <v>12690</v>
      </c>
      <c r="D4346" t="s">
        <v>2860</v>
      </c>
      <c r="E4346" t="s">
        <v>48</v>
      </c>
      <c r="F4346">
        <v>1</v>
      </c>
      <c r="G4346">
        <v>1</v>
      </c>
    </row>
    <row r="4347" spans="1:8" x14ac:dyDescent="0.25">
      <c r="A4347" t="s">
        <v>12692</v>
      </c>
      <c r="B4347" t="s">
        <v>12693</v>
      </c>
      <c r="C4347" t="s">
        <v>12694</v>
      </c>
      <c r="D4347" t="s">
        <v>1011</v>
      </c>
      <c r="E4347" t="s">
        <v>48</v>
      </c>
      <c r="F4347">
        <v>3</v>
      </c>
      <c r="G4347">
        <v>2</v>
      </c>
      <c r="H4347" t="s">
        <v>23</v>
      </c>
    </row>
    <row r="4348" spans="1:8" x14ac:dyDescent="0.25">
      <c r="A4348" t="s">
        <v>12695</v>
      </c>
      <c r="B4348" t="s">
        <v>12696</v>
      </c>
      <c r="C4348" t="s">
        <v>12697</v>
      </c>
      <c r="D4348" t="s">
        <v>886</v>
      </c>
      <c r="E4348" t="s">
        <v>48</v>
      </c>
      <c r="F4348">
        <v>2</v>
      </c>
      <c r="G4348">
        <v>2</v>
      </c>
    </row>
    <row r="4349" spans="1:8" x14ac:dyDescent="0.25">
      <c r="A4349" t="s">
        <v>12698</v>
      </c>
      <c r="B4349" t="s">
        <v>12699</v>
      </c>
      <c r="C4349" t="s">
        <v>12700</v>
      </c>
      <c r="D4349" t="s">
        <v>223</v>
      </c>
      <c r="E4349" t="s">
        <v>70</v>
      </c>
      <c r="F4349">
        <v>4</v>
      </c>
      <c r="G4349">
        <v>2</v>
      </c>
      <c r="H4349" t="s">
        <v>23</v>
      </c>
    </row>
    <row r="4350" spans="1:8" x14ac:dyDescent="0.25">
      <c r="A4350" t="s">
        <v>12701</v>
      </c>
      <c r="B4350" t="s">
        <v>12702</v>
      </c>
      <c r="C4350" t="s">
        <v>12703</v>
      </c>
      <c r="D4350" t="s">
        <v>673</v>
      </c>
      <c r="E4350" t="s">
        <v>117</v>
      </c>
      <c r="F4350">
        <v>2</v>
      </c>
      <c r="G4350">
        <v>2</v>
      </c>
    </row>
    <row r="4351" spans="1:8" x14ac:dyDescent="0.25">
      <c r="A4351" t="s">
        <v>12704</v>
      </c>
      <c r="B4351" t="s">
        <v>12705</v>
      </c>
      <c r="C4351" t="s">
        <v>12706</v>
      </c>
      <c r="D4351" t="s">
        <v>414</v>
      </c>
      <c r="E4351" t="s">
        <v>48</v>
      </c>
      <c r="F4351">
        <v>2</v>
      </c>
      <c r="G4351">
        <v>2</v>
      </c>
    </row>
    <row r="4352" spans="1:8" x14ac:dyDescent="0.25">
      <c r="A4352" t="s">
        <v>12707</v>
      </c>
      <c r="B4352" t="s">
        <v>12708</v>
      </c>
      <c r="C4352" t="s">
        <v>12707</v>
      </c>
      <c r="D4352" t="s">
        <v>8825</v>
      </c>
      <c r="E4352" t="s">
        <v>48</v>
      </c>
      <c r="F4352">
        <v>1</v>
      </c>
      <c r="G4352">
        <v>1</v>
      </c>
    </row>
    <row r="4353" spans="1:8" x14ac:dyDescent="0.25">
      <c r="A4353" t="s">
        <v>12709</v>
      </c>
      <c r="B4353" t="s">
        <v>12710</v>
      </c>
      <c r="C4353" t="s">
        <v>12711</v>
      </c>
      <c r="D4353" t="s">
        <v>182</v>
      </c>
      <c r="E4353" t="s">
        <v>31</v>
      </c>
      <c r="F4353">
        <v>3</v>
      </c>
      <c r="G4353">
        <v>3</v>
      </c>
    </row>
    <row r="4354" spans="1:8" x14ac:dyDescent="0.25">
      <c r="A4354" t="s">
        <v>12712</v>
      </c>
      <c r="B4354" t="s">
        <v>12713</v>
      </c>
      <c r="C4354" t="s">
        <v>12714</v>
      </c>
      <c r="D4354" t="s">
        <v>464</v>
      </c>
      <c r="E4354" t="s">
        <v>70</v>
      </c>
      <c r="F4354">
        <v>2</v>
      </c>
      <c r="G4354">
        <v>3</v>
      </c>
      <c r="H4354" t="s">
        <v>23</v>
      </c>
    </row>
    <row r="4355" spans="1:8" x14ac:dyDescent="0.25">
      <c r="A4355" t="s">
        <v>12715</v>
      </c>
      <c r="B4355" t="s">
        <v>12716</v>
      </c>
      <c r="C4355" t="s">
        <v>12717</v>
      </c>
      <c r="D4355" t="s">
        <v>12718</v>
      </c>
      <c r="E4355" t="s">
        <v>48</v>
      </c>
      <c r="F4355">
        <v>2</v>
      </c>
      <c r="G4355">
        <v>2</v>
      </c>
    </row>
    <row r="4356" spans="1:8" x14ac:dyDescent="0.25">
      <c r="A4356" t="s">
        <v>12719</v>
      </c>
      <c r="B4356" t="s">
        <v>12720</v>
      </c>
      <c r="C4356" t="s">
        <v>12721</v>
      </c>
      <c r="D4356" t="s">
        <v>47</v>
      </c>
      <c r="E4356" t="s">
        <v>70</v>
      </c>
      <c r="F4356">
        <v>2</v>
      </c>
      <c r="G4356">
        <v>2</v>
      </c>
    </row>
    <row r="4357" spans="1:8" x14ac:dyDescent="0.25">
      <c r="A4357" t="s">
        <v>12722</v>
      </c>
      <c r="B4357" t="s">
        <v>12723</v>
      </c>
      <c r="C4357" t="s">
        <v>12724</v>
      </c>
      <c r="D4357" t="s">
        <v>1142</v>
      </c>
      <c r="E4357" t="s">
        <v>48</v>
      </c>
      <c r="F4357">
        <v>2</v>
      </c>
      <c r="G4357">
        <v>2</v>
      </c>
    </row>
    <row r="4358" spans="1:8" x14ac:dyDescent="0.25">
      <c r="A4358" t="s">
        <v>12725</v>
      </c>
      <c r="B4358" t="s">
        <v>12726</v>
      </c>
      <c r="C4358" t="s">
        <v>12727</v>
      </c>
      <c r="D4358" t="s">
        <v>539</v>
      </c>
      <c r="E4358" t="s">
        <v>15</v>
      </c>
      <c r="F4358">
        <v>2</v>
      </c>
      <c r="G4358">
        <v>2</v>
      </c>
    </row>
    <row r="4359" spans="1:8" x14ac:dyDescent="0.25">
      <c r="A4359" t="s">
        <v>12728</v>
      </c>
      <c r="B4359" t="s">
        <v>12729</v>
      </c>
      <c r="C4359" t="s">
        <v>12730</v>
      </c>
      <c r="D4359" t="s">
        <v>1890</v>
      </c>
      <c r="E4359" t="s">
        <v>48</v>
      </c>
      <c r="F4359">
        <v>2</v>
      </c>
      <c r="G4359">
        <v>2</v>
      </c>
    </row>
    <row r="4360" spans="1:8" x14ac:dyDescent="0.25">
      <c r="A4360" t="s">
        <v>12731</v>
      </c>
      <c r="B4360" t="s">
        <v>10137</v>
      </c>
      <c r="C4360" t="s">
        <v>12731</v>
      </c>
      <c r="D4360" t="s">
        <v>2280</v>
      </c>
      <c r="E4360" t="s">
        <v>27</v>
      </c>
      <c r="F4360">
        <v>1</v>
      </c>
      <c r="G4360">
        <v>1</v>
      </c>
    </row>
    <row r="4361" spans="1:8" x14ac:dyDescent="0.25">
      <c r="A4361" t="s">
        <v>12732</v>
      </c>
      <c r="B4361" t="s">
        <v>12733</v>
      </c>
      <c r="C4361" t="s">
        <v>12734</v>
      </c>
      <c r="D4361" t="s">
        <v>8107</v>
      </c>
      <c r="E4361" t="s">
        <v>70</v>
      </c>
      <c r="F4361">
        <v>2</v>
      </c>
      <c r="G4361">
        <v>2</v>
      </c>
    </row>
    <row r="4362" spans="1:8" x14ac:dyDescent="0.25">
      <c r="A4362" t="s">
        <v>12735</v>
      </c>
      <c r="B4362" t="s">
        <v>12736</v>
      </c>
      <c r="C4362" t="s">
        <v>12735</v>
      </c>
      <c r="D4362" t="s">
        <v>9106</v>
      </c>
      <c r="E4362" t="s">
        <v>48</v>
      </c>
      <c r="F4362">
        <v>1</v>
      </c>
      <c r="G4362">
        <v>1</v>
      </c>
    </row>
    <row r="4363" spans="1:8" x14ac:dyDescent="0.25">
      <c r="A4363" t="s">
        <v>12737</v>
      </c>
      <c r="B4363" t="s">
        <v>12738</v>
      </c>
      <c r="C4363" t="s">
        <v>12737</v>
      </c>
      <c r="D4363" t="s">
        <v>12739</v>
      </c>
      <c r="E4363" t="s">
        <v>48</v>
      </c>
      <c r="F4363">
        <v>1</v>
      </c>
      <c r="G4363">
        <v>1</v>
      </c>
    </row>
    <row r="4364" spans="1:8" x14ac:dyDescent="0.25">
      <c r="A4364" t="s">
        <v>12740</v>
      </c>
      <c r="B4364" t="s">
        <v>12741</v>
      </c>
      <c r="C4364" t="s">
        <v>12742</v>
      </c>
      <c r="D4364" t="s">
        <v>467</v>
      </c>
      <c r="E4364" t="s">
        <v>48</v>
      </c>
      <c r="F4364">
        <v>2</v>
      </c>
      <c r="G4364">
        <v>2</v>
      </c>
    </row>
    <row r="4365" spans="1:8" x14ac:dyDescent="0.25">
      <c r="A4365" t="s">
        <v>12743</v>
      </c>
      <c r="B4365" t="s">
        <v>12744</v>
      </c>
      <c r="C4365" t="s">
        <v>12745</v>
      </c>
      <c r="D4365" t="s">
        <v>4348</v>
      </c>
      <c r="E4365" t="s">
        <v>48</v>
      </c>
      <c r="F4365">
        <v>2</v>
      </c>
      <c r="G4365">
        <v>2</v>
      </c>
    </row>
    <row r="4366" spans="1:8" x14ac:dyDescent="0.25">
      <c r="A4366" t="s">
        <v>12746</v>
      </c>
      <c r="B4366" t="s">
        <v>12747</v>
      </c>
      <c r="C4366" t="s">
        <v>12748</v>
      </c>
      <c r="D4366" t="s">
        <v>311</v>
      </c>
      <c r="E4366" t="s">
        <v>48</v>
      </c>
      <c r="F4366">
        <v>2</v>
      </c>
      <c r="G4366">
        <v>2</v>
      </c>
    </row>
    <row r="4367" spans="1:8" x14ac:dyDescent="0.25">
      <c r="A4367" t="s">
        <v>12749</v>
      </c>
      <c r="B4367" t="s">
        <v>12750</v>
      </c>
      <c r="C4367" t="s">
        <v>12751</v>
      </c>
      <c r="D4367" t="s">
        <v>1191</v>
      </c>
      <c r="E4367" t="s">
        <v>15</v>
      </c>
      <c r="F4367">
        <v>2</v>
      </c>
      <c r="G4367">
        <v>2</v>
      </c>
    </row>
    <row r="4368" spans="1:8" x14ac:dyDescent="0.25">
      <c r="A4368" t="s">
        <v>12752</v>
      </c>
      <c r="B4368" t="s">
        <v>12753</v>
      </c>
      <c r="C4368" t="s">
        <v>12752</v>
      </c>
      <c r="D4368" t="s">
        <v>1999</v>
      </c>
      <c r="E4368" t="s">
        <v>48</v>
      </c>
      <c r="F4368">
        <v>1</v>
      </c>
      <c r="G4368">
        <v>1</v>
      </c>
    </row>
    <row r="4369" spans="1:8" x14ac:dyDescent="0.25">
      <c r="A4369" t="s">
        <v>12754</v>
      </c>
      <c r="B4369" t="s">
        <v>12755</v>
      </c>
      <c r="C4369" t="s">
        <v>12756</v>
      </c>
      <c r="D4369" t="s">
        <v>551</v>
      </c>
      <c r="E4369" t="s">
        <v>48</v>
      </c>
      <c r="F4369">
        <v>3</v>
      </c>
      <c r="G4369">
        <v>2</v>
      </c>
      <c r="H4369" t="s">
        <v>23</v>
      </c>
    </row>
    <row r="4370" spans="1:8" x14ac:dyDescent="0.25">
      <c r="A4370" t="s">
        <v>12757</v>
      </c>
      <c r="B4370" t="s">
        <v>12758</v>
      </c>
      <c r="C4370" t="s">
        <v>12759</v>
      </c>
      <c r="D4370" t="s">
        <v>354</v>
      </c>
      <c r="E4370" t="s">
        <v>48</v>
      </c>
      <c r="F4370">
        <v>3</v>
      </c>
      <c r="G4370">
        <v>3</v>
      </c>
    </row>
    <row r="4371" spans="1:8" x14ac:dyDescent="0.25">
      <c r="A4371" t="s">
        <v>12760</v>
      </c>
      <c r="B4371" t="s">
        <v>12761</v>
      </c>
      <c r="C4371" t="s">
        <v>12760</v>
      </c>
      <c r="D4371" t="s">
        <v>1775</v>
      </c>
      <c r="E4371" t="s">
        <v>48</v>
      </c>
      <c r="F4371">
        <v>1</v>
      </c>
      <c r="G4371">
        <v>1</v>
      </c>
    </row>
    <row r="4372" spans="1:8" x14ac:dyDescent="0.25">
      <c r="A4372" t="s">
        <v>12762</v>
      </c>
      <c r="B4372" t="s">
        <v>12763</v>
      </c>
      <c r="C4372" t="s">
        <v>12762</v>
      </c>
      <c r="D4372" t="s">
        <v>8327</v>
      </c>
      <c r="E4372" t="s">
        <v>48</v>
      </c>
      <c r="F4372">
        <v>1</v>
      </c>
      <c r="G4372">
        <v>1</v>
      </c>
    </row>
    <row r="4373" spans="1:8" x14ac:dyDescent="0.25">
      <c r="A4373" t="s">
        <v>12764</v>
      </c>
      <c r="B4373" t="s">
        <v>12765</v>
      </c>
      <c r="C4373" t="s">
        <v>12764</v>
      </c>
      <c r="D4373" t="s">
        <v>2910</v>
      </c>
      <c r="E4373" t="s">
        <v>31</v>
      </c>
      <c r="F4373">
        <v>1</v>
      </c>
      <c r="G4373">
        <v>1</v>
      </c>
    </row>
    <row r="4374" spans="1:8" x14ac:dyDescent="0.25">
      <c r="A4374" t="s">
        <v>12766</v>
      </c>
      <c r="B4374" t="s">
        <v>12767</v>
      </c>
      <c r="C4374" t="s">
        <v>12766</v>
      </c>
      <c r="D4374" t="s">
        <v>732</v>
      </c>
      <c r="E4374" t="s">
        <v>48</v>
      </c>
      <c r="F4374">
        <v>1</v>
      </c>
      <c r="G4374">
        <v>1</v>
      </c>
    </row>
    <row r="4375" spans="1:8" x14ac:dyDescent="0.25">
      <c r="A4375" t="s">
        <v>12768</v>
      </c>
      <c r="B4375" t="s">
        <v>12769</v>
      </c>
      <c r="C4375" t="s">
        <v>12770</v>
      </c>
      <c r="D4375" t="s">
        <v>547</v>
      </c>
      <c r="E4375" t="s">
        <v>48</v>
      </c>
      <c r="F4375">
        <v>2</v>
      </c>
      <c r="G4375">
        <v>2</v>
      </c>
    </row>
    <row r="4376" spans="1:8" x14ac:dyDescent="0.25">
      <c r="A4376" t="s">
        <v>12771</v>
      </c>
      <c r="B4376" t="s">
        <v>12772</v>
      </c>
      <c r="C4376" t="s">
        <v>12771</v>
      </c>
      <c r="D4376" t="s">
        <v>1840</v>
      </c>
      <c r="E4376" t="s">
        <v>15</v>
      </c>
      <c r="F4376">
        <v>2</v>
      </c>
      <c r="G4376">
        <v>1</v>
      </c>
      <c r="H4376" t="s">
        <v>23</v>
      </c>
    </row>
    <row r="4377" spans="1:8" x14ac:dyDescent="0.25">
      <c r="A4377" t="s">
        <v>12773</v>
      </c>
      <c r="B4377" t="s">
        <v>12774</v>
      </c>
      <c r="C4377" t="s">
        <v>12775</v>
      </c>
      <c r="D4377" t="s">
        <v>182</v>
      </c>
      <c r="E4377" t="s">
        <v>31</v>
      </c>
      <c r="F4377">
        <v>2</v>
      </c>
      <c r="G4377">
        <v>2</v>
      </c>
    </row>
    <row r="4378" spans="1:8" x14ac:dyDescent="0.25">
      <c r="A4378" t="s">
        <v>12776</v>
      </c>
      <c r="B4378" t="s">
        <v>12777</v>
      </c>
      <c r="C4378" t="s">
        <v>12778</v>
      </c>
      <c r="D4378" t="s">
        <v>7105</v>
      </c>
      <c r="E4378" t="s">
        <v>48</v>
      </c>
      <c r="F4378">
        <v>4</v>
      </c>
      <c r="G4378">
        <v>4</v>
      </c>
    </row>
    <row r="4379" spans="1:8" x14ac:dyDescent="0.25">
      <c r="A4379" t="s">
        <v>12779</v>
      </c>
      <c r="B4379" t="s">
        <v>12780</v>
      </c>
      <c r="C4379" t="s">
        <v>12781</v>
      </c>
      <c r="D4379" t="s">
        <v>12782</v>
      </c>
      <c r="E4379" t="s">
        <v>70</v>
      </c>
      <c r="F4379">
        <v>3</v>
      </c>
      <c r="G4379">
        <v>3</v>
      </c>
    </row>
    <row r="4380" spans="1:8" x14ac:dyDescent="0.25">
      <c r="A4380" t="s">
        <v>12783</v>
      </c>
      <c r="B4380" t="s">
        <v>12784</v>
      </c>
      <c r="C4380" t="s">
        <v>12783</v>
      </c>
      <c r="D4380" t="s">
        <v>3602</v>
      </c>
      <c r="E4380" t="s">
        <v>31</v>
      </c>
      <c r="F4380">
        <v>1</v>
      </c>
      <c r="G4380">
        <v>1</v>
      </c>
    </row>
    <row r="4381" spans="1:8" x14ac:dyDescent="0.25">
      <c r="A4381" t="s">
        <v>12785</v>
      </c>
      <c r="B4381" t="s">
        <v>12786</v>
      </c>
      <c r="C4381" t="s">
        <v>12785</v>
      </c>
      <c r="D4381" t="s">
        <v>354</v>
      </c>
      <c r="E4381" t="s">
        <v>31</v>
      </c>
      <c r="F4381">
        <v>1</v>
      </c>
      <c r="G4381">
        <v>1</v>
      </c>
    </row>
    <row r="4382" spans="1:8" x14ac:dyDescent="0.25">
      <c r="A4382" t="s">
        <v>12787</v>
      </c>
      <c r="B4382" t="s">
        <v>12788</v>
      </c>
      <c r="C4382" t="s">
        <v>12789</v>
      </c>
      <c r="D4382" t="s">
        <v>47</v>
      </c>
      <c r="E4382" t="s">
        <v>48</v>
      </c>
      <c r="F4382">
        <v>2</v>
      </c>
      <c r="G4382">
        <v>2</v>
      </c>
    </row>
    <row r="4383" spans="1:8" x14ac:dyDescent="0.25">
      <c r="A4383" t="s">
        <v>12790</v>
      </c>
      <c r="B4383" t="s">
        <v>12791</v>
      </c>
      <c r="C4383" t="s">
        <v>12790</v>
      </c>
      <c r="D4383" t="s">
        <v>1001</v>
      </c>
      <c r="E4383" t="s">
        <v>48</v>
      </c>
      <c r="F4383">
        <v>1</v>
      </c>
      <c r="G4383">
        <v>1</v>
      </c>
    </row>
    <row r="4384" spans="1:8" x14ac:dyDescent="0.25">
      <c r="A4384" t="s">
        <v>12792</v>
      </c>
      <c r="B4384" t="s">
        <v>12793</v>
      </c>
      <c r="C4384" t="s">
        <v>12792</v>
      </c>
      <c r="D4384" t="s">
        <v>1579</v>
      </c>
      <c r="E4384" t="s">
        <v>15</v>
      </c>
      <c r="F4384">
        <v>2</v>
      </c>
      <c r="G4384">
        <v>1</v>
      </c>
      <c r="H4384" t="s">
        <v>23</v>
      </c>
    </row>
    <row r="4385" spans="1:8" x14ac:dyDescent="0.25">
      <c r="A4385" t="s">
        <v>12794</v>
      </c>
      <c r="B4385" t="s">
        <v>12795</v>
      </c>
      <c r="C4385" t="s">
        <v>12796</v>
      </c>
      <c r="D4385" t="s">
        <v>3810</v>
      </c>
      <c r="E4385" t="s">
        <v>48</v>
      </c>
      <c r="F4385">
        <v>2</v>
      </c>
      <c r="G4385">
        <v>3</v>
      </c>
      <c r="H4385" t="s">
        <v>23</v>
      </c>
    </row>
    <row r="4386" spans="1:8" x14ac:dyDescent="0.25">
      <c r="A4386" t="s">
        <v>12797</v>
      </c>
      <c r="B4386" t="s">
        <v>12798</v>
      </c>
      <c r="C4386" t="s">
        <v>12799</v>
      </c>
      <c r="D4386" t="s">
        <v>12800</v>
      </c>
      <c r="E4386" t="s">
        <v>70</v>
      </c>
      <c r="F4386">
        <v>1</v>
      </c>
      <c r="G4386">
        <v>2</v>
      </c>
      <c r="H4386" t="s">
        <v>23</v>
      </c>
    </row>
    <row r="4387" spans="1:8" x14ac:dyDescent="0.25">
      <c r="A4387" t="s">
        <v>12801</v>
      </c>
      <c r="B4387" t="s">
        <v>12802</v>
      </c>
      <c r="C4387" t="s">
        <v>12803</v>
      </c>
      <c r="D4387" t="s">
        <v>5804</v>
      </c>
      <c r="E4387" t="s">
        <v>117</v>
      </c>
      <c r="F4387">
        <v>2</v>
      </c>
      <c r="G4387">
        <v>3</v>
      </c>
      <c r="H4387" t="s">
        <v>23</v>
      </c>
    </row>
    <row r="4388" spans="1:8" x14ac:dyDescent="0.25">
      <c r="A4388" t="s">
        <v>12804</v>
      </c>
      <c r="B4388" t="s">
        <v>12805</v>
      </c>
      <c r="C4388" t="s">
        <v>12806</v>
      </c>
      <c r="D4388" t="s">
        <v>43</v>
      </c>
      <c r="E4388" t="s">
        <v>48</v>
      </c>
      <c r="F4388">
        <v>1</v>
      </c>
      <c r="G4388">
        <v>2</v>
      </c>
      <c r="H4388" t="s">
        <v>23</v>
      </c>
    </row>
    <row r="4389" spans="1:8" x14ac:dyDescent="0.25">
      <c r="A4389" t="s">
        <v>12807</v>
      </c>
      <c r="B4389" t="s">
        <v>12808</v>
      </c>
      <c r="C4389" t="s">
        <v>12809</v>
      </c>
      <c r="D4389" t="s">
        <v>1316</v>
      </c>
      <c r="E4389" t="s">
        <v>48</v>
      </c>
      <c r="F4389">
        <v>3</v>
      </c>
      <c r="G4389">
        <v>3</v>
      </c>
    </row>
    <row r="4390" spans="1:8" x14ac:dyDescent="0.25">
      <c r="A4390" t="s">
        <v>12810</v>
      </c>
      <c r="B4390" t="s">
        <v>12811</v>
      </c>
      <c r="C4390" t="s">
        <v>12812</v>
      </c>
      <c r="D4390" t="s">
        <v>61</v>
      </c>
      <c r="E4390" t="s">
        <v>48</v>
      </c>
      <c r="F4390">
        <v>2</v>
      </c>
      <c r="G4390">
        <v>2</v>
      </c>
    </row>
    <row r="4391" spans="1:8" x14ac:dyDescent="0.25">
      <c r="A4391" t="s">
        <v>12813</v>
      </c>
      <c r="B4391" t="s">
        <v>12814</v>
      </c>
      <c r="C4391" t="s">
        <v>12813</v>
      </c>
      <c r="D4391" t="s">
        <v>12815</v>
      </c>
      <c r="E4391" t="s">
        <v>48</v>
      </c>
      <c r="F4391">
        <v>1</v>
      </c>
      <c r="G4391">
        <v>1</v>
      </c>
    </row>
    <row r="4392" spans="1:8" x14ac:dyDescent="0.25">
      <c r="A4392" t="s">
        <v>12816</v>
      </c>
      <c r="B4392" t="s">
        <v>12817</v>
      </c>
      <c r="C4392" t="s">
        <v>12816</v>
      </c>
      <c r="D4392" t="s">
        <v>10051</v>
      </c>
      <c r="E4392" t="s">
        <v>31</v>
      </c>
      <c r="F4392">
        <v>1</v>
      </c>
      <c r="G4392">
        <v>1</v>
      </c>
    </row>
    <row r="4393" spans="1:8" x14ac:dyDescent="0.25">
      <c r="A4393" t="s">
        <v>12818</v>
      </c>
      <c r="B4393" t="s">
        <v>12819</v>
      </c>
      <c r="C4393" t="s">
        <v>12820</v>
      </c>
      <c r="D4393" t="s">
        <v>249</v>
      </c>
      <c r="E4393" t="s">
        <v>48</v>
      </c>
      <c r="F4393">
        <v>2</v>
      </c>
      <c r="G4393">
        <v>2</v>
      </c>
    </row>
    <row r="4394" spans="1:8" x14ac:dyDescent="0.25">
      <c r="A4394" t="s">
        <v>12821</v>
      </c>
      <c r="B4394" t="s">
        <v>12822</v>
      </c>
      <c r="C4394" t="s">
        <v>12823</v>
      </c>
      <c r="D4394" t="s">
        <v>230</v>
      </c>
      <c r="E4394" t="s">
        <v>31</v>
      </c>
      <c r="F4394">
        <v>2</v>
      </c>
      <c r="G4394">
        <v>2</v>
      </c>
    </row>
    <row r="4395" spans="1:8" x14ac:dyDescent="0.25">
      <c r="A4395" t="s">
        <v>12824</v>
      </c>
      <c r="B4395" t="s">
        <v>12825</v>
      </c>
      <c r="C4395" t="s">
        <v>12824</v>
      </c>
      <c r="D4395" t="s">
        <v>2553</v>
      </c>
      <c r="E4395" t="s">
        <v>70</v>
      </c>
      <c r="F4395">
        <v>1</v>
      </c>
      <c r="G4395">
        <v>1</v>
      </c>
    </row>
    <row r="4396" spans="1:8" x14ac:dyDescent="0.25">
      <c r="A4396" t="s">
        <v>12826</v>
      </c>
      <c r="B4396" t="s">
        <v>12827</v>
      </c>
      <c r="C4396" t="s">
        <v>12828</v>
      </c>
      <c r="D4396" t="s">
        <v>2076</v>
      </c>
      <c r="E4396" t="s">
        <v>48</v>
      </c>
      <c r="F4396">
        <v>2</v>
      </c>
      <c r="G4396">
        <v>2</v>
      </c>
    </row>
    <row r="4397" spans="1:8" x14ac:dyDescent="0.25">
      <c r="A4397" t="s">
        <v>12829</v>
      </c>
      <c r="B4397" t="s">
        <v>12830</v>
      </c>
      <c r="C4397" t="s">
        <v>12831</v>
      </c>
      <c r="D4397" t="s">
        <v>12210</v>
      </c>
      <c r="E4397" t="s">
        <v>48</v>
      </c>
      <c r="F4397">
        <v>2</v>
      </c>
      <c r="G4397">
        <v>2</v>
      </c>
    </row>
    <row r="4398" spans="1:8" x14ac:dyDescent="0.25">
      <c r="A4398" t="s">
        <v>12832</v>
      </c>
      <c r="B4398" t="s">
        <v>12833</v>
      </c>
      <c r="C4398" t="s">
        <v>12832</v>
      </c>
      <c r="D4398" t="s">
        <v>124</v>
      </c>
      <c r="E4398" t="s">
        <v>48</v>
      </c>
      <c r="F4398">
        <v>1</v>
      </c>
      <c r="G4398">
        <v>1</v>
      </c>
    </row>
    <row r="4399" spans="1:8" x14ac:dyDescent="0.25">
      <c r="A4399" t="s">
        <v>12834</v>
      </c>
      <c r="B4399" t="s">
        <v>12835</v>
      </c>
      <c r="C4399" t="s">
        <v>12834</v>
      </c>
      <c r="D4399" t="s">
        <v>732</v>
      </c>
      <c r="E4399" t="s">
        <v>48</v>
      </c>
      <c r="F4399">
        <v>1</v>
      </c>
      <c r="G4399">
        <v>1</v>
      </c>
    </row>
    <row r="4400" spans="1:8" x14ac:dyDescent="0.25">
      <c r="A4400" t="s">
        <v>12836</v>
      </c>
      <c r="B4400" t="s">
        <v>12837</v>
      </c>
      <c r="C4400" t="s">
        <v>12836</v>
      </c>
      <c r="D4400" t="s">
        <v>1011</v>
      </c>
      <c r="E4400" t="s">
        <v>48</v>
      </c>
      <c r="F4400">
        <v>1</v>
      </c>
      <c r="G4400">
        <v>1</v>
      </c>
    </row>
    <row r="4401" spans="1:8" x14ac:dyDescent="0.25">
      <c r="A4401" t="s">
        <v>12838</v>
      </c>
      <c r="B4401" t="s">
        <v>12839</v>
      </c>
      <c r="C4401" t="s">
        <v>12840</v>
      </c>
      <c r="D4401" t="s">
        <v>233</v>
      </c>
      <c r="E4401" t="s">
        <v>48</v>
      </c>
      <c r="F4401">
        <v>2</v>
      </c>
      <c r="G4401">
        <v>2</v>
      </c>
    </row>
    <row r="4402" spans="1:8" x14ac:dyDescent="0.25">
      <c r="A4402" t="s">
        <v>12841</v>
      </c>
      <c r="B4402" t="s">
        <v>12842</v>
      </c>
      <c r="C4402" t="s">
        <v>12843</v>
      </c>
      <c r="D4402" t="s">
        <v>855</v>
      </c>
      <c r="E4402" t="s">
        <v>48</v>
      </c>
      <c r="F4402">
        <v>2</v>
      </c>
      <c r="G4402">
        <v>2</v>
      </c>
    </row>
    <row r="4403" spans="1:8" x14ac:dyDescent="0.25">
      <c r="A4403" t="s">
        <v>12844</v>
      </c>
      <c r="B4403" t="s">
        <v>12845</v>
      </c>
      <c r="C4403" t="s">
        <v>12844</v>
      </c>
      <c r="D4403" t="s">
        <v>1716</v>
      </c>
      <c r="E4403" t="s">
        <v>70</v>
      </c>
      <c r="F4403">
        <v>2</v>
      </c>
      <c r="G4403">
        <v>1</v>
      </c>
      <c r="H4403" t="s">
        <v>23</v>
      </c>
    </row>
    <row r="4404" spans="1:8" x14ac:dyDescent="0.25">
      <c r="A4404" t="s">
        <v>12846</v>
      </c>
      <c r="B4404" t="s">
        <v>12847</v>
      </c>
      <c r="C4404" t="s">
        <v>12846</v>
      </c>
      <c r="D4404" t="s">
        <v>1011</v>
      </c>
      <c r="E4404" t="s">
        <v>48</v>
      </c>
      <c r="F4404">
        <v>1</v>
      </c>
      <c r="G4404">
        <v>1</v>
      </c>
    </row>
    <row r="4405" spans="1:8" x14ac:dyDescent="0.25">
      <c r="A4405" t="s">
        <v>12848</v>
      </c>
      <c r="B4405" t="s">
        <v>12849</v>
      </c>
      <c r="C4405" t="s">
        <v>12848</v>
      </c>
      <c r="D4405" t="s">
        <v>162</v>
      </c>
      <c r="E4405" t="s">
        <v>48</v>
      </c>
      <c r="F4405">
        <v>1</v>
      </c>
      <c r="G4405">
        <v>1</v>
      </c>
    </row>
    <row r="4406" spans="1:8" x14ac:dyDescent="0.25">
      <c r="A4406" t="s">
        <v>12850</v>
      </c>
      <c r="B4406" t="s">
        <v>12851</v>
      </c>
      <c r="C4406" t="s">
        <v>12850</v>
      </c>
      <c r="D4406" t="s">
        <v>1443</v>
      </c>
      <c r="E4406" t="s">
        <v>31</v>
      </c>
      <c r="F4406">
        <v>2</v>
      </c>
      <c r="G4406">
        <v>1</v>
      </c>
      <c r="H4406" t="s">
        <v>23</v>
      </c>
    </row>
    <row r="4407" spans="1:8" x14ac:dyDescent="0.25">
      <c r="A4407" t="s">
        <v>12852</v>
      </c>
      <c r="B4407" t="s">
        <v>12853</v>
      </c>
      <c r="C4407" t="s">
        <v>12854</v>
      </c>
      <c r="D4407" t="s">
        <v>506</v>
      </c>
      <c r="E4407" t="s">
        <v>48</v>
      </c>
      <c r="F4407">
        <v>2</v>
      </c>
      <c r="G4407">
        <v>2</v>
      </c>
    </row>
    <row r="4408" spans="1:8" x14ac:dyDescent="0.25">
      <c r="A4408" t="s">
        <v>12855</v>
      </c>
      <c r="B4408" t="s">
        <v>12856</v>
      </c>
      <c r="C4408" t="s">
        <v>12857</v>
      </c>
      <c r="D4408" t="s">
        <v>47</v>
      </c>
      <c r="E4408" t="s">
        <v>48</v>
      </c>
      <c r="F4408">
        <v>4</v>
      </c>
      <c r="G4408">
        <v>4</v>
      </c>
    </row>
    <row r="4409" spans="1:8" x14ac:dyDescent="0.25">
      <c r="A4409" t="s">
        <v>12858</v>
      </c>
      <c r="B4409" t="s">
        <v>12859</v>
      </c>
      <c r="C4409" t="s">
        <v>12860</v>
      </c>
      <c r="D4409" t="s">
        <v>12861</v>
      </c>
      <c r="E4409" t="s">
        <v>48</v>
      </c>
      <c r="F4409">
        <v>3</v>
      </c>
      <c r="G4409">
        <v>2</v>
      </c>
      <c r="H4409" t="s">
        <v>23</v>
      </c>
    </row>
    <row r="4410" spans="1:8" x14ac:dyDescent="0.25">
      <c r="A4410" t="s">
        <v>12862</v>
      </c>
      <c r="B4410" t="s">
        <v>12863</v>
      </c>
      <c r="C4410" t="s">
        <v>12864</v>
      </c>
      <c r="D4410" t="s">
        <v>1404</v>
      </c>
      <c r="E4410" t="s">
        <v>48</v>
      </c>
      <c r="F4410">
        <v>2</v>
      </c>
      <c r="G4410">
        <v>2</v>
      </c>
    </row>
    <row r="4411" spans="1:8" x14ac:dyDescent="0.25">
      <c r="A4411" t="s">
        <v>12865</v>
      </c>
      <c r="B4411" t="s">
        <v>12866</v>
      </c>
      <c r="C4411" t="s">
        <v>12867</v>
      </c>
      <c r="D4411" t="s">
        <v>197</v>
      </c>
      <c r="E4411" t="s">
        <v>70</v>
      </c>
      <c r="F4411">
        <v>4</v>
      </c>
      <c r="G4411">
        <v>3</v>
      </c>
      <c r="H4411" t="s">
        <v>23</v>
      </c>
    </row>
    <row r="4412" spans="1:8" x14ac:dyDescent="0.25">
      <c r="A4412" t="s">
        <v>12868</v>
      </c>
      <c r="B4412" t="s">
        <v>12869</v>
      </c>
      <c r="C4412" t="s">
        <v>12870</v>
      </c>
      <c r="D4412" t="s">
        <v>2131</v>
      </c>
      <c r="E4412" t="s">
        <v>48</v>
      </c>
      <c r="F4412">
        <v>3</v>
      </c>
      <c r="G4412">
        <v>2</v>
      </c>
      <c r="H4412" t="s">
        <v>23</v>
      </c>
    </row>
    <row r="4413" spans="1:8" x14ac:dyDescent="0.25">
      <c r="A4413" t="s">
        <v>12871</v>
      </c>
      <c r="B4413" t="s">
        <v>12872</v>
      </c>
      <c r="C4413" t="s">
        <v>12873</v>
      </c>
      <c r="D4413" t="s">
        <v>12874</v>
      </c>
      <c r="E4413" t="s">
        <v>48</v>
      </c>
      <c r="F4413">
        <v>3</v>
      </c>
      <c r="G4413">
        <v>2</v>
      </c>
      <c r="H4413" t="s">
        <v>23</v>
      </c>
    </row>
    <row r="4414" spans="1:8" x14ac:dyDescent="0.25">
      <c r="A4414" t="s">
        <v>12875</v>
      </c>
      <c r="B4414" t="s">
        <v>12876</v>
      </c>
      <c r="C4414" t="s">
        <v>12877</v>
      </c>
      <c r="D4414" t="s">
        <v>1999</v>
      </c>
      <c r="E4414" t="s">
        <v>48</v>
      </c>
      <c r="F4414">
        <v>2</v>
      </c>
      <c r="G4414">
        <v>2</v>
      </c>
    </row>
    <row r="4415" spans="1:8" x14ac:dyDescent="0.25">
      <c r="A4415" t="s">
        <v>12878</v>
      </c>
      <c r="B4415" t="s">
        <v>12879</v>
      </c>
      <c r="C4415" t="s">
        <v>12878</v>
      </c>
      <c r="D4415" t="s">
        <v>12880</v>
      </c>
      <c r="E4415" t="s">
        <v>31</v>
      </c>
      <c r="F4415">
        <v>1</v>
      </c>
      <c r="G4415">
        <v>1</v>
      </c>
    </row>
    <row r="4416" spans="1:8" x14ac:dyDescent="0.25">
      <c r="A4416" t="s">
        <v>12881</v>
      </c>
      <c r="B4416" t="s">
        <v>12882</v>
      </c>
      <c r="C4416" t="s">
        <v>12883</v>
      </c>
      <c r="D4416" t="s">
        <v>182</v>
      </c>
      <c r="E4416" t="s">
        <v>48</v>
      </c>
      <c r="F4416">
        <v>2</v>
      </c>
      <c r="G4416">
        <v>2</v>
      </c>
    </row>
    <row r="4417" spans="1:8" x14ac:dyDescent="0.25">
      <c r="A4417" t="s">
        <v>12884</v>
      </c>
      <c r="B4417" t="s">
        <v>12885</v>
      </c>
      <c r="C4417" t="s">
        <v>12884</v>
      </c>
      <c r="D4417" t="s">
        <v>12886</v>
      </c>
      <c r="E4417" t="s">
        <v>70</v>
      </c>
      <c r="F4417">
        <v>1</v>
      </c>
      <c r="G4417">
        <v>1</v>
      </c>
    </row>
    <row r="4418" spans="1:8" x14ac:dyDescent="0.25">
      <c r="A4418" t="s">
        <v>12887</v>
      </c>
      <c r="B4418" t="s">
        <v>12888</v>
      </c>
      <c r="C4418" t="s">
        <v>12887</v>
      </c>
      <c r="D4418" t="s">
        <v>886</v>
      </c>
      <c r="E4418" t="s">
        <v>70</v>
      </c>
      <c r="F4418">
        <v>2</v>
      </c>
      <c r="G4418">
        <v>1</v>
      </c>
      <c r="H4418" t="s">
        <v>23</v>
      </c>
    </row>
    <row r="4419" spans="1:8" x14ac:dyDescent="0.25">
      <c r="A4419" t="s">
        <v>12889</v>
      </c>
      <c r="B4419" t="s">
        <v>12890</v>
      </c>
      <c r="C4419" t="s">
        <v>12889</v>
      </c>
      <c r="D4419" t="s">
        <v>4348</v>
      </c>
      <c r="E4419" t="s">
        <v>70</v>
      </c>
      <c r="F4419">
        <v>2</v>
      </c>
      <c r="G4419">
        <v>1</v>
      </c>
      <c r="H4419" t="s">
        <v>23</v>
      </c>
    </row>
    <row r="4420" spans="1:8" x14ac:dyDescent="0.25">
      <c r="A4420" t="s">
        <v>12891</v>
      </c>
      <c r="B4420" t="s">
        <v>12892</v>
      </c>
      <c r="C4420" t="s">
        <v>12891</v>
      </c>
      <c r="D4420" t="s">
        <v>315</v>
      </c>
      <c r="E4420" t="s">
        <v>48</v>
      </c>
      <c r="F4420">
        <v>0</v>
      </c>
      <c r="G4420">
        <v>1</v>
      </c>
    </row>
    <row r="4421" spans="1:8" x14ac:dyDescent="0.25">
      <c r="A4421" t="s">
        <v>12893</v>
      </c>
      <c r="B4421" t="s">
        <v>12894</v>
      </c>
      <c r="C4421" t="s">
        <v>12895</v>
      </c>
      <c r="D4421" t="s">
        <v>3501</v>
      </c>
      <c r="E4421" t="s">
        <v>15</v>
      </c>
      <c r="F4421">
        <v>2</v>
      </c>
      <c r="G4421">
        <v>2</v>
      </c>
    </row>
    <row r="4422" spans="1:8" x14ac:dyDescent="0.25">
      <c r="A4422" t="s">
        <v>12896</v>
      </c>
      <c r="B4422" t="s">
        <v>12897</v>
      </c>
      <c r="C4422" t="s">
        <v>12896</v>
      </c>
      <c r="D4422" t="s">
        <v>12898</v>
      </c>
      <c r="E4422" t="s">
        <v>31</v>
      </c>
      <c r="F4422">
        <v>1</v>
      </c>
      <c r="G4422">
        <v>1</v>
      </c>
    </row>
    <row r="4423" spans="1:8" x14ac:dyDescent="0.25">
      <c r="A4423" t="s">
        <v>12899</v>
      </c>
      <c r="B4423" t="s">
        <v>12900</v>
      </c>
      <c r="C4423" t="s">
        <v>12901</v>
      </c>
      <c r="D4423" t="s">
        <v>859</v>
      </c>
      <c r="E4423" t="s">
        <v>48</v>
      </c>
      <c r="F4423">
        <v>2</v>
      </c>
      <c r="G4423">
        <v>2</v>
      </c>
    </row>
    <row r="4424" spans="1:8" x14ac:dyDescent="0.25">
      <c r="A4424" t="s">
        <v>12902</v>
      </c>
      <c r="B4424" t="s">
        <v>12903</v>
      </c>
      <c r="C4424" t="s">
        <v>12904</v>
      </c>
      <c r="D4424" t="s">
        <v>1017</v>
      </c>
      <c r="E4424" t="s">
        <v>48</v>
      </c>
      <c r="F4424">
        <v>2</v>
      </c>
      <c r="G4424">
        <v>2</v>
      </c>
    </row>
    <row r="4425" spans="1:8" x14ac:dyDescent="0.25">
      <c r="A4425" t="s">
        <v>12905</v>
      </c>
      <c r="B4425" t="s">
        <v>12906</v>
      </c>
      <c r="C4425" t="s">
        <v>12907</v>
      </c>
      <c r="D4425" t="s">
        <v>12908</v>
      </c>
      <c r="E4425" t="s">
        <v>31</v>
      </c>
      <c r="F4425">
        <v>2</v>
      </c>
      <c r="G4425">
        <v>2</v>
      </c>
    </row>
    <row r="4426" spans="1:8" x14ac:dyDescent="0.25">
      <c r="A4426" t="s">
        <v>12909</v>
      </c>
      <c r="B4426" t="s">
        <v>12910</v>
      </c>
      <c r="C4426" t="s">
        <v>12909</v>
      </c>
      <c r="D4426" t="s">
        <v>1944</v>
      </c>
      <c r="E4426" t="s">
        <v>15</v>
      </c>
      <c r="F4426">
        <v>1</v>
      </c>
      <c r="G4426">
        <v>1</v>
      </c>
    </row>
    <row r="4427" spans="1:8" x14ac:dyDescent="0.25">
      <c r="A4427" t="s">
        <v>12911</v>
      </c>
      <c r="B4427" t="s">
        <v>12912</v>
      </c>
      <c r="C4427" t="s">
        <v>12911</v>
      </c>
      <c r="D4427" t="s">
        <v>743</v>
      </c>
      <c r="E4427" t="s">
        <v>48</v>
      </c>
      <c r="F4427">
        <v>2</v>
      </c>
      <c r="G4427">
        <v>1</v>
      </c>
      <c r="H4427" t="s">
        <v>23</v>
      </c>
    </row>
    <row r="4428" spans="1:8" x14ac:dyDescent="0.25">
      <c r="A4428" t="s">
        <v>12913</v>
      </c>
      <c r="B4428" t="s">
        <v>12914</v>
      </c>
      <c r="C4428" t="s">
        <v>12915</v>
      </c>
      <c r="D4428" t="s">
        <v>691</v>
      </c>
      <c r="E4428" t="s">
        <v>48</v>
      </c>
      <c r="F4428">
        <v>2</v>
      </c>
      <c r="G4428">
        <v>2</v>
      </c>
    </row>
    <row r="4429" spans="1:8" x14ac:dyDescent="0.25">
      <c r="A4429" t="s">
        <v>12916</v>
      </c>
      <c r="B4429" t="s">
        <v>12917</v>
      </c>
      <c r="C4429" t="s">
        <v>12918</v>
      </c>
      <c r="D4429" t="s">
        <v>732</v>
      </c>
      <c r="E4429" t="s">
        <v>48</v>
      </c>
      <c r="F4429">
        <v>2</v>
      </c>
      <c r="G4429">
        <v>2</v>
      </c>
    </row>
    <row r="4430" spans="1:8" x14ac:dyDescent="0.25">
      <c r="A4430" t="s">
        <v>12919</v>
      </c>
      <c r="B4430" t="s">
        <v>12920</v>
      </c>
      <c r="C4430" t="s">
        <v>12921</v>
      </c>
      <c r="D4430" t="s">
        <v>253</v>
      </c>
      <c r="E4430" t="s">
        <v>48</v>
      </c>
      <c r="F4430">
        <v>2</v>
      </c>
      <c r="G4430">
        <v>2</v>
      </c>
    </row>
    <row r="4431" spans="1:8" x14ac:dyDescent="0.25">
      <c r="A4431" t="s">
        <v>12922</v>
      </c>
      <c r="B4431" t="s">
        <v>12923</v>
      </c>
      <c r="C4431" t="s">
        <v>12924</v>
      </c>
      <c r="D4431" t="s">
        <v>1944</v>
      </c>
      <c r="E4431" t="s">
        <v>48</v>
      </c>
      <c r="F4431">
        <v>3</v>
      </c>
      <c r="G4431">
        <v>2</v>
      </c>
      <c r="H4431" t="s">
        <v>23</v>
      </c>
    </row>
    <row r="4432" spans="1:8" x14ac:dyDescent="0.25">
      <c r="A4432" t="s">
        <v>12925</v>
      </c>
      <c r="B4432" t="s">
        <v>12926</v>
      </c>
      <c r="C4432" t="s">
        <v>12927</v>
      </c>
      <c r="D4432" t="s">
        <v>162</v>
      </c>
      <c r="E4432" t="s">
        <v>48</v>
      </c>
      <c r="F4432">
        <v>3</v>
      </c>
      <c r="G4432">
        <v>2</v>
      </c>
      <c r="H4432" t="s">
        <v>23</v>
      </c>
    </row>
    <row r="4433" spans="1:8" x14ac:dyDescent="0.25">
      <c r="A4433" t="s">
        <v>12928</v>
      </c>
      <c r="B4433" t="s">
        <v>12929</v>
      </c>
      <c r="C4433" t="s">
        <v>12930</v>
      </c>
      <c r="D4433" t="s">
        <v>147</v>
      </c>
      <c r="E4433" t="s">
        <v>48</v>
      </c>
      <c r="F4433">
        <v>2</v>
      </c>
      <c r="G4433">
        <v>2</v>
      </c>
    </row>
    <row r="4434" spans="1:8" x14ac:dyDescent="0.25">
      <c r="A4434" t="s">
        <v>12931</v>
      </c>
      <c r="B4434" t="s">
        <v>12932</v>
      </c>
      <c r="C4434" t="s">
        <v>12933</v>
      </c>
      <c r="D4434" t="s">
        <v>803</v>
      </c>
      <c r="E4434" t="s">
        <v>70</v>
      </c>
      <c r="F4434">
        <v>3</v>
      </c>
      <c r="G4434">
        <v>3</v>
      </c>
    </row>
    <row r="4435" spans="1:8" x14ac:dyDescent="0.25">
      <c r="A4435" t="s">
        <v>12934</v>
      </c>
      <c r="B4435" t="s">
        <v>12935</v>
      </c>
      <c r="C4435" t="s">
        <v>12936</v>
      </c>
      <c r="D4435" t="s">
        <v>510</v>
      </c>
      <c r="E4435" t="s">
        <v>48</v>
      </c>
      <c r="F4435">
        <v>4</v>
      </c>
      <c r="G4435">
        <v>3</v>
      </c>
      <c r="H4435" t="s">
        <v>23</v>
      </c>
    </row>
    <row r="4436" spans="1:8" x14ac:dyDescent="0.25">
      <c r="A4436" t="s">
        <v>12937</v>
      </c>
      <c r="B4436" t="s">
        <v>12938</v>
      </c>
      <c r="C4436" t="s">
        <v>12939</v>
      </c>
      <c r="D4436" t="s">
        <v>432</v>
      </c>
      <c r="E4436" t="s">
        <v>15</v>
      </c>
      <c r="F4436">
        <v>3</v>
      </c>
      <c r="G4436">
        <v>2</v>
      </c>
      <c r="H4436" t="s">
        <v>23</v>
      </c>
    </row>
    <row r="4437" spans="1:8" x14ac:dyDescent="0.25">
      <c r="A4437" t="s">
        <v>12940</v>
      </c>
      <c r="B4437" t="s">
        <v>12941</v>
      </c>
      <c r="C4437" t="s">
        <v>12940</v>
      </c>
      <c r="D4437" t="s">
        <v>376</v>
      </c>
      <c r="E4437" t="s">
        <v>15</v>
      </c>
      <c r="F4437">
        <v>2</v>
      </c>
      <c r="G4437">
        <v>1</v>
      </c>
      <c r="H4437" t="s">
        <v>23</v>
      </c>
    </row>
    <row r="4438" spans="1:8" x14ac:dyDescent="0.25">
      <c r="A4438" t="s">
        <v>12942</v>
      </c>
      <c r="B4438" t="s">
        <v>12943</v>
      </c>
      <c r="C4438" t="s">
        <v>12942</v>
      </c>
      <c r="D4438" t="s">
        <v>65</v>
      </c>
      <c r="E4438" t="s">
        <v>15</v>
      </c>
      <c r="F4438">
        <v>2</v>
      </c>
      <c r="G4438">
        <v>1</v>
      </c>
      <c r="H4438" t="s">
        <v>23</v>
      </c>
    </row>
    <row r="4439" spans="1:8" x14ac:dyDescent="0.25">
      <c r="A4439" t="s">
        <v>12944</v>
      </c>
      <c r="B4439" t="s">
        <v>8697</v>
      </c>
      <c r="C4439" t="s">
        <v>12944</v>
      </c>
      <c r="D4439" t="s">
        <v>951</v>
      </c>
      <c r="E4439" t="s">
        <v>70</v>
      </c>
      <c r="F4439">
        <v>1</v>
      </c>
      <c r="G4439">
        <v>1</v>
      </c>
    </row>
    <row r="4440" spans="1:8" x14ac:dyDescent="0.25">
      <c r="A4440" t="s">
        <v>12945</v>
      </c>
      <c r="B4440" t="s">
        <v>12946</v>
      </c>
      <c r="C4440" t="s">
        <v>12945</v>
      </c>
      <c r="D4440" t="s">
        <v>12947</v>
      </c>
      <c r="E4440" t="s">
        <v>3713</v>
      </c>
      <c r="F4440">
        <v>1</v>
      </c>
      <c r="G4440">
        <v>1</v>
      </c>
    </row>
    <row r="4441" spans="1:8" x14ac:dyDescent="0.25">
      <c r="A4441" t="s">
        <v>12948</v>
      </c>
      <c r="B4441" t="s">
        <v>12949</v>
      </c>
      <c r="C4441" t="s">
        <v>12948</v>
      </c>
      <c r="D4441" t="s">
        <v>12950</v>
      </c>
      <c r="E4441" t="s">
        <v>27</v>
      </c>
      <c r="F4441">
        <v>1</v>
      </c>
      <c r="G4441">
        <v>1</v>
      </c>
    </row>
    <row r="4442" spans="1:8" x14ac:dyDescent="0.25">
      <c r="A4442" t="s">
        <v>12951</v>
      </c>
      <c r="B4442" t="s">
        <v>12952</v>
      </c>
      <c r="C4442" t="s">
        <v>12951</v>
      </c>
      <c r="D4442" t="s">
        <v>673</v>
      </c>
      <c r="E4442" t="s">
        <v>48</v>
      </c>
      <c r="F4442">
        <v>1</v>
      </c>
      <c r="G4442">
        <v>1</v>
      </c>
    </row>
    <row r="4443" spans="1:8" x14ac:dyDescent="0.25">
      <c r="A4443" t="s">
        <v>12953</v>
      </c>
      <c r="B4443" t="s">
        <v>12954</v>
      </c>
      <c r="C4443" t="s">
        <v>12953</v>
      </c>
      <c r="D4443" t="s">
        <v>12955</v>
      </c>
      <c r="E4443" t="s">
        <v>48</v>
      </c>
      <c r="F4443">
        <v>1</v>
      </c>
      <c r="G4443">
        <v>1</v>
      </c>
    </row>
    <row r="4444" spans="1:8" x14ac:dyDescent="0.25">
      <c r="A4444" t="s">
        <v>12956</v>
      </c>
      <c r="B4444" t="s">
        <v>12957</v>
      </c>
      <c r="C4444" t="s">
        <v>12958</v>
      </c>
      <c r="D4444" t="s">
        <v>398</v>
      </c>
      <c r="E4444" t="s">
        <v>48</v>
      </c>
      <c r="F4444">
        <v>2</v>
      </c>
      <c r="G4444">
        <v>2</v>
      </c>
    </row>
    <row r="4445" spans="1:8" x14ac:dyDescent="0.25">
      <c r="A4445" t="s">
        <v>12959</v>
      </c>
      <c r="B4445" t="s">
        <v>12960</v>
      </c>
      <c r="C4445" t="s">
        <v>12961</v>
      </c>
      <c r="D4445" t="s">
        <v>935</v>
      </c>
      <c r="E4445" t="s">
        <v>48</v>
      </c>
      <c r="F4445">
        <v>2</v>
      </c>
      <c r="G4445">
        <v>2</v>
      </c>
    </row>
    <row r="4446" spans="1:8" x14ac:dyDescent="0.25">
      <c r="A4446" t="s">
        <v>12962</v>
      </c>
      <c r="B4446" t="s">
        <v>12963</v>
      </c>
      <c r="C4446" t="s">
        <v>12964</v>
      </c>
      <c r="D4446" t="s">
        <v>12965</v>
      </c>
      <c r="E4446" t="s">
        <v>48</v>
      </c>
      <c r="F4446">
        <v>2</v>
      </c>
      <c r="G4446">
        <v>2</v>
      </c>
    </row>
    <row r="4447" spans="1:8" x14ac:dyDescent="0.25">
      <c r="A4447" t="s">
        <v>12966</v>
      </c>
      <c r="B4447" t="s">
        <v>12967</v>
      </c>
      <c r="C4447" t="s">
        <v>12966</v>
      </c>
      <c r="D4447" t="s">
        <v>197</v>
      </c>
      <c r="E4447" t="s">
        <v>48</v>
      </c>
      <c r="F4447">
        <v>1</v>
      </c>
      <c r="G4447">
        <v>1</v>
      </c>
    </row>
    <row r="4448" spans="1:8" x14ac:dyDescent="0.25">
      <c r="A4448" t="s">
        <v>12968</v>
      </c>
      <c r="B4448" t="s">
        <v>12969</v>
      </c>
      <c r="C4448" t="s">
        <v>12968</v>
      </c>
      <c r="D4448" t="s">
        <v>182</v>
      </c>
      <c r="E4448" t="s">
        <v>48</v>
      </c>
      <c r="F4448">
        <v>3</v>
      </c>
      <c r="G4448">
        <v>1</v>
      </c>
      <c r="H4448" t="s">
        <v>23</v>
      </c>
    </row>
    <row r="4449" spans="1:8" x14ac:dyDescent="0.25">
      <c r="A4449" t="s">
        <v>12970</v>
      </c>
      <c r="B4449" t="s">
        <v>12971</v>
      </c>
      <c r="C4449" t="s">
        <v>12972</v>
      </c>
      <c r="D4449" t="s">
        <v>551</v>
      </c>
      <c r="E4449" t="s">
        <v>48</v>
      </c>
      <c r="F4449">
        <v>3</v>
      </c>
      <c r="G4449">
        <v>2</v>
      </c>
      <c r="H4449" t="s">
        <v>23</v>
      </c>
    </row>
    <row r="4450" spans="1:8" x14ac:dyDescent="0.25">
      <c r="A4450" t="s">
        <v>12973</v>
      </c>
      <c r="B4450" t="s">
        <v>12974</v>
      </c>
      <c r="C4450" t="s">
        <v>12973</v>
      </c>
      <c r="D4450" t="s">
        <v>470</v>
      </c>
      <c r="E4450" t="s">
        <v>15</v>
      </c>
      <c r="F4450">
        <v>2</v>
      </c>
      <c r="G4450">
        <v>1</v>
      </c>
      <c r="H4450" t="s">
        <v>23</v>
      </c>
    </row>
    <row r="4451" spans="1:8" x14ac:dyDescent="0.25">
      <c r="A4451" t="s">
        <v>12975</v>
      </c>
      <c r="B4451" t="s">
        <v>12976</v>
      </c>
      <c r="C4451" t="s">
        <v>12975</v>
      </c>
      <c r="D4451" t="s">
        <v>81</v>
      </c>
      <c r="E4451" t="s">
        <v>70</v>
      </c>
      <c r="F4451">
        <v>1</v>
      </c>
      <c r="G4451">
        <v>1</v>
      </c>
    </row>
    <row r="4452" spans="1:8" x14ac:dyDescent="0.25">
      <c r="A4452" t="s">
        <v>12977</v>
      </c>
      <c r="B4452" t="s">
        <v>12978</v>
      </c>
      <c r="C4452" t="s">
        <v>12979</v>
      </c>
      <c r="D4452" t="s">
        <v>2283</v>
      </c>
      <c r="E4452" t="s">
        <v>48</v>
      </c>
      <c r="F4452">
        <v>2</v>
      </c>
      <c r="G4452">
        <v>2</v>
      </c>
    </row>
    <row r="4453" spans="1:8" x14ac:dyDescent="0.25">
      <c r="A4453" t="s">
        <v>12980</v>
      </c>
      <c r="B4453" t="s">
        <v>12981</v>
      </c>
      <c r="C4453" t="s">
        <v>12982</v>
      </c>
      <c r="D4453" t="s">
        <v>223</v>
      </c>
      <c r="E4453" t="s">
        <v>48</v>
      </c>
      <c r="F4453">
        <v>2</v>
      </c>
      <c r="G4453">
        <v>2</v>
      </c>
    </row>
    <row r="4454" spans="1:8" x14ac:dyDescent="0.25">
      <c r="A4454" t="s">
        <v>12983</v>
      </c>
      <c r="B4454" t="s">
        <v>12984</v>
      </c>
      <c r="C4454" t="s">
        <v>12983</v>
      </c>
      <c r="D4454" t="s">
        <v>1890</v>
      </c>
      <c r="E4454" t="s">
        <v>48</v>
      </c>
      <c r="F4454">
        <v>2</v>
      </c>
      <c r="G4454">
        <v>1</v>
      </c>
      <c r="H4454" t="s">
        <v>23</v>
      </c>
    </row>
    <row r="4455" spans="1:8" x14ac:dyDescent="0.25">
      <c r="A4455" t="s">
        <v>12985</v>
      </c>
      <c r="B4455" t="s">
        <v>12986</v>
      </c>
      <c r="C4455" t="s">
        <v>12985</v>
      </c>
      <c r="D4455" t="s">
        <v>414</v>
      </c>
      <c r="E4455" t="s">
        <v>19</v>
      </c>
      <c r="F4455">
        <v>1</v>
      </c>
      <c r="G4455">
        <v>1</v>
      </c>
    </row>
    <row r="4456" spans="1:8" x14ac:dyDescent="0.25">
      <c r="A4456" t="s">
        <v>12987</v>
      </c>
      <c r="B4456" t="s">
        <v>12988</v>
      </c>
      <c r="C4456" t="s">
        <v>12989</v>
      </c>
      <c r="D4456" t="s">
        <v>12990</v>
      </c>
      <c r="E4456" t="s">
        <v>70</v>
      </c>
      <c r="F4456">
        <v>2</v>
      </c>
      <c r="G4456">
        <v>2</v>
      </c>
    </row>
    <row r="4457" spans="1:8" x14ac:dyDescent="0.25">
      <c r="A4457" t="s">
        <v>12991</v>
      </c>
      <c r="B4457" t="s">
        <v>12992</v>
      </c>
      <c r="C4457" t="s">
        <v>12993</v>
      </c>
      <c r="D4457" t="s">
        <v>223</v>
      </c>
      <c r="E4457" t="s">
        <v>70</v>
      </c>
      <c r="F4457">
        <v>2</v>
      </c>
      <c r="G4457">
        <v>2</v>
      </c>
    </row>
    <row r="4458" spans="1:8" x14ac:dyDescent="0.25">
      <c r="A4458" t="s">
        <v>12994</v>
      </c>
      <c r="B4458" t="s">
        <v>12995</v>
      </c>
      <c r="C4458" t="s">
        <v>12994</v>
      </c>
      <c r="D4458" t="s">
        <v>3265</v>
      </c>
      <c r="E4458" t="s">
        <v>48</v>
      </c>
      <c r="F4458">
        <v>2</v>
      </c>
      <c r="G4458">
        <v>1</v>
      </c>
      <c r="H4458" t="s">
        <v>23</v>
      </c>
    </row>
    <row r="4459" spans="1:8" x14ac:dyDescent="0.25">
      <c r="A4459" t="s">
        <v>12996</v>
      </c>
      <c r="B4459" t="s">
        <v>12997</v>
      </c>
      <c r="C4459" t="s">
        <v>12996</v>
      </c>
      <c r="D4459" t="s">
        <v>1011</v>
      </c>
      <c r="E4459" t="s">
        <v>48</v>
      </c>
      <c r="F4459">
        <v>1</v>
      </c>
      <c r="G4459">
        <v>1</v>
      </c>
    </row>
    <row r="4460" spans="1:8" x14ac:dyDescent="0.25">
      <c r="A4460" t="s">
        <v>12998</v>
      </c>
      <c r="B4460" t="s">
        <v>12999</v>
      </c>
      <c r="C4460" t="s">
        <v>12998</v>
      </c>
      <c r="D4460" t="s">
        <v>190</v>
      </c>
      <c r="E4460" t="s">
        <v>48</v>
      </c>
      <c r="F4460">
        <v>2</v>
      </c>
      <c r="G4460">
        <v>1</v>
      </c>
      <c r="H4460" t="s">
        <v>23</v>
      </c>
    </row>
    <row r="4461" spans="1:8" x14ac:dyDescent="0.25">
      <c r="A4461" t="s">
        <v>13000</v>
      </c>
      <c r="B4461" t="s">
        <v>13001</v>
      </c>
      <c r="C4461" t="s">
        <v>13000</v>
      </c>
      <c r="D4461" t="s">
        <v>1730</v>
      </c>
      <c r="E4461" t="s">
        <v>15</v>
      </c>
      <c r="F4461">
        <v>2</v>
      </c>
      <c r="G4461">
        <v>1</v>
      </c>
      <c r="H4461" t="s">
        <v>23</v>
      </c>
    </row>
    <row r="4462" spans="1:8" x14ac:dyDescent="0.25">
      <c r="A4462" t="s">
        <v>13002</v>
      </c>
      <c r="B4462" t="s">
        <v>13003</v>
      </c>
      <c r="C4462" t="s">
        <v>13004</v>
      </c>
      <c r="D4462" t="s">
        <v>931</v>
      </c>
      <c r="E4462" t="s">
        <v>15</v>
      </c>
      <c r="F4462">
        <v>3</v>
      </c>
      <c r="G4462">
        <v>2</v>
      </c>
      <c r="H4462" t="s">
        <v>23</v>
      </c>
    </row>
    <row r="4463" spans="1:8" x14ac:dyDescent="0.25">
      <c r="A4463" t="s">
        <v>13005</v>
      </c>
      <c r="B4463" t="s">
        <v>13006</v>
      </c>
      <c r="C4463" t="s">
        <v>13005</v>
      </c>
      <c r="D4463" t="s">
        <v>719</v>
      </c>
      <c r="E4463" t="s">
        <v>15</v>
      </c>
      <c r="F4463">
        <v>2</v>
      </c>
      <c r="G4463">
        <v>1</v>
      </c>
      <c r="H4463" t="s">
        <v>23</v>
      </c>
    </row>
    <row r="4464" spans="1:8" x14ac:dyDescent="0.25">
      <c r="A4464" t="s">
        <v>13007</v>
      </c>
      <c r="B4464" t="s">
        <v>13008</v>
      </c>
      <c r="C4464" t="s">
        <v>13007</v>
      </c>
      <c r="D4464" t="s">
        <v>13009</v>
      </c>
      <c r="E4464" t="s">
        <v>15</v>
      </c>
      <c r="F4464">
        <v>1</v>
      </c>
      <c r="G4464">
        <v>1</v>
      </c>
    </row>
    <row r="4465" spans="1:8" x14ac:dyDescent="0.25">
      <c r="A4465" t="s">
        <v>13010</v>
      </c>
      <c r="B4465" t="s">
        <v>13011</v>
      </c>
      <c r="C4465" t="s">
        <v>13012</v>
      </c>
      <c r="D4465" t="s">
        <v>12718</v>
      </c>
      <c r="E4465" t="s">
        <v>15</v>
      </c>
      <c r="F4465">
        <v>2</v>
      </c>
      <c r="G4465">
        <v>2</v>
      </c>
    </row>
    <row r="4466" spans="1:8" x14ac:dyDescent="0.25">
      <c r="A4466" t="s">
        <v>13013</v>
      </c>
      <c r="B4466" t="s">
        <v>13014</v>
      </c>
      <c r="C4466" t="s">
        <v>13015</v>
      </c>
      <c r="D4466" t="s">
        <v>487</v>
      </c>
      <c r="E4466" t="s">
        <v>48</v>
      </c>
      <c r="F4466">
        <v>3</v>
      </c>
      <c r="G4466">
        <v>3</v>
      </c>
    </row>
    <row r="4467" spans="1:8" x14ac:dyDescent="0.25">
      <c r="A4467" t="s">
        <v>13016</v>
      </c>
      <c r="B4467" t="s">
        <v>13017</v>
      </c>
      <c r="C4467" t="s">
        <v>13018</v>
      </c>
      <c r="D4467" t="s">
        <v>1605</v>
      </c>
      <c r="E4467" t="s">
        <v>15</v>
      </c>
      <c r="F4467">
        <v>2</v>
      </c>
      <c r="G4467">
        <v>2</v>
      </c>
    </row>
    <row r="4468" spans="1:8" x14ac:dyDescent="0.25">
      <c r="A4468" t="s">
        <v>13019</v>
      </c>
      <c r="B4468" t="s">
        <v>13020</v>
      </c>
      <c r="C4468" t="s">
        <v>13019</v>
      </c>
      <c r="D4468" t="s">
        <v>5583</v>
      </c>
      <c r="E4468" t="s">
        <v>48</v>
      </c>
      <c r="F4468">
        <v>1</v>
      </c>
      <c r="G4468">
        <v>1</v>
      </c>
    </row>
    <row r="4469" spans="1:8" x14ac:dyDescent="0.25">
      <c r="A4469" t="s">
        <v>13021</v>
      </c>
      <c r="B4469" t="s">
        <v>13022</v>
      </c>
      <c r="C4469" t="s">
        <v>13023</v>
      </c>
      <c r="D4469" t="s">
        <v>653</v>
      </c>
      <c r="E4469" t="s">
        <v>48</v>
      </c>
      <c r="F4469">
        <v>2</v>
      </c>
      <c r="G4469">
        <v>2</v>
      </c>
    </row>
    <row r="4470" spans="1:8" x14ac:dyDescent="0.25">
      <c r="A4470" t="s">
        <v>13024</v>
      </c>
      <c r="B4470" t="s">
        <v>13025</v>
      </c>
      <c r="C4470" t="s">
        <v>13026</v>
      </c>
      <c r="D4470" t="s">
        <v>13009</v>
      </c>
      <c r="E4470" t="s">
        <v>31</v>
      </c>
      <c r="F4470">
        <v>2</v>
      </c>
      <c r="G4470">
        <v>2</v>
      </c>
    </row>
    <row r="4471" spans="1:8" x14ac:dyDescent="0.25">
      <c r="A4471" t="s">
        <v>13027</v>
      </c>
      <c r="B4471" t="s">
        <v>13028</v>
      </c>
      <c r="C4471" t="s">
        <v>13029</v>
      </c>
      <c r="D4471" t="s">
        <v>1495</v>
      </c>
      <c r="E4471" t="s">
        <v>48</v>
      </c>
      <c r="F4471">
        <v>3</v>
      </c>
      <c r="G4471">
        <v>2</v>
      </c>
      <c r="H4471" t="s">
        <v>23</v>
      </c>
    </row>
    <row r="4472" spans="1:8" x14ac:dyDescent="0.25">
      <c r="A4472" t="s">
        <v>13030</v>
      </c>
      <c r="B4472" t="s">
        <v>13031</v>
      </c>
      <c r="C4472" t="s">
        <v>13032</v>
      </c>
      <c r="D4472" t="s">
        <v>380</v>
      </c>
      <c r="E4472" t="s">
        <v>31</v>
      </c>
      <c r="F4472">
        <v>3</v>
      </c>
      <c r="G4472">
        <v>3</v>
      </c>
    </row>
    <row r="4473" spans="1:8" x14ac:dyDescent="0.25">
      <c r="A4473" t="s">
        <v>13033</v>
      </c>
      <c r="B4473" t="s">
        <v>13034</v>
      </c>
      <c r="C4473" t="s">
        <v>13035</v>
      </c>
      <c r="D4473" t="s">
        <v>510</v>
      </c>
      <c r="E4473" t="s">
        <v>15</v>
      </c>
      <c r="F4473">
        <v>3</v>
      </c>
      <c r="G4473">
        <v>3</v>
      </c>
    </row>
    <row r="4474" spans="1:8" x14ac:dyDescent="0.25">
      <c r="A4474" t="s">
        <v>13036</v>
      </c>
      <c r="B4474" t="s">
        <v>13037</v>
      </c>
      <c r="C4474" t="s">
        <v>13036</v>
      </c>
      <c r="D4474" t="s">
        <v>13038</v>
      </c>
      <c r="E4474" t="s">
        <v>48</v>
      </c>
      <c r="F4474">
        <v>1</v>
      </c>
      <c r="G4474">
        <v>1</v>
      </c>
    </row>
    <row r="4475" spans="1:8" x14ac:dyDescent="0.25">
      <c r="A4475" t="s">
        <v>13039</v>
      </c>
      <c r="B4475" t="s">
        <v>13040</v>
      </c>
      <c r="C4475" t="s">
        <v>13039</v>
      </c>
      <c r="D4475" t="s">
        <v>1373</v>
      </c>
      <c r="E4475" t="s">
        <v>48</v>
      </c>
      <c r="F4475">
        <v>1</v>
      </c>
      <c r="G4475">
        <v>1</v>
      </c>
    </row>
    <row r="4476" spans="1:8" x14ac:dyDescent="0.25">
      <c r="A4476" t="s">
        <v>13041</v>
      </c>
      <c r="B4476" t="s">
        <v>13042</v>
      </c>
      <c r="C4476" t="s">
        <v>13041</v>
      </c>
      <c r="D4476" t="s">
        <v>7896</v>
      </c>
      <c r="E4476" t="s">
        <v>19</v>
      </c>
      <c r="F4476">
        <v>2</v>
      </c>
      <c r="G4476">
        <v>1</v>
      </c>
      <c r="H4476" t="s">
        <v>23</v>
      </c>
    </row>
    <row r="4477" spans="1:8" x14ac:dyDescent="0.25">
      <c r="A4477" t="s">
        <v>13043</v>
      </c>
      <c r="B4477" t="s">
        <v>13020</v>
      </c>
      <c r="C4477" t="s">
        <v>13043</v>
      </c>
      <c r="D4477" t="s">
        <v>13044</v>
      </c>
      <c r="E4477" t="s">
        <v>70</v>
      </c>
      <c r="F4477">
        <v>1</v>
      </c>
      <c r="G4477">
        <v>1</v>
      </c>
    </row>
    <row r="4478" spans="1:8" x14ac:dyDescent="0.25">
      <c r="A4478" t="s">
        <v>13045</v>
      </c>
      <c r="B4478" t="s">
        <v>13046</v>
      </c>
      <c r="C4478" t="s">
        <v>13047</v>
      </c>
      <c r="D4478" t="s">
        <v>398</v>
      </c>
      <c r="E4478" t="s">
        <v>48</v>
      </c>
      <c r="F4478">
        <v>3</v>
      </c>
      <c r="G4478">
        <v>2</v>
      </c>
      <c r="H4478" t="s">
        <v>23</v>
      </c>
    </row>
    <row r="4479" spans="1:8" x14ac:dyDescent="0.25">
      <c r="A4479" t="s">
        <v>13048</v>
      </c>
      <c r="B4479" t="s">
        <v>13049</v>
      </c>
      <c r="C4479" t="s">
        <v>13048</v>
      </c>
      <c r="D4479" t="s">
        <v>9726</v>
      </c>
      <c r="E4479" t="s">
        <v>31</v>
      </c>
      <c r="F4479">
        <v>1</v>
      </c>
      <c r="G4479">
        <v>1</v>
      </c>
    </row>
    <row r="4480" spans="1:8" x14ac:dyDescent="0.25">
      <c r="A4480" t="s">
        <v>13050</v>
      </c>
      <c r="B4480" t="s">
        <v>13051</v>
      </c>
      <c r="C4480" t="s">
        <v>13050</v>
      </c>
      <c r="D4480" t="s">
        <v>951</v>
      </c>
      <c r="E4480" t="s">
        <v>70</v>
      </c>
      <c r="F4480">
        <v>0</v>
      </c>
      <c r="G4480">
        <v>1</v>
      </c>
    </row>
    <row r="4481" spans="1:8" x14ac:dyDescent="0.25">
      <c r="A4481" t="s">
        <v>13052</v>
      </c>
      <c r="B4481" t="s">
        <v>13053</v>
      </c>
      <c r="C4481" t="s">
        <v>13054</v>
      </c>
      <c r="D4481" t="s">
        <v>923</v>
      </c>
      <c r="E4481" t="s">
        <v>31</v>
      </c>
      <c r="F4481">
        <v>2</v>
      </c>
      <c r="G4481">
        <v>2</v>
      </c>
    </row>
    <row r="4482" spans="1:8" x14ac:dyDescent="0.25">
      <c r="A4482" t="s">
        <v>13055</v>
      </c>
      <c r="B4482" t="s">
        <v>13056</v>
      </c>
      <c r="C4482" t="s">
        <v>13055</v>
      </c>
      <c r="D4482" t="s">
        <v>951</v>
      </c>
      <c r="E4482" t="s">
        <v>19</v>
      </c>
      <c r="F4482">
        <v>0</v>
      </c>
      <c r="G4482">
        <v>1</v>
      </c>
    </row>
    <row r="4483" spans="1:8" x14ac:dyDescent="0.25">
      <c r="A4483" t="s">
        <v>13057</v>
      </c>
      <c r="B4483" t="s">
        <v>13058</v>
      </c>
      <c r="C4483" t="s">
        <v>13059</v>
      </c>
      <c r="D4483" t="s">
        <v>51</v>
      </c>
      <c r="E4483" t="s">
        <v>15</v>
      </c>
      <c r="F4483">
        <v>2</v>
      </c>
      <c r="G4483">
        <v>2</v>
      </c>
    </row>
    <row r="4484" spans="1:8" x14ac:dyDescent="0.25">
      <c r="A4484" t="s">
        <v>13060</v>
      </c>
      <c r="B4484" t="s">
        <v>13061</v>
      </c>
      <c r="C4484" t="s">
        <v>13060</v>
      </c>
      <c r="D4484" t="s">
        <v>458</v>
      </c>
      <c r="E4484" t="s">
        <v>70</v>
      </c>
      <c r="F4484">
        <v>1</v>
      </c>
      <c r="G4484">
        <v>1</v>
      </c>
    </row>
    <row r="4485" spans="1:8" x14ac:dyDescent="0.25">
      <c r="A4485" t="s">
        <v>13062</v>
      </c>
      <c r="B4485" t="s">
        <v>13063</v>
      </c>
      <c r="C4485" t="s">
        <v>13062</v>
      </c>
      <c r="D4485" t="s">
        <v>5656</v>
      </c>
      <c r="E4485" t="s">
        <v>48</v>
      </c>
      <c r="F4485">
        <v>2</v>
      </c>
      <c r="G4485">
        <v>1</v>
      </c>
      <c r="H4485" t="s">
        <v>23</v>
      </c>
    </row>
    <row r="4486" spans="1:8" x14ac:dyDescent="0.25">
      <c r="A4486" t="s">
        <v>13064</v>
      </c>
      <c r="B4486" t="s">
        <v>13065</v>
      </c>
      <c r="C4486" t="s">
        <v>13064</v>
      </c>
      <c r="D4486" t="s">
        <v>159</v>
      </c>
      <c r="E4486" t="s">
        <v>48</v>
      </c>
      <c r="F4486">
        <v>2</v>
      </c>
      <c r="G4486">
        <v>1</v>
      </c>
      <c r="H4486" t="s">
        <v>23</v>
      </c>
    </row>
    <row r="4487" spans="1:8" x14ac:dyDescent="0.25">
      <c r="A4487" t="s">
        <v>13066</v>
      </c>
      <c r="B4487" t="s">
        <v>13067</v>
      </c>
      <c r="C4487" t="s">
        <v>13066</v>
      </c>
      <c r="D4487" t="s">
        <v>13068</v>
      </c>
      <c r="E4487" t="s">
        <v>15</v>
      </c>
      <c r="F4487">
        <v>1</v>
      </c>
      <c r="G4487">
        <v>1</v>
      </c>
    </row>
    <row r="4488" spans="1:8" x14ac:dyDescent="0.25">
      <c r="A4488" t="s">
        <v>13069</v>
      </c>
      <c r="B4488" t="s">
        <v>13070</v>
      </c>
      <c r="C4488" t="s">
        <v>13069</v>
      </c>
      <c r="D4488" t="s">
        <v>11475</v>
      </c>
      <c r="E4488" t="s">
        <v>15</v>
      </c>
      <c r="F4488">
        <v>2</v>
      </c>
      <c r="G4488">
        <v>1</v>
      </c>
      <c r="H4488" t="s">
        <v>23</v>
      </c>
    </row>
    <row r="4489" spans="1:8" x14ac:dyDescent="0.25">
      <c r="A4489" t="s">
        <v>13071</v>
      </c>
      <c r="B4489" t="s">
        <v>13072</v>
      </c>
      <c r="C4489" t="s">
        <v>13071</v>
      </c>
      <c r="D4489" t="s">
        <v>13073</v>
      </c>
      <c r="E4489" t="s">
        <v>31</v>
      </c>
      <c r="F4489">
        <v>1</v>
      </c>
      <c r="G4489">
        <v>1</v>
      </c>
    </row>
    <row r="4490" spans="1:8" x14ac:dyDescent="0.25">
      <c r="A4490" t="s">
        <v>13074</v>
      </c>
      <c r="B4490" t="s">
        <v>13075</v>
      </c>
      <c r="C4490" t="s">
        <v>13074</v>
      </c>
      <c r="D4490" t="s">
        <v>13076</v>
      </c>
      <c r="E4490" t="s">
        <v>31</v>
      </c>
      <c r="F4490">
        <v>1</v>
      </c>
      <c r="G4490">
        <v>1</v>
      </c>
    </row>
    <row r="4491" spans="1:8" x14ac:dyDescent="0.25">
      <c r="A4491" t="s">
        <v>13077</v>
      </c>
      <c r="B4491" t="s">
        <v>13078</v>
      </c>
      <c r="C4491" t="s">
        <v>13077</v>
      </c>
      <c r="D4491" t="s">
        <v>1521</v>
      </c>
      <c r="E4491" t="s">
        <v>48</v>
      </c>
      <c r="F4491">
        <v>2</v>
      </c>
      <c r="G4491">
        <v>1</v>
      </c>
      <c r="H4491" t="s">
        <v>23</v>
      </c>
    </row>
    <row r="4492" spans="1:8" x14ac:dyDescent="0.25">
      <c r="A4492" t="s">
        <v>13079</v>
      </c>
      <c r="B4492" t="s">
        <v>13080</v>
      </c>
      <c r="C4492" t="s">
        <v>13079</v>
      </c>
      <c r="D4492" t="s">
        <v>4708</v>
      </c>
      <c r="E4492" t="s">
        <v>48</v>
      </c>
      <c r="F4492">
        <v>2</v>
      </c>
      <c r="G4492">
        <v>1</v>
      </c>
      <c r="H4492" t="s">
        <v>23</v>
      </c>
    </row>
    <row r="4493" spans="1:8" x14ac:dyDescent="0.25">
      <c r="A4493" t="s">
        <v>13081</v>
      </c>
      <c r="B4493" t="s">
        <v>13082</v>
      </c>
      <c r="C4493" t="s">
        <v>13081</v>
      </c>
      <c r="D4493" t="s">
        <v>3040</v>
      </c>
      <c r="E4493" t="s">
        <v>48</v>
      </c>
      <c r="F4493">
        <v>2</v>
      </c>
      <c r="G4493">
        <v>1</v>
      </c>
      <c r="H4493" t="s">
        <v>23</v>
      </c>
    </row>
    <row r="4494" spans="1:8" x14ac:dyDescent="0.25">
      <c r="A4494" t="s">
        <v>13083</v>
      </c>
      <c r="B4494" t="s">
        <v>13084</v>
      </c>
      <c r="C4494" t="s">
        <v>13085</v>
      </c>
      <c r="D4494" t="s">
        <v>13086</v>
      </c>
      <c r="E4494" t="s">
        <v>31</v>
      </c>
      <c r="F4494">
        <v>2</v>
      </c>
      <c r="G4494">
        <v>2</v>
      </c>
    </row>
    <row r="4495" spans="1:8" x14ac:dyDescent="0.25">
      <c r="A4495" t="s">
        <v>13087</v>
      </c>
      <c r="B4495" t="s">
        <v>13088</v>
      </c>
      <c r="C4495" t="s">
        <v>13089</v>
      </c>
      <c r="D4495" t="s">
        <v>85</v>
      </c>
      <c r="E4495" t="s">
        <v>48</v>
      </c>
      <c r="F4495">
        <v>3</v>
      </c>
      <c r="G4495">
        <v>3</v>
      </c>
    </row>
    <row r="4496" spans="1:8" x14ac:dyDescent="0.25">
      <c r="A4496" t="s">
        <v>13090</v>
      </c>
      <c r="B4496" t="s">
        <v>13091</v>
      </c>
      <c r="C4496" t="s">
        <v>13090</v>
      </c>
      <c r="D4496" t="s">
        <v>9410</v>
      </c>
      <c r="E4496" t="s">
        <v>48</v>
      </c>
      <c r="F4496">
        <v>2</v>
      </c>
      <c r="G4496">
        <v>1</v>
      </c>
      <c r="H4496" t="s">
        <v>23</v>
      </c>
    </row>
    <row r="4497" spans="1:8" x14ac:dyDescent="0.25">
      <c r="A4497" t="s">
        <v>13092</v>
      </c>
      <c r="B4497" t="s">
        <v>13093</v>
      </c>
      <c r="C4497" t="s">
        <v>13092</v>
      </c>
      <c r="D4497" t="s">
        <v>751</v>
      </c>
      <c r="E4497" t="s">
        <v>48</v>
      </c>
      <c r="F4497">
        <v>1</v>
      </c>
      <c r="G4497">
        <v>1</v>
      </c>
    </row>
    <row r="4498" spans="1:8" x14ac:dyDescent="0.25">
      <c r="A4498" t="s">
        <v>13094</v>
      </c>
      <c r="B4498" t="s">
        <v>13095</v>
      </c>
      <c r="C4498" t="s">
        <v>13094</v>
      </c>
      <c r="D4498" t="s">
        <v>227</v>
      </c>
      <c r="E4498" t="s">
        <v>48</v>
      </c>
      <c r="F4498">
        <v>1</v>
      </c>
      <c r="G4498">
        <v>1</v>
      </c>
    </row>
    <row r="4499" spans="1:8" x14ac:dyDescent="0.25">
      <c r="A4499" t="s">
        <v>13096</v>
      </c>
      <c r="B4499" t="s">
        <v>13097</v>
      </c>
      <c r="C4499" t="s">
        <v>13096</v>
      </c>
      <c r="D4499" t="s">
        <v>358</v>
      </c>
      <c r="E4499" t="s">
        <v>15</v>
      </c>
      <c r="F4499">
        <v>1</v>
      </c>
      <c r="G4499">
        <v>1</v>
      </c>
    </row>
    <row r="4500" spans="1:8" x14ac:dyDescent="0.25">
      <c r="A4500" t="s">
        <v>13098</v>
      </c>
      <c r="B4500" t="s">
        <v>13099</v>
      </c>
      <c r="C4500" t="s">
        <v>13100</v>
      </c>
      <c r="D4500" t="s">
        <v>13101</v>
      </c>
      <c r="E4500" t="s">
        <v>48</v>
      </c>
      <c r="F4500">
        <v>2</v>
      </c>
      <c r="G4500">
        <v>2</v>
      </c>
    </row>
    <row r="4501" spans="1:8" x14ac:dyDescent="0.25">
      <c r="A4501" t="s">
        <v>13102</v>
      </c>
      <c r="B4501" t="s">
        <v>13103</v>
      </c>
      <c r="C4501" t="s">
        <v>13104</v>
      </c>
      <c r="D4501" t="s">
        <v>13105</v>
      </c>
      <c r="E4501" t="s">
        <v>70</v>
      </c>
      <c r="F4501">
        <v>2</v>
      </c>
      <c r="G4501">
        <v>3</v>
      </c>
      <c r="H4501" t="s">
        <v>23</v>
      </c>
    </row>
    <row r="4502" spans="1:8" x14ac:dyDescent="0.25">
      <c r="A4502" t="s">
        <v>13106</v>
      </c>
      <c r="B4502" t="s">
        <v>13107</v>
      </c>
      <c r="C4502" t="s">
        <v>13108</v>
      </c>
      <c r="D4502" t="s">
        <v>227</v>
      </c>
      <c r="E4502" t="s">
        <v>117</v>
      </c>
      <c r="F4502">
        <v>3</v>
      </c>
      <c r="G4502">
        <v>4</v>
      </c>
      <c r="H4502" t="s">
        <v>23</v>
      </c>
    </row>
    <row r="4503" spans="1:8" x14ac:dyDescent="0.25">
      <c r="A4503" t="s">
        <v>13109</v>
      </c>
      <c r="B4503" t="s">
        <v>13110</v>
      </c>
      <c r="C4503" t="s">
        <v>13111</v>
      </c>
      <c r="D4503" t="s">
        <v>1036</v>
      </c>
      <c r="E4503" t="s">
        <v>48</v>
      </c>
      <c r="F4503">
        <v>2</v>
      </c>
      <c r="G4503">
        <v>2</v>
      </c>
    </row>
    <row r="4504" spans="1:8" x14ac:dyDescent="0.25">
      <c r="A4504" t="s">
        <v>13112</v>
      </c>
      <c r="B4504" t="s">
        <v>13113</v>
      </c>
      <c r="C4504" t="s">
        <v>13114</v>
      </c>
      <c r="D4504" t="s">
        <v>81</v>
      </c>
      <c r="E4504" t="s">
        <v>31</v>
      </c>
      <c r="F4504">
        <v>2</v>
      </c>
      <c r="G4504">
        <v>2</v>
      </c>
    </row>
    <row r="4505" spans="1:8" x14ac:dyDescent="0.25">
      <c r="A4505" t="s">
        <v>13115</v>
      </c>
      <c r="B4505" t="s">
        <v>13116</v>
      </c>
      <c r="C4505" t="s">
        <v>13117</v>
      </c>
      <c r="D4505" t="s">
        <v>732</v>
      </c>
      <c r="E4505" t="s">
        <v>31</v>
      </c>
      <c r="F4505">
        <v>3</v>
      </c>
      <c r="G4505">
        <v>2</v>
      </c>
      <c r="H4505" t="s">
        <v>23</v>
      </c>
    </row>
    <row r="4506" spans="1:8" x14ac:dyDescent="0.25">
      <c r="A4506" t="s">
        <v>13118</v>
      </c>
      <c r="B4506" t="s">
        <v>13119</v>
      </c>
      <c r="C4506" t="s">
        <v>13118</v>
      </c>
      <c r="D4506" t="s">
        <v>13120</v>
      </c>
      <c r="E4506" t="s">
        <v>15</v>
      </c>
      <c r="F4506">
        <v>2</v>
      </c>
      <c r="G4506">
        <v>1</v>
      </c>
      <c r="H4506" t="s">
        <v>23</v>
      </c>
    </row>
    <row r="4507" spans="1:8" x14ac:dyDescent="0.25">
      <c r="A4507" t="s">
        <v>13121</v>
      </c>
      <c r="B4507" t="s">
        <v>13122</v>
      </c>
      <c r="C4507" t="s">
        <v>13123</v>
      </c>
      <c r="D4507" t="s">
        <v>197</v>
      </c>
      <c r="E4507" t="s">
        <v>70</v>
      </c>
      <c r="F4507">
        <v>2</v>
      </c>
      <c r="G4507">
        <v>2</v>
      </c>
    </row>
    <row r="4508" spans="1:8" x14ac:dyDescent="0.25">
      <c r="A4508" t="s">
        <v>13124</v>
      </c>
      <c r="B4508" t="s">
        <v>13125</v>
      </c>
      <c r="C4508" t="s">
        <v>13124</v>
      </c>
      <c r="D4508" t="s">
        <v>13126</v>
      </c>
      <c r="E4508" t="s">
        <v>70</v>
      </c>
      <c r="F4508">
        <v>1</v>
      </c>
      <c r="G4508">
        <v>1</v>
      </c>
    </row>
    <row r="4509" spans="1:8" x14ac:dyDescent="0.25">
      <c r="A4509" t="s">
        <v>13127</v>
      </c>
      <c r="B4509" t="s">
        <v>13125</v>
      </c>
      <c r="C4509" t="s">
        <v>13127</v>
      </c>
      <c r="D4509" t="s">
        <v>121</v>
      </c>
      <c r="E4509" t="s">
        <v>31</v>
      </c>
      <c r="F4509">
        <v>0</v>
      </c>
      <c r="G4509">
        <v>1</v>
      </c>
    </row>
    <row r="4510" spans="1:8" x14ac:dyDescent="0.25">
      <c r="A4510" t="s">
        <v>13128</v>
      </c>
      <c r="B4510" t="s">
        <v>13129</v>
      </c>
      <c r="C4510" t="s">
        <v>13130</v>
      </c>
      <c r="D4510" t="s">
        <v>13131</v>
      </c>
      <c r="E4510" t="s">
        <v>15</v>
      </c>
      <c r="F4510">
        <v>2</v>
      </c>
      <c r="G4510">
        <v>2</v>
      </c>
    </row>
    <row r="4511" spans="1:8" x14ac:dyDescent="0.25">
      <c r="A4511" t="s">
        <v>13132</v>
      </c>
      <c r="B4511" t="s">
        <v>13133</v>
      </c>
      <c r="C4511" t="s">
        <v>13132</v>
      </c>
      <c r="D4511" t="s">
        <v>4136</v>
      </c>
      <c r="E4511" t="s">
        <v>15</v>
      </c>
      <c r="F4511">
        <v>2</v>
      </c>
      <c r="G4511">
        <v>1</v>
      </c>
      <c r="H4511" t="s">
        <v>23</v>
      </c>
    </row>
    <row r="4512" spans="1:8" x14ac:dyDescent="0.25">
      <c r="A4512" t="s">
        <v>13134</v>
      </c>
      <c r="B4512" t="s">
        <v>13135</v>
      </c>
      <c r="C4512" t="s">
        <v>13134</v>
      </c>
      <c r="D4512" t="s">
        <v>1219</v>
      </c>
      <c r="E4512" t="s">
        <v>15</v>
      </c>
      <c r="F4512">
        <v>2</v>
      </c>
      <c r="G4512">
        <v>1</v>
      </c>
      <c r="H4512" t="s">
        <v>23</v>
      </c>
    </row>
    <row r="4513" spans="1:7" x14ac:dyDescent="0.25">
      <c r="A4513" t="s">
        <v>13136</v>
      </c>
      <c r="B4513" t="s">
        <v>13137</v>
      </c>
      <c r="C4513" t="s">
        <v>13136</v>
      </c>
      <c r="D4513" t="s">
        <v>81</v>
      </c>
      <c r="E4513" t="s">
        <v>15</v>
      </c>
      <c r="F4513">
        <v>1</v>
      </c>
      <c r="G4513">
        <v>1</v>
      </c>
    </row>
    <row r="4514" spans="1:7" x14ac:dyDescent="0.25">
      <c r="A4514" t="s">
        <v>13138</v>
      </c>
      <c r="B4514" t="s">
        <v>13139</v>
      </c>
      <c r="C4514" t="s">
        <v>13140</v>
      </c>
      <c r="D4514" t="s">
        <v>139</v>
      </c>
      <c r="E4514" t="s">
        <v>15</v>
      </c>
      <c r="F4514">
        <v>2</v>
      </c>
      <c r="G4514">
        <v>2</v>
      </c>
    </row>
    <row r="4515" spans="1:7" x14ac:dyDescent="0.25">
      <c r="A4515" t="s">
        <v>13141</v>
      </c>
      <c r="B4515" t="s">
        <v>13142</v>
      </c>
      <c r="C4515" t="s">
        <v>13143</v>
      </c>
      <c r="D4515" t="s">
        <v>722</v>
      </c>
      <c r="E4515" t="s">
        <v>15</v>
      </c>
      <c r="F4515">
        <v>2</v>
      </c>
      <c r="G4515">
        <v>2</v>
      </c>
    </row>
    <row r="4516" spans="1:7" x14ac:dyDescent="0.25">
      <c r="A4516" t="s">
        <v>13144</v>
      </c>
      <c r="B4516" t="s">
        <v>13145</v>
      </c>
      <c r="C4516" t="s">
        <v>13144</v>
      </c>
      <c r="D4516" t="s">
        <v>13146</v>
      </c>
      <c r="E4516" t="s">
        <v>31</v>
      </c>
      <c r="F4516">
        <v>1</v>
      </c>
      <c r="G4516">
        <v>1</v>
      </c>
    </row>
    <row r="4517" spans="1:7" x14ac:dyDescent="0.25">
      <c r="A4517" t="s">
        <v>13147</v>
      </c>
      <c r="B4517" t="s">
        <v>13148</v>
      </c>
      <c r="C4517" t="s">
        <v>13147</v>
      </c>
      <c r="D4517" t="s">
        <v>531</v>
      </c>
      <c r="E4517" t="s">
        <v>31</v>
      </c>
      <c r="F4517">
        <v>1</v>
      </c>
      <c r="G4517">
        <v>1</v>
      </c>
    </row>
    <row r="4518" spans="1:7" x14ac:dyDescent="0.25">
      <c r="A4518" t="s">
        <v>13149</v>
      </c>
      <c r="B4518" t="s">
        <v>13150</v>
      </c>
      <c r="C4518" t="s">
        <v>13149</v>
      </c>
      <c r="D4518" t="s">
        <v>6619</v>
      </c>
      <c r="E4518" t="s">
        <v>31</v>
      </c>
      <c r="F4518">
        <v>1</v>
      </c>
      <c r="G4518">
        <v>1</v>
      </c>
    </row>
    <row r="4519" spans="1:7" x14ac:dyDescent="0.25">
      <c r="A4519" t="s">
        <v>13151</v>
      </c>
      <c r="B4519" t="s">
        <v>13152</v>
      </c>
      <c r="C4519" t="s">
        <v>13153</v>
      </c>
      <c r="D4519" t="s">
        <v>5822</v>
      </c>
      <c r="E4519" t="s">
        <v>70</v>
      </c>
      <c r="F4519">
        <v>2</v>
      </c>
      <c r="G4519">
        <v>2</v>
      </c>
    </row>
    <row r="4520" spans="1:7" x14ac:dyDescent="0.25">
      <c r="A4520" t="s">
        <v>13154</v>
      </c>
      <c r="B4520" t="s">
        <v>13155</v>
      </c>
      <c r="C4520" t="s">
        <v>13154</v>
      </c>
      <c r="D4520" t="s">
        <v>13156</v>
      </c>
      <c r="E4520" t="s">
        <v>70</v>
      </c>
      <c r="F4520">
        <v>1</v>
      </c>
      <c r="G4520">
        <v>1</v>
      </c>
    </row>
    <row r="4521" spans="1:7" x14ac:dyDescent="0.25">
      <c r="A4521" t="s">
        <v>13157</v>
      </c>
      <c r="B4521" t="s">
        <v>13158</v>
      </c>
      <c r="C4521" t="s">
        <v>13159</v>
      </c>
      <c r="D4521" t="s">
        <v>2832</v>
      </c>
      <c r="E4521" t="s">
        <v>70</v>
      </c>
      <c r="F4521">
        <v>2</v>
      </c>
      <c r="G4521">
        <v>2</v>
      </c>
    </row>
    <row r="4522" spans="1:7" x14ac:dyDescent="0.25">
      <c r="A4522" t="s">
        <v>13160</v>
      </c>
      <c r="B4522" t="s">
        <v>13161</v>
      </c>
      <c r="C4522" t="s">
        <v>13162</v>
      </c>
      <c r="D4522" t="s">
        <v>919</v>
      </c>
      <c r="E4522" t="s">
        <v>70</v>
      </c>
      <c r="F4522">
        <v>2</v>
      </c>
      <c r="G4522">
        <v>2</v>
      </c>
    </row>
    <row r="4523" spans="1:7" x14ac:dyDescent="0.25">
      <c r="A4523" t="s">
        <v>13163</v>
      </c>
      <c r="B4523" t="s">
        <v>13164</v>
      </c>
      <c r="C4523" t="s">
        <v>13165</v>
      </c>
      <c r="D4523" t="s">
        <v>1219</v>
      </c>
      <c r="E4523" t="s">
        <v>48</v>
      </c>
      <c r="F4523">
        <v>2</v>
      </c>
      <c r="G4523">
        <v>2</v>
      </c>
    </row>
    <row r="4524" spans="1:7" x14ac:dyDescent="0.25">
      <c r="A4524" t="s">
        <v>13166</v>
      </c>
      <c r="B4524" t="s">
        <v>13167</v>
      </c>
      <c r="C4524" t="s">
        <v>13168</v>
      </c>
      <c r="D4524" t="s">
        <v>13169</v>
      </c>
      <c r="E4524" t="s">
        <v>48</v>
      </c>
      <c r="F4524">
        <v>2</v>
      </c>
      <c r="G4524">
        <v>2</v>
      </c>
    </row>
    <row r="4525" spans="1:7" x14ac:dyDescent="0.25">
      <c r="A4525" t="s">
        <v>13170</v>
      </c>
      <c r="B4525" t="s">
        <v>13171</v>
      </c>
      <c r="C4525" t="s">
        <v>13172</v>
      </c>
      <c r="D4525" t="s">
        <v>490</v>
      </c>
      <c r="E4525" t="s">
        <v>48</v>
      </c>
      <c r="F4525">
        <v>2</v>
      </c>
      <c r="G4525">
        <v>2</v>
      </c>
    </row>
    <row r="4526" spans="1:7" x14ac:dyDescent="0.25">
      <c r="A4526" t="s">
        <v>13173</v>
      </c>
      <c r="B4526" t="s">
        <v>13174</v>
      </c>
      <c r="C4526" t="s">
        <v>13173</v>
      </c>
      <c r="D4526" t="s">
        <v>1251</v>
      </c>
      <c r="E4526" t="s">
        <v>70</v>
      </c>
      <c r="F4526">
        <v>1</v>
      </c>
      <c r="G4526">
        <v>1</v>
      </c>
    </row>
    <row r="4527" spans="1:7" x14ac:dyDescent="0.25">
      <c r="A4527" t="s">
        <v>13175</v>
      </c>
      <c r="B4527" t="s">
        <v>13176</v>
      </c>
      <c r="C4527" t="s">
        <v>13175</v>
      </c>
      <c r="D4527" t="s">
        <v>993</v>
      </c>
      <c r="E4527" t="s">
        <v>70</v>
      </c>
      <c r="F4527">
        <v>1</v>
      </c>
      <c r="G4527">
        <v>1</v>
      </c>
    </row>
    <row r="4528" spans="1:7" x14ac:dyDescent="0.25">
      <c r="A4528" t="s">
        <v>13177</v>
      </c>
      <c r="B4528" t="s">
        <v>13178</v>
      </c>
      <c r="C4528" t="s">
        <v>13177</v>
      </c>
      <c r="D4528" t="s">
        <v>3453</v>
      </c>
      <c r="E4528" t="s">
        <v>48</v>
      </c>
      <c r="F4528">
        <v>1</v>
      </c>
      <c r="G4528">
        <v>1</v>
      </c>
    </row>
    <row r="4529" spans="1:8" x14ac:dyDescent="0.25">
      <c r="A4529" t="s">
        <v>13179</v>
      </c>
      <c r="B4529" t="s">
        <v>13180</v>
      </c>
      <c r="C4529" t="s">
        <v>13179</v>
      </c>
      <c r="D4529" t="s">
        <v>503</v>
      </c>
      <c r="E4529" t="s">
        <v>48</v>
      </c>
      <c r="F4529">
        <v>1</v>
      </c>
      <c r="G4529">
        <v>1</v>
      </c>
    </row>
    <row r="4530" spans="1:8" x14ac:dyDescent="0.25">
      <c r="A4530" t="s">
        <v>13181</v>
      </c>
      <c r="B4530" t="s">
        <v>13182</v>
      </c>
      <c r="C4530" t="s">
        <v>13183</v>
      </c>
      <c r="D4530" t="s">
        <v>1394</v>
      </c>
      <c r="E4530" t="s">
        <v>15</v>
      </c>
      <c r="F4530">
        <v>2</v>
      </c>
      <c r="G4530">
        <v>2</v>
      </c>
    </row>
    <row r="4531" spans="1:8" x14ac:dyDescent="0.25">
      <c r="A4531" t="s">
        <v>13184</v>
      </c>
      <c r="B4531" t="s">
        <v>13185</v>
      </c>
      <c r="C4531" t="s">
        <v>13184</v>
      </c>
      <c r="D4531" t="s">
        <v>311</v>
      </c>
      <c r="E4531" t="s">
        <v>27</v>
      </c>
      <c r="F4531">
        <v>1</v>
      </c>
      <c r="G4531">
        <v>1</v>
      </c>
    </row>
    <row r="4532" spans="1:8" x14ac:dyDescent="0.25">
      <c r="A4532" t="s">
        <v>13186</v>
      </c>
      <c r="B4532" t="s">
        <v>13187</v>
      </c>
      <c r="C4532" t="s">
        <v>13186</v>
      </c>
      <c r="D4532" t="s">
        <v>2910</v>
      </c>
      <c r="E4532" t="s">
        <v>48</v>
      </c>
      <c r="F4532">
        <v>1</v>
      </c>
      <c r="G4532">
        <v>1</v>
      </c>
    </row>
    <row r="4533" spans="1:8" x14ac:dyDescent="0.25">
      <c r="A4533" t="s">
        <v>13188</v>
      </c>
      <c r="B4533" t="s">
        <v>13189</v>
      </c>
      <c r="C4533" t="s">
        <v>13190</v>
      </c>
      <c r="D4533" t="s">
        <v>590</v>
      </c>
      <c r="E4533" t="s">
        <v>48</v>
      </c>
      <c r="F4533">
        <v>2</v>
      </c>
      <c r="G4533">
        <v>2</v>
      </c>
    </row>
    <row r="4534" spans="1:8" x14ac:dyDescent="0.25">
      <c r="A4534" t="s">
        <v>13191</v>
      </c>
      <c r="B4534" t="s">
        <v>13192</v>
      </c>
      <c r="C4534" t="s">
        <v>13191</v>
      </c>
      <c r="D4534" t="s">
        <v>510</v>
      </c>
      <c r="E4534" t="s">
        <v>31</v>
      </c>
      <c r="F4534">
        <v>1</v>
      </c>
      <c r="G4534">
        <v>1</v>
      </c>
    </row>
    <row r="4535" spans="1:8" x14ac:dyDescent="0.25">
      <c r="A4535" t="s">
        <v>13193</v>
      </c>
      <c r="B4535" t="s">
        <v>13194</v>
      </c>
      <c r="C4535" t="s">
        <v>13195</v>
      </c>
      <c r="D4535" t="s">
        <v>490</v>
      </c>
      <c r="E4535" t="s">
        <v>70</v>
      </c>
      <c r="F4535">
        <v>2</v>
      </c>
      <c r="G4535">
        <v>2</v>
      </c>
    </row>
    <row r="4536" spans="1:8" x14ac:dyDescent="0.25">
      <c r="A4536" t="s">
        <v>13196</v>
      </c>
      <c r="B4536" t="s">
        <v>13197</v>
      </c>
      <c r="C4536" t="s">
        <v>13196</v>
      </c>
      <c r="D4536" t="s">
        <v>223</v>
      </c>
      <c r="E4536" t="s">
        <v>1483</v>
      </c>
      <c r="F4536">
        <v>1</v>
      </c>
      <c r="G4536">
        <v>1</v>
      </c>
    </row>
    <row r="4537" spans="1:8" x14ac:dyDescent="0.25">
      <c r="A4537" t="s">
        <v>13198</v>
      </c>
      <c r="B4537" t="s">
        <v>13199</v>
      </c>
      <c r="C4537" t="s">
        <v>13200</v>
      </c>
      <c r="D4537" t="s">
        <v>13201</v>
      </c>
      <c r="E4537" t="s">
        <v>48</v>
      </c>
      <c r="F4537">
        <v>2</v>
      </c>
      <c r="G4537">
        <v>2</v>
      </c>
    </row>
    <row r="4538" spans="1:8" x14ac:dyDescent="0.25">
      <c r="A4538" t="s">
        <v>13202</v>
      </c>
      <c r="B4538" t="s">
        <v>13203</v>
      </c>
      <c r="C4538" t="s">
        <v>13204</v>
      </c>
      <c r="D4538" t="s">
        <v>446</v>
      </c>
      <c r="E4538" t="s">
        <v>48</v>
      </c>
      <c r="F4538">
        <v>3</v>
      </c>
      <c r="G4538">
        <v>2</v>
      </c>
      <c r="H4538" t="s">
        <v>23</v>
      </c>
    </row>
    <row r="4539" spans="1:8" x14ac:dyDescent="0.25">
      <c r="A4539" t="s">
        <v>13205</v>
      </c>
      <c r="B4539" t="s">
        <v>13206</v>
      </c>
      <c r="C4539" t="s">
        <v>13205</v>
      </c>
      <c r="D4539" t="s">
        <v>13207</v>
      </c>
      <c r="E4539" t="s">
        <v>48</v>
      </c>
      <c r="F4539">
        <v>1</v>
      </c>
      <c r="G4539">
        <v>1</v>
      </c>
    </row>
    <row r="4540" spans="1:8" x14ac:dyDescent="0.25">
      <c r="A4540" t="s">
        <v>13208</v>
      </c>
      <c r="B4540" t="s">
        <v>13209</v>
      </c>
      <c r="C4540" t="s">
        <v>13210</v>
      </c>
      <c r="D4540" t="s">
        <v>9885</v>
      </c>
      <c r="E4540" t="s">
        <v>31</v>
      </c>
      <c r="F4540">
        <v>2</v>
      </c>
      <c r="G4540">
        <v>2</v>
      </c>
    </row>
    <row r="4541" spans="1:8" x14ac:dyDescent="0.25">
      <c r="A4541" t="s">
        <v>13211</v>
      </c>
      <c r="B4541" t="s">
        <v>13212</v>
      </c>
      <c r="C4541" t="s">
        <v>13211</v>
      </c>
      <c r="D4541" t="s">
        <v>13213</v>
      </c>
      <c r="E4541" t="s">
        <v>48</v>
      </c>
      <c r="F4541">
        <v>1</v>
      </c>
      <c r="G4541">
        <v>1</v>
      </c>
    </row>
    <row r="4542" spans="1:8" x14ac:dyDescent="0.25">
      <c r="A4542" t="s">
        <v>13214</v>
      </c>
      <c r="B4542" t="s">
        <v>13215</v>
      </c>
      <c r="C4542" t="s">
        <v>13216</v>
      </c>
      <c r="D4542" t="s">
        <v>13217</v>
      </c>
      <c r="E4542" t="s">
        <v>31</v>
      </c>
      <c r="F4542">
        <v>2</v>
      </c>
      <c r="G4542">
        <v>2</v>
      </c>
    </row>
    <row r="4543" spans="1:8" x14ac:dyDescent="0.25">
      <c r="A4543" t="s">
        <v>13218</v>
      </c>
      <c r="B4543" t="s">
        <v>13219</v>
      </c>
      <c r="C4543" t="s">
        <v>13220</v>
      </c>
      <c r="D4543" t="s">
        <v>13221</v>
      </c>
      <c r="E4543" t="s">
        <v>48</v>
      </c>
      <c r="F4543">
        <v>2</v>
      </c>
      <c r="G4543">
        <v>2</v>
      </c>
    </row>
    <row r="4544" spans="1:8" x14ac:dyDescent="0.25">
      <c r="A4544" t="s">
        <v>13222</v>
      </c>
      <c r="B4544" t="s">
        <v>13223</v>
      </c>
      <c r="C4544" t="s">
        <v>13224</v>
      </c>
      <c r="D4544" t="s">
        <v>6890</v>
      </c>
      <c r="E4544" t="s">
        <v>48</v>
      </c>
      <c r="F4544">
        <v>2</v>
      </c>
      <c r="G4544">
        <v>2</v>
      </c>
    </row>
    <row r="4545" spans="1:8" x14ac:dyDescent="0.25">
      <c r="A4545" t="s">
        <v>13225</v>
      </c>
      <c r="B4545" t="s">
        <v>13226</v>
      </c>
      <c r="C4545" t="s">
        <v>13225</v>
      </c>
      <c r="D4545" t="s">
        <v>13227</v>
      </c>
      <c r="E4545" t="s">
        <v>15</v>
      </c>
      <c r="F4545">
        <v>1</v>
      </c>
      <c r="G4545">
        <v>1</v>
      </c>
    </row>
    <row r="4546" spans="1:8" x14ac:dyDescent="0.25">
      <c r="A4546" t="s">
        <v>13228</v>
      </c>
      <c r="B4546" t="s">
        <v>13229</v>
      </c>
      <c r="C4546" t="s">
        <v>13230</v>
      </c>
      <c r="D4546" t="s">
        <v>1093</v>
      </c>
      <c r="E4546" t="s">
        <v>15</v>
      </c>
      <c r="F4546">
        <v>3</v>
      </c>
      <c r="G4546">
        <v>3</v>
      </c>
    </row>
    <row r="4547" spans="1:8" x14ac:dyDescent="0.25">
      <c r="A4547" t="s">
        <v>13231</v>
      </c>
      <c r="B4547" t="s">
        <v>13232</v>
      </c>
      <c r="C4547" t="s">
        <v>13231</v>
      </c>
      <c r="D4547" t="s">
        <v>13233</v>
      </c>
      <c r="E4547" t="s">
        <v>15</v>
      </c>
      <c r="F4547">
        <v>2</v>
      </c>
      <c r="G4547">
        <v>1</v>
      </c>
      <c r="H4547" t="s">
        <v>23</v>
      </c>
    </row>
    <row r="4548" spans="1:8" x14ac:dyDescent="0.25">
      <c r="A4548" t="s">
        <v>13234</v>
      </c>
      <c r="B4548" t="s">
        <v>13235</v>
      </c>
      <c r="C4548" t="s">
        <v>13234</v>
      </c>
      <c r="D4548" t="s">
        <v>2321</v>
      </c>
      <c r="E4548" t="s">
        <v>15</v>
      </c>
      <c r="F4548">
        <v>2</v>
      </c>
      <c r="G4548">
        <v>1</v>
      </c>
      <c r="H4548" t="s">
        <v>23</v>
      </c>
    </row>
    <row r="4549" spans="1:8" x14ac:dyDescent="0.25">
      <c r="A4549" t="s">
        <v>13236</v>
      </c>
      <c r="B4549" t="s">
        <v>13237</v>
      </c>
      <c r="C4549" t="s">
        <v>13236</v>
      </c>
      <c r="D4549" t="s">
        <v>13238</v>
      </c>
      <c r="E4549" t="s">
        <v>15</v>
      </c>
      <c r="F4549">
        <v>2</v>
      </c>
      <c r="G4549">
        <v>1</v>
      </c>
      <c r="H4549" t="s">
        <v>23</v>
      </c>
    </row>
    <row r="4550" spans="1:8" x14ac:dyDescent="0.25">
      <c r="A4550" t="s">
        <v>13239</v>
      </c>
      <c r="B4550" t="s">
        <v>13240</v>
      </c>
      <c r="C4550" t="s">
        <v>13239</v>
      </c>
      <c r="D4550" t="s">
        <v>439</v>
      </c>
      <c r="E4550" t="s">
        <v>15</v>
      </c>
      <c r="F4550">
        <v>2</v>
      </c>
      <c r="G4550">
        <v>1</v>
      </c>
      <c r="H4550" t="s">
        <v>23</v>
      </c>
    </row>
    <row r="4551" spans="1:8" x14ac:dyDescent="0.25">
      <c r="A4551" t="s">
        <v>13241</v>
      </c>
      <c r="B4551" t="s">
        <v>13242</v>
      </c>
      <c r="C4551" t="s">
        <v>13241</v>
      </c>
      <c r="D4551" t="s">
        <v>12071</v>
      </c>
      <c r="E4551" t="s">
        <v>48</v>
      </c>
      <c r="F4551">
        <v>1</v>
      </c>
      <c r="G4551">
        <v>1</v>
      </c>
    </row>
    <row r="4552" spans="1:8" x14ac:dyDescent="0.25">
      <c r="A4552" t="s">
        <v>13243</v>
      </c>
      <c r="B4552" t="s">
        <v>13244</v>
      </c>
      <c r="C4552" t="s">
        <v>13243</v>
      </c>
      <c r="D4552" t="s">
        <v>162</v>
      </c>
      <c r="E4552" t="s">
        <v>31</v>
      </c>
      <c r="F4552">
        <v>1</v>
      </c>
      <c r="G4552">
        <v>1</v>
      </c>
    </row>
    <row r="4553" spans="1:8" x14ac:dyDescent="0.25">
      <c r="A4553" t="s">
        <v>13245</v>
      </c>
      <c r="B4553" t="s">
        <v>13246</v>
      </c>
      <c r="C4553" t="s">
        <v>13245</v>
      </c>
      <c r="D4553" t="s">
        <v>13247</v>
      </c>
      <c r="E4553" t="s">
        <v>48</v>
      </c>
      <c r="F4553">
        <v>1</v>
      </c>
      <c r="G4553">
        <v>1</v>
      </c>
    </row>
    <row r="4554" spans="1:8" x14ac:dyDescent="0.25">
      <c r="A4554" t="s">
        <v>13248</v>
      </c>
      <c r="B4554" t="s">
        <v>13249</v>
      </c>
      <c r="C4554" t="s">
        <v>13250</v>
      </c>
      <c r="D4554" t="s">
        <v>1316</v>
      </c>
      <c r="E4554" t="s">
        <v>48</v>
      </c>
      <c r="F4554">
        <v>2</v>
      </c>
      <c r="G4554">
        <v>2</v>
      </c>
    </row>
    <row r="4555" spans="1:8" x14ac:dyDescent="0.25">
      <c r="A4555" t="s">
        <v>13251</v>
      </c>
      <c r="B4555" t="s">
        <v>13252</v>
      </c>
      <c r="C4555" t="s">
        <v>13253</v>
      </c>
      <c r="D4555" t="s">
        <v>470</v>
      </c>
      <c r="E4555" t="s">
        <v>48</v>
      </c>
      <c r="F4555">
        <v>2</v>
      </c>
      <c r="G4555">
        <v>2</v>
      </c>
    </row>
    <row r="4556" spans="1:8" x14ac:dyDescent="0.25">
      <c r="A4556" t="s">
        <v>13254</v>
      </c>
      <c r="B4556" t="s">
        <v>13255</v>
      </c>
      <c r="C4556" t="s">
        <v>13256</v>
      </c>
      <c r="D4556" t="s">
        <v>47</v>
      </c>
      <c r="E4556" t="s">
        <v>31</v>
      </c>
      <c r="F4556">
        <v>2</v>
      </c>
      <c r="G4556">
        <v>2</v>
      </c>
    </row>
    <row r="4557" spans="1:8" x14ac:dyDescent="0.25">
      <c r="A4557" t="s">
        <v>13257</v>
      </c>
      <c r="B4557" t="s">
        <v>13258</v>
      </c>
      <c r="C4557" t="s">
        <v>13259</v>
      </c>
      <c r="D4557" t="s">
        <v>147</v>
      </c>
      <c r="E4557" t="s">
        <v>31</v>
      </c>
      <c r="F4557">
        <v>3</v>
      </c>
      <c r="G4557">
        <v>3</v>
      </c>
    </row>
    <row r="4558" spans="1:8" x14ac:dyDescent="0.25">
      <c r="A4558" t="s">
        <v>13260</v>
      </c>
      <c r="B4558" t="s">
        <v>13261</v>
      </c>
      <c r="C4558" t="s">
        <v>13262</v>
      </c>
      <c r="D4558" t="s">
        <v>889</v>
      </c>
      <c r="E4558" t="s">
        <v>48</v>
      </c>
      <c r="F4558">
        <v>2</v>
      </c>
      <c r="G4558">
        <v>2</v>
      </c>
    </row>
    <row r="4559" spans="1:8" x14ac:dyDescent="0.25">
      <c r="A4559" t="s">
        <v>13263</v>
      </c>
      <c r="B4559" t="s">
        <v>12997</v>
      </c>
      <c r="C4559" t="s">
        <v>13263</v>
      </c>
      <c r="D4559" t="s">
        <v>13264</v>
      </c>
      <c r="E4559" t="s">
        <v>48</v>
      </c>
      <c r="F4559">
        <v>1</v>
      </c>
      <c r="G4559">
        <v>1</v>
      </c>
    </row>
    <row r="4560" spans="1:8" x14ac:dyDescent="0.25">
      <c r="A4560" t="s">
        <v>13265</v>
      </c>
      <c r="B4560" t="s">
        <v>13266</v>
      </c>
      <c r="C4560" t="s">
        <v>13267</v>
      </c>
      <c r="D4560" t="s">
        <v>1272</v>
      </c>
      <c r="E4560" t="s">
        <v>48</v>
      </c>
      <c r="F4560">
        <v>2</v>
      </c>
      <c r="G4560">
        <v>2</v>
      </c>
    </row>
    <row r="4561" spans="1:8" x14ac:dyDescent="0.25">
      <c r="A4561" t="s">
        <v>13268</v>
      </c>
      <c r="B4561" t="s">
        <v>13269</v>
      </c>
      <c r="C4561" t="s">
        <v>13270</v>
      </c>
      <c r="D4561" t="s">
        <v>855</v>
      </c>
      <c r="E4561" t="s">
        <v>15</v>
      </c>
      <c r="F4561">
        <v>2</v>
      </c>
      <c r="G4561">
        <v>2</v>
      </c>
    </row>
    <row r="4562" spans="1:8" x14ac:dyDescent="0.25">
      <c r="A4562" t="s">
        <v>13271</v>
      </c>
      <c r="B4562" t="s">
        <v>13272</v>
      </c>
      <c r="C4562" t="s">
        <v>13273</v>
      </c>
      <c r="D4562" t="s">
        <v>877</v>
      </c>
      <c r="E4562" t="s">
        <v>31</v>
      </c>
      <c r="F4562">
        <v>2</v>
      </c>
      <c r="G4562">
        <v>2</v>
      </c>
    </row>
    <row r="4563" spans="1:8" x14ac:dyDescent="0.25">
      <c r="A4563" t="s">
        <v>13274</v>
      </c>
      <c r="B4563" t="s">
        <v>13275</v>
      </c>
      <c r="C4563" t="s">
        <v>13276</v>
      </c>
      <c r="D4563" t="s">
        <v>732</v>
      </c>
      <c r="E4563" t="s">
        <v>70</v>
      </c>
      <c r="F4563">
        <v>3</v>
      </c>
      <c r="G4563">
        <v>2</v>
      </c>
      <c r="H4563" t="s">
        <v>23</v>
      </c>
    </row>
    <row r="4564" spans="1:8" x14ac:dyDescent="0.25">
      <c r="A4564" t="s">
        <v>13277</v>
      </c>
      <c r="B4564" t="s">
        <v>13278</v>
      </c>
      <c r="C4564" t="s">
        <v>13277</v>
      </c>
      <c r="D4564" t="s">
        <v>1579</v>
      </c>
      <c r="E4564" t="s">
        <v>15</v>
      </c>
      <c r="F4564">
        <v>2</v>
      </c>
      <c r="G4564">
        <v>1</v>
      </c>
      <c r="H4564" t="s">
        <v>23</v>
      </c>
    </row>
    <row r="4565" spans="1:8" x14ac:dyDescent="0.25">
      <c r="A4565" t="s">
        <v>13279</v>
      </c>
      <c r="B4565" t="s">
        <v>13280</v>
      </c>
      <c r="C4565" t="s">
        <v>13279</v>
      </c>
      <c r="D4565" t="s">
        <v>691</v>
      </c>
      <c r="E4565" t="s">
        <v>48</v>
      </c>
      <c r="F4565">
        <v>0</v>
      </c>
      <c r="G4565">
        <v>1</v>
      </c>
    </row>
    <row r="4566" spans="1:8" x14ac:dyDescent="0.25">
      <c r="A4566" t="s">
        <v>13246</v>
      </c>
      <c r="B4566" t="s">
        <v>12986</v>
      </c>
      <c r="C4566" t="s">
        <v>13246</v>
      </c>
      <c r="D4566" t="s">
        <v>13281</v>
      </c>
      <c r="E4566" t="s">
        <v>15</v>
      </c>
      <c r="F4566">
        <v>1</v>
      </c>
      <c r="G4566">
        <v>1</v>
      </c>
    </row>
    <row r="4567" spans="1:8" x14ac:dyDescent="0.25">
      <c r="A4567" t="s">
        <v>13282</v>
      </c>
      <c r="B4567" t="s">
        <v>12946</v>
      </c>
      <c r="C4567" t="s">
        <v>13282</v>
      </c>
      <c r="D4567" t="s">
        <v>886</v>
      </c>
      <c r="E4567" t="s">
        <v>48</v>
      </c>
      <c r="F4567">
        <v>1</v>
      </c>
      <c r="G4567">
        <v>1</v>
      </c>
    </row>
    <row r="4568" spans="1:8" x14ac:dyDescent="0.25">
      <c r="A4568" t="s">
        <v>13283</v>
      </c>
      <c r="B4568" t="s">
        <v>13284</v>
      </c>
      <c r="C4568" t="s">
        <v>13285</v>
      </c>
      <c r="D4568" t="s">
        <v>3501</v>
      </c>
      <c r="E4568" t="s">
        <v>48</v>
      </c>
      <c r="F4568">
        <v>2</v>
      </c>
      <c r="G4568">
        <v>2</v>
      </c>
    </row>
    <row r="4569" spans="1:8" x14ac:dyDescent="0.25">
      <c r="A4569" t="s">
        <v>13286</v>
      </c>
      <c r="B4569" t="s">
        <v>13287</v>
      </c>
      <c r="C4569" t="s">
        <v>13288</v>
      </c>
      <c r="D4569" t="s">
        <v>121</v>
      </c>
      <c r="E4569" t="s">
        <v>31</v>
      </c>
      <c r="F4569">
        <v>3</v>
      </c>
      <c r="G4569">
        <v>4</v>
      </c>
      <c r="H4569" t="s">
        <v>23</v>
      </c>
    </row>
    <row r="4570" spans="1:8" x14ac:dyDescent="0.25">
      <c r="A4570" t="s">
        <v>13289</v>
      </c>
      <c r="B4570" t="s">
        <v>13290</v>
      </c>
      <c r="C4570" t="s">
        <v>13289</v>
      </c>
      <c r="D4570" t="s">
        <v>13291</v>
      </c>
      <c r="E4570" t="s">
        <v>70</v>
      </c>
      <c r="F4570">
        <v>1</v>
      </c>
      <c r="G4570">
        <v>1</v>
      </c>
    </row>
    <row r="4571" spans="1:8" x14ac:dyDescent="0.25">
      <c r="A4571" t="s">
        <v>13292</v>
      </c>
      <c r="B4571" t="s">
        <v>13293</v>
      </c>
      <c r="C4571" t="s">
        <v>13294</v>
      </c>
      <c r="D4571" t="s">
        <v>2735</v>
      </c>
      <c r="E4571" t="s">
        <v>48</v>
      </c>
      <c r="F4571">
        <v>2</v>
      </c>
      <c r="G4571">
        <v>2</v>
      </c>
    </row>
    <row r="4572" spans="1:8" x14ac:dyDescent="0.25">
      <c r="A4572" t="s">
        <v>13295</v>
      </c>
      <c r="B4572" t="s">
        <v>13296</v>
      </c>
      <c r="C4572" t="s">
        <v>13297</v>
      </c>
      <c r="D4572" t="s">
        <v>47</v>
      </c>
      <c r="E4572" t="s">
        <v>70</v>
      </c>
      <c r="F4572">
        <v>2</v>
      </c>
      <c r="G4572">
        <v>2</v>
      </c>
    </row>
    <row r="4573" spans="1:8" x14ac:dyDescent="0.25">
      <c r="A4573" t="s">
        <v>13298</v>
      </c>
      <c r="B4573" t="s">
        <v>13299</v>
      </c>
      <c r="C4573" t="s">
        <v>13300</v>
      </c>
      <c r="D4573" t="s">
        <v>2624</v>
      </c>
      <c r="E4573" t="s">
        <v>48</v>
      </c>
      <c r="F4573">
        <v>2</v>
      </c>
      <c r="G4573">
        <v>2</v>
      </c>
    </row>
    <row r="4574" spans="1:8" x14ac:dyDescent="0.25">
      <c r="A4574" t="s">
        <v>13301</v>
      </c>
      <c r="B4574" t="s">
        <v>13302</v>
      </c>
      <c r="C4574" t="s">
        <v>13303</v>
      </c>
      <c r="D4574" t="s">
        <v>3256</v>
      </c>
      <c r="E4574" t="s">
        <v>70</v>
      </c>
      <c r="F4574">
        <v>2</v>
      </c>
      <c r="G4574">
        <v>2</v>
      </c>
    </row>
    <row r="4575" spans="1:8" x14ac:dyDescent="0.25">
      <c r="A4575" t="s">
        <v>13304</v>
      </c>
      <c r="B4575" t="s">
        <v>13305</v>
      </c>
      <c r="C4575" t="s">
        <v>13306</v>
      </c>
      <c r="D4575" t="s">
        <v>311</v>
      </c>
      <c r="E4575" t="s">
        <v>15</v>
      </c>
      <c r="F4575">
        <v>2</v>
      </c>
      <c r="G4575">
        <v>2</v>
      </c>
    </row>
    <row r="4576" spans="1:8" x14ac:dyDescent="0.25">
      <c r="A4576" t="s">
        <v>13307</v>
      </c>
      <c r="B4576" t="s">
        <v>13308</v>
      </c>
      <c r="C4576" t="s">
        <v>13307</v>
      </c>
      <c r="D4576" t="s">
        <v>13309</v>
      </c>
      <c r="E4576" t="s">
        <v>70</v>
      </c>
      <c r="F4576">
        <v>1</v>
      </c>
      <c r="G4576">
        <v>1</v>
      </c>
    </row>
    <row r="4577" spans="1:7" x14ac:dyDescent="0.25">
      <c r="A4577" t="s">
        <v>13310</v>
      </c>
      <c r="B4577" t="s">
        <v>13311</v>
      </c>
      <c r="C4577" t="s">
        <v>13310</v>
      </c>
      <c r="D4577" t="s">
        <v>13312</v>
      </c>
      <c r="E4577" t="s">
        <v>48</v>
      </c>
      <c r="F4577">
        <v>1</v>
      </c>
      <c r="G4577">
        <v>1</v>
      </c>
    </row>
    <row r="4578" spans="1:7" x14ac:dyDescent="0.25">
      <c r="A4578" t="s">
        <v>13313</v>
      </c>
      <c r="B4578" t="s">
        <v>13314</v>
      </c>
      <c r="C4578" t="s">
        <v>13315</v>
      </c>
      <c r="D4578" t="s">
        <v>1521</v>
      </c>
      <c r="E4578" t="s">
        <v>48</v>
      </c>
      <c r="F4578">
        <v>2</v>
      </c>
      <c r="G4578">
        <v>2</v>
      </c>
    </row>
    <row r="4579" spans="1:7" x14ac:dyDescent="0.25">
      <c r="A4579" t="s">
        <v>13316</v>
      </c>
      <c r="B4579" t="s">
        <v>13317</v>
      </c>
      <c r="C4579" t="s">
        <v>13318</v>
      </c>
      <c r="D4579" t="s">
        <v>2472</v>
      </c>
      <c r="E4579" t="s">
        <v>48</v>
      </c>
      <c r="F4579">
        <v>2</v>
      </c>
      <c r="G4579">
        <v>2</v>
      </c>
    </row>
    <row r="4580" spans="1:7" x14ac:dyDescent="0.25">
      <c r="A4580" t="s">
        <v>13319</v>
      </c>
      <c r="B4580" t="s">
        <v>13320</v>
      </c>
      <c r="C4580" t="s">
        <v>13321</v>
      </c>
      <c r="D4580" t="s">
        <v>732</v>
      </c>
      <c r="E4580" t="s">
        <v>48</v>
      </c>
      <c r="F4580">
        <v>3</v>
      </c>
      <c r="G4580">
        <v>3</v>
      </c>
    </row>
    <row r="4581" spans="1:7" x14ac:dyDescent="0.25">
      <c r="A4581" t="s">
        <v>13322</v>
      </c>
      <c r="B4581" t="s">
        <v>13323</v>
      </c>
      <c r="C4581" t="s">
        <v>13324</v>
      </c>
      <c r="D4581" t="s">
        <v>13325</v>
      </c>
      <c r="E4581" t="s">
        <v>31</v>
      </c>
      <c r="F4581">
        <v>2</v>
      </c>
      <c r="G4581">
        <v>2</v>
      </c>
    </row>
    <row r="4582" spans="1:7" x14ac:dyDescent="0.25">
      <c r="A4582" t="s">
        <v>13326</v>
      </c>
      <c r="B4582" t="s">
        <v>13327</v>
      </c>
      <c r="C4582" t="s">
        <v>13328</v>
      </c>
      <c r="D4582" t="s">
        <v>394</v>
      </c>
      <c r="E4582" t="s">
        <v>48</v>
      </c>
      <c r="F4582">
        <v>2</v>
      </c>
      <c r="G4582">
        <v>2</v>
      </c>
    </row>
    <row r="4583" spans="1:7" x14ac:dyDescent="0.25">
      <c r="A4583" t="s">
        <v>13329</v>
      </c>
      <c r="B4583" t="s">
        <v>13330</v>
      </c>
      <c r="C4583" t="s">
        <v>13329</v>
      </c>
      <c r="D4583" t="s">
        <v>2395</v>
      </c>
      <c r="E4583" t="s">
        <v>48</v>
      </c>
      <c r="F4583">
        <v>1</v>
      </c>
      <c r="G4583">
        <v>1</v>
      </c>
    </row>
    <row r="4584" spans="1:7" x14ac:dyDescent="0.25">
      <c r="A4584" t="s">
        <v>13331</v>
      </c>
      <c r="B4584" t="s">
        <v>13332</v>
      </c>
      <c r="C4584" t="s">
        <v>13331</v>
      </c>
      <c r="D4584" t="s">
        <v>962</v>
      </c>
      <c r="E4584" t="s">
        <v>31</v>
      </c>
      <c r="F4584">
        <v>1</v>
      </c>
      <c r="G4584">
        <v>1</v>
      </c>
    </row>
    <row r="4585" spans="1:7" x14ac:dyDescent="0.25">
      <c r="A4585" t="s">
        <v>13333</v>
      </c>
      <c r="B4585" t="s">
        <v>13334</v>
      </c>
      <c r="C4585" t="s">
        <v>13333</v>
      </c>
      <c r="D4585" t="s">
        <v>13335</v>
      </c>
      <c r="E4585" t="s">
        <v>15</v>
      </c>
      <c r="F4585">
        <v>1</v>
      </c>
      <c r="G4585">
        <v>1</v>
      </c>
    </row>
    <row r="4586" spans="1:7" x14ac:dyDescent="0.25">
      <c r="A4586" t="s">
        <v>13336</v>
      </c>
      <c r="B4586" t="s">
        <v>13337</v>
      </c>
      <c r="C4586" t="s">
        <v>13336</v>
      </c>
      <c r="D4586" t="s">
        <v>13338</v>
      </c>
      <c r="E4586" t="s">
        <v>19</v>
      </c>
      <c r="F4586">
        <v>1</v>
      </c>
      <c r="G4586">
        <v>1</v>
      </c>
    </row>
    <row r="4587" spans="1:7" x14ac:dyDescent="0.25">
      <c r="A4587" t="s">
        <v>13339</v>
      </c>
      <c r="B4587" t="s">
        <v>13337</v>
      </c>
      <c r="C4587" t="s">
        <v>13339</v>
      </c>
      <c r="D4587" t="s">
        <v>958</v>
      </c>
      <c r="E4587" t="s">
        <v>15</v>
      </c>
      <c r="F4587">
        <v>0</v>
      </c>
      <c r="G4587">
        <v>1</v>
      </c>
    </row>
    <row r="4588" spans="1:7" x14ac:dyDescent="0.25">
      <c r="A4588" t="s">
        <v>13340</v>
      </c>
      <c r="B4588" t="s">
        <v>13341</v>
      </c>
      <c r="C4588" t="s">
        <v>13342</v>
      </c>
      <c r="D4588" t="s">
        <v>4028</v>
      </c>
      <c r="E4588" t="s">
        <v>70</v>
      </c>
      <c r="F4588">
        <v>2</v>
      </c>
      <c r="G4588">
        <v>2</v>
      </c>
    </row>
    <row r="4589" spans="1:7" x14ac:dyDescent="0.25">
      <c r="A4589" t="s">
        <v>13343</v>
      </c>
      <c r="B4589" t="s">
        <v>13344</v>
      </c>
      <c r="C4589" t="s">
        <v>13343</v>
      </c>
      <c r="D4589" t="s">
        <v>1840</v>
      </c>
      <c r="E4589" t="s">
        <v>48</v>
      </c>
      <c r="F4589">
        <v>0</v>
      </c>
      <c r="G4589">
        <v>1</v>
      </c>
    </row>
    <row r="4590" spans="1:7" x14ac:dyDescent="0.25">
      <c r="A4590" t="s">
        <v>13345</v>
      </c>
      <c r="B4590" t="s">
        <v>13346</v>
      </c>
      <c r="C4590" t="s">
        <v>13347</v>
      </c>
      <c r="D4590" t="s">
        <v>3277</v>
      </c>
      <c r="E4590" t="s">
        <v>117</v>
      </c>
      <c r="F4590">
        <v>2</v>
      </c>
      <c r="G4590">
        <v>2</v>
      </c>
    </row>
    <row r="4591" spans="1:7" x14ac:dyDescent="0.25">
      <c r="A4591" t="s">
        <v>13348</v>
      </c>
      <c r="B4591" t="s">
        <v>13349</v>
      </c>
      <c r="C4591" t="s">
        <v>13348</v>
      </c>
      <c r="D4591" t="s">
        <v>1944</v>
      </c>
      <c r="E4591" t="s">
        <v>48</v>
      </c>
      <c r="F4591">
        <v>0</v>
      </c>
      <c r="G4591">
        <v>1</v>
      </c>
    </row>
    <row r="4592" spans="1:7" x14ac:dyDescent="0.25">
      <c r="A4592" t="s">
        <v>13350</v>
      </c>
      <c r="B4592" t="s">
        <v>13351</v>
      </c>
      <c r="C4592" t="s">
        <v>13350</v>
      </c>
      <c r="D4592" t="s">
        <v>13352</v>
      </c>
      <c r="E4592" t="s">
        <v>48</v>
      </c>
      <c r="F4592">
        <v>1</v>
      </c>
      <c r="G4592">
        <v>1</v>
      </c>
    </row>
    <row r="4593" spans="1:8" x14ac:dyDescent="0.25">
      <c r="A4593" t="s">
        <v>13353</v>
      </c>
      <c r="B4593" t="s">
        <v>13354</v>
      </c>
      <c r="C4593" t="s">
        <v>13353</v>
      </c>
      <c r="D4593" t="s">
        <v>81</v>
      </c>
      <c r="E4593" t="s">
        <v>48</v>
      </c>
      <c r="F4593">
        <v>2</v>
      </c>
      <c r="G4593">
        <v>1</v>
      </c>
      <c r="H4593" t="s">
        <v>23</v>
      </c>
    </row>
    <row r="4594" spans="1:8" x14ac:dyDescent="0.25">
      <c r="A4594" t="s">
        <v>13355</v>
      </c>
      <c r="B4594" t="s">
        <v>13356</v>
      </c>
      <c r="C4594" t="s">
        <v>13355</v>
      </c>
      <c r="D4594" t="s">
        <v>3342</v>
      </c>
      <c r="E4594" t="s">
        <v>48</v>
      </c>
      <c r="F4594">
        <v>1</v>
      </c>
      <c r="G4594">
        <v>1</v>
      </c>
    </row>
    <row r="4595" spans="1:8" x14ac:dyDescent="0.25">
      <c r="A4595" t="s">
        <v>13357</v>
      </c>
      <c r="B4595" t="s">
        <v>13358</v>
      </c>
      <c r="C4595" t="s">
        <v>13357</v>
      </c>
      <c r="D4595" t="s">
        <v>11600</v>
      </c>
      <c r="E4595" t="s">
        <v>15</v>
      </c>
      <c r="F4595">
        <v>1</v>
      </c>
      <c r="G4595">
        <v>1</v>
      </c>
    </row>
    <row r="4596" spans="1:8" x14ac:dyDescent="0.25">
      <c r="A4596" t="s">
        <v>13359</v>
      </c>
      <c r="B4596" t="s">
        <v>13360</v>
      </c>
      <c r="C4596" t="s">
        <v>13361</v>
      </c>
      <c r="D4596" t="s">
        <v>6311</v>
      </c>
      <c r="E4596" t="s">
        <v>48</v>
      </c>
      <c r="F4596">
        <v>2</v>
      </c>
      <c r="G4596">
        <v>2</v>
      </c>
    </row>
    <row r="4597" spans="1:8" x14ac:dyDescent="0.25">
      <c r="A4597" t="s">
        <v>13362</v>
      </c>
      <c r="B4597" t="s">
        <v>13363</v>
      </c>
      <c r="C4597" t="s">
        <v>13364</v>
      </c>
      <c r="D4597" t="s">
        <v>227</v>
      </c>
      <c r="E4597" t="s">
        <v>31</v>
      </c>
      <c r="F4597">
        <v>3</v>
      </c>
      <c r="G4597">
        <v>3</v>
      </c>
    </row>
    <row r="4598" spans="1:8" x14ac:dyDescent="0.25">
      <c r="A4598" t="s">
        <v>13365</v>
      </c>
      <c r="B4598" t="s">
        <v>13366</v>
      </c>
      <c r="C4598" t="s">
        <v>13367</v>
      </c>
      <c r="D4598" t="s">
        <v>13368</v>
      </c>
      <c r="E4598" t="s">
        <v>15</v>
      </c>
      <c r="F4598">
        <v>2</v>
      </c>
      <c r="G4598">
        <v>2</v>
      </c>
    </row>
    <row r="4599" spans="1:8" x14ac:dyDescent="0.25">
      <c r="A4599" t="s">
        <v>13369</v>
      </c>
      <c r="B4599" t="s">
        <v>13366</v>
      </c>
      <c r="C4599" t="s">
        <v>13370</v>
      </c>
      <c r="D4599" t="s">
        <v>755</v>
      </c>
      <c r="E4599" t="s">
        <v>15</v>
      </c>
      <c r="F4599">
        <v>2</v>
      </c>
      <c r="G4599">
        <v>2</v>
      </c>
    </row>
    <row r="4600" spans="1:8" x14ac:dyDescent="0.25">
      <c r="A4600" t="s">
        <v>13371</v>
      </c>
      <c r="B4600" t="s">
        <v>13372</v>
      </c>
      <c r="C4600" t="s">
        <v>13373</v>
      </c>
      <c r="D4600" t="s">
        <v>859</v>
      </c>
      <c r="E4600" t="s">
        <v>15</v>
      </c>
      <c r="F4600">
        <v>2</v>
      </c>
      <c r="G4600">
        <v>3</v>
      </c>
      <c r="H4600" t="s">
        <v>23</v>
      </c>
    </row>
    <row r="4601" spans="1:8" x14ac:dyDescent="0.25">
      <c r="A4601" t="s">
        <v>13374</v>
      </c>
      <c r="B4601" t="s">
        <v>13375</v>
      </c>
      <c r="C4601" t="s">
        <v>13376</v>
      </c>
      <c r="D4601" t="s">
        <v>121</v>
      </c>
      <c r="E4601" t="s">
        <v>48</v>
      </c>
      <c r="F4601">
        <v>2</v>
      </c>
      <c r="G4601">
        <v>2</v>
      </c>
    </row>
    <row r="4602" spans="1:8" x14ac:dyDescent="0.25">
      <c r="A4602" t="s">
        <v>13377</v>
      </c>
      <c r="B4602" t="s">
        <v>13378</v>
      </c>
      <c r="C4602" t="s">
        <v>13379</v>
      </c>
      <c r="D4602" t="s">
        <v>162</v>
      </c>
      <c r="E4602" t="s">
        <v>48</v>
      </c>
      <c r="F4602">
        <v>3</v>
      </c>
      <c r="G4602">
        <v>3</v>
      </c>
    </row>
    <row r="4603" spans="1:8" x14ac:dyDescent="0.25">
      <c r="A4603" t="s">
        <v>13380</v>
      </c>
      <c r="B4603" t="s">
        <v>13381</v>
      </c>
      <c r="C4603" t="s">
        <v>13382</v>
      </c>
      <c r="D4603" t="s">
        <v>722</v>
      </c>
      <c r="E4603" t="s">
        <v>48</v>
      </c>
      <c r="F4603">
        <v>2</v>
      </c>
      <c r="G4603">
        <v>2</v>
      </c>
    </row>
    <row r="4604" spans="1:8" x14ac:dyDescent="0.25">
      <c r="A4604" t="s">
        <v>13383</v>
      </c>
      <c r="B4604" t="s">
        <v>13384</v>
      </c>
      <c r="C4604" t="s">
        <v>13383</v>
      </c>
      <c r="D4604" t="s">
        <v>11696</v>
      </c>
      <c r="E4604" t="s">
        <v>48</v>
      </c>
      <c r="F4604">
        <v>1</v>
      </c>
      <c r="G4604">
        <v>1</v>
      </c>
    </row>
    <row r="4605" spans="1:8" x14ac:dyDescent="0.25">
      <c r="A4605" t="s">
        <v>13385</v>
      </c>
      <c r="B4605" t="s">
        <v>13386</v>
      </c>
      <c r="C4605" t="s">
        <v>13385</v>
      </c>
      <c r="D4605" t="s">
        <v>4433</v>
      </c>
      <c r="E4605" t="s">
        <v>48</v>
      </c>
      <c r="F4605">
        <v>1</v>
      </c>
      <c r="G4605">
        <v>1</v>
      </c>
    </row>
    <row r="4606" spans="1:8" x14ac:dyDescent="0.25">
      <c r="A4606" t="s">
        <v>13387</v>
      </c>
      <c r="B4606" t="s">
        <v>13388</v>
      </c>
      <c r="C4606" t="s">
        <v>13389</v>
      </c>
      <c r="D4606" t="s">
        <v>713</v>
      </c>
      <c r="E4606" t="s">
        <v>48</v>
      </c>
      <c r="F4606">
        <v>2</v>
      </c>
      <c r="G4606">
        <v>2</v>
      </c>
    </row>
    <row r="4607" spans="1:8" x14ac:dyDescent="0.25">
      <c r="A4607" t="s">
        <v>13390</v>
      </c>
      <c r="B4607" t="s">
        <v>13391</v>
      </c>
      <c r="C4607" t="s">
        <v>13392</v>
      </c>
      <c r="D4607" t="s">
        <v>81</v>
      </c>
      <c r="E4607" t="s">
        <v>48</v>
      </c>
      <c r="F4607">
        <v>3</v>
      </c>
      <c r="G4607">
        <v>2</v>
      </c>
      <c r="H4607" t="s">
        <v>23</v>
      </c>
    </row>
    <row r="4608" spans="1:8" x14ac:dyDescent="0.25">
      <c r="A4608" t="s">
        <v>13393</v>
      </c>
      <c r="B4608" t="s">
        <v>13394</v>
      </c>
      <c r="C4608" t="s">
        <v>13395</v>
      </c>
      <c r="D4608" t="s">
        <v>216</v>
      </c>
      <c r="E4608" t="s">
        <v>48</v>
      </c>
      <c r="F4608">
        <v>3</v>
      </c>
      <c r="G4608">
        <v>2</v>
      </c>
      <c r="H4608" t="s">
        <v>23</v>
      </c>
    </row>
    <row r="4609" spans="1:8" x14ac:dyDescent="0.25">
      <c r="A4609" t="s">
        <v>13396</v>
      </c>
      <c r="B4609" t="s">
        <v>13397</v>
      </c>
      <c r="C4609" t="s">
        <v>13396</v>
      </c>
      <c r="D4609" t="s">
        <v>85</v>
      </c>
      <c r="E4609" t="s">
        <v>15</v>
      </c>
      <c r="F4609">
        <v>1</v>
      </c>
      <c r="G4609">
        <v>1</v>
      </c>
    </row>
    <row r="4610" spans="1:8" x14ac:dyDescent="0.25">
      <c r="A4610" t="s">
        <v>13398</v>
      </c>
      <c r="B4610" t="s">
        <v>13399</v>
      </c>
      <c r="C4610" t="s">
        <v>13398</v>
      </c>
      <c r="D4610" t="s">
        <v>2588</v>
      </c>
      <c r="E4610" t="s">
        <v>48</v>
      </c>
      <c r="F4610">
        <v>2</v>
      </c>
      <c r="G4610">
        <v>1</v>
      </c>
      <c r="H4610" t="s">
        <v>23</v>
      </c>
    </row>
    <row r="4611" spans="1:8" x14ac:dyDescent="0.25">
      <c r="A4611" t="s">
        <v>13400</v>
      </c>
      <c r="B4611" t="s">
        <v>13401</v>
      </c>
      <c r="C4611" t="s">
        <v>13402</v>
      </c>
      <c r="D4611" t="s">
        <v>855</v>
      </c>
      <c r="E4611" t="s">
        <v>70</v>
      </c>
      <c r="F4611">
        <v>3</v>
      </c>
      <c r="G4611">
        <v>2</v>
      </c>
      <c r="H4611" t="s">
        <v>23</v>
      </c>
    </row>
    <row r="4612" spans="1:8" x14ac:dyDescent="0.25">
      <c r="A4612" t="s">
        <v>13403</v>
      </c>
      <c r="B4612" t="s">
        <v>13404</v>
      </c>
      <c r="C4612" t="s">
        <v>13403</v>
      </c>
      <c r="D4612" t="s">
        <v>709</v>
      </c>
      <c r="E4612" t="s">
        <v>48</v>
      </c>
      <c r="F4612">
        <v>2</v>
      </c>
      <c r="G4612">
        <v>1</v>
      </c>
      <c r="H4612" t="s">
        <v>23</v>
      </c>
    </row>
    <row r="4613" spans="1:8" x14ac:dyDescent="0.25">
      <c r="A4613" t="s">
        <v>13405</v>
      </c>
      <c r="B4613" t="s">
        <v>13406</v>
      </c>
      <c r="C4613" t="s">
        <v>13407</v>
      </c>
      <c r="D4613" t="s">
        <v>2153</v>
      </c>
      <c r="E4613" t="s">
        <v>48</v>
      </c>
      <c r="F4613">
        <v>2</v>
      </c>
      <c r="G4613">
        <v>2</v>
      </c>
    </row>
    <row r="4614" spans="1:8" x14ac:dyDescent="0.25">
      <c r="A4614" t="s">
        <v>13408</v>
      </c>
      <c r="B4614" t="s">
        <v>13409</v>
      </c>
      <c r="C4614" t="s">
        <v>13410</v>
      </c>
      <c r="D4614" t="s">
        <v>346</v>
      </c>
      <c r="E4614" t="s">
        <v>48</v>
      </c>
      <c r="F4614">
        <v>2</v>
      </c>
      <c r="G4614">
        <v>2</v>
      </c>
    </row>
    <row r="4615" spans="1:8" x14ac:dyDescent="0.25">
      <c r="A4615" t="s">
        <v>13411</v>
      </c>
      <c r="B4615" t="s">
        <v>13412</v>
      </c>
      <c r="C4615" t="s">
        <v>13413</v>
      </c>
      <c r="D4615" t="s">
        <v>12210</v>
      </c>
      <c r="E4615" t="s">
        <v>70</v>
      </c>
      <c r="F4615">
        <v>2</v>
      </c>
      <c r="G4615">
        <v>2</v>
      </c>
    </row>
    <row r="4616" spans="1:8" x14ac:dyDescent="0.25">
      <c r="A4616" t="s">
        <v>13414</v>
      </c>
      <c r="B4616" t="s">
        <v>13415</v>
      </c>
      <c r="C4616" t="s">
        <v>13416</v>
      </c>
      <c r="D4616" t="s">
        <v>1840</v>
      </c>
      <c r="E4616" t="s">
        <v>48</v>
      </c>
      <c r="F4616">
        <v>2</v>
      </c>
      <c r="G4616">
        <v>2</v>
      </c>
    </row>
    <row r="4617" spans="1:8" x14ac:dyDescent="0.25">
      <c r="A4617" t="s">
        <v>13417</v>
      </c>
      <c r="B4617" t="s">
        <v>13418</v>
      </c>
      <c r="C4617" t="s">
        <v>13419</v>
      </c>
      <c r="D4617" t="s">
        <v>121</v>
      </c>
      <c r="E4617" t="s">
        <v>70</v>
      </c>
      <c r="F4617">
        <v>3</v>
      </c>
      <c r="G4617">
        <v>3</v>
      </c>
    </row>
    <row r="4618" spans="1:8" x14ac:dyDescent="0.25">
      <c r="A4618" t="s">
        <v>13420</v>
      </c>
      <c r="B4618" t="s">
        <v>13421</v>
      </c>
      <c r="C4618" t="s">
        <v>13422</v>
      </c>
      <c r="D4618" t="s">
        <v>69</v>
      </c>
      <c r="E4618" t="s">
        <v>31</v>
      </c>
      <c r="F4618">
        <v>2</v>
      </c>
      <c r="G4618">
        <v>2</v>
      </c>
    </row>
    <row r="4619" spans="1:8" x14ac:dyDescent="0.25">
      <c r="A4619" t="s">
        <v>13423</v>
      </c>
      <c r="B4619" t="s">
        <v>13424</v>
      </c>
      <c r="C4619" t="s">
        <v>13425</v>
      </c>
      <c r="D4619" t="s">
        <v>3842</v>
      </c>
      <c r="E4619" t="s">
        <v>31</v>
      </c>
      <c r="F4619">
        <v>2</v>
      </c>
      <c r="G4619">
        <v>2</v>
      </c>
    </row>
    <row r="4620" spans="1:8" x14ac:dyDescent="0.25">
      <c r="A4620" t="s">
        <v>13426</v>
      </c>
      <c r="B4620" t="s">
        <v>13427</v>
      </c>
      <c r="C4620" t="s">
        <v>13428</v>
      </c>
      <c r="D4620" t="s">
        <v>1685</v>
      </c>
      <c r="E4620" t="s">
        <v>31</v>
      </c>
      <c r="F4620">
        <v>3</v>
      </c>
      <c r="G4620">
        <v>3</v>
      </c>
    </row>
    <row r="4621" spans="1:8" x14ac:dyDescent="0.25">
      <c r="A4621" t="s">
        <v>13429</v>
      </c>
      <c r="B4621" t="s">
        <v>13430</v>
      </c>
      <c r="C4621" t="s">
        <v>13431</v>
      </c>
      <c r="D4621" t="s">
        <v>770</v>
      </c>
      <c r="E4621" t="s">
        <v>15</v>
      </c>
      <c r="F4621">
        <v>3</v>
      </c>
      <c r="G4621">
        <v>3</v>
      </c>
    </row>
    <row r="4622" spans="1:8" x14ac:dyDescent="0.25">
      <c r="A4622" t="s">
        <v>13432</v>
      </c>
      <c r="B4622" t="s">
        <v>13433</v>
      </c>
      <c r="C4622" t="s">
        <v>13434</v>
      </c>
      <c r="D4622" t="s">
        <v>3751</v>
      </c>
      <c r="E4622" t="s">
        <v>48</v>
      </c>
      <c r="F4622">
        <v>3</v>
      </c>
      <c r="G4622">
        <v>3</v>
      </c>
    </row>
    <row r="4623" spans="1:8" x14ac:dyDescent="0.25">
      <c r="A4623" t="s">
        <v>13435</v>
      </c>
      <c r="B4623" t="s">
        <v>13436</v>
      </c>
      <c r="C4623" t="s">
        <v>13437</v>
      </c>
      <c r="D4623" t="s">
        <v>13438</v>
      </c>
      <c r="E4623" t="s">
        <v>70</v>
      </c>
      <c r="F4623">
        <v>2</v>
      </c>
      <c r="G4623">
        <v>2</v>
      </c>
    </row>
    <row r="4624" spans="1:8" x14ac:dyDescent="0.25">
      <c r="A4624" t="s">
        <v>13439</v>
      </c>
      <c r="B4624" t="s">
        <v>13440</v>
      </c>
      <c r="C4624" t="s">
        <v>13441</v>
      </c>
      <c r="D4624" t="s">
        <v>4036</v>
      </c>
      <c r="E4624" t="s">
        <v>48</v>
      </c>
      <c r="F4624">
        <v>3</v>
      </c>
      <c r="G4624">
        <v>3</v>
      </c>
    </row>
    <row r="4625" spans="1:8" x14ac:dyDescent="0.25">
      <c r="A4625" t="s">
        <v>13442</v>
      </c>
      <c r="B4625" t="s">
        <v>13443</v>
      </c>
      <c r="C4625" t="s">
        <v>13444</v>
      </c>
      <c r="D4625" t="s">
        <v>13445</v>
      </c>
      <c r="E4625" t="s">
        <v>31</v>
      </c>
      <c r="F4625">
        <v>2</v>
      </c>
      <c r="G4625">
        <v>2</v>
      </c>
    </row>
    <row r="4626" spans="1:8" x14ac:dyDescent="0.25">
      <c r="A4626" t="s">
        <v>13446</v>
      </c>
      <c r="B4626" t="s">
        <v>13447</v>
      </c>
      <c r="C4626" t="s">
        <v>13448</v>
      </c>
      <c r="D4626" t="s">
        <v>13449</v>
      </c>
      <c r="E4626" t="s">
        <v>31</v>
      </c>
      <c r="F4626">
        <v>3</v>
      </c>
      <c r="G4626">
        <v>3</v>
      </c>
    </row>
    <row r="4627" spans="1:8" x14ac:dyDescent="0.25">
      <c r="A4627" t="s">
        <v>13450</v>
      </c>
      <c r="B4627" t="s">
        <v>13451</v>
      </c>
      <c r="C4627" t="s">
        <v>13452</v>
      </c>
      <c r="D4627" t="s">
        <v>7147</v>
      </c>
      <c r="E4627" t="s">
        <v>31</v>
      </c>
      <c r="F4627">
        <v>2</v>
      </c>
      <c r="G4627">
        <v>2</v>
      </c>
    </row>
    <row r="4628" spans="1:8" x14ac:dyDescent="0.25">
      <c r="A4628" t="s">
        <v>13453</v>
      </c>
      <c r="B4628" t="s">
        <v>13454</v>
      </c>
      <c r="C4628" t="s">
        <v>13455</v>
      </c>
      <c r="D4628" t="s">
        <v>4348</v>
      </c>
      <c r="E4628" t="s">
        <v>31</v>
      </c>
      <c r="F4628">
        <v>3</v>
      </c>
      <c r="G4628">
        <v>3</v>
      </c>
    </row>
    <row r="4629" spans="1:8" x14ac:dyDescent="0.25">
      <c r="A4629" t="s">
        <v>13456</v>
      </c>
      <c r="B4629" t="s">
        <v>13457</v>
      </c>
      <c r="C4629" t="s">
        <v>13458</v>
      </c>
      <c r="D4629" t="s">
        <v>14</v>
      </c>
      <c r="E4629" t="s">
        <v>31</v>
      </c>
      <c r="F4629">
        <v>3</v>
      </c>
      <c r="G4629">
        <v>3</v>
      </c>
    </row>
    <row r="4630" spans="1:8" x14ac:dyDescent="0.25">
      <c r="A4630" t="s">
        <v>13459</v>
      </c>
      <c r="B4630" t="s">
        <v>13460</v>
      </c>
      <c r="C4630" t="s">
        <v>13461</v>
      </c>
      <c r="D4630" t="s">
        <v>13462</v>
      </c>
      <c r="E4630" t="s">
        <v>48</v>
      </c>
      <c r="F4630">
        <v>3</v>
      </c>
      <c r="G4630">
        <v>3</v>
      </c>
    </row>
    <row r="4631" spans="1:8" x14ac:dyDescent="0.25">
      <c r="A4631" t="s">
        <v>13463</v>
      </c>
      <c r="B4631" t="s">
        <v>13464</v>
      </c>
      <c r="C4631" t="s">
        <v>13465</v>
      </c>
      <c r="D4631" t="s">
        <v>13466</v>
      </c>
      <c r="E4631" t="s">
        <v>48</v>
      </c>
      <c r="F4631">
        <v>3</v>
      </c>
      <c r="G4631">
        <v>3</v>
      </c>
    </row>
    <row r="4632" spans="1:8" x14ac:dyDescent="0.25">
      <c r="A4632" t="s">
        <v>13467</v>
      </c>
      <c r="B4632" t="s">
        <v>13468</v>
      </c>
      <c r="C4632" t="s">
        <v>13469</v>
      </c>
      <c r="D4632" t="s">
        <v>732</v>
      </c>
      <c r="E4632" t="s">
        <v>70</v>
      </c>
      <c r="F4632">
        <v>3</v>
      </c>
      <c r="G4632">
        <v>3</v>
      </c>
    </row>
    <row r="4633" spans="1:8" x14ac:dyDescent="0.25">
      <c r="A4633" t="s">
        <v>13470</v>
      </c>
      <c r="B4633" t="s">
        <v>13397</v>
      </c>
      <c r="C4633" t="s">
        <v>13470</v>
      </c>
      <c r="D4633" t="s">
        <v>2986</v>
      </c>
      <c r="E4633" t="s">
        <v>48</v>
      </c>
      <c r="F4633">
        <v>1</v>
      </c>
      <c r="G4633">
        <v>1</v>
      </c>
    </row>
    <row r="4634" spans="1:8" x14ac:dyDescent="0.25">
      <c r="A4634" t="s">
        <v>13471</v>
      </c>
      <c r="B4634" t="s">
        <v>13472</v>
      </c>
      <c r="C4634" t="s">
        <v>13473</v>
      </c>
      <c r="D4634" t="s">
        <v>376</v>
      </c>
      <c r="E4634" t="s">
        <v>48</v>
      </c>
      <c r="F4634">
        <v>2</v>
      </c>
      <c r="G4634">
        <v>2</v>
      </c>
    </row>
    <row r="4635" spans="1:8" x14ac:dyDescent="0.25">
      <c r="A4635" t="s">
        <v>13474</v>
      </c>
      <c r="B4635" t="s">
        <v>13475</v>
      </c>
      <c r="C4635" t="s">
        <v>13474</v>
      </c>
      <c r="D4635" t="s">
        <v>1036</v>
      </c>
      <c r="E4635" t="s">
        <v>48</v>
      </c>
      <c r="F4635">
        <v>1</v>
      </c>
      <c r="G4635">
        <v>1</v>
      </c>
    </row>
    <row r="4636" spans="1:8" x14ac:dyDescent="0.25">
      <c r="A4636" t="s">
        <v>13476</v>
      </c>
      <c r="B4636" t="s">
        <v>13477</v>
      </c>
      <c r="C4636" t="s">
        <v>13478</v>
      </c>
      <c r="D4636" t="s">
        <v>1093</v>
      </c>
      <c r="E4636" t="s">
        <v>48</v>
      </c>
      <c r="F4636">
        <v>3</v>
      </c>
      <c r="G4636">
        <v>4</v>
      </c>
      <c r="H4636" t="s">
        <v>23</v>
      </c>
    </row>
    <row r="4637" spans="1:8" x14ac:dyDescent="0.25">
      <c r="A4637" t="s">
        <v>13479</v>
      </c>
      <c r="B4637" t="s">
        <v>13480</v>
      </c>
      <c r="C4637" t="s">
        <v>13481</v>
      </c>
      <c r="D4637" t="s">
        <v>10368</v>
      </c>
      <c r="E4637" t="s">
        <v>31</v>
      </c>
      <c r="F4637">
        <v>2</v>
      </c>
      <c r="G4637">
        <v>2</v>
      </c>
    </row>
    <row r="4638" spans="1:8" x14ac:dyDescent="0.25">
      <c r="A4638" t="s">
        <v>13482</v>
      </c>
      <c r="B4638" t="s">
        <v>13483</v>
      </c>
      <c r="C4638" t="s">
        <v>13484</v>
      </c>
      <c r="D4638" t="s">
        <v>7913</v>
      </c>
      <c r="E4638" t="s">
        <v>31</v>
      </c>
      <c r="F4638">
        <v>2</v>
      </c>
      <c r="G4638">
        <v>2</v>
      </c>
    </row>
    <row r="4639" spans="1:8" x14ac:dyDescent="0.25">
      <c r="A4639" t="s">
        <v>13485</v>
      </c>
      <c r="B4639" t="s">
        <v>13486</v>
      </c>
      <c r="C4639" t="s">
        <v>13487</v>
      </c>
      <c r="D4639" t="s">
        <v>162</v>
      </c>
      <c r="E4639" t="s">
        <v>31</v>
      </c>
      <c r="F4639">
        <v>3</v>
      </c>
      <c r="G4639">
        <v>2</v>
      </c>
      <c r="H4639" t="s">
        <v>23</v>
      </c>
    </row>
    <row r="4640" spans="1:8" x14ac:dyDescent="0.25">
      <c r="A4640" t="s">
        <v>13488</v>
      </c>
      <c r="B4640" t="s">
        <v>13489</v>
      </c>
      <c r="C4640" t="s">
        <v>13490</v>
      </c>
      <c r="D4640" t="s">
        <v>4104</v>
      </c>
      <c r="E4640" t="s">
        <v>31</v>
      </c>
      <c r="F4640">
        <v>2</v>
      </c>
      <c r="G4640">
        <v>2</v>
      </c>
    </row>
    <row r="4641" spans="1:8" x14ac:dyDescent="0.25">
      <c r="A4641" t="s">
        <v>13491</v>
      </c>
      <c r="B4641" t="s">
        <v>13492</v>
      </c>
      <c r="C4641" t="s">
        <v>13493</v>
      </c>
      <c r="D4641" t="s">
        <v>1944</v>
      </c>
      <c r="E4641" t="s">
        <v>31</v>
      </c>
      <c r="F4641">
        <v>2</v>
      </c>
      <c r="G4641">
        <v>2</v>
      </c>
    </row>
    <row r="4642" spans="1:8" x14ac:dyDescent="0.25">
      <c r="A4642" t="s">
        <v>13494</v>
      </c>
      <c r="B4642" t="s">
        <v>13495</v>
      </c>
      <c r="C4642" t="s">
        <v>13496</v>
      </c>
      <c r="D4642" t="s">
        <v>414</v>
      </c>
      <c r="E4642" t="s">
        <v>31</v>
      </c>
      <c r="F4642">
        <v>2</v>
      </c>
      <c r="G4642">
        <v>2</v>
      </c>
    </row>
    <row r="4643" spans="1:8" x14ac:dyDescent="0.25">
      <c r="A4643" t="s">
        <v>13497</v>
      </c>
      <c r="B4643" t="s">
        <v>13498</v>
      </c>
      <c r="C4643" t="s">
        <v>13497</v>
      </c>
      <c r="D4643" t="s">
        <v>951</v>
      </c>
      <c r="E4643" t="s">
        <v>48</v>
      </c>
      <c r="F4643">
        <v>2</v>
      </c>
      <c r="G4643">
        <v>1</v>
      </c>
      <c r="H4643" t="s">
        <v>23</v>
      </c>
    </row>
    <row r="4644" spans="1:8" x14ac:dyDescent="0.25">
      <c r="A4644" t="s">
        <v>13499</v>
      </c>
      <c r="B4644" t="s">
        <v>13500</v>
      </c>
      <c r="C4644" t="s">
        <v>13501</v>
      </c>
      <c r="D4644" t="s">
        <v>1294</v>
      </c>
      <c r="E4644" t="s">
        <v>31</v>
      </c>
      <c r="F4644">
        <v>2</v>
      </c>
      <c r="G4644">
        <v>3</v>
      </c>
      <c r="H4644" t="s">
        <v>23</v>
      </c>
    </row>
    <row r="4645" spans="1:8" x14ac:dyDescent="0.25">
      <c r="A4645" t="s">
        <v>13502</v>
      </c>
      <c r="B4645" t="s">
        <v>13503</v>
      </c>
      <c r="C4645" t="s">
        <v>13504</v>
      </c>
      <c r="D4645" t="s">
        <v>919</v>
      </c>
      <c r="E4645" t="s">
        <v>31</v>
      </c>
      <c r="F4645">
        <v>3</v>
      </c>
      <c r="G4645">
        <v>4</v>
      </c>
      <c r="H4645" t="s">
        <v>23</v>
      </c>
    </row>
    <row r="4646" spans="1:8" x14ac:dyDescent="0.25">
      <c r="A4646" t="s">
        <v>13505</v>
      </c>
      <c r="B4646" t="s">
        <v>13506</v>
      </c>
      <c r="C4646" t="s">
        <v>13507</v>
      </c>
      <c r="D4646" t="s">
        <v>993</v>
      </c>
      <c r="E4646" t="s">
        <v>48</v>
      </c>
      <c r="F4646">
        <v>3</v>
      </c>
      <c r="G4646">
        <v>4</v>
      </c>
      <c r="H4646" t="s">
        <v>23</v>
      </c>
    </row>
    <row r="4647" spans="1:8" x14ac:dyDescent="0.25">
      <c r="A4647" t="s">
        <v>13508</v>
      </c>
      <c r="B4647" t="s">
        <v>13509</v>
      </c>
      <c r="C4647" t="s">
        <v>13510</v>
      </c>
      <c r="D4647" t="s">
        <v>719</v>
      </c>
      <c r="E4647" t="s">
        <v>48</v>
      </c>
      <c r="F4647">
        <v>3</v>
      </c>
      <c r="G4647">
        <v>4</v>
      </c>
      <c r="H4647" t="s">
        <v>23</v>
      </c>
    </row>
    <row r="4648" spans="1:8" x14ac:dyDescent="0.25">
      <c r="A4648" t="s">
        <v>13511</v>
      </c>
      <c r="B4648" t="s">
        <v>13512</v>
      </c>
      <c r="C4648" t="s">
        <v>13513</v>
      </c>
      <c r="D4648" t="s">
        <v>88</v>
      </c>
      <c r="E4648" t="s">
        <v>48</v>
      </c>
      <c r="F4648">
        <v>3</v>
      </c>
      <c r="G4648">
        <v>4</v>
      </c>
      <c r="H4648" t="s">
        <v>23</v>
      </c>
    </row>
    <row r="4649" spans="1:8" x14ac:dyDescent="0.25">
      <c r="A4649" t="s">
        <v>13514</v>
      </c>
      <c r="B4649" t="s">
        <v>13515</v>
      </c>
      <c r="C4649" t="s">
        <v>13516</v>
      </c>
      <c r="D4649" t="s">
        <v>706</v>
      </c>
      <c r="E4649" t="s">
        <v>48</v>
      </c>
      <c r="F4649">
        <v>3</v>
      </c>
      <c r="G4649">
        <v>4</v>
      </c>
      <c r="H4649" t="s">
        <v>23</v>
      </c>
    </row>
    <row r="4650" spans="1:8" x14ac:dyDescent="0.25">
      <c r="A4650" t="s">
        <v>13517</v>
      </c>
      <c r="B4650" t="s">
        <v>13518</v>
      </c>
      <c r="C4650" t="s">
        <v>13519</v>
      </c>
      <c r="D4650" t="s">
        <v>4345</v>
      </c>
      <c r="E4650" t="s">
        <v>48</v>
      </c>
      <c r="F4650">
        <v>2</v>
      </c>
      <c r="G4650">
        <v>2</v>
      </c>
    </row>
    <row r="4651" spans="1:8" x14ac:dyDescent="0.25">
      <c r="A4651" t="s">
        <v>13520</v>
      </c>
      <c r="B4651" t="s">
        <v>13521</v>
      </c>
      <c r="C4651" t="s">
        <v>13522</v>
      </c>
      <c r="D4651" t="s">
        <v>923</v>
      </c>
      <c r="E4651" t="s">
        <v>48</v>
      </c>
      <c r="F4651">
        <v>2</v>
      </c>
      <c r="G4651">
        <v>2</v>
      </c>
    </row>
    <row r="4652" spans="1:8" x14ac:dyDescent="0.25">
      <c r="A4652" t="s">
        <v>13523</v>
      </c>
      <c r="B4652" t="s">
        <v>13524</v>
      </c>
      <c r="C4652" t="s">
        <v>13525</v>
      </c>
      <c r="D4652" t="s">
        <v>855</v>
      </c>
      <c r="E4652" t="s">
        <v>31</v>
      </c>
      <c r="F4652">
        <v>2</v>
      </c>
      <c r="G4652">
        <v>2</v>
      </c>
    </row>
    <row r="4653" spans="1:8" x14ac:dyDescent="0.25">
      <c r="A4653" t="s">
        <v>13526</v>
      </c>
      <c r="B4653" t="s">
        <v>13527</v>
      </c>
      <c r="C4653" t="s">
        <v>13528</v>
      </c>
      <c r="D4653" t="s">
        <v>958</v>
      </c>
      <c r="E4653" t="s">
        <v>31</v>
      </c>
      <c r="F4653">
        <v>3</v>
      </c>
      <c r="G4653">
        <v>3</v>
      </c>
    </row>
    <row r="4654" spans="1:8" x14ac:dyDescent="0.25">
      <c r="A4654" t="s">
        <v>13529</v>
      </c>
      <c r="B4654" t="s">
        <v>13530</v>
      </c>
      <c r="C4654" t="s">
        <v>13531</v>
      </c>
      <c r="D4654" t="s">
        <v>3453</v>
      </c>
      <c r="E4654" t="s">
        <v>48</v>
      </c>
      <c r="F4654">
        <v>2</v>
      </c>
      <c r="G4654">
        <v>2</v>
      </c>
    </row>
    <row r="4655" spans="1:8" x14ac:dyDescent="0.25">
      <c r="A4655" t="s">
        <v>13532</v>
      </c>
      <c r="B4655" t="s">
        <v>13533</v>
      </c>
      <c r="C4655" t="s">
        <v>13534</v>
      </c>
      <c r="D4655" t="s">
        <v>61</v>
      </c>
      <c r="E4655" t="s">
        <v>31</v>
      </c>
      <c r="F4655">
        <v>3</v>
      </c>
      <c r="G4655">
        <v>3</v>
      </c>
    </row>
    <row r="4656" spans="1:8" x14ac:dyDescent="0.25">
      <c r="A4656" t="s">
        <v>13535</v>
      </c>
      <c r="B4656" t="s">
        <v>13536</v>
      </c>
      <c r="C4656" t="s">
        <v>13537</v>
      </c>
      <c r="D4656" t="s">
        <v>3545</v>
      </c>
      <c r="E4656" t="s">
        <v>31</v>
      </c>
      <c r="F4656">
        <v>4</v>
      </c>
      <c r="G4656">
        <v>4</v>
      </c>
    </row>
    <row r="4657" spans="1:8" x14ac:dyDescent="0.25">
      <c r="A4657" t="s">
        <v>13538</v>
      </c>
      <c r="B4657" t="s">
        <v>13539</v>
      </c>
      <c r="C4657" t="s">
        <v>13540</v>
      </c>
      <c r="D4657" t="s">
        <v>2480</v>
      </c>
      <c r="E4657" t="s">
        <v>48</v>
      </c>
      <c r="F4657">
        <v>4</v>
      </c>
      <c r="G4657">
        <v>4</v>
      </c>
    </row>
    <row r="4658" spans="1:8" x14ac:dyDescent="0.25">
      <c r="A4658" t="s">
        <v>13541</v>
      </c>
      <c r="B4658" t="s">
        <v>13542</v>
      </c>
      <c r="C4658" t="s">
        <v>13541</v>
      </c>
      <c r="D4658" t="s">
        <v>414</v>
      </c>
      <c r="E4658" t="s">
        <v>31</v>
      </c>
      <c r="F4658">
        <v>2</v>
      </c>
      <c r="G4658">
        <v>1</v>
      </c>
      <c r="H4658" t="s">
        <v>23</v>
      </c>
    </row>
    <row r="4659" spans="1:8" x14ac:dyDescent="0.25">
      <c r="A4659" t="s">
        <v>13543</v>
      </c>
      <c r="B4659" t="s">
        <v>13544</v>
      </c>
      <c r="C4659" t="s">
        <v>13545</v>
      </c>
      <c r="D4659" t="s">
        <v>510</v>
      </c>
      <c r="E4659" t="s">
        <v>70</v>
      </c>
      <c r="F4659">
        <v>4</v>
      </c>
      <c r="G4659">
        <v>2</v>
      </c>
      <c r="H4659" t="s">
        <v>23</v>
      </c>
    </row>
    <row r="4660" spans="1:8" x14ac:dyDescent="0.25">
      <c r="A4660" t="s">
        <v>13546</v>
      </c>
      <c r="B4660" t="s">
        <v>13547</v>
      </c>
      <c r="C4660" t="s">
        <v>13548</v>
      </c>
      <c r="D4660" t="s">
        <v>14</v>
      </c>
      <c r="E4660" t="s">
        <v>48</v>
      </c>
      <c r="F4660">
        <v>3</v>
      </c>
      <c r="G4660">
        <v>3</v>
      </c>
    </row>
    <row r="4661" spans="1:8" x14ac:dyDescent="0.25">
      <c r="A4661" t="s">
        <v>13549</v>
      </c>
      <c r="B4661" t="s">
        <v>12946</v>
      </c>
      <c r="C4661" t="s">
        <v>13549</v>
      </c>
      <c r="D4661" t="s">
        <v>4485</v>
      </c>
      <c r="E4661" t="s">
        <v>27</v>
      </c>
      <c r="F4661">
        <v>1</v>
      </c>
      <c r="G4661">
        <v>1</v>
      </c>
    </row>
    <row r="4662" spans="1:8" x14ac:dyDescent="0.25">
      <c r="A4662" t="s">
        <v>13550</v>
      </c>
      <c r="B4662" t="s">
        <v>13551</v>
      </c>
      <c r="C4662" t="s">
        <v>13550</v>
      </c>
      <c r="D4662" t="s">
        <v>13552</v>
      </c>
      <c r="E4662" t="s">
        <v>48</v>
      </c>
      <c r="F4662">
        <v>1</v>
      </c>
      <c r="G4662">
        <v>1</v>
      </c>
    </row>
    <row r="4663" spans="1:8" x14ac:dyDescent="0.25">
      <c r="A4663" t="s">
        <v>13553</v>
      </c>
      <c r="B4663" t="s">
        <v>13554</v>
      </c>
      <c r="C4663" t="s">
        <v>13553</v>
      </c>
      <c r="D4663" t="s">
        <v>13555</v>
      </c>
      <c r="E4663" t="s">
        <v>48</v>
      </c>
      <c r="F4663">
        <v>1</v>
      </c>
      <c r="G4663">
        <v>1</v>
      </c>
    </row>
    <row r="4664" spans="1:8" x14ac:dyDescent="0.25">
      <c r="A4664" t="s">
        <v>13556</v>
      </c>
      <c r="B4664" t="s">
        <v>13557</v>
      </c>
      <c r="C4664" t="s">
        <v>13556</v>
      </c>
      <c r="D4664" t="s">
        <v>755</v>
      </c>
      <c r="E4664" t="s">
        <v>31</v>
      </c>
      <c r="F4664">
        <v>1</v>
      </c>
      <c r="G4664">
        <v>1</v>
      </c>
    </row>
    <row r="4665" spans="1:8" x14ac:dyDescent="0.25">
      <c r="A4665" t="s">
        <v>13558</v>
      </c>
      <c r="B4665" t="s">
        <v>13559</v>
      </c>
      <c r="C4665" t="s">
        <v>13558</v>
      </c>
      <c r="D4665" t="s">
        <v>13560</v>
      </c>
      <c r="E4665" t="s">
        <v>70</v>
      </c>
      <c r="F4665">
        <v>1</v>
      </c>
      <c r="G4665">
        <v>1</v>
      </c>
    </row>
    <row r="4666" spans="1:8" x14ac:dyDescent="0.25">
      <c r="A4666" t="s">
        <v>13561</v>
      </c>
      <c r="B4666" t="s">
        <v>13562</v>
      </c>
      <c r="C4666" t="s">
        <v>13563</v>
      </c>
      <c r="D4666" t="s">
        <v>1341</v>
      </c>
      <c r="E4666" t="s">
        <v>31</v>
      </c>
      <c r="F4666">
        <v>2</v>
      </c>
      <c r="G4666">
        <v>2</v>
      </c>
    </row>
    <row r="4667" spans="1:8" x14ac:dyDescent="0.25">
      <c r="A4667" t="s">
        <v>13564</v>
      </c>
      <c r="B4667" t="s">
        <v>13565</v>
      </c>
      <c r="C4667" t="s">
        <v>13566</v>
      </c>
      <c r="D4667" t="s">
        <v>606</v>
      </c>
      <c r="E4667" t="s">
        <v>117</v>
      </c>
      <c r="F4667">
        <v>2</v>
      </c>
      <c r="G4667">
        <v>2</v>
      </c>
    </row>
    <row r="4668" spans="1:8" x14ac:dyDescent="0.25">
      <c r="A4668" t="s">
        <v>13567</v>
      </c>
      <c r="B4668" t="s">
        <v>13568</v>
      </c>
      <c r="C4668" t="s">
        <v>13569</v>
      </c>
      <c r="D4668" t="s">
        <v>2923</v>
      </c>
      <c r="E4668" t="s">
        <v>70</v>
      </c>
      <c r="F4668">
        <v>2</v>
      </c>
      <c r="G4668">
        <v>2</v>
      </c>
    </row>
    <row r="4669" spans="1:8" x14ac:dyDescent="0.25">
      <c r="A4669" t="s">
        <v>13570</v>
      </c>
      <c r="B4669" t="s">
        <v>13571</v>
      </c>
      <c r="C4669" t="s">
        <v>13570</v>
      </c>
      <c r="D4669" t="s">
        <v>4541</v>
      </c>
      <c r="E4669" t="s">
        <v>117</v>
      </c>
      <c r="F4669">
        <v>2</v>
      </c>
      <c r="G4669">
        <v>1</v>
      </c>
      <c r="H4669" t="s">
        <v>23</v>
      </c>
    </row>
    <row r="4670" spans="1:8" x14ac:dyDescent="0.25">
      <c r="A4670" t="s">
        <v>13572</v>
      </c>
      <c r="B4670" t="s">
        <v>13337</v>
      </c>
      <c r="C4670" t="s">
        <v>13572</v>
      </c>
      <c r="D4670" t="s">
        <v>2270</v>
      </c>
      <c r="E4670" t="s">
        <v>48</v>
      </c>
      <c r="F4670">
        <v>1</v>
      </c>
      <c r="G4670">
        <v>1</v>
      </c>
    </row>
    <row r="4671" spans="1:8" x14ac:dyDescent="0.25">
      <c r="A4671" t="s">
        <v>13573</v>
      </c>
      <c r="B4671" t="s">
        <v>13574</v>
      </c>
      <c r="C4671" t="s">
        <v>13575</v>
      </c>
      <c r="D4671" t="s">
        <v>551</v>
      </c>
      <c r="E4671" t="s">
        <v>31</v>
      </c>
      <c r="F4671">
        <v>3</v>
      </c>
      <c r="G4671">
        <v>3</v>
      </c>
    </row>
    <row r="4672" spans="1:8" x14ac:dyDescent="0.25">
      <c r="A4672" t="s">
        <v>13576</v>
      </c>
      <c r="B4672" t="s">
        <v>13577</v>
      </c>
      <c r="C4672" t="s">
        <v>13578</v>
      </c>
      <c r="D4672" t="s">
        <v>877</v>
      </c>
      <c r="E4672" t="s">
        <v>48</v>
      </c>
      <c r="F4672">
        <v>2</v>
      </c>
      <c r="G4672">
        <v>2</v>
      </c>
    </row>
    <row r="4673" spans="1:7" x14ac:dyDescent="0.25">
      <c r="A4673" t="s">
        <v>13579</v>
      </c>
      <c r="B4673" t="s">
        <v>13580</v>
      </c>
      <c r="C4673" t="s">
        <v>13581</v>
      </c>
      <c r="D4673" t="s">
        <v>2534</v>
      </c>
      <c r="E4673" t="s">
        <v>31</v>
      </c>
      <c r="F4673">
        <v>2</v>
      </c>
      <c r="G4673">
        <v>2</v>
      </c>
    </row>
    <row r="4674" spans="1:7" x14ac:dyDescent="0.25">
      <c r="A4674" t="s">
        <v>13582</v>
      </c>
      <c r="B4674" t="s">
        <v>13583</v>
      </c>
      <c r="C4674" t="s">
        <v>13584</v>
      </c>
      <c r="D4674" t="s">
        <v>3442</v>
      </c>
      <c r="E4674" t="s">
        <v>31</v>
      </c>
      <c r="F4674">
        <v>3</v>
      </c>
      <c r="G4674">
        <v>3</v>
      </c>
    </row>
    <row r="4675" spans="1:7" x14ac:dyDescent="0.25">
      <c r="A4675" t="s">
        <v>13585</v>
      </c>
      <c r="B4675" t="s">
        <v>13586</v>
      </c>
      <c r="C4675" t="s">
        <v>13587</v>
      </c>
      <c r="D4675" t="s">
        <v>6562</v>
      </c>
      <c r="E4675" t="s">
        <v>31</v>
      </c>
      <c r="F4675">
        <v>3</v>
      </c>
      <c r="G4675">
        <v>3</v>
      </c>
    </row>
    <row r="4676" spans="1:7" x14ac:dyDescent="0.25">
      <c r="A4676" t="s">
        <v>13588</v>
      </c>
      <c r="B4676" t="s">
        <v>13589</v>
      </c>
      <c r="C4676" t="s">
        <v>13590</v>
      </c>
      <c r="D4676" t="s">
        <v>354</v>
      </c>
      <c r="E4676" t="s">
        <v>48</v>
      </c>
      <c r="F4676">
        <v>2</v>
      </c>
      <c r="G4676">
        <v>2</v>
      </c>
    </row>
    <row r="4677" spans="1:7" x14ac:dyDescent="0.25">
      <c r="A4677" t="s">
        <v>13591</v>
      </c>
      <c r="B4677" t="s">
        <v>13592</v>
      </c>
      <c r="C4677" t="s">
        <v>13593</v>
      </c>
      <c r="D4677" t="s">
        <v>2321</v>
      </c>
      <c r="E4677" t="s">
        <v>48</v>
      </c>
      <c r="F4677">
        <v>2</v>
      </c>
      <c r="G4677">
        <v>2</v>
      </c>
    </row>
    <row r="4678" spans="1:7" x14ac:dyDescent="0.25">
      <c r="A4678" t="s">
        <v>13594</v>
      </c>
      <c r="B4678" t="s">
        <v>13595</v>
      </c>
      <c r="C4678" t="s">
        <v>13596</v>
      </c>
      <c r="D4678" t="s">
        <v>233</v>
      </c>
      <c r="E4678" t="s">
        <v>70</v>
      </c>
      <c r="F4678">
        <v>3</v>
      </c>
      <c r="G4678">
        <v>3</v>
      </c>
    </row>
    <row r="4679" spans="1:7" x14ac:dyDescent="0.25">
      <c r="A4679" t="s">
        <v>13597</v>
      </c>
      <c r="B4679" t="s">
        <v>13598</v>
      </c>
      <c r="C4679" t="s">
        <v>13599</v>
      </c>
      <c r="D4679" t="s">
        <v>223</v>
      </c>
      <c r="E4679" t="s">
        <v>48</v>
      </c>
      <c r="F4679">
        <v>2</v>
      </c>
      <c r="G4679">
        <v>2</v>
      </c>
    </row>
    <row r="4680" spans="1:7" x14ac:dyDescent="0.25">
      <c r="A4680" t="s">
        <v>13600</v>
      </c>
      <c r="B4680" t="s">
        <v>13601</v>
      </c>
      <c r="C4680" t="s">
        <v>13602</v>
      </c>
      <c r="D4680" t="s">
        <v>2041</v>
      </c>
      <c r="E4680" t="s">
        <v>48</v>
      </c>
      <c r="F4680">
        <v>2</v>
      </c>
      <c r="G4680">
        <v>2</v>
      </c>
    </row>
    <row r="4681" spans="1:7" x14ac:dyDescent="0.25">
      <c r="A4681" t="s">
        <v>13603</v>
      </c>
      <c r="B4681" t="s">
        <v>13604</v>
      </c>
      <c r="C4681" t="s">
        <v>13605</v>
      </c>
      <c r="D4681" t="s">
        <v>13606</v>
      </c>
      <c r="E4681" t="s">
        <v>31</v>
      </c>
      <c r="F4681">
        <v>2</v>
      </c>
      <c r="G4681">
        <v>2</v>
      </c>
    </row>
    <row r="4682" spans="1:7" x14ac:dyDescent="0.25">
      <c r="A4682" t="s">
        <v>13607</v>
      </c>
      <c r="B4682" t="s">
        <v>13608</v>
      </c>
      <c r="C4682" t="s">
        <v>13609</v>
      </c>
      <c r="D4682" t="s">
        <v>13610</v>
      </c>
      <c r="E4682" t="s">
        <v>48</v>
      </c>
      <c r="F4682">
        <v>3</v>
      </c>
      <c r="G4682">
        <v>3</v>
      </c>
    </row>
    <row r="4683" spans="1:7" x14ac:dyDescent="0.25">
      <c r="A4683" t="s">
        <v>13611</v>
      </c>
      <c r="B4683" t="s">
        <v>13612</v>
      </c>
      <c r="C4683" t="s">
        <v>13613</v>
      </c>
      <c r="D4683" t="s">
        <v>2832</v>
      </c>
      <c r="E4683" t="s">
        <v>48</v>
      </c>
      <c r="F4683">
        <v>3</v>
      </c>
      <c r="G4683">
        <v>3</v>
      </c>
    </row>
    <row r="4684" spans="1:7" x14ac:dyDescent="0.25">
      <c r="A4684" t="s">
        <v>13614</v>
      </c>
      <c r="B4684" t="s">
        <v>13615</v>
      </c>
      <c r="C4684" t="s">
        <v>13616</v>
      </c>
      <c r="D4684" t="s">
        <v>2569</v>
      </c>
      <c r="E4684" t="s">
        <v>31</v>
      </c>
      <c r="F4684">
        <v>3</v>
      </c>
      <c r="G4684">
        <v>3</v>
      </c>
    </row>
    <row r="4685" spans="1:7" x14ac:dyDescent="0.25">
      <c r="A4685" t="s">
        <v>13617</v>
      </c>
      <c r="B4685" t="s">
        <v>13618</v>
      </c>
      <c r="C4685" t="s">
        <v>13619</v>
      </c>
      <c r="D4685" t="s">
        <v>4104</v>
      </c>
      <c r="E4685" t="s">
        <v>48</v>
      </c>
      <c r="F4685">
        <v>3</v>
      </c>
      <c r="G4685">
        <v>3</v>
      </c>
    </row>
    <row r="4686" spans="1:7" x14ac:dyDescent="0.25">
      <c r="A4686" t="s">
        <v>13620</v>
      </c>
      <c r="B4686" t="s">
        <v>13621</v>
      </c>
      <c r="C4686" t="s">
        <v>13622</v>
      </c>
      <c r="D4686" t="s">
        <v>2334</v>
      </c>
      <c r="E4686" t="s">
        <v>31</v>
      </c>
      <c r="F4686">
        <v>3</v>
      </c>
      <c r="G4686">
        <v>3</v>
      </c>
    </row>
    <row r="4687" spans="1:7" x14ac:dyDescent="0.25">
      <c r="A4687" t="s">
        <v>13623</v>
      </c>
      <c r="B4687" t="s">
        <v>13624</v>
      </c>
      <c r="C4687" t="s">
        <v>13625</v>
      </c>
      <c r="D4687" t="s">
        <v>47</v>
      </c>
      <c r="E4687" t="s">
        <v>31</v>
      </c>
      <c r="F4687">
        <v>2</v>
      </c>
      <c r="G4687">
        <v>2</v>
      </c>
    </row>
    <row r="4688" spans="1:7" x14ac:dyDescent="0.25">
      <c r="A4688" t="s">
        <v>13626</v>
      </c>
      <c r="B4688" t="s">
        <v>13601</v>
      </c>
      <c r="C4688" t="s">
        <v>13627</v>
      </c>
      <c r="D4688" t="s">
        <v>13628</v>
      </c>
      <c r="E4688" t="s">
        <v>48</v>
      </c>
      <c r="F4688">
        <v>2</v>
      </c>
      <c r="G4688">
        <v>2</v>
      </c>
    </row>
    <row r="4689" spans="1:8" x14ac:dyDescent="0.25">
      <c r="A4689" t="s">
        <v>13629</v>
      </c>
      <c r="B4689" t="s">
        <v>13630</v>
      </c>
      <c r="C4689" t="s">
        <v>13631</v>
      </c>
      <c r="D4689" t="s">
        <v>81</v>
      </c>
      <c r="E4689" t="s">
        <v>70</v>
      </c>
      <c r="F4689">
        <v>3</v>
      </c>
      <c r="G4689">
        <v>3</v>
      </c>
    </row>
    <row r="4690" spans="1:8" x14ac:dyDescent="0.25">
      <c r="A4690" t="s">
        <v>13632</v>
      </c>
      <c r="B4690" t="s">
        <v>13633</v>
      </c>
      <c r="C4690" t="s">
        <v>13634</v>
      </c>
      <c r="D4690" t="s">
        <v>1803</v>
      </c>
      <c r="E4690" t="s">
        <v>48</v>
      </c>
      <c r="F4690">
        <v>3</v>
      </c>
      <c r="G4690">
        <v>3</v>
      </c>
    </row>
    <row r="4691" spans="1:8" x14ac:dyDescent="0.25">
      <c r="A4691" t="s">
        <v>13635</v>
      </c>
      <c r="B4691" t="s">
        <v>13636</v>
      </c>
      <c r="C4691" t="s">
        <v>13637</v>
      </c>
      <c r="D4691" t="s">
        <v>2619</v>
      </c>
      <c r="E4691" t="s">
        <v>70</v>
      </c>
      <c r="F4691">
        <v>3</v>
      </c>
      <c r="G4691">
        <v>3</v>
      </c>
    </row>
    <row r="4692" spans="1:8" x14ac:dyDescent="0.25">
      <c r="A4692" t="s">
        <v>13638</v>
      </c>
      <c r="B4692" t="s">
        <v>13639</v>
      </c>
      <c r="C4692" t="s">
        <v>13640</v>
      </c>
      <c r="D4692" t="s">
        <v>1890</v>
      </c>
      <c r="E4692" t="s">
        <v>48</v>
      </c>
      <c r="F4692">
        <v>2</v>
      </c>
      <c r="G4692">
        <v>3</v>
      </c>
      <c r="H4692" t="s">
        <v>23</v>
      </c>
    </row>
    <row r="4693" spans="1:8" x14ac:dyDescent="0.25">
      <c r="A4693" t="s">
        <v>13641</v>
      </c>
      <c r="B4693" t="s">
        <v>13642</v>
      </c>
      <c r="C4693" t="s">
        <v>13643</v>
      </c>
      <c r="D4693" t="s">
        <v>673</v>
      </c>
      <c r="E4693" t="s">
        <v>48</v>
      </c>
      <c r="F4693">
        <v>2</v>
      </c>
      <c r="G4693">
        <v>3</v>
      </c>
      <c r="H4693" t="s">
        <v>23</v>
      </c>
    </row>
    <row r="4694" spans="1:8" x14ac:dyDescent="0.25">
      <c r="A4694" t="s">
        <v>13644</v>
      </c>
      <c r="B4694" t="s">
        <v>13645</v>
      </c>
      <c r="C4694" t="s">
        <v>13646</v>
      </c>
      <c r="D4694" t="s">
        <v>354</v>
      </c>
      <c r="E4694" t="s">
        <v>70</v>
      </c>
      <c r="F4694">
        <v>2</v>
      </c>
      <c r="G4694">
        <v>3</v>
      </c>
      <c r="H4694" t="s">
        <v>23</v>
      </c>
    </row>
    <row r="4695" spans="1:8" x14ac:dyDescent="0.25">
      <c r="A4695" t="s">
        <v>13647</v>
      </c>
      <c r="B4695" t="s">
        <v>13648</v>
      </c>
      <c r="C4695" t="s">
        <v>13649</v>
      </c>
      <c r="D4695" t="s">
        <v>139</v>
      </c>
      <c r="E4695" t="s">
        <v>48</v>
      </c>
      <c r="F4695">
        <v>4</v>
      </c>
      <c r="G4695">
        <v>4</v>
      </c>
    </row>
    <row r="4696" spans="1:8" x14ac:dyDescent="0.25">
      <c r="A4696" t="s">
        <v>13650</v>
      </c>
      <c r="B4696" t="s">
        <v>13651</v>
      </c>
      <c r="C4696" t="s">
        <v>13650</v>
      </c>
      <c r="D4696" t="s">
        <v>414</v>
      </c>
      <c r="E4696" t="s">
        <v>48</v>
      </c>
      <c r="F4696">
        <v>3</v>
      </c>
      <c r="G4696">
        <v>1</v>
      </c>
      <c r="H4696" t="s">
        <v>23</v>
      </c>
    </row>
    <row r="4697" spans="1:8" x14ac:dyDescent="0.25">
      <c r="A4697" t="s">
        <v>13652</v>
      </c>
      <c r="B4697" t="s">
        <v>13653</v>
      </c>
      <c r="C4697" t="s">
        <v>13654</v>
      </c>
      <c r="D4697" t="s">
        <v>139</v>
      </c>
      <c r="E4697" t="s">
        <v>31</v>
      </c>
      <c r="F4697">
        <v>2</v>
      </c>
      <c r="G4697">
        <v>2</v>
      </c>
    </row>
    <row r="4698" spans="1:8" x14ac:dyDescent="0.25">
      <c r="A4698" t="s">
        <v>13655</v>
      </c>
      <c r="B4698" t="s">
        <v>13656</v>
      </c>
      <c r="C4698" t="s">
        <v>13657</v>
      </c>
      <c r="D4698" t="s">
        <v>3885</v>
      </c>
      <c r="E4698" t="s">
        <v>31</v>
      </c>
      <c r="F4698">
        <v>2</v>
      </c>
      <c r="G4698">
        <v>2</v>
      </c>
    </row>
    <row r="4699" spans="1:8" x14ac:dyDescent="0.25">
      <c r="A4699" t="s">
        <v>13658</v>
      </c>
      <c r="B4699" t="s">
        <v>13659</v>
      </c>
      <c r="C4699" t="s">
        <v>13660</v>
      </c>
      <c r="D4699" t="s">
        <v>2735</v>
      </c>
      <c r="E4699" t="s">
        <v>31</v>
      </c>
      <c r="F4699">
        <v>2</v>
      </c>
      <c r="G4699">
        <v>2</v>
      </c>
    </row>
    <row r="4700" spans="1:8" x14ac:dyDescent="0.25">
      <c r="A4700" t="s">
        <v>13661</v>
      </c>
      <c r="B4700" t="s">
        <v>13662</v>
      </c>
      <c r="C4700" t="s">
        <v>13663</v>
      </c>
      <c r="D4700" t="s">
        <v>590</v>
      </c>
      <c r="E4700" t="s">
        <v>31</v>
      </c>
      <c r="F4700">
        <v>3</v>
      </c>
      <c r="G4700">
        <v>2</v>
      </c>
      <c r="H4700" t="s">
        <v>23</v>
      </c>
    </row>
    <row r="4701" spans="1:8" x14ac:dyDescent="0.25">
      <c r="A4701" t="s">
        <v>13664</v>
      </c>
      <c r="B4701" t="s">
        <v>13665</v>
      </c>
      <c r="C4701" t="s">
        <v>13666</v>
      </c>
      <c r="D4701" t="s">
        <v>2455</v>
      </c>
      <c r="E4701" t="s">
        <v>70</v>
      </c>
      <c r="F4701">
        <v>3</v>
      </c>
      <c r="G4701">
        <v>3</v>
      </c>
    </row>
    <row r="4702" spans="1:8" x14ac:dyDescent="0.25">
      <c r="A4702" t="s">
        <v>13667</v>
      </c>
      <c r="B4702" t="s">
        <v>13668</v>
      </c>
      <c r="C4702" t="s">
        <v>13669</v>
      </c>
      <c r="D4702" t="s">
        <v>13670</v>
      </c>
      <c r="E4702" t="s">
        <v>117</v>
      </c>
      <c r="F4702">
        <v>4</v>
      </c>
      <c r="G4702">
        <v>4</v>
      </c>
    </row>
    <row r="4703" spans="1:8" x14ac:dyDescent="0.25">
      <c r="A4703" t="s">
        <v>13671</v>
      </c>
      <c r="B4703" t="s">
        <v>13672</v>
      </c>
      <c r="C4703" t="s">
        <v>13673</v>
      </c>
      <c r="D4703" t="s">
        <v>5839</v>
      </c>
      <c r="E4703" t="s">
        <v>48</v>
      </c>
      <c r="F4703">
        <v>4</v>
      </c>
      <c r="G4703">
        <v>4</v>
      </c>
    </row>
    <row r="4704" spans="1:8" x14ac:dyDescent="0.25">
      <c r="A4704" t="s">
        <v>13674</v>
      </c>
      <c r="B4704" t="s">
        <v>13675</v>
      </c>
      <c r="C4704" t="s">
        <v>13676</v>
      </c>
      <c r="D4704" t="s">
        <v>886</v>
      </c>
      <c r="E4704" t="s">
        <v>70</v>
      </c>
      <c r="F4704">
        <v>4</v>
      </c>
      <c r="G4704">
        <v>4</v>
      </c>
    </row>
    <row r="4705" spans="1:8" x14ac:dyDescent="0.25">
      <c r="A4705" t="s">
        <v>13677</v>
      </c>
      <c r="B4705" t="s">
        <v>13678</v>
      </c>
      <c r="C4705" t="s">
        <v>13679</v>
      </c>
      <c r="D4705" t="s">
        <v>85</v>
      </c>
      <c r="E4705" t="s">
        <v>48</v>
      </c>
      <c r="F4705">
        <v>3</v>
      </c>
      <c r="G4705">
        <v>3</v>
      </c>
    </row>
    <row r="4706" spans="1:8" x14ac:dyDescent="0.25">
      <c r="A4706" t="s">
        <v>13680</v>
      </c>
      <c r="B4706" t="s">
        <v>13681</v>
      </c>
      <c r="C4706" t="s">
        <v>13682</v>
      </c>
      <c r="D4706" t="s">
        <v>732</v>
      </c>
      <c r="E4706" t="s">
        <v>70</v>
      </c>
      <c r="F4706">
        <v>2</v>
      </c>
      <c r="G4706">
        <v>2</v>
      </c>
    </row>
    <row r="4707" spans="1:8" x14ac:dyDescent="0.25">
      <c r="A4707" t="s">
        <v>13683</v>
      </c>
      <c r="B4707" t="s">
        <v>13684</v>
      </c>
      <c r="C4707" t="s">
        <v>13685</v>
      </c>
      <c r="D4707" t="s">
        <v>751</v>
      </c>
      <c r="E4707" t="s">
        <v>31</v>
      </c>
      <c r="F4707">
        <v>2</v>
      </c>
      <c r="G4707">
        <v>2</v>
      </c>
    </row>
    <row r="4708" spans="1:8" x14ac:dyDescent="0.25">
      <c r="A4708" t="s">
        <v>13686</v>
      </c>
      <c r="B4708" t="s">
        <v>13687</v>
      </c>
      <c r="C4708" t="s">
        <v>13688</v>
      </c>
      <c r="D4708" t="s">
        <v>241</v>
      </c>
      <c r="E4708" t="s">
        <v>31</v>
      </c>
      <c r="F4708">
        <v>2</v>
      </c>
      <c r="G4708">
        <v>3</v>
      </c>
      <c r="H4708" t="s">
        <v>23</v>
      </c>
    </row>
    <row r="4709" spans="1:8" x14ac:dyDescent="0.25">
      <c r="A4709" t="s">
        <v>13689</v>
      </c>
      <c r="B4709" t="s">
        <v>13690</v>
      </c>
      <c r="C4709" t="s">
        <v>13691</v>
      </c>
      <c r="D4709" t="s">
        <v>394</v>
      </c>
      <c r="E4709" t="s">
        <v>70</v>
      </c>
      <c r="F4709">
        <v>3</v>
      </c>
      <c r="G4709">
        <v>4</v>
      </c>
      <c r="H4709" t="s">
        <v>23</v>
      </c>
    </row>
    <row r="4710" spans="1:8" x14ac:dyDescent="0.25">
      <c r="A4710" t="s">
        <v>13692</v>
      </c>
      <c r="B4710" t="s">
        <v>13693</v>
      </c>
      <c r="C4710" t="s">
        <v>13694</v>
      </c>
      <c r="D4710" t="s">
        <v>510</v>
      </c>
      <c r="E4710" t="s">
        <v>31</v>
      </c>
      <c r="F4710">
        <v>3</v>
      </c>
      <c r="G4710">
        <v>3</v>
      </c>
    </row>
    <row r="4711" spans="1:8" x14ac:dyDescent="0.25">
      <c r="A4711" t="s">
        <v>13695</v>
      </c>
      <c r="B4711" t="s">
        <v>13696</v>
      </c>
      <c r="C4711" t="s">
        <v>13697</v>
      </c>
      <c r="D4711" t="s">
        <v>14</v>
      </c>
      <c r="E4711" t="s">
        <v>31</v>
      </c>
      <c r="F4711">
        <v>3</v>
      </c>
      <c r="G4711">
        <v>3</v>
      </c>
    </row>
    <row r="4712" spans="1:8" x14ac:dyDescent="0.25">
      <c r="A4712" t="s">
        <v>13698</v>
      </c>
      <c r="B4712" t="s">
        <v>13699</v>
      </c>
      <c r="C4712" t="s">
        <v>13700</v>
      </c>
      <c r="D4712" t="s">
        <v>8726</v>
      </c>
      <c r="E4712" t="s">
        <v>48</v>
      </c>
      <c r="F4712">
        <v>2</v>
      </c>
      <c r="G4712">
        <v>2</v>
      </c>
    </row>
    <row r="4713" spans="1:8" x14ac:dyDescent="0.25">
      <c r="A4713" t="s">
        <v>13701</v>
      </c>
      <c r="B4713" t="s">
        <v>13702</v>
      </c>
      <c r="C4713" t="s">
        <v>13703</v>
      </c>
      <c r="D4713" t="s">
        <v>13704</v>
      </c>
      <c r="E4713" t="s">
        <v>48</v>
      </c>
      <c r="F4713">
        <v>2</v>
      </c>
      <c r="G4713">
        <v>2</v>
      </c>
    </row>
    <row r="4714" spans="1:8" x14ac:dyDescent="0.25">
      <c r="A4714" t="s">
        <v>13705</v>
      </c>
      <c r="B4714" t="s">
        <v>13706</v>
      </c>
      <c r="C4714" t="s">
        <v>13707</v>
      </c>
      <c r="D4714" t="s">
        <v>1005</v>
      </c>
      <c r="E4714" t="s">
        <v>31</v>
      </c>
      <c r="F4714">
        <v>5</v>
      </c>
      <c r="G4714">
        <v>5</v>
      </c>
    </row>
    <row r="4715" spans="1:8" x14ac:dyDescent="0.25">
      <c r="A4715" t="s">
        <v>13708</v>
      </c>
      <c r="B4715" t="s">
        <v>13709</v>
      </c>
      <c r="C4715" t="s">
        <v>13710</v>
      </c>
      <c r="D4715" t="s">
        <v>394</v>
      </c>
      <c r="E4715" t="s">
        <v>31</v>
      </c>
      <c r="F4715">
        <v>4</v>
      </c>
      <c r="G4715">
        <v>4</v>
      </c>
    </row>
    <row r="4716" spans="1:8" x14ac:dyDescent="0.25">
      <c r="A4716" t="s">
        <v>13711</v>
      </c>
      <c r="B4716" t="s">
        <v>13712</v>
      </c>
      <c r="C4716" t="s">
        <v>13711</v>
      </c>
      <c r="D4716" t="s">
        <v>26</v>
      </c>
      <c r="E4716" t="s">
        <v>15</v>
      </c>
      <c r="F4716">
        <v>0</v>
      </c>
      <c r="G4716">
        <v>1</v>
      </c>
    </row>
    <row r="4717" spans="1:8" x14ac:dyDescent="0.25">
      <c r="A4717" t="s">
        <v>13008</v>
      </c>
      <c r="B4717" t="s">
        <v>13713</v>
      </c>
      <c r="C4717" t="s">
        <v>13008</v>
      </c>
      <c r="D4717" t="s">
        <v>4674</v>
      </c>
      <c r="E4717" t="s">
        <v>15</v>
      </c>
      <c r="F4717">
        <v>1</v>
      </c>
      <c r="G4717">
        <v>1</v>
      </c>
    </row>
    <row r="4718" spans="1:8" x14ac:dyDescent="0.25">
      <c r="A4718" t="s">
        <v>13714</v>
      </c>
      <c r="B4718" t="s">
        <v>13715</v>
      </c>
      <c r="C4718" t="s">
        <v>13716</v>
      </c>
      <c r="D4718" t="s">
        <v>719</v>
      </c>
      <c r="E4718" t="s">
        <v>15</v>
      </c>
      <c r="F4718">
        <v>3</v>
      </c>
      <c r="G4718">
        <v>3</v>
      </c>
    </row>
    <row r="4719" spans="1:8" x14ac:dyDescent="0.25">
      <c r="A4719" t="s">
        <v>13717</v>
      </c>
      <c r="B4719" t="s">
        <v>13718</v>
      </c>
      <c r="C4719" t="s">
        <v>13719</v>
      </c>
      <c r="D4719" t="s">
        <v>13720</v>
      </c>
      <c r="E4719" t="s">
        <v>48</v>
      </c>
      <c r="F4719">
        <v>2</v>
      </c>
      <c r="G4719">
        <v>2</v>
      </c>
    </row>
    <row r="4720" spans="1:8" x14ac:dyDescent="0.25">
      <c r="A4720" t="s">
        <v>13721</v>
      </c>
      <c r="B4720" t="s">
        <v>13722</v>
      </c>
      <c r="C4720" t="s">
        <v>13723</v>
      </c>
      <c r="D4720" t="s">
        <v>1811</v>
      </c>
      <c r="E4720" t="s">
        <v>31</v>
      </c>
      <c r="F4720">
        <v>2</v>
      </c>
      <c r="G4720">
        <v>2</v>
      </c>
    </row>
    <row r="4721" spans="1:8" x14ac:dyDescent="0.25">
      <c r="A4721" t="s">
        <v>13724</v>
      </c>
      <c r="B4721" t="s">
        <v>13725</v>
      </c>
      <c r="C4721" t="s">
        <v>13726</v>
      </c>
      <c r="D4721" t="s">
        <v>4222</v>
      </c>
      <c r="E4721" t="s">
        <v>31</v>
      </c>
      <c r="F4721">
        <v>2</v>
      </c>
      <c r="G4721">
        <v>3</v>
      </c>
      <c r="H4721" t="s">
        <v>23</v>
      </c>
    </row>
    <row r="4722" spans="1:8" x14ac:dyDescent="0.25">
      <c r="A4722" t="s">
        <v>13727</v>
      </c>
      <c r="B4722" t="s">
        <v>13728</v>
      </c>
      <c r="C4722" t="s">
        <v>13729</v>
      </c>
      <c r="D4722" t="s">
        <v>227</v>
      </c>
      <c r="E4722" t="s">
        <v>48</v>
      </c>
      <c r="F4722">
        <v>2</v>
      </c>
      <c r="G4722">
        <v>2</v>
      </c>
    </row>
    <row r="4723" spans="1:8" x14ac:dyDescent="0.25">
      <c r="A4723" t="s">
        <v>13730</v>
      </c>
      <c r="B4723" t="s">
        <v>13731</v>
      </c>
      <c r="C4723" t="s">
        <v>13732</v>
      </c>
      <c r="D4723" t="s">
        <v>659</v>
      </c>
      <c r="E4723" t="s">
        <v>48</v>
      </c>
      <c r="F4723">
        <v>3</v>
      </c>
      <c r="G4723">
        <v>3</v>
      </c>
    </row>
    <row r="4724" spans="1:8" x14ac:dyDescent="0.25">
      <c r="A4724" t="s">
        <v>13733</v>
      </c>
      <c r="B4724" t="s">
        <v>13734</v>
      </c>
      <c r="C4724" t="s">
        <v>13735</v>
      </c>
      <c r="D4724" t="s">
        <v>14</v>
      </c>
      <c r="E4724" t="s">
        <v>48</v>
      </c>
      <c r="F4724">
        <v>3</v>
      </c>
      <c r="G4724">
        <v>3</v>
      </c>
    </row>
    <row r="4725" spans="1:8" x14ac:dyDescent="0.25">
      <c r="A4725" t="s">
        <v>13736</v>
      </c>
      <c r="B4725" t="s">
        <v>13737</v>
      </c>
      <c r="C4725" t="s">
        <v>13738</v>
      </c>
      <c r="D4725" t="s">
        <v>1316</v>
      </c>
      <c r="E4725" t="s">
        <v>48</v>
      </c>
      <c r="F4725">
        <v>4</v>
      </c>
      <c r="G4725">
        <v>4</v>
      </c>
    </row>
    <row r="4726" spans="1:8" x14ac:dyDescent="0.25">
      <c r="A4726" t="s">
        <v>13739</v>
      </c>
      <c r="B4726" t="s">
        <v>13740</v>
      </c>
      <c r="C4726" t="s">
        <v>13739</v>
      </c>
      <c r="D4726" t="s">
        <v>230</v>
      </c>
      <c r="E4726" t="s">
        <v>31</v>
      </c>
      <c r="F4726">
        <v>2</v>
      </c>
      <c r="G4726">
        <v>1</v>
      </c>
      <c r="H4726" t="s">
        <v>23</v>
      </c>
    </row>
    <row r="4727" spans="1:8" x14ac:dyDescent="0.25">
      <c r="A4727" t="s">
        <v>13741</v>
      </c>
      <c r="B4727" t="s">
        <v>13742</v>
      </c>
      <c r="C4727" t="s">
        <v>13743</v>
      </c>
      <c r="D4727" t="s">
        <v>535</v>
      </c>
      <c r="E4727" t="s">
        <v>31</v>
      </c>
      <c r="F4727">
        <v>3</v>
      </c>
      <c r="G4727">
        <v>2</v>
      </c>
      <c r="H4727" t="s">
        <v>23</v>
      </c>
    </row>
    <row r="4728" spans="1:8" x14ac:dyDescent="0.25">
      <c r="A4728" t="s">
        <v>12988</v>
      </c>
      <c r="B4728" t="s">
        <v>13744</v>
      </c>
      <c r="C4728" t="s">
        <v>12988</v>
      </c>
      <c r="D4728" t="s">
        <v>1803</v>
      </c>
      <c r="E4728" t="s">
        <v>48</v>
      </c>
      <c r="F4728">
        <v>2</v>
      </c>
      <c r="G4728">
        <v>1</v>
      </c>
      <c r="H4728" t="s">
        <v>23</v>
      </c>
    </row>
    <row r="4729" spans="1:8" x14ac:dyDescent="0.25">
      <c r="A4729" t="s">
        <v>13745</v>
      </c>
      <c r="B4729" t="s">
        <v>13746</v>
      </c>
      <c r="C4729" t="s">
        <v>13747</v>
      </c>
      <c r="D4729" t="s">
        <v>4440</v>
      </c>
      <c r="E4729" t="s">
        <v>70</v>
      </c>
      <c r="F4729">
        <v>3</v>
      </c>
      <c r="G4729">
        <v>4</v>
      </c>
      <c r="H4729" t="s">
        <v>23</v>
      </c>
    </row>
    <row r="4730" spans="1:8" x14ac:dyDescent="0.25">
      <c r="A4730" t="s">
        <v>13748</v>
      </c>
      <c r="B4730" t="s">
        <v>13749</v>
      </c>
      <c r="C4730" t="s">
        <v>13750</v>
      </c>
      <c r="D4730" t="s">
        <v>2217</v>
      </c>
      <c r="E4730" t="s">
        <v>117</v>
      </c>
      <c r="F4730">
        <v>4</v>
      </c>
      <c r="G4730">
        <v>5</v>
      </c>
      <c r="H4730" t="s">
        <v>23</v>
      </c>
    </row>
    <row r="4731" spans="1:8" x14ac:dyDescent="0.25">
      <c r="A4731" t="s">
        <v>13751</v>
      </c>
      <c r="B4731" t="s">
        <v>13752</v>
      </c>
      <c r="C4731" t="s">
        <v>13753</v>
      </c>
      <c r="D4731" t="s">
        <v>755</v>
      </c>
      <c r="E4731" t="s">
        <v>48</v>
      </c>
      <c r="F4731">
        <v>4</v>
      </c>
      <c r="G4731">
        <v>4</v>
      </c>
    </row>
    <row r="4732" spans="1:8" x14ac:dyDescent="0.25">
      <c r="A4732" t="s">
        <v>13754</v>
      </c>
      <c r="B4732" t="s">
        <v>13755</v>
      </c>
      <c r="C4732" t="s">
        <v>13756</v>
      </c>
      <c r="D4732" t="s">
        <v>1426</v>
      </c>
      <c r="E4732" t="s">
        <v>70</v>
      </c>
      <c r="F4732">
        <v>3</v>
      </c>
      <c r="G4732">
        <v>3</v>
      </c>
    </row>
    <row r="4733" spans="1:8" x14ac:dyDescent="0.25">
      <c r="A4733" t="s">
        <v>13757</v>
      </c>
      <c r="B4733" t="s">
        <v>13758</v>
      </c>
      <c r="C4733" t="s">
        <v>13759</v>
      </c>
      <c r="D4733" t="s">
        <v>182</v>
      </c>
      <c r="E4733" t="s">
        <v>117</v>
      </c>
      <c r="F4733">
        <v>4</v>
      </c>
      <c r="G4733">
        <v>4</v>
      </c>
    </row>
    <row r="4734" spans="1:8" x14ac:dyDescent="0.25">
      <c r="A4734" t="s">
        <v>13760</v>
      </c>
      <c r="B4734" t="s">
        <v>13761</v>
      </c>
      <c r="C4734" t="s">
        <v>13762</v>
      </c>
      <c r="D4734" t="s">
        <v>13763</v>
      </c>
      <c r="E4734" t="s">
        <v>70</v>
      </c>
      <c r="F4734">
        <v>3</v>
      </c>
      <c r="G4734">
        <v>3</v>
      </c>
    </row>
    <row r="4735" spans="1:8" x14ac:dyDescent="0.25">
      <c r="A4735" t="s">
        <v>13764</v>
      </c>
      <c r="B4735" t="s">
        <v>13765</v>
      </c>
      <c r="C4735" t="s">
        <v>13766</v>
      </c>
      <c r="D4735" t="s">
        <v>12112</v>
      </c>
      <c r="E4735" t="s">
        <v>48</v>
      </c>
      <c r="F4735">
        <v>2</v>
      </c>
      <c r="G4735">
        <v>2</v>
      </c>
    </row>
    <row r="4736" spans="1:8" x14ac:dyDescent="0.25">
      <c r="A4736" t="s">
        <v>13767</v>
      </c>
      <c r="B4736" t="s">
        <v>13768</v>
      </c>
      <c r="C4736" t="s">
        <v>13769</v>
      </c>
      <c r="D4736" t="s">
        <v>9211</v>
      </c>
      <c r="E4736" t="s">
        <v>70</v>
      </c>
      <c r="F4736">
        <v>3</v>
      </c>
      <c r="G4736">
        <v>3</v>
      </c>
    </row>
    <row r="4737" spans="1:8" x14ac:dyDescent="0.25">
      <c r="A4737" t="s">
        <v>13770</v>
      </c>
      <c r="B4737" t="s">
        <v>13771</v>
      </c>
      <c r="C4737" t="s">
        <v>13772</v>
      </c>
      <c r="D4737" t="s">
        <v>1871</v>
      </c>
      <c r="E4737" t="s">
        <v>70</v>
      </c>
      <c r="F4737">
        <v>3</v>
      </c>
      <c r="G4737">
        <v>3</v>
      </c>
    </row>
    <row r="4738" spans="1:8" x14ac:dyDescent="0.25">
      <c r="A4738" t="s">
        <v>13773</v>
      </c>
      <c r="B4738" t="s">
        <v>13774</v>
      </c>
      <c r="C4738" t="s">
        <v>13773</v>
      </c>
      <c r="D4738" t="s">
        <v>1775</v>
      </c>
      <c r="E4738" t="s">
        <v>15</v>
      </c>
      <c r="F4738">
        <v>3</v>
      </c>
      <c r="G4738">
        <v>1</v>
      </c>
      <c r="H4738" t="s">
        <v>23</v>
      </c>
    </row>
    <row r="4739" spans="1:8" x14ac:dyDescent="0.25">
      <c r="A4739" t="s">
        <v>13775</v>
      </c>
      <c r="B4739" t="s">
        <v>13776</v>
      </c>
      <c r="C4739" t="s">
        <v>13777</v>
      </c>
      <c r="D4739" t="s">
        <v>3566</v>
      </c>
      <c r="E4739" t="s">
        <v>15</v>
      </c>
      <c r="F4739">
        <v>3</v>
      </c>
      <c r="G4739">
        <v>2</v>
      </c>
      <c r="H4739" t="s">
        <v>23</v>
      </c>
    </row>
    <row r="4740" spans="1:8" x14ac:dyDescent="0.25">
      <c r="A4740" t="s">
        <v>13778</v>
      </c>
      <c r="B4740" t="s">
        <v>13779</v>
      </c>
      <c r="C4740" t="s">
        <v>13780</v>
      </c>
      <c r="D4740" t="s">
        <v>3988</v>
      </c>
      <c r="E4740" t="s">
        <v>48</v>
      </c>
      <c r="F4740">
        <v>4</v>
      </c>
      <c r="G4740">
        <v>3</v>
      </c>
      <c r="H4740" t="s">
        <v>23</v>
      </c>
    </row>
    <row r="4741" spans="1:8" x14ac:dyDescent="0.25">
      <c r="A4741" t="s">
        <v>13781</v>
      </c>
      <c r="B4741" t="s">
        <v>13782</v>
      </c>
      <c r="C4741" t="s">
        <v>13783</v>
      </c>
      <c r="D4741" t="s">
        <v>755</v>
      </c>
      <c r="E4741" t="s">
        <v>48</v>
      </c>
      <c r="F4741">
        <v>3</v>
      </c>
      <c r="G4741">
        <v>2</v>
      </c>
      <c r="H4741" t="s">
        <v>23</v>
      </c>
    </row>
    <row r="4742" spans="1:8" x14ac:dyDescent="0.25">
      <c r="A4742" t="s">
        <v>13784</v>
      </c>
      <c r="B4742" t="s">
        <v>13785</v>
      </c>
      <c r="C4742" t="s">
        <v>13786</v>
      </c>
      <c r="D4742" t="s">
        <v>1017</v>
      </c>
      <c r="E4742" t="s">
        <v>48</v>
      </c>
      <c r="F4742">
        <v>3</v>
      </c>
      <c r="G4742">
        <v>2</v>
      </c>
      <c r="H4742" t="s">
        <v>23</v>
      </c>
    </row>
    <row r="4743" spans="1:8" x14ac:dyDescent="0.25">
      <c r="A4743" t="s">
        <v>13787</v>
      </c>
      <c r="B4743" t="s">
        <v>13788</v>
      </c>
      <c r="C4743" t="s">
        <v>13789</v>
      </c>
      <c r="D4743" t="s">
        <v>527</v>
      </c>
      <c r="E4743" t="s">
        <v>70</v>
      </c>
      <c r="F4743">
        <v>4</v>
      </c>
      <c r="G4743">
        <v>2</v>
      </c>
      <c r="H4743" t="s">
        <v>23</v>
      </c>
    </row>
    <row r="4744" spans="1:8" x14ac:dyDescent="0.25">
      <c r="A4744" t="s">
        <v>13790</v>
      </c>
      <c r="B4744" t="s">
        <v>13791</v>
      </c>
      <c r="C4744" t="s">
        <v>13792</v>
      </c>
      <c r="D4744" t="s">
        <v>13793</v>
      </c>
      <c r="E4744" t="s">
        <v>31</v>
      </c>
      <c r="F4744">
        <v>3</v>
      </c>
      <c r="G4744">
        <v>3</v>
      </c>
    </row>
    <row r="4745" spans="1:8" x14ac:dyDescent="0.25">
      <c r="A4745" t="s">
        <v>13794</v>
      </c>
      <c r="B4745" t="s">
        <v>13795</v>
      </c>
      <c r="C4745" t="s">
        <v>13796</v>
      </c>
      <c r="D4745" t="s">
        <v>6562</v>
      </c>
      <c r="E4745" t="s">
        <v>48</v>
      </c>
      <c r="F4745">
        <v>3</v>
      </c>
      <c r="G4745">
        <v>4</v>
      </c>
      <c r="H4745" t="s">
        <v>23</v>
      </c>
    </row>
    <row r="4746" spans="1:8" x14ac:dyDescent="0.25">
      <c r="A4746" t="s">
        <v>13797</v>
      </c>
      <c r="B4746" t="s">
        <v>13798</v>
      </c>
      <c r="C4746" t="s">
        <v>13799</v>
      </c>
      <c r="D4746" t="s">
        <v>7159</v>
      </c>
      <c r="E4746" t="s">
        <v>31</v>
      </c>
      <c r="F4746">
        <v>3</v>
      </c>
      <c r="G4746">
        <v>3</v>
      </c>
    </row>
    <row r="4747" spans="1:8" x14ac:dyDescent="0.25">
      <c r="A4747" t="s">
        <v>13800</v>
      </c>
      <c r="B4747" t="s">
        <v>13801</v>
      </c>
      <c r="C4747" t="s">
        <v>13802</v>
      </c>
      <c r="D4747" t="s">
        <v>197</v>
      </c>
      <c r="E4747" t="s">
        <v>48</v>
      </c>
      <c r="F4747">
        <v>4</v>
      </c>
      <c r="G4747">
        <v>4</v>
      </c>
    </row>
    <row r="4748" spans="1:8" x14ac:dyDescent="0.25">
      <c r="A4748" t="s">
        <v>13803</v>
      </c>
      <c r="B4748" t="s">
        <v>13804</v>
      </c>
      <c r="C4748" t="s">
        <v>13805</v>
      </c>
      <c r="D4748" t="s">
        <v>1744</v>
      </c>
      <c r="E4748" t="s">
        <v>31</v>
      </c>
      <c r="F4748">
        <v>3</v>
      </c>
      <c r="G4748">
        <v>4</v>
      </c>
      <c r="H4748" t="s">
        <v>23</v>
      </c>
    </row>
    <row r="4749" spans="1:8" x14ac:dyDescent="0.25">
      <c r="A4749" t="s">
        <v>13806</v>
      </c>
      <c r="B4749" t="s">
        <v>13807</v>
      </c>
      <c r="C4749" t="s">
        <v>13808</v>
      </c>
      <c r="D4749" t="s">
        <v>1253</v>
      </c>
      <c r="E4749" t="s">
        <v>31</v>
      </c>
      <c r="F4749">
        <v>3</v>
      </c>
      <c r="G4749">
        <v>3</v>
      </c>
    </row>
    <row r="4750" spans="1:8" x14ac:dyDescent="0.25">
      <c r="A4750" t="s">
        <v>13809</v>
      </c>
      <c r="B4750" t="s">
        <v>13810</v>
      </c>
      <c r="C4750" t="s">
        <v>13811</v>
      </c>
      <c r="D4750" t="s">
        <v>13812</v>
      </c>
      <c r="E4750" t="s">
        <v>48</v>
      </c>
      <c r="F4750">
        <v>4</v>
      </c>
      <c r="G4750">
        <v>3</v>
      </c>
      <c r="H4750" t="s">
        <v>23</v>
      </c>
    </row>
    <row r="4751" spans="1:8" x14ac:dyDescent="0.25">
      <c r="A4751" t="s">
        <v>13813</v>
      </c>
      <c r="B4751" t="s">
        <v>13713</v>
      </c>
      <c r="C4751" t="s">
        <v>13813</v>
      </c>
      <c r="D4751" t="s">
        <v>61</v>
      </c>
      <c r="E4751" t="s">
        <v>15</v>
      </c>
      <c r="F4751">
        <v>1</v>
      </c>
      <c r="G4751">
        <v>1</v>
      </c>
    </row>
    <row r="4752" spans="1:8" x14ac:dyDescent="0.25">
      <c r="A4752" t="s">
        <v>13814</v>
      </c>
      <c r="B4752" t="s">
        <v>13815</v>
      </c>
      <c r="C4752" t="s">
        <v>13816</v>
      </c>
      <c r="D4752" t="s">
        <v>1394</v>
      </c>
      <c r="E4752" t="s">
        <v>15</v>
      </c>
      <c r="F4752">
        <v>2</v>
      </c>
      <c r="G4752">
        <v>2</v>
      </c>
    </row>
    <row r="4753" spans="1:8" x14ac:dyDescent="0.25">
      <c r="A4753" t="s">
        <v>13817</v>
      </c>
      <c r="B4753" t="s">
        <v>13818</v>
      </c>
      <c r="C4753" t="s">
        <v>13819</v>
      </c>
      <c r="D4753" t="s">
        <v>85</v>
      </c>
      <c r="E4753" t="s">
        <v>31</v>
      </c>
      <c r="F4753">
        <v>0</v>
      </c>
      <c r="G4753">
        <v>3</v>
      </c>
    </row>
    <row r="4754" spans="1:8" x14ac:dyDescent="0.25">
      <c r="A4754" t="s">
        <v>13820</v>
      </c>
      <c r="B4754" t="s">
        <v>13821</v>
      </c>
      <c r="C4754" t="s">
        <v>13820</v>
      </c>
      <c r="D4754" t="s">
        <v>4199</v>
      </c>
      <c r="E4754" t="s">
        <v>48</v>
      </c>
      <c r="F4754">
        <v>2</v>
      </c>
      <c r="G4754">
        <v>1</v>
      </c>
      <c r="H4754" t="s">
        <v>23</v>
      </c>
    </row>
    <row r="4755" spans="1:8" x14ac:dyDescent="0.25">
      <c r="A4755" t="s">
        <v>13822</v>
      </c>
      <c r="B4755" t="s">
        <v>13823</v>
      </c>
      <c r="C4755" t="s">
        <v>13824</v>
      </c>
      <c r="D4755" t="s">
        <v>935</v>
      </c>
      <c r="E4755" t="s">
        <v>31</v>
      </c>
      <c r="F4755">
        <v>3</v>
      </c>
      <c r="G4755">
        <v>3</v>
      </c>
    </row>
    <row r="4756" spans="1:8" x14ac:dyDescent="0.25">
      <c r="A4756" t="s">
        <v>13825</v>
      </c>
      <c r="B4756" t="s">
        <v>13826</v>
      </c>
      <c r="C4756" t="s">
        <v>13827</v>
      </c>
      <c r="D4756" t="s">
        <v>88</v>
      </c>
      <c r="E4756" t="s">
        <v>48</v>
      </c>
      <c r="F4756">
        <v>3</v>
      </c>
      <c r="G4756">
        <v>2</v>
      </c>
      <c r="H4756" t="s">
        <v>23</v>
      </c>
    </row>
    <row r="4757" spans="1:8" x14ac:dyDescent="0.25">
      <c r="A4757" t="s">
        <v>13828</v>
      </c>
      <c r="B4757" t="s">
        <v>13829</v>
      </c>
      <c r="C4757" t="s">
        <v>13830</v>
      </c>
      <c r="D4757" t="s">
        <v>3265</v>
      </c>
      <c r="E4757" t="s">
        <v>70</v>
      </c>
      <c r="F4757">
        <v>4</v>
      </c>
      <c r="G4757">
        <v>3</v>
      </c>
      <c r="H4757" t="s">
        <v>23</v>
      </c>
    </row>
    <row r="4758" spans="1:8" x14ac:dyDescent="0.25">
      <c r="A4758" t="s">
        <v>13831</v>
      </c>
      <c r="B4758" t="s">
        <v>13832</v>
      </c>
      <c r="C4758" t="s">
        <v>13833</v>
      </c>
      <c r="D4758" t="s">
        <v>1803</v>
      </c>
      <c r="E4758" t="s">
        <v>48</v>
      </c>
      <c r="F4758">
        <v>3</v>
      </c>
      <c r="G4758">
        <v>2</v>
      </c>
      <c r="H4758" t="s">
        <v>23</v>
      </c>
    </row>
    <row r="4759" spans="1:8" x14ac:dyDescent="0.25">
      <c r="A4759" t="s">
        <v>13834</v>
      </c>
      <c r="B4759" t="s">
        <v>13835</v>
      </c>
      <c r="C4759" t="s">
        <v>13834</v>
      </c>
      <c r="D4759" t="s">
        <v>3453</v>
      </c>
      <c r="E4759" t="s">
        <v>48</v>
      </c>
      <c r="F4759">
        <v>2</v>
      </c>
      <c r="G4759">
        <v>1</v>
      </c>
      <c r="H4759" t="s">
        <v>23</v>
      </c>
    </row>
    <row r="4760" spans="1:8" x14ac:dyDescent="0.25">
      <c r="A4760" t="s">
        <v>13836</v>
      </c>
      <c r="B4760" t="s">
        <v>13837</v>
      </c>
      <c r="C4760" t="s">
        <v>13836</v>
      </c>
      <c r="D4760" t="s">
        <v>1011</v>
      </c>
      <c r="E4760" t="s">
        <v>31</v>
      </c>
      <c r="F4760">
        <v>1</v>
      </c>
      <c r="G4760">
        <v>1</v>
      </c>
    </row>
    <row r="4761" spans="1:8" x14ac:dyDescent="0.25">
      <c r="A4761" t="s">
        <v>13838</v>
      </c>
      <c r="B4761" t="s">
        <v>13839</v>
      </c>
      <c r="C4761" t="s">
        <v>13840</v>
      </c>
      <c r="D4761" t="s">
        <v>13841</v>
      </c>
      <c r="E4761" t="s">
        <v>31</v>
      </c>
      <c r="F4761">
        <v>2</v>
      </c>
      <c r="G4761">
        <v>2</v>
      </c>
    </row>
    <row r="4762" spans="1:8" x14ac:dyDescent="0.25">
      <c r="A4762" t="s">
        <v>13842</v>
      </c>
      <c r="B4762" t="s">
        <v>13843</v>
      </c>
      <c r="C4762" t="s">
        <v>13844</v>
      </c>
      <c r="D4762" t="s">
        <v>814</v>
      </c>
      <c r="E4762" t="s">
        <v>31</v>
      </c>
      <c r="F4762">
        <v>3</v>
      </c>
      <c r="G4762">
        <v>3</v>
      </c>
    </row>
    <row r="4763" spans="1:8" x14ac:dyDescent="0.25">
      <c r="A4763" t="s">
        <v>13845</v>
      </c>
      <c r="B4763" t="s">
        <v>13846</v>
      </c>
      <c r="C4763" t="s">
        <v>13847</v>
      </c>
      <c r="D4763" t="s">
        <v>1858</v>
      </c>
      <c r="E4763" t="s">
        <v>31</v>
      </c>
      <c r="F4763">
        <v>3</v>
      </c>
      <c r="G4763">
        <v>3</v>
      </c>
    </row>
    <row r="4764" spans="1:8" x14ac:dyDescent="0.25">
      <c r="A4764" t="s">
        <v>13848</v>
      </c>
      <c r="B4764" t="s">
        <v>13849</v>
      </c>
      <c r="C4764" t="s">
        <v>13850</v>
      </c>
      <c r="D4764" t="s">
        <v>201</v>
      </c>
      <c r="E4764" t="s">
        <v>48</v>
      </c>
      <c r="F4764">
        <v>2</v>
      </c>
      <c r="G4764">
        <v>2</v>
      </c>
    </row>
    <row r="4765" spans="1:8" x14ac:dyDescent="0.25">
      <c r="A4765" t="s">
        <v>13851</v>
      </c>
      <c r="B4765" t="s">
        <v>13852</v>
      </c>
      <c r="C4765" t="s">
        <v>13853</v>
      </c>
      <c r="D4765" t="s">
        <v>162</v>
      </c>
      <c r="E4765" t="s">
        <v>48</v>
      </c>
      <c r="F4765">
        <v>3</v>
      </c>
      <c r="G4765">
        <v>2</v>
      </c>
      <c r="H4765" t="s">
        <v>23</v>
      </c>
    </row>
    <row r="4766" spans="1:8" x14ac:dyDescent="0.25">
      <c r="A4766" t="s">
        <v>13854</v>
      </c>
      <c r="B4766" t="s">
        <v>13855</v>
      </c>
      <c r="C4766" t="s">
        <v>13856</v>
      </c>
      <c r="D4766" t="s">
        <v>683</v>
      </c>
      <c r="E4766" t="s">
        <v>70</v>
      </c>
      <c r="F4766">
        <v>3</v>
      </c>
      <c r="G4766">
        <v>3</v>
      </c>
    </row>
    <row r="4767" spans="1:8" x14ac:dyDescent="0.25">
      <c r="A4767" t="s">
        <v>13857</v>
      </c>
      <c r="B4767" t="s">
        <v>13858</v>
      </c>
      <c r="C4767" t="s">
        <v>13859</v>
      </c>
      <c r="D4767" t="s">
        <v>732</v>
      </c>
      <c r="E4767" t="s">
        <v>48</v>
      </c>
      <c r="F4767">
        <v>4</v>
      </c>
      <c r="G4767">
        <v>3</v>
      </c>
      <c r="H4767" t="s">
        <v>23</v>
      </c>
    </row>
    <row r="4768" spans="1:8" x14ac:dyDescent="0.25">
      <c r="A4768" t="s">
        <v>13860</v>
      </c>
      <c r="B4768" t="s">
        <v>13861</v>
      </c>
      <c r="C4768" t="s">
        <v>13862</v>
      </c>
      <c r="D4768" t="s">
        <v>182</v>
      </c>
      <c r="E4768" t="s">
        <v>48</v>
      </c>
      <c r="F4768">
        <v>0</v>
      </c>
      <c r="G4768">
        <v>2</v>
      </c>
    </row>
    <row r="4769" spans="1:8" x14ac:dyDescent="0.25">
      <c r="A4769" t="s">
        <v>13863</v>
      </c>
      <c r="B4769" t="s">
        <v>13864</v>
      </c>
      <c r="C4769" t="s">
        <v>13863</v>
      </c>
      <c r="D4769" t="s">
        <v>14</v>
      </c>
      <c r="E4769" t="s">
        <v>48</v>
      </c>
      <c r="F4769">
        <v>2</v>
      </c>
      <c r="G4769">
        <v>1</v>
      </c>
      <c r="H4769" t="s">
        <v>23</v>
      </c>
    </row>
    <row r="4770" spans="1:8" x14ac:dyDescent="0.25">
      <c r="A4770" t="s">
        <v>13865</v>
      </c>
      <c r="B4770" t="s">
        <v>13866</v>
      </c>
      <c r="C4770" t="s">
        <v>13867</v>
      </c>
      <c r="D4770" t="s">
        <v>874</v>
      </c>
      <c r="E4770" t="s">
        <v>48</v>
      </c>
      <c r="F4770">
        <v>2</v>
      </c>
      <c r="G4770">
        <v>2</v>
      </c>
    </row>
    <row r="4771" spans="1:8" x14ac:dyDescent="0.25">
      <c r="A4771" t="s">
        <v>13868</v>
      </c>
      <c r="B4771" t="s">
        <v>13869</v>
      </c>
      <c r="C4771" t="s">
        <v>13870</v>
      </c>
      <c r="D4771" t="s">
        <v>1952</v>
      </c>
      <c r="E4771" t="s">
        <v>48</v>
      </c>
      <c r="F4771">
        <v>4</v>
      </c>
      <c r="G4771">
        <v>3</v>
      </c>
      <c r="H4771" t="s">
        <v>23</v>
      </c>
    </row>
    <row r="4772" spans="1:8" x14ac:dyDescent="0.25">
      <c r="A4772" t="s">
        <v>13871</v>
      </c>
      <c r="B4772" t="s">
        <v>13872</v>
      </c>
      <c r="C4772" t="s">
        <v>13873</v>
      </c>
      <c r="D4772" t="s">
        <v>43</v>
      </c>
      <c r="E4772" t="s">
        <v>48</v>
      </c>
      <c r="F4772">
        <v>3</v>
      </c>
      <c r="G4772">
        <v>2</v>
      </c>
      <c r="H4772" t="s">
        <v>23</v>
      </c>
    </row>
    <row r="4773" spans="1:8" x14ac:dyDescent="0.25">
      <c r="A4773" t="s">
        <v>13874</v>
      </c>
      <c r="B4773" t="s">
        <v>13875</v>
      </c>
      <c r="C4773" t="s">
        <v>13876</v>
      </c>
      <c r="D4773" t="s">
        <v>818</v>
      </c>
      <c r="E4773" t="s">
        <v>70</v>
      </c>
      <c r="F4773">
        <v>4</v>
      </c>
      <c r="G4773">
        <v>3</v>
      </c>
      <c r="H4773" t="s">
        <v>23</v>
      </c>
    </row>
    <row r="4774" spans="1:8" x14ac:dyDescent="0.25">
      <c r="A4774" t="s">
        <v>13877</v>
      </c>
      <c r="B4774" t="s">
        <v>13878</v>
      </c>
      <c r="C4774" t="s">
        <v>13877</v>
      </c>
      <c r="D4774" t="s">
        <v>81</v>
      </c>
      <c r="E4774" t="s">
        <v>48</v>
      </c>
      <c r="F4774">
        <v>3</v>
      </c>
      <c r="G4774">
        <v>1</v>
      </c>
      <c r="H4774" t="s">
        <v>23</v>
      </c>
    </row>
    <row r="4775" spans="1:8" x14ac:dyDescent="0.25">
      <c r="A4775" t="s">
        <v>13879</v>
      </c>
      <c r="B4775" t="s">
        <v>13880</v>
      </c>
      <c r="C4775" t="s">
        <v>13881</v>
      </c>
      <c r="D4775" t="s">
        <v>182</v>
      </c>
      <c r="E4775" t="s">
        <v>31</v>
      </c>
      <c r="F4775">
        <v>3</v>
      </c>
      <c r="G4775">
        <v>3</v>
      </c>
    </row>
    <row r="4776" spans="1:8" x14ac:dyDescent="0.25">
      <c r="A4776" t="s">
        <v>13882</v>
      </c>
      <c r="B4776" t="s">
        <v>13883</v>
      </c>
      <c r="C4776" t="s">
        <v>13884</v>
      </c>
      <c r="D4776" t="s">
        <v>919</v>
      </c>
      <c r="E4776" t="s">
        <v>48</v>
      </c>
      <c r="F4776">
        <v>4</v>
      </c>
      <c r="G4776">
        <v>4</v>
      </c>
    </row>
    <row r="4777" spans="1:8" x14ac:dyDescent="0.25">
      <c r="A4777" t="s">
        <v>13885</v>
      </c>
      <c r="B4777" t="s">
        <v>13886</v>
      </c>
      <c r="C4777" t="s">
        <v>13887</v>
      </c>
      <c r="D4777" t="s">
        <v>13888</v>
      </c>
      <c r="E4777" t="s">
        <v>48</v>
      </c>
      <c r="F4777">
        <v>2</v>
      </c>
      <c r="G4777">
        <v>2</v>
      </c>
    </row>
    <row r="4778" spans="1:8" x14ac:dyDescent="0.25">
      <c r="A4778" t="s">
        <v>13889</v>
      </c>
      <c r="B4778" t="s">
        <v>13890</v>
      </c>
      <c r="C4778" t="s">
        <v>13891</v>
      </c>
      <c r="D4778" t="s">
        <v>92</v>
      </c>
      <c r="E4778" t="s">
        <v>70</v>
      </c>
      <c r="F4778">
        <v>3</v>
      </c>
      <c r="G4778">
        <v>3</v>
      </c>
    </row>
    <row r="4779" spans="1:8" x14ac:dyDescent="0.25">
      <c r="A4779" t="s">
        <v>13892</v>
      </c>
      <c r="B4779" t="s">
        <v>13893</v>
      </c>
      <c r="C4779" t="s">
        <v>13892</v>
      </c>
      <c r="D4779" t="s">
        <v>13894</v>
      </c>
      <c r="E4779" t="s">
        <v>48</v>
      </c>
      <c r="F4779">
        <v>2</v>
      </c>
      <c r="G4779">
        <v>1</v>
      </c>
      <c r="H4779" t="s">
        <v>23</v>
      </c>
    </row>
    <row r="4780" spans="1:8" x14ac:dyDescent="0.25">
      <c r="A4780" t="s">
        <v>13895</v>
      </c>
      <c r="B4780" t="s">
        <v>13896</v>
      </c>
      <c r="C4780" t="s">
        <v>13897</v>
      </c>
      <c r="D4780" t="s">
        <v>237</v>
      </c>
      <c r="E4780" t="s">
        <v>31</v>
      </c>
      <c r="F4780">
        <v>3</v>
      </c>
      <c r="G4780">
        <v>2</v>
      </c>
      <c r="H4780" t="s">
        <v>23</v>
      </c>
    </row>
    <row r="4781" spans="1:8" x14ac:dyDescent="0.25">
      <c r="A4781" t="s">
        <v>13898</v>
      </c>
      <c r="B4781" t="s">
        <v>13899</v>
      </c>
      <c r="C4781" t="s">
        <v>13900</v>
      </c>
      <c r="D4781" t="s">
        <v>406</v>
      </c>
      <c r="E4781" t="s">
        <v>31</v>
      </c>
      <c r="F4781">
        <v>4</v>
      </c>
      <c r="G4781">
        <v>3</v>
      </c>
      <c r="H4781" t="s">
        <v>23</v>
      </c>
    </row>
    <row r="4782" spans="1:8" x14ac:dyDescent="0.25">
      <c r="A4782" t="s">
        <v>13901</v>
      </c>
      <c r="B4782" t="s">
        <v>13902</v>
      </c>
      <c r="C4782" t="s">
        <v>13903</v>
      </c>
      <c r="D4782" t="s">
        <v>855</v>
      </c>
      <c r="E4782" t="s">
        <v>31</v>
      </c>
      <c r="F4782">
        <v>4</v>
      </c>
      <c r="G4782">
        <v>3</v>
      </c>
      <c r="H4782" t="s">
        <v>23</v>
      </c>
    </row>
    <row r="4783" spans="1:8" x14ac:dyDescent="0.25">
      <c r="A4783" t="s">
        <v>13904</v>
      </c>
      <c r="B4783" t="s">
        <v>13905</v>
      </c>
      <c r="C4783" t="s">
        <v>13906</v>
      </c>
      <c r="D4783" t="s">
        <v>6142</v>
      </c>
      <c r="E4783" t="s">
        <v>48</v>
      </c>
      <c r="F4783">
        <v>4</v>
      </c>
      <c r="G4783">
        <v>3</v>
      </c>
      <c r="H4783" t="s">
        <v>23</v>
      </c>
    </row>
    <row r="4784" spans="1:8" x14ac:dyDescent="0.25">
      <c r="A4784" t="s">
        <v>13907</v>
      </c>
      <c r="B4784" t="s">
        <v>13908</v>
      </c>
      <c r="C4784" t="s">
        <v>13909</v>
      </c>
      <c r="D4784" t="s">
        <v>732</v>
      </c>
      <c r="E4784" t="s">
        <v>48</v>
      </c>
      <c r="F4784">
        <v>4</v>
      </c>
      <c r="G4784">
        <v>3</v>
      </c>
      <c r="H4784" t="s">
        <v>23</v>
      </c>
    </row>
    <row r="4785" spans="1:7" x14ac:dyDescent="0.25">
      <c r="A4785" t="s">
        <v>13910</v>
      </c>
      <c r="B4785" t="s">
        <v>13911</v>
      </c>
      <c r="C4785" t="s">
        <v>13912</v>
      </c>
      <c r="D4785" t="s">
        <v>2665</v>
      </c>
      <c r="E4785" t="s">
        <v>31</v>
      </c>
      <c r="F4785">
        <v>3</v>
      </c>
      <c r="G4785">
        <v>3</v>
      </c>
    </row>
    <row r="4786" spans="1:7" x14ac:dyDescent="0.25">
      <c r="A4786" t="s">
        <v>13093</v>
      </c>
      <c r="B4786" t="s">
        <v>13913</v>
      </c>
      <c r="C4786" t="s">
        <v>13093</v>
      </c>
      <c r="D4786" t="s">
        <v>99</v>
      </c>
      <c r="E4786" t="s">
        <v>48</v>
      </c>
      <c r="F4786">
        <v>1</v>
      </c>
      <c r="G4786">
        <v>1</v>
      </c>
    </row>
    <row r="4787" spans="1:7" x14ac:dyDescent="0.25">
      <c r="A4787" t="s">
        <v>13914</v>
      </c>
      <c r="B4787" t="s">
        <v>13915</v>
      </c>
      <c r="C4787" t="s">
        <v>13916</v>
      </c>
      <c r="D4787" t="s">
        <v>6351</v>
      </c>
      <c r="E4787" t="s">
        <v>48</v>
      </c>
      <c r="F4787">
        <v>2</v>
      </c>
      <c r="G4787">
        <v>2</v>
      </c>
    </row>
    <row r="4788" spans="1:7" x14ac:dyDescent="0.25">
      <c r="A4788" t="s">
        <v>13917</v>
      </c>
      <c r="B4788" t="s">
        <v>13918</v>
      </c>
      <c r="C4788" t="s">
        <v>13919</v>
      </c>
      <c r="D4788" t="s">
        <v>586</v>
      </c>
      <c r="E4788" t="s">
        <v>31</v>
      </c>
      <c r="F4788">
        <v>2</v>
      </c>
      <c r="G4788">
        <v>2</v>
      </c>
    </row>
    <row r="4789" spans="1:7" x14ac:dyDescent="0.25">
      <c r="A4789" t="s">
        <v>13920</v>
      </c>
      <c r="B4789" t="s">
        <v>13921</v>
      </c>
      <c r="C4789" t="s">
        <v>13922</v>
      </c>
      <c r="D4789" t="s">
        <v>376</v>
      </c>
      <c r="E4789" t="s">
        <v>31</v>
      </c>
      <c r="F4789">
        <v>2</v>
      </c>
      <c r="G4789">
        <v>2</v>
      </c>
    </row>
    <row r="4790" spans="1:7" x14ac:dyDescent="0.25">
      <c r="A4790" t="s">
        <v>13923</v>
      </c>
      <c r="B4790" t="s">
        <v>13924</v>
      </c>
      <c r="C4790" t="s">
        <v>13925</v>
      </c>
      <c r="D4790" t="s">
        <v>732</v>
      </c>
      <c r="E4790" t="s">
        <v>15</v>
      </c>
      <c r="F4790">
        <v>2</v>
      </c>
      <c r="G4790">
        <v>2</v>
      </c>
    </row>
    <row r="4791" spans="1:7" x14ac:dyDescent="0.25">
      <c r="A4791" t="s">
        <v>13926</v>
      </c>
      <c r="B4791" t="s">
        <v>13927</v>
      </c>
      <c r="C4791" t="s">
        <v>13928</v>
      </c>
      <c r="D4791" t="s">
        <v>150</v>
      </c>
      <c r="E4791" t="s">
        <v>15</v>
      </c>
      <c r="F4791">
        <v>2</v>
      </c>
      <c r="G4791">
        <v>2</v>
      </c>
    </row>
    <row r="4792" spans="1:7" x14ac:dyDescent="0.25">
      <c r="A4792" t="s">
        <v>13929</v>
      </c>
      <c r="B4792" t="s">
        <v>13930</v>
      </c>
      <c r="C4792" t="s">
        <v>13931</v>
      </c>
      <c r="D4792" t="s">
        <v>13932</v>
      </c>
      <c r="E4792" t="s">
        <v>15</v>
      </c>
      <c r="F4792">
        <v>2</v>
      </c>
      <c r="G4792">
        <v>2</v>
      </c>
    </row>
    <row r="4793" spans="1:7" x14ac:dyDescent="0.25">
      <c r="A4793" t="s">
        <v>13933</v>
      </c>
      <c r="B4793" t="s">
        <v>13934</v>
      </c>
      <c r="C4793" t="s">
        <v>13935</v>
      </c>
      <c r="D4793" t="s">
        <v>13126</v>
      </c>
      <c r="E4793" t="s">
        <v>48</v>
      </c>
      <c r="F4793">
        <v>5</v>
      </c>
      <c r="G4793">
        <v>5</v>
      </c>
    </row>
    <row r="4794" spans="1:7" x14ac:dyDescent="0.25">
      <c r="A4794" t="s">
        <v>13936</v>
      </c>
      <c r="B4794" t="s">
        <v>13937</v>
      </c>
      <c r="C4794" t="s">
        <v>13936</v>
      </c>
      <c r="D4794" t="s">
        <v>85</v>
      </c>
      <c r="E4794" t="s">
        <v>48</v>
      </c>
      <c r="F4794">
        <v>1</v>
      </c>
      <c r="G4794">
        <v>1</v>
      </c>
    </row>
    <row r="4795" spans="1:7" x14ac:dyDescent="0.25">
      <c r="A4795" t="s">
        <v>13938</v>
      </c>
      <c r="B4795" t="s">
        <v>13939</v>
      </c>
      <c r="C4795" t="s">
        <v>13938</v>
      </c>
      <c r="D4795" t="s">
        <v>1803</v>
      </c>
      <c r="E4795" t="s">
        <v>70</v>
      </c>
      <c r="F4795">
        <v>1</v>
      </c>
      <c r="G4795">
        <v>1</v>
      </c>
    </row>
    <row r="4796" spans="1:7" x14ac:dyDescent="0.25">
      <c r="A4796" t="s">
        <v>13940</v>
      </c>
      <c r="B4796" t="s">
        <v>13941</v>
      </c>
      <c r="C4796" t="s">
        <v>13942</v>
      </c>
      <c r="D4796" t="s">
        <v>659</v>
      </c>
      <c r="E4796" t="s">
        <v>48</v>
      </c>
      <c r="F4796">
        <v>3</v>
      </c>
      <c r="G4796">
        <v>3</v>
      </c>
    </row>
    <row r="4797" spans="1:7" x14ac:dyDescent="0.25">
      <c r="A4797" t="s">
        <v>13943</v>
      </c>
      <c r="B4797" t="s">
        <v>13944</v>
      </c>
      <c r="C4797" t="s">
        <v>13943</v>
      </c>
      <c r="D4797" t="s">
        <v>1093</v>
      </c>
      <c r="E4797" t="s">
        <v>48</v>
      </c>
      <c r="F4797">
        <v>1</v>
      </c>
      <c r="G4797">
        <v>1</v>
      </c>
    </row>
    <row r="4798" spans="1:7" x14ac:dyDescent="0.25">
      <c r="A4798" t="s">
        <v>13945</v>
      </c>
      <c r="B4798" t="s">
        <v>13946</v>
      </c>
      <c r="C4798" t="s">
        <v>13947</v>
      </c>
      <c r="D4798" t="s">
        <v>410</v>
      </c>
      <c r="E4798" t="s">
        <v>70</v>
      </c>
      <c r="F4798">
        <v>2</v>
      </c>
      <c r="G4798">
        <v>2</v>
      </c>
    </row>
    <row r="4799" spans="1:7" x14ac:dyDescent="0.25">
      <c r="A4799" t="s">
        <v>13948</v>
      </c>
      <c r="B4799" t="s">
        <v>13949</v>
      </c>
      <c r="C4799" t="s">
        <v>13950</v>
      </c>
      <c r="D4799" t="s">
        <v>10483</v>
      </c>
      <c r="E4799" t="s">
        <v>48</v>
      </c>
      <c r="F4799">
        <v>2</v>
      </c>
      <c r="G4799">
        <v>2</v>
      </c>
    </row>
    <row r="4800" spans="1:7" x14ac:dyDescent="0.25">
      <c r="A4800" t="s">
        <v>13951</v>
      </c>
      <c r="B4800" t="s">
        <v>13952</v>
      </c>
      <c r="C4800" t="s">
        <v>13953</v>
      </c>
      <c r="D4800" t="s">
        <v>139</v>
      </c>
      <c r="E4800" t="s">
        <v>48</v>
      </c>
      <c r="F4800">
        <v>2</v>
      </c>
      <c r="G4800">
        <v>2</v>
      </c>
    </row>
    <row r="4801" spans="1:8" x14ac:dyDescent="0.25">
      <c r="A4801" t="s">
        <v>13954</v>
      </c>
      <c r="B4801" t="s">
        <v>13955</v>
      </c>
      <c r="C4801" t="s">
        <v>13956</v>
      </c>
      <c r="D4801" t="s">
        <v>9802</v>
      </c>
      <c r="E4801" t="s">
        <v>15</v>
      </c>
      <c r="F4801">
        <v>2</v>
      </c>
      <c r="G4801">
        <v>2</v>
      </c>
    </row>
    <row r="4802" spans="1:8" x14ac:dyDescent="0.25">
      <c r="A4802" t="s">
        <v>13957</v>
      </c>
      <c r="B4802" t="s">
        <v>13958</v>
      </c>
      <c r="C4802" t="s">
        <v>13959</v>
      </c>
      <c r="D4802" t="s">
        <v>4381</v>
      </c>
      <c r="E4802" t="s">
        <v>31</v>
      </c>
      <c r="F4802">
        <v>2</v>
      </c>
      <c r="G4802">
        <v>2</v>
      </c>
    </row>
    <row r="4803" spans="1:8" x14ac:dyDescent="0.25">
      <c r="A4803" t="s">
        <v>13960</v>
      </c>
      <c r="B4803" t="s">
        <v>13961</v>
      </c>
      <c r="C4803" t="s">
        <v>13962</v>
      </c>
      <c r="D4803" t="s">
        <v>290</v>
      </c>
      <c r="E4803" t="s">
        <v>31</v>
      </c>
      <c r="F4803">
        <v>2</v>
      </c>
      <c r="G4803">
        <v>2</v>
      </c>
    </row>
    <row r="4804" spans="1:8" x14ac:dyDescent="0.25">
      <c r="A4804" t="s">
        <v>13963</v>
      </c>
      <c r="B4804" t="s">
        <v>13964</v>
      </c>
      <c r="C4804" t="s">
        <v>13965</v>
      </c>
      <c r="D4804" t="s">
        <v>249</v>
      </c>
      <c r="E4804" t="s">
        <v>48</v>
      </c>
      <c r="F4804">
        <v>3</v>
      </c>
      <c r="G4804">
        <v>3</v>
      </c>
    </row>
    <row r="4805" spans="1:8" x14ac:dyDescent="0.25">
      <c r="A4805" t="s">
        <v>13966</v>
      </c>
      <c r="B4805" t="s">
        <v>13967</v>
      </c>
      <c r="C4805" t="s">
        <v>13968</v>
      </c>
      <c r="D4805" t="s">
        <v>335</v>
      </c>
      <c r="E4805" t="s">
        <v>31</v>
      </c>
      <c r="F4805">
        <v>2</v>
      </c>
      <c r="G4805">
        <v>2</v>
      </c>
    </row>
    <row r="4806" spans="1:8" x14ac:dyDescent="0.25">
      <c r="A4806" t="s">
        <v>13969</v>
      </c>
      <c r="B4806" t="s">
        <v>13970</v>
      </c>
      <c r="C4806" t="s">
        <v>13971</v>
      </c>
      <c r="D4806" t="s">
        <v>88</v>
      </c>
      <c r="E4806" t="s">
        <v>31</v>
      </c>
      <c r="F4806">
        <v>3</v>
      </c>
      <c r="G4806">
        <v>3</v>
      </c>
    </row>
    <row r="4807" spans="1:8" x14ac:dyDescent="0.25">
      <c r="A4807" t="s">
        <v>13972</v>
      </c>
      <c r="B4807" t="s">
        <v>13973</v>
      </c>
      <c r="C4807" t="s">
        <v>13974</v>
      </c>
      <c r="D4807" t="s">
        <v>1001</v>
      </c>
      <c r="E4807" t="s">
        <v>31</v>
      </c>
      <c r="F4807">
        <v>3</v>
      </c>
      <c r="G4807">
        <v>3</v>
      </c>
    </row>
    <row r="4808" spans="1:8" x14ac:dyDescent="0.25">
      <c r="A4808" t="s">
        <v>13975</v>
      </c>
      <c r="B4808" t="s">
        <v>13976</v>
      </c>
      <c r="C4808" t="s">
        <v>13977</v>
      </c>
      <c r="D4808" t="s">
        <v>13978</v>
      </c>
      <c r="E4808" t="s">
        <v>48</v>
      </c>
      <c r="F4808">
        <v>3</v>
      </c>
      <c r="G4808">
        <v>3</v>
      </c>
    </row>
    <row r="4809" spans="1:8" x14ac:dyDescent="0.25">
      <c r="A4809" t="s">
        <v>13979</v>
      </c>
      <c r="B4809" t="s">
        <v>13980</v>
      </c>
      <c r="C4809" t="s">
        <v>13981</v>
      </c>
      <c r="D4809" t="s">
        <v>777</v>
      </c>
      <c r="E4809" t="s">
        <v>48</v>
      </c>
      <c r="F4809">
        <v>3</v>
      </c>
      <c r="G4809">
        <v>3</v>
      </c>
    </row>
    <row r="4810" spans="1:8" x14ac:dyDescent="0.25">
      <c r="A4810" t="s">
        <v>13982</v>
      </c>
      <c r="B4810" t="s">
        <v>13983</v>
      </c>
      <c r="C4810" t="s">
        <v>13984</v>
      </c>
      <c r="D4810" t="s">
        <v>4793</v>
      </c>
      <c r="E4810" t="s">
        <v>48</v>
      </c>
      <c r="F4810">
        <v>3</v>
      </c>
      <c r="G4810">
        <v>3</v>
      </c>
    </row>
    <row r="4811" spans="1:8" x14ac:dyDescent="0.25">
      <c r="A4811" t="s">
        <v>13985</v>
      </c>
      <c r="B4811" t="s">
        <v>13986</v>
      </c>
      <c r="C4811" t="s">
        <v>13987</v>
      </c>
      <c r="D4811" t="s">
        <v>3256</v>
      </c>
      <c r="E4811" t="s">
        <v>31</v>
      </c>
      <c r="F4811">
        <v>2</v>
      </c>
      <c r="G4811">
        <v>2</v>
      </c>
    </row>
    <row r="4812" spans="1:8" x14ac:dyDescent="0.25">
      <c r="A4812" t="s">
        <v>13988</v>
      </c>
      <c r="B4812" t="s">
        <v>13989</v>
      </c>
      <c r="C4812" t="s">
        <v>13990</v>
      </c>
      <c r="D4812" t="s">
        <v>342</v>
      </c>
      <c r="E4812" t="s">
        <v>70</v>
      </c>
      <c r="F4812">
        <v>4</v>
      </c>
      <c r="G4812">
        <v>3</v>
      </c>
      <c r="H4812" t="s">
        <v>23</v>
      </c>
    </row>
    <row r="4813" spans="1:8" x14ac:dyDescent="0.25">
      <c r="A4813" t="s">
        <v>13991</v>
      </c>
      <c r="B4813" t="s">
        <v>13992</v>
      </c>
      <c r="C4813" t="s">
        <v>13993</v>
      </c>
      <c r="D4813" t="s">
        <v>2735</v>
      </c>
      <c r="E4813" t="s">
        <v>31</v>
      </c>
      <c r="F4813">
        <v>3</v>
      </c>
      <c r="G4813">
        <v>3</v>
      </c>
    </row>
    <row r="4814" spans="1:8" x14ac:dyDescent="0.25">
      <c r="A4814" t="s">
        <v>13994</v>
      </c>
      <c r="B4814" t="s">
        <v>13995</v>
      </c>
      <c r="C4814" t="s">
        <v>13996</v>
      </c>
      <c r="D4814" t="s">
        <v>2569</v>
      </c>
      <c r="E4814" t="s">
        <v>70</v>
      </c>
      <c r="F4814">
        <v>3</v>
      </c>
      <c r="G4814">
        <v>3</v>
      </c>
    </row>
    <row r="4815" spans="1:8" x14ac:dyDescent="0.25">
      <c r="A4815" t="s">
        <v>13997</v>
      </c>
      <c r="B4815" t="s">
        <v>13998</v>
      </c>
      <c r="C4815" t="s">
        <v>13999</v>
      </c>
      <c r="D4815" t="s">
        <v>7884</v>
      </c>
      <c r="E4815" t="s">
        <v>132</v>
      </c>
      <c r="F4815">
        <v>3</v>
      </c>
      <c r="G4815">
        <v>3</v>
      </c>
    </row>
    <row r="4816" spans="1:8" x14ac:dyDescent="0.25">
      <c r="A4816" t="s">
        <v>14000</v>
      </c>
      <c r="B4816" t="s">
        <v>14001</v>
      </c>
      <c r="C4816" t="s">
        <v>14002</v>
      </c>
      <c r="D4816" t="s">
        <v>14003</v>
      </c>
      <c r="E4816" t="s">
        <v>31</v>
      </c>
      <c r="F4816">
        <v>2</v>
      </c>
      <c r="G4816">
        <v>2</v>
      </c>
    </row>
    <row r="4817" spans="1:8" x14ac:dyDescent="0.25">
      <c r="A4817" t="s">
        <v>14004</v>
      </c>
      <c r="B4817" t="s">
        <v>14005</v>
      </c>
      <c r="C4817" t="s">
        <v>14006</v>
      </c>
      <c r="D4817" t="s">
        <v>216</v>
      </c>
      <c r="E4817" t="s">
        <v>48</v>
      </c>
      <c r="F4817">
        <v>3</v>
      </c>
      <c r="G4817">
        <v>3</v>
      </c>
    </row>
    <row r="4818" spans="1:8" x14ac:dyDescent="0.25">
      <c r="A4818" t="s">
        <v>14007</v>
      </c>
      <c r="B4818" t="s">
        <v>14008</v>
      </c>
      <c r="C4818" t="s">
        <v>14009</v>
      </c>
      <c r="D4818" t="s">
        <v>628</v>
      </c>
      <c r="E4818" t="s">
        <v>31</v>
      </c>
      <c r="F4818">
        <v>2</v>
      </c>
      <c r="G4818">
        <v>2</v>
      </c>
    </row>
    <row r="4819" spans="1:8" x14ac:dyDescent="0.25">
      <c r="A4819" t="s">
        <v>14010</v>
      </c>
      <c r="B4819" t="s">
        <v>14011</v>
      </c>
      <c r="C4819" t="s">
        <v>14012</v>
      </c>
      <c r="D4819" t="s">
        <v>354</v>
      </c>
      <c r="E4819" t="s">
        <v>70</v>
      </c>
      <c r="F4819">
        <v>4</v>
      </c>
      <c r="G4819">
        <v>2</v>
      </c>
      <c r="H4819" t="s">
        <v>23</v>
      </c>
    </row>
    <row r="4820" spans="1:8" x14ac:dyDescent="0.25">
      <c r="A4820" t="s">
        <v>14013</v>
      </c>
      <c r="B4820" t="s">
        <v>14014</v>
      </c>
      <c r="C4820" t="s">
        <v>14015</v>
      </c>
      <c r="D4820" t="s">
        <v>527</v>
      </c>
      <c r="E4820" t="s">
        <v>31</v>
      </c>
      <c r="F4820">
        <v>2</v>
      </c>
      <c r="G4820">
        <v>2</v>
      </c>
    </row>
    <row r="4821" spans="1:8" x14ac:dyDescent="0.25">
      <c r="A4821" t="s">
        <v>14016</v>
      </c>
      <c r="B4821" t="s">
        <v>14017</v>
      </c>
      <c r="C4821" t="s">
        <v>14018</v>
      </c>
      <c r="D4821" t="s">
        <v>2735</v>
      </c>
      <c r="E4821" t="s">
        <v>31</v>
      </c>
      <c r="F4821">
        <v>2</v>
      </c>
      <c r="G4821">
        <v>2</v>
      </c>
    </row>
    <row r="4822" spans="1:8" x14ac:dyDescent="0.25">
      <c r="A4822" t="s">
        <v>14019</v>
      </c>
      <c r="B4822" t="s">
        <v>14020</v>
      </c>
      <c r="C4822" t="s">
        <v>14021</v>
      </c>
      <c r="D4822" t="s">
        <v>506</v>
      </c>
      <c r="E4822" t="s">
        <v>48</v>
      </c>
      <c r="F4822">
        <v>3</v>
      </c>
      <c r="G4822">
        <v>3</v>
      </c>
    </row>
    <row r="4823" spans="1:8" x14ac:dyDescent="0.25">
      <c r="A4823" t="s">
        <v>14022</v>
      </c>
      <c r="B4823" t="s">
        <v>14023</v>
      </c>
      <c r="C4823" t="s">
        <v>14024</v>
      </c>
      <c r="D4823" t="s">
        <v>1969</v>
      </c>
      <c r="E4823" t="s">
        <v>48</v>
      </c>
      <c r="F4823">
        <v>4</v>
      </c>
      <c r="G4823">
        <v>4</v>
      </c>
    </row>
    <row r="4824" spans="1:8" x14ac:dyDescent="0.25">
      <c r="A4824" t="s">
        <v>14025</v>
      </c>
      <c r="B4824" t="s">
        <v>14026</v>
      </c>
      <c r="C4824" t="s">
        <v>14027</v>
      </c>
      <c r="D4824" t="s">
        <v>197</v>
      </c>
      <c r="E4824" t="s">
        <v>31</v>
      </c>
      <c r="F4824">
        <v>3</v>
      </c>
      <c r="G4824">
        <v>3</v>
      </c>
    </row>
    <row r="4825" spans="1:8" x14ac:dyDescent="0.25">
      <c r="A4825" t="s">
        <v>14028</v>
      </c>
      <c r="B4825" t="s">
        <v>14029</v>
      </c>
      <c r="C4825" t="s">
        <v>14030</v>
      </c>
      <c r="D4825" t="s">
        <v>10629</v>
      </c>
      <c r="E4825" t="s">
        <v>48</v>
      </c>
      <c r="F4825">
        <v>3</v>
      </c>
      <c r="G4825">
        <v>2</v>
      </c>
      <c r="H4825" t="s">
        <v>23</v>
      </c>
    </row>
    <row r="4826" spans="1:8" x14ac:dyDescent="0.25">
      <c r="A4826" t="s">
        <v>14031</v>
      </c>
      <c r="B4826" t="s">
        <v>14032</v>
      </c>
      <c r="C4826" t="s">
        <v>14033</v>
      </c>
      <c r="D4826" t="s">
        <v>406</v>
      </c>
      <c r="E4826" t="s">
        <v>31</v>
      </c>
      <c r="F4826">
        <v>4</v>
      </c>
      <c r="G4826">
        <v>3</v>
      </c>
      <c r="H4826" t="s">
        <v>23</v>
      </c>
    </row>
    <row r="4827" spans="1:8" x14ac:dyDescent="0.25">
      <c r="A4827" t="s">
        <v>14034</v>
      </c>
      <c r="B4827" t="s">
        <v>14035</v>
      </c>
      <c r="C4827" t="s">
        <v>14036</v>
      </c>
      <c r="D4827" t="s">
        <v>323</v>
      </c>
      <c r="E4827" t="s">
        <v>48</v>
      </c>
      <c r="F4827">
        <v>4</v>
      </c>
      <c r="G4827">
        <v>4</v>
      </c>
    </row>
    <row r="4828" spans="1:8" x14ac:dyDescent="0.25">
      <c r="A4828" t="s">
        <v>14037</v>
      </c>
      <c r="B4828" t="s">
        <v>14038</v>
      </c>
      <c r="C4828" t="s">
        <v>14039</v>
      </c>
      <c r="D4828" t="s">
        <v>590</v>
      </c>
      <c r="E4828" t="s">
        <v>70</v>
      </c>
      <c r="F4828">
        <v>5</v>
      </c>
      <c r="G4828">
        <v>5</v>
      </c>
    </row>
    <row r="4829" spans="1:8" x14ac:dyDescent="0.25">
      <c r="A4829" t="s">
        <v>14040</v>
      </c>
      <c r="B4829" t="s">
        <v>14041</v>
      </c>
      <c r="C4829" t="s">
        <v>14042</v>
      </c>
      <c r="D4829" t="s">
        <v>186</v>
      </c>
      <c r="E4829" t="s">
        <v>48</v>
      </c>
      <c r="F4829">
        <v>3</v>
      </c>
      <c r="G4829">
        <v>2</v>
      </c>
      <c r="H4829" t="s">
        <v>23</v>
      </c>
    </row>
    <row r="4830" spans="1:8" x14ac:dyDescent="0.25">
      <c r="A4830" t="s">
        <v>14043</v>
      </c>
      <c r="B4830" t="s">
        <v>14044</v>
      </c>
      <c r="C4830" t="s">
        <v>14045</v>
      </c>
      <c r="D4830" t="s">
        <v>631</v>
      </c>
      <c r="E4830" t="s">
        <v>48</v>
      </c>
      <c r="F4830">
        <v>2</v>
      </c>
      <c r="G4830">
        <v>2</v>
      </c>
    </row>
    <row r="4831" spans="1:8" x14ac:dyDescent="0.25">
      <c r="A4831" t="s">
        <v>14046</v>
      </c>
      <c r="B4831" t="s">
        <v>14047</v>
      </c>
      <c r="C4831" t="s">
        <v>14048</v>
      </c>
      <c r="D4831" t="s">
        <v>253</v>
      </c>
      <c r="E4831" t="s">
        <v>70</v>
      </c>
      <c r="F4831">
        <v>2</v>
      </c>
      <c r="G4831">
        <v>2</v>
      </c>
    </row>
    <row r="4832" spans="1:8" x14ac:dyDescent="0.25">
      <c r="A4832" t="s">
        <v>14049</v>
      </c>
      <c r="B4832" t="s">
        <v>14050</v>
      </c>
      <c r="C4832" t="s">
        <v>14051</v>
      </c>
      <c r="D4832" t="s">
        <v>8653</v>
      </c>
      <c r="E4832" t="s">
        <v>70</v>
      </c>
      <c r="F4832">
        <v>2</v>
      </c>
      <c r="G4832">
        <v>2</v>
      </c>
    </row>
    <row r="4833" spans="1:8" x14ac:dyDescent="0.25">
      <c r="A4833" t="s">
        <v>14052</v>
      </c>
      <c r="B4833" t="s">
        <v>14053</v>
      </c>
      <c r="C4833" t="s">
        <v>14054</v>
      </c>
      <c r="D4833" t="s">
        <v>3803</v>
      </c>
      <c r="E4833" t="s">
        <v>70</v>
      </c>
      <c r="F4833">
        <v>3</v>
      </c>
      <c r="G4833">
        <v>3</v>
      </c>
    </row>
    <row r="4834" spans="1:8" x14ac:dyDescent="0.25">
      <c r="A4834" t="s">
        <v>14055</v>
      </c>
      <c r="B4834" t="s">
        <v>14056</v>
      </c>
      <c r="C4834" t="s">
        <v>14057</v>
      </c>
      <c r="D4834" t="s">
        <v>6238</v>
      </c>
      <c r="E4834" t="s">
        <v>48</v>
      </c>
      <c r="F4834">
        <v>3</v>
      </c>
      <c r="G4834">
        <v>3</v>
      </c>
    </row>
    <row r="4835" spans="1:8" x14ac:dyDescent="0.25">
      <c r="A4835" t="s">
        <v>14058</v>
      </c>
      <c r="B4835" t="s">
        <v>14059</v>
      </c>
      <c r="C4835" t="s">
        <v>14060</v>
      </c>
      <c r="D4835" t="s">
        <v>923</v>
      </c>
      <c r="E4835" t="s">
        <v>48</v>
      </c>
      <c r="F4835">
        <v>3</v>
      </c>
      <c r="G4835">
        <v>3</v>
      </c>
    </row>
    <row r="4836" spans="1:8" x14ac:dyDescent="0.25">
      <c r="A4836" t="s">
        <v>14061</v>
      </c>
      <c r="B4836" t="s">
        <v>14062</v>
      </c>
      <c r="C4836" t="s">
        <v>14063</v>
      </c>
      <c r="D4836" t="s">
        <v>398</v>
      </c>
      <c r="E4836" t="s">
        <v>31</v>
      </c>
      <c r="F4836">
        <v>2</v>
      </c>
      <c r="G4836">
        <v>2</v>
      </c>
    </row>
    <row r="4837" spans="1:8" x14ac:dyDescent="0.25">
      <c r="A4837" t="s">
        <v>14064</v>
      </c>
      <c r="B4837" t="s">
        <v>14065</v>
      </c>
      <c r="C4837" t="s">
        <v>14066</v>
      </c>
      <c r="D4837" t="s">
        <v>886</v>
      </c>
      <c r="E4837" t="s">
        <v>31</v>
      </c>
      <c r="F4837">
        <v>2</v>
      </c>
      <c r="G4837">
        <v>2</v>
      </c>
    </row>
    <row r="4838" spans="1:8" x14ac:dyDescent="0.25">
      <c r="A4838" t="s">
        <v>14067</v>
      </c>
      <c r="B4838" t="s">
        <v>14068</v>
      </c>
      <c r="C4838" t="s">
        <v>14067</v>
      </c>
      <c r="D4838" t="s">
        <v>9802</v>
      </c>
      <c r="E4838" t="s">
        <v>48</v>
      </c>
      <c r="F4838">
        <v>1</v>
      </c>
      <c r="G4838">
        <v>1</v>
      </c>
    </row>
    <row r="4839" spans="1:8" x14ac:dyDescent="0.25">
      <c r="A4839" t="s">
        <v>14069</v>
      </c>
      <c r="B4839" t="s">
        <v>14070</v>
      </c>
      <c r="C4839" t="s">
        <v>14069</v>
      </c>
      <c r="D4839" t="s">
        <v>751</v>
      </c>
      <c r="E4839" t="s">
        <v>48</v>
      </c>
      <c r="F4839">
        <v>1</v>
      </c>
      <c r="G4839">
        <v>1</v>
      </c>
    </row>
    <row r="4840" spans="1:8" x14ac:dyDescent="0.25">
      <c r="A4840" t="s">
        <v>14071</v>
      </c>
      <c r="B4840" t="s">
        <v>14072</v>
      </c>
      <c r="C4840" t="s">
        <v>14071</v>
      </c>
      <c r="D4840" t="s">
        <v>1394</v>
      </c>
      <c r="E4840" t="s">
        <v>48</v>
      </c>
      <c r="F4840">
        <v>3</v>
      </c>
      <c r="G4840">
        <v>1</v>
      </c>
      <c r="H4840" t="s">
        <v>23</v>
      </c>
    </row>
    <row r="4841" spans="1:8" x14ac:dyDescent="0.25">
      <c r="A4841" t="s">
        <v>14073</v>
      </c>
      <c r="B4841" t="s">
        <v>14074</v>
      </c>
      <c r="C4841" t="s">
        <v>14073</v>
      </c>
      <c r="D4841" t="s">
        <v>10668</v>
      </c>
      <c r="E4841" t="s">
        <v>48</v>
      </c>
      <c r="F4841">
        <v>3</v>
      </c>
      <c r="G4841">
        <v>1</v>
      </c>
      <c r="H4841" t="s">
        <v>23</v>
      </c>
    </row>
    <row r="4842" spans="1:8" x14ac:dyDescent="0.25">
      <c r="A4842" t="s">
        <v>14075</v>
      </c>
      <c r="B4842" t="s">
        <v>14076</v>
      </c>
      <c r="C4842" t="s">
        <v>14075</v>
      </c>
      <c r="D4842" t="s">
        <v>323</v>
      </c>
      <c r="E4842" t="s">
        <v>15</v>
      </c>
      <c r="F4842">
        <v>1</v>
      </c>
      <c r="G4842">
        <v>1</v>
      </c>
    </row>
    <row r="4843" spans="1:8" x14ac:dyDescent="0.25">
      <c r="A4843" t="s">
        <v>14077</v>
      </c>
      <c r="B4843" t="s">
        <v>14078</v>
      </c>
      <c r="C4843" t="s">
        <v>14079</v>
      </c>
      <c r="D4843" t="s">
        <v>150</v>
      </c>
      <c r="E4843" t="s">
        <v>31</v>
      </c>
      <c r="F4843">
        <v>2</v>
      </c>
      <c r="G4843">
        <v>2</v>
      </c>
    </row>
    <row r="4844" spans="1:8" x14ac:dyDescent="0.25">
      <c r="A4844" t="s">
        <v>14080</v>
      </c>
      <c r="B4844" t="s">
        <v>14081</v>
      </c>
      <c r="C4844" t="s">
        <v>14082</v>
      </c>
      <c r="D4844" t="s">
        <v>490</v>
      </c>
      <c r="E4844" t="s">
        <v>31</v>
      </c>
      <c r="F4844">
        <v>2</v>
      </c>
      <c r="G4844">
        <v>2</v>
      </c>
    </row>
    <row r="4845" spans="1:8" x14ac:dyDescent="0.25">
      <c r="A4845" t="s">
        <v>14083</v>
      </c>
      <c r="B4845" t="s">
        <v>14084</v>
      </c>
      <c r="C4845" t="s">
        <v>14085</v>
      </c>
      <c r="D4845" t="s">
        <v>1117</v>
      </c>
      <c r="E4845" t="s">
        <v>48</v>
      </c>
      <c r="F4845">
        <v>2</v>
      </c>
      <c r="G4845">
        <v>2</v>
      </c>
    </row>
    <row r="4846" spans="1:8" x14ac:dyDescent="0.25">
      <c r="A4846" t="s">
        <v>14086</v>
      </c>
      <c r="B4846" t="s">
        <v>14087</v>
      </c>
      <c r="C4846" t="s">
        <v>14088</v>
      </c>
      <c r="D4846" t="s">
        <v>1319</v>
      </c>
      <c r="E4846" t="s">
        <v>48</v>
      </c>
      <c r="F4846">
        <v>3</v>
      </c>
      <c r="G4846">
        <v>4</v>
      </c>
      <c r="H4846" t="s">
        <v>23</v>
      </c>
    </row>
    <row r="4847" spans="1:8" x14ac:dyDescent="0.25">
      <c r="A4847" t="s">
        <v>14089</v>
      </c>
      <c r="B4847" t="s">
        <v>14090</v>
      </c>
      <c r="C4847" t="s">
        <v>14091</v>
      </c>
      <c r="D4847" t="s">
        <v>139</v>
      </c>
      <c r="E4847" t="s">
        <v>31</v>
      </c>
      <c r="F4847">
        <v>1</v>
      </c>
      <c r="G4847">
        <v>2</v>
      </c>
      <c r="H4847" t="s">
        <v>23</v>
      </c>
    </row>
    <row r="4848" spans="1:8" x14ac:dyDescent="0.25">
      <c r="A4848" t="s">
        <v>14092</v>
      </c>
      <c r="B4848" t="s">
        <v>14093</v>
      </c>
      <c r="C4848" t="s">
        <v>14094</v>
      </c>
      <c r="D4848" t="s">
        <v>81</v>
      </c>
      <c r="E4848" t="s">
        <v>15</v>
      </c>
      <c r="F4848">
        <v>2</v>
      </c>
      <c r="G4848">
        <v>2</v>
      </c>
    </row>
    <row r="4849" spans="1:8" x14ac:dyDescent="0.25">
      <c r="A4849" t="s">
        <v>14095</v>
      </c>
      <c r="B4849" t="s">
        <v>14096</v>
      </c>
      <c r="C4849" t="s">
        <v>14097</v>
      </c>
      <c r="D4849" t="s">
        <v>4277</v>
      </c>
      <c r="E4849" t="s">
        <v>48</v>
      </c>
      <c r="F4849">
        <v>3</v>
      </c>
      <c r="G4849">
        <v>2</v>
      </c>
      <c r="H4849" t="s">
        <v>23</v>
      </c>
    </row>
    <row r="4850" spans="1:8" x14ac:dyDescent="0.25">
      <c r="A4850" t="s">
        <v>14098</v>
      </c>
      <c r="B4850" t="s">
        <v>14099</v>
      </c>
      <c r="C4850" t="s">
        <v>14098</v>
      </c>
      <c r="D4850" t="s">
        <v>464</v>
      </c>
      <c r="E4850" t="s">
        <v>15</v>
      </c>
      <c r="F4850">
        <v>1</v>
      </c>
      <c r="G4850">
        <v>1</v>
      </c>
    </row>
    <row r="4851" spans="1:8" x14ac:dyDescent="0.25">
      <c r="A4851" t="s">
        <v>14100</v>
      </c>
      <c r="B4851" t="s">
        <v>14101</v>
      </c>
      <c r="C4851" t="s">
        <v>14100</v>
      </c>
      <c r="D4851" t="s">
        <v>551</v>
      </c>
      <c r="E4851" t="s">
        <v>15</v>
      </c>
      <c r="F4851">
        <v>2</v>
      </c>
      <c r="G4851">
        <v>1</v>
      </c>
      <c r="H4851" t="s">
        <v>23</v>
      </c>
    </row>
    <row r="4852" spans="1:8" x14ac:dyDescent="0.25">
      <c r="A4852" t="s">
        <v>14102</v>
      </c>
      <c r="B4852" t="s">
        <v>14103</v>
      </c>
      <c r="C4852" t="s">
        <v>14104</v>
      </c>
      <c r="D4852" t="s">
        <v>3453</v>
      </c>
      <c r="E4852" t="s">
        <v>31</v>
      </c>
      <c r="F4852">
        <v>2</v>
      </c>
      <c r="G4852">
        <v>2</v>
      </c>
    </row>
    <row r="4853" spans="1:8" x14ac:dyDescent="0.25">
      <c r="A4853" t="s">
        <v>14105</v>
      </c>
      <c r="B4853" t="s">
        <v>14106</v>
      </c>
      <c r="C4853" t="s">
        <v>14107</v>
      </c>
      <c r="D4853" t="s">
        <v>414</v>
      </c>
      <c r="E4853" t="s">
        <v>48</v>
      </c>
      <c r="F4853">
        <v>3</v>
      </c>
      <c r="G4853">
        <v>3</v>
      </c>
    </row>
    <row r="4854" spans="1:8" x14ac:dyDescent="0.25">
      <c r="A4854" t="s">
        <v>14108</v>
      </c>
      <c r="B4854" t="s">
        <v>14109</v>
      </c>
      <c r="C4854" t="s">
        <v>14110</v>
      </c>
      <c r="D4854" t="s">
        <v>743</v>
      </c>
      <c r="E4854" t="s">
        <v>31</v>
      </c>
      <c r="F4854">
        <v>3</v>
      </c>
      <c r="G4854">
        <v>3</v>
      </c>
    </row>
    <row r="4855" spans="1:8" x14ac:dyDescent="0.25">
      <c r="A4855" t="s">
        <v>14111</v>
      </c>
      <c r="B4855" t="s">
        <v>14112</v>
      </c>
      <c r="C4855" t="s">
        <v>14113</v>
      </c>
      <c r="D4855" t="s">
        <v>342</v>
      </c>
      <c r="E4855" t="s">
        <v>31</v>
      </c>
      <c r="F4855">
        <v>3</v>
      </c>
      <c r="G4855">
        <v>3</v>
      </c>
    </row>
    <row r="4856" spans="1:8" x14ac:dyDescent="0.25">
      <c r="A4856" t="s">
        <v>14114</v>
      </c>
      <c r="B4856" t="s">
        <v>14115</v>
      </c>
      <c r="C4856" t="s">
        <v>14116</v>
      </c>
      <c r="D4856" t="s">
        <v>713</v>
      </c>
      <c r="E4856" t="s">
        <v>48</v>
      </c>
      <c r="F4856">
        <v>2</v>
      </c>
      <c r="G4856">
        <v>2</v>
      </c>
    </row>
    <row r="4857" spans="1:8" x14ac:dyDescent="0.25">
      <c r="A4857" t="s">
        <v>14117</v>
      </c>
      <c r="B4857" t="s">
        <v>14118</v>
      </c>
      <c r="C4857" t="s">
        <v>14119</v>
      </c>
      <c r="D4857" t="s">
        <v>14120</v>
      </c>
      <c r="E4857" t="s">
        <v>31</v>
      </c>
      <c r="F4857">
        <v>2</v>
      </c>
      <c r="G4857">
        <v>2</v>
      </c>
    </row>
    <row r="4858" spans="1:8" x14ac:dyDescent="0.25">
      <c r="A4858" t="s">
        <v>14121</v>
      </c>
      <c r="B4858" t="s">
        <v>14122</v>
      </c>
      <c r="C4858" t="s">
        <v>14123</v>
      </c>
      <c r="D4858" t="s">
        <v>8860</v>
      </c>
      <c r="E4858" t="s">
        <v>31</v>
      </c>
      <c r="F4858">
        <v>2</v>
      </c>
      <c r="G4858">
        <v>2</v>
      </c>
    </row>
    <row r="4859" spans="1:8" x14ac:dyDescent="0.25">
      <c r="A4859" t="s">
        <v>14124</v>
      </c>
      <c r="B4859" t="s">
        <v>14125</v>
      </c>
      <c r="C4859" t="s">
        <v>14126</v>
      </c>
      <c r="D4859" t="s">
        <v>380</v>
      </c>
      <c r="E4859" t="s">
        <v>31</v>
      </c>
      <c r="F4859">
        <v>2</v>
      </c>
      <c r="G4859">
        <v>2</v>
      </c>
    </row>
    <row r="4860" spans="1:8" x14ac:dyDescent="0.25">
      <c r="A4860" t="s">
        <v>14127</v>
      </c>
      <c r="B4860" t="s">
        <v>14128</v>
      </c>
      <c r="C4860" t="s">
        <v>14129</v>
      </c>
      <c r="D4860" t="s">
        <v>1294</v>
      </c>
      <c r="E4860" t="s">
        <v>31</v>
      </c>
      <c r="F4860">
        <v>3</v>
      </c>
      <c r="G4860">
        <v>3</v>
      </c>
    </row>
    <row r="4861" spans="1:8" x14ac:dyDescent="0.25">
      <c r="A4861" t="s">
        <v>14130</v>
      </c>
      <c r="B4861" t="s">
        <v>14131</v>
      </c>
      <c r="C4861" t="s">
        <v>14132</v>
      </c>
      <c r="D4861" t="s">
        <v>14133</v>
      </c>
      <c r="E4861" t="s">
        <v>48</v>
      </c>
      <c r="F4861">
        <v>3</v>
      </c>
      <c r="G4861">
        <v>3</v>
      </c>
    </row>
    <row r="4862" spans="1:8" x14ac:dyDescent="0.25">
      <c r="A4862" t="s">
        <v>14134</v>
      </c>
      <c r="B4862" t="s">
        <v>14135</v>
      </c>
      <c r="C4862" t="s">
        <v>14136</v>
      </c>
      <c r="D4862" t="s">
        <v>147</v>
      </c>
      <c r="E4862" t="s">
        <v>48</v>
      </c>
      <c r="F4862">
        <v>3</v>
      </c>
      <c r="G4862">
        <v>3</v>
      </c>
    </row>
    <row r="4863" spans="1:8" x14ac:dyDescent="0.25">
      <c r="A4863" t="s">
        <v>14137</v>
      </c>
      <c r="B4863" t="s">
        <v>14138</v>
      </c>
      <c r="C4863" t="s">
        <v>14139</v>
      </c>
      <c r="D4863" t="s">
        <v>354</v>
      </c>
      <c r="E4863" t="s">
        <v>15</v>
      </c>
      <c r="F4863">
        <v>0</v>
      </c>
      <c r="G4863">
        <v>3</v>
      </c>
    </row>
    <row r="4864" spans="1:8" x14ac:dyDescent="0.25">
      <c r="A4864" t="s">
        <v>14140</v>
      </c>
      <c r="B4864" t="s">
        <v>14141</v>
      </c>
      <c r="C4864" t="s">
        <v>14140</v>
      </c>
      <c r="D4864" t="s">
        <v>14142</v>
      </c>
      <c r="E4864" t="s">
        <v>48</v>
      </c>
      <c r="F4864">
        <v>2</v>
      </c>
      <c r="G4864">
        <v>1</v>
      </c>
      <c r="H4864" t="s">
        <v>23</v>
      </c>
    </row>
    <row r="4865" spans="1:8" x14ac:dyDescent="0.25">
      <c r="A4865" t="s">
        <v>14143</v>
      </c>
      <c r="B4865" t="s">
        <v>14144</v>
      </c>
      <c r="C4865" t="s">
        <v>14145</v>
      </c>
      <c r="D4865" t="s">
        <v>2983</v>
      </c>
      <c r="E4865" t="s">
        <v>31</v>
      </c>
      <c r="F4865">
        <v>3</v>
      </c>
      <c r="G4865">
        <v>3</v>
      </c>
    </row>
    <row r="4866" spans="1:8" x14ac:dyDescent="0.25">
      <c r="A4866" t="s">
        <v>14146</v>
      </c>
      <c r="B4866" t="s">
        <v>14147</v>
      </c>
      <c r="C4866" t="s">
        <v>14148</v>
      </c>
      <c r="D4866" t="s">
        <v>14149</v>
      </c>
      <c r="E4866" t="s">
        <v>31</v>
      </c>
      <c r="F4866">
        <v>2</v>
      </c>
      <c r="G4866">
        <v>2</v>
      </c>
    </row>
    <row r="4867" spans="1:8" x14ac:dyDescent="0.25">
      <c r="A4867" t="s">
        <v>14150</v>
      </c>
      <c r="B4867" t="s">
        <v>14151</v>
      </c>
      <c r="C4867" t="s">
        <v>14152</v>
      </c>
      <c r="D4867" t="s">
        <v>6829</v>
      </c>
      <c r="E4867" t="s">
        <v>31</v>
      </c>
      <c r="F4867">
        <v>2</v>
      </c>
      <c r="G4867">
        <v>2</v>
      </c>
    </row>
    <row r="4868" spans="1:8" x14ac:dyDescent="0.25">
      <c r="A4868" t="s">
        <v>14153</v>
      </c>
      <c r="B4868" t="s">
        <v>14154</v>
      </c>
      <c r="C4868" t="s">
        <v>14155</v>
      </c>
      <c r="D4868" t="s">
        <v>10843</v>
      </c>
      <c r="E4868" t="s">
        <v>31</v>
      </c>
      <c r="F4868">
        <v>2</v>
      </c>
      <c r="G4868">
        <v>2</v>
      </c>
    </row>
    <row r="4869" spans="1:8" x14ac:dyDescent="0.25">
      <c r="A4869" t="s">
        <v>14156</v>
      </c>
      <c r="B4869" t="s">
        <v>14157</v>
      </c>
      <c r="C4869" t="s">
        <v>14158</v>
      </c>
      <c r="D4869" t="s">
        <v>590</v>
      </c>
      <c r="E4869" t="s">
        <v>70</v>
      </c>
      <c r="F4869">
        <v>3</v>
      </c>
      <c r="G4869">
        <v>3</v>
      </c>
    </row>
    <row r="4870" spans="1:8" x14ac:dyDescent="0.25">
      <c r="A4870" t="s">
        <v>14159</v>
      </c>
      <c r="B4870" t="s">
        <v>14160</v>
      </c>
      <c r="C4870" t="s">
        <v>14161</v>
      </c>
      <c r="D4870" t="s">
        <v>14162</v>
      </c>
      <c r="E4870" t="s">
        <v>48</v>
      </c>
      <c r="F4870">
        <v>2</v>
      </c>
      <c r="G4870">
        <v>2</v>
      </c>
    </row>
    <row r="4871" spans="1:8" x14ac:dyDescent="0.25">
      <c r="A4871" t="s">
        <v>14163</v>
      </c>
      <c r="B4871" t="s">
        <v>14164</v>
      </c>
      <c r="C4871" t="s">
        <v>14165</v>
      </c>
      <c r="D4871" t="s">
        <v>713</v>
      </c>
      <c r="E4871" t="s">
        <v>70</v>
      </c>
      <c r="F4871">
        <v>4</v>
      </c>
      <c r="G4871">
        <v>4</v>
      </c>
    </row>
    <row r="4872" spans="1:8" x14ac:dyDescent="0.25">
      <c r="A4872" t="s">
        <v>14166</v>
      </c>
      <c r="B4872" t="s">
        <v>14167</v>
      </c>
      <c r="C4872" t="s">
        <v>14168</v>
      </c>
      <c r="D4872" t="s">
        <v>14169</v>
      </c>
      <c r="E4872" t="s">
        <v>31</v>
      </c>
      <c r="F4872">
        <v>2</v>
      </c>
      <c r="G4872">
        <v>2</v>
      </c>
    </row>
    <row r="4873" spans="1:8" x14ac:dyDescent="0.25">
      <c r="A4873" t="s">
        <v>14170</v>
      </c>
      <c r="B4873" t="s">
        <v>14171</v>
      </c>
      <c r="C4873" t="s">
        <v>14172</v>
      </c>
      <c r="D4873" t="s">
        <v>974</v>
      </c>
      <c r="E4873" t="s">
        <v>48</v>
      </c>
      <c r="F4873">
        <v>3</v>
      </c>
      <c r="G4873">
        <v>3</v>
      </c>
    </row>
    <row r="4874" spans="1:8" x14ac:dyDescent="0.25">
      <c r="A4874" t="s">
        <v>14173</v>
      </c>
      <c r="B4874" t="s">
        <v>14174</v>
      </c>
      <c r="C4874" t="s">
        <v>14175</v>
      </c>
      <c r="D4874" t="s">
        <v>162</v>
      </c>
      <c r="E4874" t="s">
        <v>48</v>
      </c>
      <c r="F4874">
        <v>3</v>
      </c>
      <c r="G4874">
        <v>3</v>
      </c>
    </row>
    <row r="4875" spans="1:8" x14ac:dyDescent="0.25">
      <c r="A4875" t="s">
        <v>14176</v>
      </c>
      <c r="B4875" t="s">
        <v>14177</v>
      </c>
      <c r="C4875" t="s">
        <v>14178</v>
      </c>
      <c r="D4875" t="s">
        <v>1001</v>
      </c>
      <c r="E4875" t="s">
        <v>31</v>
      </c>
      <c r="F4875">
        <v>3</v>
      </c>
      <c r="G4875">
        <v>3</v>
      </c>
    </row>
    <row r="4876" spans="1:8" x14ac:dyDescent="0.25">
      <c r="A4876" t="s">
        <v>14179</v>
      </c>
      <c r="B4876" t="s">
        <v>14180</v>
      </c>
      <c r="C4876" t="s">
        <v>14181</v>
      </c>
      <c r="D4876" t="s">
        <v>1142</v>
      </c>
      <c r="E4876" t="s">
        <v>48</v>
      </c>
      <c r="F4876">
        <v>2</v>
      </c>
      <c r="G4876">
        <v>2</v>
      </c>
    </row>
    <row r="4877" spans="1:8" x14ac:dyDescent="0.25">
      <c r="A4877" t="s">
        <v>14182</v>
      </c>
      <c r="B4877" t="s">
        <v>14183</v>
      </c>
      <c r="C4877" t="s">
        <v>14184</v>
      </c>
      <c r="D4877" t="s">
        <v>886</v>
      </c>
      <c r="E4877" t="s">
        <v>70</v>
      </c>
      <c r="F4877">
        <v>4</v>
      </c>
      <c r="G4877">
        <v>3</v>
      </c>
      <c r="H4877" t="s">
        <v>23</v>
      </c>
    </row>
    <row r="4878" spans="1:8" x14ac:dyDescent="0.25">
      <c r="A4878" t="s">
        <v>14185</v>
      </c>
      <c r="B4878" t="s">
        <v>14186</v>
      </c>
      <c r="C4878" t="s">
        <v>14187</v>
      </c>
      <c r="D4878" t="s">
        <v>6160</v>
      </c>
      <c r="E4878" t="s">
        <v>48</v>
      </c>
      <c r="F4878">
        <v>2</v>
      </c>
      <c r="G4878">
        <v>2</v>
      </c>
    </row>
    <row r="4879" spans="1:8" x14ac:dyDescent="0.25">
      <c r="A4879" t="s">
        <v>14188</v>
      </c>
      <c r="B4879" t="s">
        <v>14189</v>
      </c>
      <c r="C4879" t="s">
        <v>14190</v>
      </c>
      <c r="D4879" t="s">
        <v>490</v>
      </c>
      <c r="E4879" t="s">
        <v>31</v>
      </c>
      <c r="F4879">
        <v>2</v>
      </c>
      <c r="G4879">
        <v>2</v>
      </c>
    </row>
    <row r="4880" spans="1:8" x14ac:dyDescent="0.25">
      <c r="A4880" t="s">
        <v>14191</v>
      </c>
      <c r="B4880" t="s">
        <v>14192</v>
      </c>
      <c r="C4880" t="s">
        <v>14193</v>
      </c>
      <c r="D4880" t="s">
        <v>5258</v>
      </c>
      <c r="E4880" t="s">
        <v>48</v>
      </c>
      <c r="F4880">
        <v>2</v>
      </c>
      <c r="G4880">
        <v>2</v>
      </c>
    </row>
    <row r="4881" spans="1:8" x14ac:dyDescent="0.25">
      <c r="A4881" t="s">
        <v>14194</v>
      </c>
      <c r="B4881" t="s">
        <v>14195</v>
      </c>
      <c r="C4881" t="s">
        <v>14196</v>
      </c>
      <c r="D4881" t="s">
        <v>47</v>
      </c>
      <c r="E4881" t="s">
        <v>31</v>
      </c>
      <c r="F4881">
        <v>2</v>
      </c>
      <c r="G4881">
        <v>2</v>
      </c>
    </row>
    <row r="4882" spans="1:8" x14ac:dyDescent="0.25">
      <c r="A4882" t="s">
        <v>14197</v>
      </c>
      <c r="B4882" t="s">
        <v>14198</v>
      </c>
      <c r="C4882" t="s">
        <v>14197</v>
      </c>
      <c r="D4882" t="s">
        <v>14199</v>
      </c>
      <c r="E4882" t="s">
        <v>48</v>
      </c>
      <c r="F4882">
        <v>1</v>
      </c>
      <c r="G4882">
        <v>1</v>
      </c>
    </row>
    <row r="4883" spans="1:8" x14ac:dyDescent="0.25">
      <c r="A4883" t="s">
        <v>14200</v>
      </c>
      <c r="B4883" t="s">
        <v>14201</v>
      </c>
      <c r="C4883" t="s">
        <v>14200</v>
      </c>
      <c r="D4883" t="s">
        <v>162</v>
      </c>
      <c r="E4883" t="s">
        <v>48</v>
      </c>
      <c r="F4883">
        <v>1</v>
      </c>
      <c r="G4883">
        <v>1</v>
      </c>
    </row>
    <row r="4884" spans="1:8" x14ac:dyDescent="0.25">
      <c r="A4884" t="s">
        <v>14202</v>
      </c>
      <c r="B4884" t="s">
        <v>14203</v>
      </c>
      <c r="C4884" t="s">
        <v>14204</v>
      </c>
      <c r="D4884" t="s">
        <v>590</v>
      </c>
      <c r="E4884" t="s">
        <v>70</v>
      </c>
      <c r="F4884">
        <v>3</v>
      </c>
      <c r="G4884">
        <v>3</v>
      </c>
    </row>
    <row r="4885" spans="1:8" x14ac:dyDescent="0.25">
      <c r="A4885" t="s">
        <v>14205</v>
      </c>
      <c r="B4885" t="s">
        <v>14206</v>
      </c>
      <c r="C4885" t="s">
        <v>14207</v>
      </c>
      <c r="D4885" t="s">
        <v>2624</v>
      </c>
      <c r="E4885" t="s">
        <v>48</v>
      </c>
      <c r="F4885">
        <v>2</v>
      </c>
      <c r="G4885">
        <v>2</v>
      </c>
    </row>
    <row r="4886" spans="1:8" x14ac:dyDescent="0.25">
      <c r="A4886" t="s">
        <v>14208</v>
      </c>
      <c r="B4886" t="s">
        <v>14209</v>
      </c>
      <c r="C4886" t="s">
        <v>14210</v>
      </c>
      <c r="D4886" t="s">
        <v>14211</v>
      </c>
      <c r="E4886" t="s">
        <v>70</v>
      </c>
      <c r="F4886">
        <v>2</v>
      </c>
      <c r="G4886">
        <v>3</v>
      </c>
      <c r="H4886" t="s">
        <v>23</v>
      </c>
    </row>
    <row r="4887" spans="1:8" x14ac:dyDescent="0.25">
      <c r="A4887" t="s">
        <v>14212</v>
      </c>
      <c r="B4887" t="s">
        <v>14213</v>
      </c>
      <c r="C4887" t="s">
        <v>14214</v>
      </c>
      <c r="D4887" t="s">
        <v>14215</v>
      </c>
      <c r="E4887" t="s">
        <v>117</v>
      </c>
      <c r="F4887">
        <v>3</v>
      </c>
      <c r="G4887">
        <v>4</v>
      </c>
      <c r="H4887" t="s">
        <v>23</v>
      </c>
    </row>
    <row r="4888" spans="1:8" x14ac:dyDescent="0.25">
      <c r="A4888" t="s">
        <v>14216</v>
      </c>
      <c r="B4888" t="s">
        <v>14217</v>
      </c>
      <c r="C4888" t="s">
        <v>14218</v>
      </c>
      <c r="D4888" t="s">
        <v>92</v>
      </c>
      <c r="E4888" t="s">
        <v>48</v>
      </c>
      <c r="F4888">
        <v>3</v>
      </c>
      <c r="G4888">
        <v>4</v>
      </c>
      <c r="H4888" t="s">
        <v>23</v>
      </c>
    </row>
    <row r="4889" spans="1:8" x14ac:dyDescent="0.25">
      <c r="A4889" t="s">
        <v>14219</v>
      </c>
      <c r="B4889" t="s">
        <v>14220</v>
      </c>
      <c r="C4889" t="s">
        <v>14221</v>
      </c>
      <c r="D4889" t="s">
        <v>706</v>
      </c>
      <c r="E4889" t="s">
        <v>70</v>
      </c>
      <c r="F4889">
        <v>4</v>
      </c>
      <c r="G4889">
        <v>4</v>
      </c>
    </row>
    <row r="4890" spans="1:8" x14ac:dyDescent="0.25">
      <c r="A4890" t="s">
        <v>14222</v>
      </c>
      <c r="B4890" t="s">
        <v>14223</v>
      </c>
      <c r="C4890" t="s">
        <v>14224</v>
      </c>
      <c r="D4890" t="s">
        <v>421</v>
      </c>
      <c r="E4890" t="s">
        <v>31</v>
      </c>
      <c r="F4890">
        <v>2</v>
      </c>
      <c r="G4890">
        <v>2</v>
      </c>
    </row>
    <row r="4891" spans="1:8" x14ac:dyDescent="0.25">
      <c r="A4891" t="s">
        <v>14225</v>
      </c>
      <c r="B4891" t="s">
        <v>14226</v>
      </c>
      <c r="C4891" t="s">
        <v>14227</v>
      </c>
      <c r="D4891" t="s">
        <v>506</v>
      </c>
      <c r="E4891" t="s">
        <v>31</v>
      </c>
      <c r="F4891">
        <v>2</v>
      </c>
      <c r="G4891">
        <v>2</v>
      </c>
    </row>
    <row r="4892" spans="1:8" x14ac:dyDescent="0.25">
      <c r="A4892" t="s">
        <v>14228</v>
      </c>
      <c r="B4892" t="s">
        <v>14229</v>
      </c>
      <c r="C4892" t="s">
        <v>14230</v>
      </c>
      <c r="D4892" t="s">
        <v>2370</v>
      </c>
      <c r="E4892" t="s">
        <v>132</v>
      </c>
      <c r="F4892">
        <v>2</v>
      </c>
      <c r="G4892">
        <v>2</v>
      </c>
    </row>
    <row r="4893" spans="1:8" x14ac:dyDescent="0.25">
      <c r="A4893" t="s">
        <v>14231</v>
      </c>
      <c r="B4893" t="s">
        <v>14232</v>
      </c>
      <c r="C4893" t="s">
        <v>14231</v>
      </c>
      <c r="D4893" t="s">
        <v>2135</v>
      </c>
      <c r="E4893" t="s">
        <v>48</v>
      </c>
      <c r="F4893">
        <v>2</v>
      </c>
      <c r="G4893">
        <v>1</v>
      </c>
      <c r="H4893" t="s">
        <v>23</v>
      </c>
    </row>
    <row r="4894" spans="1:8" x14ac:dyDescent="0.25">
      <c r="A4894" t="s">
        <v>14233</v>
      </c>
      <c r="B4894" t="s">
        <v>14234</v>
      </c>
      <c r="C4894" t="s">
        <v>14233</v>
      </c>
      <c r="D4894" t="s">
        <v>732</v>
      </c>
      <c r="E4894" t="s">
        <v>48</v>
      </c>
      <c r="F4894">
        <v>2</v>
      </c>
      <c r="G4894">
        <v>1</v>
      </c>
      <c r="H4894" t="s">
        <v>23</v>
      </c>
    </row>
    <row r="4895" spans="1:8" x14ac:dyDescent="0.25">
      <c r="A4895" t="s">
        <v>14235</v>
      </c>
      <c r="B4895" t="s">
        <v>14236</v>
      </c>
      <c r="C4895" t="s">
        <v>14237</v>
      </c>
      <c r="D4895" t="s">
        <v>691</v>
      </c>
      <c r="E4895" t="s">
        <v>48</v>
      </c>
      <c r="F4895">
        <v>4</v>
      </c>
      <c r="G4895">
        <v>4</v>
      </c>
    </row>
    <row r="4896" spans="1:8" x14ac:dyDescent="0.25">
      <c r="A4896" t="s">
        <v>14238</v>
      </c>
      <c r="B4896" t="s">
        <v>14239</v>
      </c>
      <c r="C4896" t="s">
        <v>14240</v>
      </c>
      <c r="D4896" t="s">
        <v>1775</v>
      </c>
      <c r="E4896" t="s">
        <v>31</v>
      </c>
      <c r="F4896">
        <v>2</v>
      </c>
      <c r="G4896">
        <v>2</v>
      </c>
    </row>
    <row r="4897" spans="1:8" x14ac:dyDescent="0.25">
      <c r="A4897" t="s">
        <v>14241</v>
      </c>
      <c r="B4897" t="s">
        <v>14242</v>
      </c>
      <c r="C4897" t="s">
        <v>14243</v>
      </c>
      <c r="D4897" t="s">
        <v>14244</v>
      </c>
      <c r="E4897" t="s">
        <v>48</v>
      </c>
      <c r="F4897">
        <v>3</v>
      </c>
      <c r="G4897">
        <v>2</v>
      </c>
      <c r="H4897" t="s">
        <v>23</v>
      </c>
    </row>
    <row r="4898" spans="1:8" x14ac:dyDescent="0.25">
      <c r="A4898" t="s">
        <v>14245</v>
      </c>
      <c r="B4898" t="s">
        <v>14246</v>
      </c>
      <c r="C4898" t="s">
        <v>14247</v>
      </c>
      <c r="D4898" t="s">
        <v>14248</v>
      </c>
      <c r="E4898" t="s">
        <v>31</v>
      </c>
      <c r="F4898">
        <v>2</v>
      </c>
      <c r="G4898">
        <v>2</v>
      </c>
    </row>
    <row r="4899" spans="1:8" x14ac:dyDescent="0.25">
      <c r="A4899" t="s">
        <v>14249</v>
      </c>
      <c r="B4899" t="s">
        <v>14250</v>
      </c>
      <c r="C4899" t="s">
        <v>14251</v>
      </c>
      <c r="D4899" t="s">
        <v>14252</v>
      </c>
      <c r="E4899" t="s">
        <v>31</v>
      </c>
      <c r="F4899">
        <v>2</v>
      </c>
      <c r="G4899">
        <v>2</v>
      </c>
    </row>
    <row r="4900" spans="1:8" x14ac:dyDescent="0.25">
      <c r="A4900" t="s">
        <v>14253</v>
      </c>
      <c r="B4900" t="s">
        <v>14254</v>
      </c>
      <c r="C4900" t="s">
        <v>14255</v>
      </c>
      <c r="D4900" t="s">
        <v>78</v>
      </c>
      <c r="E4900" t="s">
        <v>48</v>
      </c>
      <c r="F4900">
        <v>2</v>
      </c>
      <c r="G4900">
        <v>3</v>
      </c>
      <c r="H4900" t="s">
        <v>23</v>
      </c>
    </row>
    <row r="4901" spans="1:8" x14ac:dyDescent="0.25">
      <c r="A4901" t="s">
        <v>14256</v>
      </c>
      <c r="B4901" t="s">
        <v>14257</v>
      </c>
      <c r="C4901" t="s">
        <v>14258</v>
      </c>
      <c r="D4901" t="s">
        <v>590</v>
      </c>
      <c r="E4901" t="s">
        <v>48</v>
      </c>
      <c r="F4901">
        <v>2</v>
      </c>
      <c r="G4901">
        <v>3</v>
      </c>
      <c r="H4901" t="s">
        <v>23</v>
      </c>
    </row>
    <row r="4902" spans="1:8" x14ac:dyDescent="0.25">
      <c r="A4902" t="s">
        <v>14259</v>
      </c>
      <c r="B4902" t="s">
        <v>14260</v>
      </c>
      <c r="C4902" t="s">
        <v>14261</v>
      </c>
      <c r="D4902" t="s">
        <v>6247</v>
      </c>
      <c r="E4902" t="s">
        <v>31</v>
      </c>
      <c r="F4902">
        <v>2</v>
      </c>
      <c r="G4902">
        <v>3</v>
      </c>
      <c r="H4902" t="s">
        <v>23</v>
      </c>
    </row>
    <row r="4903" spans="1:8" x14ac:dyDescent="0.25">
      <c r="A4903" t="s">
        <v>14262</v>
      </c>
      <c r="B4903" t="s">
        <v>14263</v>
      </c>
      <c r="C4903" t="s">
        <v>14264</v>
      </c>
      <c r="D4903" t="s">
        <v>997</v>
      </c>
      <c r="E4903" t="s">
        <v>31</v>
      </c>
      <c r="F4903">
        <v>2</v>
      </c>
      <c r="G4903">
        <v>2</v>
      </c>
    </row>
    <row r="4904" spans="1:8" x14ac:dyDescent="0.25">
      <c r="A4904" t="s">
        <v>14265</v>
      </c>
      <c r="B4904" t="s">
        <v>14266</v>
      </c>
      <c r="C4904" t="s">
        <v>14267</v>
      </c>
      <c r="D4904" t="s">
        <v>14268</v>
      </c>
      <c r="E4904" t="s">
        <v>48</v>
      </c>
      <c r="F4904">
        <v>3</v>
      </c>
      <c r="G4904">
        <v>3</v>
      </c>
    </row>
    <row r="4905" spans="1:8" x14ac:dyDescent="0.25">
      <c r="A4905" t="s">
        <v>14269</v>
      </c>
      <c r="B4905" t="s">
        <v>14270</v>
      </c>
      <c r="C4905" t="s">
        <v>14271</v>
      </c>
      <c r="D4905" t="s">
        <v>2153</v>
      </c>
      <c r="E4905" t="s">
        <v>70</v>
      </c>
      <c r="F4905">
        <v>3</v>
      </c>
      <c r="G4905">
        <v>3</v>
      </c>
    </row>
    <row r="4906" spans="1:8" x14ac:dyDescent="0.25">
      <c r="A4906" t="s">
        <v>14272</v>
      </c>
      <c r="B4906" t="s">
        <v>14273</v>
      </c>
      <c r="C4906" t="s">
        <v>14274</v>
      </c>
      <c r="D4906" t="s">
        <v>1001</v>
      </c>
      <c r="E4906" t="s">
        <v>31</v>
      </c>
      <c r="F4906">
        <v>2</v>
      </c>
      <c r="G4906">
        <v>2</v>
      </c>
    </row>
    <row r="4907" spans="1:8" x14ac:dyDescent="0.25">
      <c r="A4907" t="s">
        <v>14275</v>
      </c>
      <c r="B4907" t="s">
        <v>14276</v>
      </c>
      <c r="C4907" t="s">
        <v>14277</v>
      </c>
      <c r="D4907" t="s">
        <v>253</v>
      </c>
      <c r="E4907" t="s">
        <v>48</v>
      </c>
      <c r="F4907">
        <v>3</v>
      </c>
      <c r="G4907">
        <v>3</v>
      </c>
    </row>
    <row r="4908" spans="1:8" x14ac:dyDescent="0.25">
      <c r="A4908" t="s">
        <v>14278</v>
      </c>
      <c r="B4908" t="s">
        <v>14279</v>
      </c>
      <c r="C4908" t="s">
        <v>14280</v>
      </c>
      <c r="D4908" t="s">
        <v>14281</v>
      </c>
      <c r="E4908" t="s">
        <v>48</v>
      </c>
      <c r="F4908">
        <v>2</v>
      </c>
      <c r="G4908">
        <v>2</v>
      </c>
    </row>
    <row r="4909" spans="1:8" x14ac:dyDescent="0.25">
      <c r="A4909" t="s">
        <v>14282</v>
      </c>
      <c r="B4909" t="s">
        <v>14283</v>
      </c>
      <c r="C4909" t="s">
        <v>14284</v>
      </c>
      <c r="D4909" t="s">
        <v>3141</v>
      </c>
      <c r="E4909" t="s">
        <v>70</v>
      </c>
      <c r="F4909">
        <v>2</v>
      </c>
      <c r="G4909">
        <v>2</v>
      </c>
    </row>
    <row r="4910" spans="1:8" x14ac:dyDescent="0.25">
      <c r="A4910" t="s">
        <v>14285</v>
      </c>
      <c r="B4910" t="s">
        <v>14286</v>
      </c>
      <c r="C4910" t="s">
        <v>14287</v>
      </c>
      <c r="D4910" t="s">
        <v>8482</v>
      </c>
      <c r="E4910" t="s">
        <v>48</v>
      </c>
      <c r="F4910">
        <v>2</v>
      </c>
      <c r="G4910">
        <v>2</v>
      </c>
    </row>
    <row r="4911" spans="1:8" x14ac:dyDescent="0.25">
      <c r="A4911" t="s">
        <v>14288</v>
      </c>
      <c r="B4911" t="s">
        <v>14289</v>
      </c>
      <c r="C4911" t="s">
        <v>14290</v>
      </c>
      <c r="D4911" t="s">
        <v>394</v>
      </c>
      <c r="E4911" t="s">
        <v>31</v>
      </c>
      <c r="F4911">
        <v>2</v>
      </c>
      <c r="G4911">
        <v>2</v>
      </c>
    </row>
    <row r="4912" spans="1:8" x14ac:dyDescent="0.25">
      <c r="A4912" t="s">
        <v>14291</v>
      </c>
      <c r="B4912" t="s">
        <v>14292</v>
      </c>
      <c r="C4912" t="s">
        <v>14293</v>
      </c>
      <c r="D4912" t="s">
        <v>2321</v>
      </c>
      <c r="E4912" t="s">
        <v>31</v>
      </c>
      <c r="F4912">
        <v>2</v>
      </c>
      <c r="G4912">
        <v>2</v>
      </c>
    </row>
    <row r="4913" spans="1:8" x14ac:dyDescent="0.25">
      <c r="A4913" t="s">
        <v>14294</v>
      </c>
      <c r="B4913" t="s">
        <v>14295</v>
      </c>
      <c r="C4913" t="s">
        <v>14296</v>
      </c>
      <c r="D4913" t="s">
        <v>1712</v>
      </c>
      <c r="E4913" t="s">
        <v>31</v>
      </c>
      <c r="F4913">
        <v>2</v>
      </c>
      <c r="G4913">
        <v>2</v>
      </c>
    </row>
    <row r="4914" spans="1:8" x14ac:dyDescent="0.25">
      <c r="A4914" t="s">
        <v>14297</v>
      </c>
      <c r="B4914" t="s">
        <v>14298</v>
      </c>
      <c r="C4914" t="s">
        <v>14299</v>
      </c>
      <c r="D4914" t="s">
        <v>1898</v>
      </c>
      <c r="E4914" t="s">
        <v>31</v>
      </c>
      <c r="F4914">
        <v>3</v>
      </c>
      <c r="G4914">
        <v>3</v>
      </c>
    </row>
    <row r="4915" spans="1:8" x14ac:dyDescent="0.25">
      <c r="A4915" t="s">
        <v>14300</v>
      </c>
      <c r="B4915" t="s">
        <v>14301</v>
      </c>
      <c r="C4915" t="s">
        <v>14302</v>
      </c>
      <c r="D4915" t="s">
        <v>223</v>
      </c>
      <c r="E4915" t="s">
        <v>31</v>
      </c>
      <c r="F4915">
        <v>3</v>
      </c>
      <c r="G4915">
        <v>3</v>
      </c>
    </row>
    <row r="4916" spans="1:8" x14ac:dyDescent="0.25">
      <c r="A4916" t="s">
        <v>14303</v>
      </c>
      <c r="B4916" t="s">
        <v>14304</v>
      </c>
      <c r="C4916" t="s">
        <v>14305</v>
      </c>
      <c r="D4916" t="s">
        <v>342</v>
      </c>
      <c r="E4916" t="s">
        <v>48</v>
      </c>
      <c r="F4916">
        <v>3</v>
      </c>
      <c r="G4916">
        <v>3</v>
      </c>
    </row>
    <row r="4917" spans="1:8" x14ac:dyDescent="0.25">
      <c r="A4917" t="s">
        <v>14306</v>
      </c>
      <c r="B4917" t="s">
        <v>14307</v>
      </c>
      <c r="C4917" t="s">
        <v>14308</v>
      </c>
      <c r="D4917" t="s">
        <v>14309</v>
      </c>
      <c r="E4917" t="s">
        <v>48</v>
      </c>
      <c r="F4917">
        <v>3</v>
      </c>
      <c r="G4917">
        <v>3</v>
      </c>
    </row>
    <row r="4918" spans="1:8" x14ac:dyDescent="0.25">
      <c r="A4918" t="s">
        <v>14310</v>
      </c>
      <c r="B4918" t="s">
        <v>14311</v>
      </c>
      <c r="C4918" t="s">
        <v>14312</v>
      </c>
      <c r="D4918" t="s">
        <v>3932</v>
      </c>
      <c r="E4918" t="s">
        <v>48</v>
      </c>
      <c r="F4918">
        <v>3</v>
      </c>
      <c r="G4918">
        <v>3</v>
      </c>
    </row>
    <row r="4919" spans="1:8" x14ac:dyDescent="0.25">
      <c r="A4919" t="s">
        <v>14313</v>
      </c>
      <c r="B4919" t="s">
        <v>14314</v>
      </c>
      <c r="C4919" t="s">
        <v>14315</v>
      </c>
      <c r="D4919" t="s">
        <v>2756</v>
      </c>
      <c r="E4919" t="s">
        <v>48</v>
      </c>
      <c r="F4919">
        <v>3</v>
      </c>
      <c r="G4919">
        <v>3</v>
      </c>
    </row>
    <row r="4920" spans="1:8" x14ac:dyDescent="0.25">
      <c r="A4920" t="s">
        <v>14316</v>
      </c>
      <c r="B4920" t="s">
        <v>14317</v>
      </c>
      <c r="C4920" t="s">
        <v>14318</v>
      </c>
      <c r="D4920" t="s">
        <v>732</v>
      </c>
      <c r="E4920" t="s">
        <v>48</v>
      </c>
      <c r="F4920">
        <v>3</v>
      </c>
      <c r="G4920">
        <v>3</v>
      </c>
    </row>
    <row r="4921" spans="1:8" x14ac:dyDescent="0.25">
      <c r="A4921" t="s">
        <v>14319</v>
      </c>
      <c r="B4921" t="s">
        <v>14320</v>
      </c>
      <c r="C4921" t="s">
        <v>14321</v>
      </c>
      <c r="D4921" t="s">
        <v>7913</v>
      </c>
      <c r="E4921" t="s">
        <v>48</v>
      </c>
      <c r="F4921">
        <v>3</v>
      </c>
      <c r="G4921">
        <v>3</v>
      </c>
    </row>
    <row r="4922" spans="1:8" x14ac:dyDescent="0.25">
      <c r="A4922" t="s">
        <v>14322</v>
      </c>
      <c r="B4922" t="s">
        <v>14323</v>
      </c>
      <c r="C4922" t="s">
        <v>14324</v>
      </c>
      <c r="D4922" t="s">
        <v>951</v>
      </c>
      <c r="E4922" t="s">
        <v>48</v>
      </c>
      <c r="F4922">
        <v>3</v>
      </c>
      <c r="G4922">
        <v>3</v>
      </c>
    </row>
    <row r="4923" spans="1:8" x14ac:dyDescent="0.25">
      <c r="A4923" t="s">
        <v>14325</v>
      </c>
      <c r="B4923" t="s">
        <v>14326</v>
      </c>
      <c r="C4923" t="s">
        <v>14327</v>
      </c>
      <c r="D4923" t="s">
        <v>1890</v>
      </c>
      <c r="E4923" t="s">
        <v>31</v>
      </c>
      <c r="F4923">
        <v>4</v>
      </c>
      <c r="G4923">
        <v>6</v>
      </c>
      <c r="H4923" t="s">
        <v>23</v>
      </c>
    </row>
    <row r="4924" spans="1:8" x14ac:dyDescent="0.25">
      <c r="A4924" t="s">
        <v>14328</v>
      </c>
      <c r="B4924" t="s">
        <v>14329</v>
      </c>
      <c r="C4924" t="s">
        <v>14330</v>
      </c>
      <c r="D4924" t="s">
        <v>3265</v>
      </c>
      <c r="E4924" t="s">
        <v>48</v>
      </c>
      <c r="F4924">
        <v>5</v>
      </c>
      <c r="G4924">
        <v>5</v>
      </c>
    </row>
    <row r="4925" spans="1:8" x14ac:dyDescent="0.25">
      <c r="A4925" t="s">
        <v>14331</v>
      </c>
      <c r="B4925" t="s">
        <v>14332</v>
      </c>
      <c r="C4925" t="s">
        <v>14333</v>
      </c>
      <c r="D4925" t="s">
        <v>2530</v>
      </c>
      <c r="E4925" t="s">
        <v>31</v>
      </c>
      <c r="F4925">
        <v>3</v>
      </c>
      <c r="G4925">
        <v>3</v>
      </c>
    </row>
    <row r="4926" spans="1:8" x14ac:dyDescent="0.25">
      <c r="A4926" t="s">
        <v>14334</v>
      </c>
      <c r="B4926" t="s">
        <v>14335</v>
      </c>
      <c r="C4926" t="s">
        <v>14336</v>
      </c>
      <c r="D4926" t="s">
        <v>4884</v>
      </c>
      <c r="E4926" t="s">
        <v>31</v>
      </c>
      <c r="F4926">
        <v>3</v>
      </c>
      <c r="G4926">
        <v>3</v>
      </c>
    </row>
    <row r="4927" spans="1:8" x14ac:dyDescent="0.25">
      <c r="A4927" t="s">
        <v>14337</v>
      </c>
      <c r="B4927" t="s">
        <v>14338</v>
      </c>
      <c r="C4927" t="s">
        <v>14339</v>
      </c>
      <c r="D4927" t="s">
        <v>510</v>
      </c>
      <c r="E4927" t="s">
        <v>31</v>
      </c>
      <c r="F4927">
        <v>3</v>
      </c>
      <c r="G4927">
        <v>3</v>
      </c>
    </row>
    <row r="4928" spans="1:8" x14ac:dyDescent="0.25">
      <c r="A4928" t="s">
        <v>14340</v>
      </c>
      <c r="B4928" t="s">
        <v>14341</v>
      </c>
      <c r="C4928" t="s">
        <v>14342</v>
      </c>
      <c r="D4928" t="s">
        <v>139</v>
      </c>
      <c r="E4928" t="s">
        <v>31</v>
      </c>
      <c r="F4928">
        <v>4</v>
      </c>
      <c r="G4928">
        <v>4</v>
      </c>
    </row>
    <row r="4929" spans="1:8" x14ac:dyDescent="0.25">
      <c r="A4929" t="s">
        <v>14343</v>
      </c>
      <c r="B4929" t="s">
        <v>14344</v>
      </c>
      <c r="C4929" t="s">
        <v>14345</v>
      </c>
      <c r="D4929" t="s">
        <v>659</v>
      </c>
      <c r="E4929" t="s">
        <v>31</v>
      </c>
      <c r="F4929">
        <v>2</v>
      </c>
      <c r="G4929">
        <v>2</v>
      </c>
    </row>
    <row r="4930" spans="1:8" x14ac:dyDescent="0.25">
      <c r="A4930" t="s">
        <v>14346</v>
      </c>
      <c r="B4930" t="s">
        <v>14347</v>
      </c>
      <c r="C4930" t="s">
        <v>14348</v>
      </c>
      <c r="D4930" t="s">
        <v>294</v>
      </c>
      <c r="E4930" t="s">
        <v>31</v>
      </c>
      <c r="F4930">
        <v>3</v>
      </c>
      <c r="G4930">
        <v>3</v>
      </c>
    </row>
    <row r="4931" spans="1:8" x14ac:dyDescent="0.25">
      <c r="A4931" t="s">
        <v>14349</v>
      </c>
      <c r="B4931" t="s">
        <v>14350</v>
      </c>
      <c r="C4931" t="s">
        <v>14351</v>
      </c>
      <c r="D4931" t="s">
        <v>743</v>
      </c>
      <c r="E4931" t="s">
        <v>31</v>
      </c>
      <c r="F4931">
        <v>4</v>
      </c>
      <c r="G4931">
        <v>4</v>
      </c>
    </row>
    <row r="4932" spans="1:8" x14ac:dyDescent="0.25">
      <c r="A4932" t="s">
        <v>14352</v>
      </c>
      <c r="B4932" t="s">
        <v>14353</v>
      </c>
      <c r="C4932" t="s">
        <v>14354</v>
      </c>
      <c r="D4932" t="s">
        <v>394</v>
      </c>
      <c r="E4932" t="s">
        <v>48</v>
      </c>
      <c r="F4932">
        <v>4</v>
      </c>
      <c r="G4932">
        <v>4</v>
      </c>
    </row>
    <row r="4933" spans="1:8" x14ac:dyDescent="0.25">
      <c r="A4933" t="s">
        <v>14355</v>
      </c>
      <c r="B4933" t="s">
        <v>14356</v>
      </c>
      <c r="C4933" t="s">
        <v>14357</v>
      </c>
      <c r="D4933" t="s">
        <v>747</v>
      </c>
      <c r="E4933" t="s">
        <v>48</v>
      </c>
      <c r="F4933">
        <v>4</v>
      </c>
      <c r="G4933">
        <v>4</v>
      </c>
    </row>
    <row r="4934" spans="1:8" x14ac:dyDescent="0.25">
      <c r="A4934" t="s">
        <v>14358</v>
      </c>
      <c r="B4934" t="s">
        <v>14359</v>
      </c>
      <c r="C4934" t="s">
        <v>14360</v>
      </c>
      <c r="D4934" t="s">
        <v>706</v>
      </c>
      <c r="E4934" t="s">
        <v>48</v>
      </c>
      <c r="F4934">
        <v>2</v>
      </c>
      <c r="G4934">
        <v>2</v>
      </c>
    </row>
    <row r="4935" spans="1:8" x14ac:dyDescent="0.25">
      <c r="A4935" t="s">
        <v>14361</v>
      </c>
      <c r="B4935" t="s">
        <v>14362</v>
      </c>
      <c r="C4935" t="s">
        <v>14361</v>
      </c>
      <c r="D4935" t="s">
        <v>81</v>
      </c>
      <c r="E4935" t="s">
        <v>48</v>
      </c>
      <c r="F4935">
        <v>2</v>
      </c>
      <c r="G4935">
        <v>1</v>
      </c>
      <c r="H4935" t="s">
        <v>23</v>
      </c>
    </row>
    <row r="4936" spans="1:8" x14ac:dyDescent="0.25">
      <c r="A4936" t="s">
        <v>14363</v>
      </c>
      <c r="B4936" t="s">
        <v>14364</v>
      </c>
      <c r="C4936" t="s">
        <v>14365</v>
      </c>
      <c r="D4936" t="s">
        <v>4770</v>
      </c>
      <c r="E4936" t="s">
        <v>15</v>
      </c>
      <c r="F4936">
        <v>2</v>
      </c>
      <c r="G4936">
        <v>2</v>
      </c>
    </row>
    <row r="4937" spans="1:8" x14ac:dyDescent="0.25">
      <c r="A4937" t="s">
        <v>14366</v>
      </c>
      <c r="B4937" t="s">
        <v>14367</v>
      </c>
      <c r="C4937" t="s">
        <v>14366</v>
      </c>
      <c r="D4937" t="s">
        <v>3501</v>
      </c>
      <c r="E4937" t="s">
        <v>48</v>
      </c>
      <c r="F4937">
        <v>1</v>
      </c>
      <c r="G4937">
        <v>1</v>
      </c>
    </row>
    <row r="4938" spans="1:8" x14ac:dyDescent="0.25">
      <c r="A4938" t="s">
        <v>14368</v>
      </c>
      <c r="B4938" t="s">
        <v>14369</v>
      </c>
      <c r="C4938" t="s">
        <v>14368</v>
      </c>
      <c r="D4938" t="s">
        <v>1017</v>
      </c>
      <c r="E4938" t="s">
        <v>48</v>
      </c>
      <c r="F4938">
        <v>0</v>
      </c>
      <c r="G4938">
        <v>1</v>
      </c>
    </row>
    <row r="4939" spans="1:8" x14ac:dyDescent="0.25">
      <c r="A4939" t="s">
        <v>14370</v>
      </c>
      <c r="B4939" t="s">
        <v>14371</v>
      </c>
      <c r="C4939" t="s">
        <v>14372</v>
      </c>
      <c r="D4939" t="s">
        <v>1284</v>
      </c>
      <c r="E4939" t="s">
        <v>31</v>
      </c>
      <c r="F4939">
        <v>4</v>
      </c>
      <c r="G4939">
        <v>4</v>
      </c>
    </row>
    <row r="4940" spans="1:8" x14ac:dyDescent="0.25">
      <c r="A4940" t="s">
        <v>14373</v>
      </c>
      <c r="B4940" t="s">
        <v>14374</v>
      </c>
      <c r="C4940" t="s">
        <v>14375</v>
      </c>
      <c r="D4940" t="s">
        <v>1514</v>
      </c>
      <c r="E4940" t="s">
        <v>70</v>
      </c>
      <c r="F4940">
        <v>4</v>
      </c>
      <c r="G4940">
        <v>4</v>
      </c>
    </row>
    <row r="4941" spans="1:8" x14ac:dyDescent="0.25">
      <c r="A4941" t="s">
        <v>14376</v>
      </c>
      <c r="B4941" t="s">
        <v>14377</v>
      </c>
      <c r="C4941" t="s">
        <v>14378</v>
      </c>
      <c r="D4941" t="s">
        <v>47</v>
      </c>
      <c r="E4941" t="s">
        <v>48</v>
      </c>
      <c r="F4941">
        <v>4</v>
      </c>
      <c r="G4941">
        <v>4</v>
      </c>
    </row>
    <row r="4942" spans="1:8" x14ac:dyDescent="0.25">
      <c r="A4942" t="s">
        <v>14379</v>
      </c>
      <c r="B4942" t="s">
        <v>14380</v>
      </c>
      <c r="C4942" t="s">
        <v>14381</v>
      </c>
      <c r="D4942" t="s">
        <v>14382</v>
      </c>
      <c r="E4942" t="s">
        <v>31</v>
      </c>
      <c r="F4942">
        <v>3</v>
      </c>
      <c r="G4942">
        <v>3</v>
      </c>
    </row>
    <row r="4943" spans="1:8" x14ac:dyDescent="0.25">
      <c r="A4943" t="s">
        <v>14383</v>
      </c>
      <c r="B4943" t="s">
        <v>14384</v>
      </c>
      <c r="C4943" t="s">
        <v>14385</v>
      </c>
      <c r="D4943" t="s">
        <v>14133</v>
      </c>
      <c r="E4943" t="s">
        <v>31</v>
      </c>
      <c r="F4943">
        <v>3</v>
      </c>
      <c r="G4943">
        <v>3</v>
      </c>
    </row>
    <row r="4944" spans="1:8" x14ac:dyDescent="0.25">
      <c r="A4944" t="s">
        <v>14386</v>
      </c>
      <c r="B4944" t="s">
        <v>14387</v>
      </c>
      <c r="C4944" t="s">
        <v>14388</v>
      </c>
      <c r="D4944" t="s">
        <v>510</v>
      </c>
      <c r="E4944" t="s">
        <v>48</v>
      </c>
      <c r="F4944">
        <v>4</v>
      </c>
      <c r="G4944">
        <v>4</v>
      </c>
    </row>
    <row r="4945" spans="1:8" x14ac:dyDescent="0.25">
      <c r="A4945" t="s">
        <v>14389</v>
      </c>
      <c r="B4945" t="s">
        <v>14390</v>
      </c>
      <c r="C4945" t="s">
        <v>14391</v>
      </c>
      <c r="D4945" t="s">
        <v>14392</v>
      </c>
      <c r="E4945" t="s">
        <v>31</v>
      </c>
      <c r="F4945">
        <v>4</v>
      </c>
      <c r="G4945">
        <v>4</v>
      </c>
    </row>
    <row r="4946" spans="1:8" x14ac:dyDescent="0.25">
      <c r="A4946" t="s">
        <v>14393</v>
      </c>
      <c r="B4946" t="s">
        <v>14394</v>
      </c>
      <c r="C4946" t="s">
        <v>14395</v>
      </c>
      <c r="D4946" t="s">
        <v>12435</v>
      </c>
      <c r="E4946" t="s">
        <v>48</v>
      </c>
      <c r="F4946">
        <v>4</v>
      </c>
      <c r="G4946">
        <v>4</v>
      </c>
    </row>
    <row r="4947" spans="1:8" x14ac:dyDescent="0.25">
      <c r="A4947" t="s">
        <v>14396</v>
      </c>
      <c r="B4947" t="s">
        <v>14397</v>
      </c>
      <c r="C4947" t="s">
        <v>14398</v>
      </c>
      <c r="D4947" t="s">
        <v>43</v>
      </c>
      <c r="E4947" t="s">
        <v>48</v>
      </c>
      <c r="F4947">
        <v>4</v>
      </c>
      <c r="G4947">
        <v>4</v>
      </c>
    </row>
    <row r="4948" spans="1:8" x14ac:dyDescent="0.25">
      <c r="A4948" t="s">
        <v>14399</v>
      </c>
      <c r="B4948" t="s">
        <v>14400</v>
      </c>
      <c r="C4948" t="s">
        <v>14401</v>
      </c>
      <c r="D4948" t="s">
        <v>901</v>
      </c>
      <c r="E4948" t="s">
        <v>31</v>
      </c>
      <c r="F4948">
        <v>3</v>
      </c>
      <c r="G4948">
        <v>3</v>
      </c>
    </row>
    <row r="4949" spans="1:8" x14ac:dyDescent="0.25">
      <c r="A4949" t="s">
        <v>14402</v>
      </c>
      <c r="B4949" t="s">
        <v>14403</v>
      </c>
      <c r="C4949" t="s">
        <v>14404</v>
      </c>
      <c r="D4949" t="s">
        <v>162</v>
      </c>
      <c r="E4949" t="s">
        <v>70</v>
      </c>
      <c r="F4949">
        <v>3</v>
      </c>
      <c r="G4949">
        <v>2</v>
      </c>
      <c r="H4949" t="s">
        <v>23</v>
      </c>
    </row>
    <row r="4950" spans="1:8" x14ac:dyDescent="0.25">
      <c r="A4950" t="s">
        <v>14405</v>
      </c>
      <c r="B4950" t="s">
        <v>14406</v>
      </c>
      <c r="C4950" t="s">
        <v>14407</v>
      </c>
      <c r="D4950" t="s">
        <v>923</v>
      </c>
      <c r="E4950" t="s">
        <v>31</v>
      </c>
      <c r="F4950">
        <v>4</v>
      </c>
      <c r="G4950">
        <v>4</v>
      </c>
    </row>
    <row r="4951" spans="1:8" x14ac:dyDescent="0.25">
      <c r="A4951" t="s">
        <v>14408</v>
      </c>
      <c r="B4951" t="s">
        <v>14409</v>
      </c>
      <c r="C4951" t="s">
        <v>14410</v>
      </c>
      <c r="D4951" t="s">
        <v>9141</v>
      </c>
      <c r="E4951" t="s">
        <v>48</v>
      </c>
      <c r="F4951">
        <v>2</v>
      </c>
      <c r="G4951">
        <v>2</v>
      </c>
    </row>
    <row r="4952" spans="1:8" x14ac:dyDescent="0.25">
      <c r="A4952" t="s">
        <v>14411</v>
      </c>
      <c r="B4952" t="s">
        <v>14412</v>
      </c>
      <c r="C4952" t="s">
        <v>14413</v>
      </c>
      <c r="D4952" t="s">
        <v>2600</v>
      </c>
      <c r="E4952" t="s">
        <v>48</v>
      </c>
      <c r="F4952">
        <v>3</v>
      </c>
      <c r="G4952">
        <v>2</v>
      </c>
      <c r="H4952" t="s">
        <v>23</v>
      </c>
    </row>
    <row r="4953" spans="1:8" x14ac:dyDescent="0.25">
      <c r="A4953" t="s">
        <v>14414</v>
      </c>
      <c r="B4953" t="s">
        <v>14415</v>
      </c>
      <c r="C4953" t="s">
        <v>14416</v>
      </c>
      <c r="D4953" t="s">
        <v>14417</v>
      </c>
      <c r="E4953" t="s">
        <v>48</v>
      </c>
      <c r="F4953">
        <v>2</v>
      </c>
      <c r="G4953">
        <v>2</v>
      </c>
    </row>
    <row r="4954" spans="1:8" x14ac:dyDescent="0.25">
      <c r="A4954" t="s">
        <v>14418</v>
      </c>
      <c r="B4954" t="s">
        <v>14419</v>
      </c>
      <c r="C4954" t="s">
        <v>14420</v>
      </c>
      <c r="D4954" t="s">
        <v>974</v>
      </c>
      <c r="E4954" t="s">
        <v>48</v>
      </c>
      <c r="F4954">
        <v>2</v>
      </c>
      <c r="G4954">
        <v>2</v>
      </c>
    </row>
    <row r="4955" spans="1:8" x14ac:dyDescent="0.25">
      <c r="A4955" t="s">
        <v>14421</v>
      </c>
      <c r="B4955" t="s">
        <v>14422</v>
      </c>
      <c r="C4955" t="s">
        <v>14423</v>
      </c>
      <c r="D4955" t="s">
        <v>1685</v>
      </c>
      <c r="E4955" t="s">
        <v>70</v>
      </c>
      <c r="F4955">
        <v>3</v>
      </c>
      <c r="G4955">
        <v>3</v>
      </c>
    </row>
    <row r="4956" spans="1:8" x14ac:dyDescent="0.25">
      <c r="A4956" t="s">
        <v>14424</v>
      </c>
      <c r="B4956" t="s">
        <v>14425</v>
      </c>
      <c r="C4956" t="s">
        <v>14426</v>
      </c>
      <c r="D4956" t="s">
        <v>26</v>
      </c>
      <c r="E4956" t="s">
        <v>31</v>
      </c>
      <c r="F4956">
        <v>2</v>
      </c>
      <c r="G4956">
        <v>2</v>
      </c>
    </row>
    <row r="4957" spans="1:8" x14ac:dyDescent="0.25">
      <c r="A4957" t="s">
        <v>14427</v>
      </c>
      <c r="B4957" t="s">
        <v>14428</v>
      </c>
      <c r="C4957" t="s">
        <v>14429</v>
      </c>
      <c r="D4957" t="s">
        <v>1716</v>
      </c>
      <c r="E4957" t="s">
        <v>70</v>
      </c>
      <c r="F4957">
        <v>2</v>
      </c>
      <c r="G4957">
        <v>2</v>
      </c>
    </row>
    <row r="4958" spans="1:8" x14ac:dyDescent="0.25">
      <c r="A4958" t="s">
        <v>14430</v>
      </c>
      <c r="B4958" t="s">
        <v>14431</v>
      </c>
      <c r="C4958" t="s">
        <v>14432</v>
      </c>
      <c r="D4958" t="s">
        <v>14433</v>
      </c>
      <c r="E4958" t="s">
        <v>15</v>
      </c>
      <c r="F4958">
        <v>2</v>
      </c>
      <c r="G4958">
        <v>2</v>
      </c>
    </row>
    <row r="4959" spans="1:8" x14ac:dyDescent="0.25">
      <c r="A4959" t="s">
        <v>14434</v>
      </c>
      <c r="B4959" t="s">
        <v>14435</v>
      </c>
      <c r="C4959" t="s">
        <v>14436</v>
      </c>
      <c r="D4959" t="s">
        <v>503</v>
      </c>
      <c r="E4959" t="s">
        <v>31</v>
      </c>
      <c r="F4959">
        <v>2</v>
      </c>
      <c r="G4959">
        <v>2</v>
      </c>
    </row>
    <row r="4960" spans="1:8" x14ac:dyDescent="0.25">
      <c r="A4960" t="s">
        <v>14437</v>
      </c>
      <c r="B4960" t="s">
        <v>14438</v>
      </c>
      <c r="C4960" t="s">
        <v>14439</v>
      </c>
      <c r="D4960" t="s">
        <v>2041</v>
      </c>
      <c r="E4960" t="s">
        <v>70</v>
      </c>
      <c r="F4960">
        <v>3</v>
      </c>
      <c r="G4960">
        <v>3</v>
      </c>
    </row>
    <row r="4961" spans="1:8" x14ac:dyDescent="0.25">
      <c r="A4961" t="s">
        <v>14440</v>
      </c>
      <c r="B4961" t="s">
        <v>14441</v>
      </c>
      <c r="C4961" t="s">
        <v>14442</v>
      </c>
      <c r="D4961" t="s">
        <v>4062</v>
      </c>
      <c r="E4961" t="s">
        <v>48</v>
      </c>
      <c r="F4961">
        <v>3</v>
      </c>
      <c r="G4961">
        <v>3</v>
      </c>
    </row>
    <row r="4962" spans="1:8" x14ac:dyDescent="0.25">
      <c r="A4962" t="s">
        <v>14443</v>
      </c>
      <c r="B4962" t="s">
        <v>14444</v>
      </c>
      <c r="C4962" t="s">
        <v>14445</v>
      </c>
      <c r="D4962" t="s">
        <v>162</v>
      </c>
      <c r="E4962" t="s">
        <v>31</v>
      </c>
      <c r="F4962">
        <v>2</v>
      </c>
      <c r="G4962">
        <v>2</v>
      </c>
    </row>
    <row r="4963" spans="1:8" x14ac:dyDescent="0.25">
      <c r="A4963" t="s">
        <v>14446</v>
      </c>
      <c r="B4963" t="s">
        <v>14447</v>
      </c>
      <c r="C4963" t="s">
        <v>14448</v>
      </c>
      <c r="D4963" t="s">
        <v>510</v>
      </c>
      <c r="E4963" t="s">
        <v>31</v>
      </c>
      <c r="F4963">
        <v>2</v>
      </c>
      <c r="G4963">
        <v>2</v>
      </c>
    </row>
    <row r="4964" spans="1:8" x14ac:dyDescent="0.25">
      <c r="A4964" t="s">
        <v>14449</v>
      </c>
      <c r="B4964" t="s">
        <v>14450</v>
      </c>
      <c r="C4964" t="s">
        <v>14449</v>
      </c>
      <c r="D4964" t="s">
        <v>335</v>
      </c>
      <c r="E4964" t="s">
        <v>48</v>
      </c>
      <c r="F4964">
        <v>1</v>
      </c>
      <c r="G4964">
        <v>1</v>
      </c>
    </row>
    <row r="4965" spans="1:8" x14ac:dyDescent="0.25">
      <c r="A4965" t="s">
        <v>14451</v>
      </c>
      <c r="B4965" t="s">
        <v>14452</v>
      </c>
      <c r="C4965" t="s">
        <v>14453</v>
      </c>
      <c r="D4965" t="s">
        <v>414</v>
      </c>
      <c r="E4965" t="s">
        <v>15</v>
      </c>
      <c r="F4965">
        <v>2</v>
      </c>
      <c r="G4965">
        <v>2</v>
      </c>
    </row>
    <row r="4966" spans="1:8" x14ac:dyDescent="0.25">
      <c r="A4966" t="s">
        <v>14454</v>
      </c>
      <c r="B4966" t="s">
        <v>13475</v>
      </c>
      <c r="C4966" t="s">
        <v>14454</v>
      </c>
      <c r="D4966" t="s">
        <v>1944</v>
      </c>
      <c r="E4966" t="s">
        <v>15</v>
      </c>
      <c r="F4966">
        <v>1</v>
      </c>
      <c r="G4966">
        <v>1</v>
      </c>
    </row>
    <row r="4967" spans="1:8" x14ac:dyDescent="0.25">
      <c r="A4967" t="s">
        <v>14455</v>
      </c>
      <c r="B4967" t="s">
        <v>14456</v>
      </c>
      <c r="C4967" t="s">
        <v>14457</v>
      </c>
      <c r="D4967" t="s">
        <v>8095</v>
      </c>
      <c r="E4967" t="s">
        <v>15</v>
      </c>
      <c r="F4967">
        <v>2</v>
      </c>
      <c r="G4967">
        <v>2</v>
      </c>
    </row>
    <row r="4968" spans="1:8" x14ac:dyDescent="0.25">
      <c r="A4968" t="s">
        <v>12946</v>
      </c>
      <c r="B4968" t="s">
        <v>12946</v>
      </c>
      <c r="C4968" t="s">
        <v>12946</v>
      </c>
      <c r="D4968" t="s">
        <v>2600</v>
      </c>
      <c r="E4968" t="s">
        <v>15</v>
      </c>
      <c r="F4968">
        <v>1</v>
      </c>
      <c r="G4968">
        <v>1</v>
      </c>
    </row>
    <row r="4969" spans="1:8" x14ac:dyDescent="0.25">
      <c r="A4969" t="s">
        <v>14458</v>
      </c>
      <c r="B4969" t="s">
        <v>14459</v>
      </c>
      <c r="C4969" t="s">
        <v>14460</v>
      </c>
      <c r="D4969" t="s">
        <v>2756</v>
      </c>
      <c r="E4969" t="s">
        <v>48</v>
      </c>
      <c r="F4969">
        <v>3</v>
      </c>
      <c r="G4969">
        <v>3</v>
      </c>
    </row>
    <row r="4970" spans="1:8" x14ac:dyDescent="0.25">
      <c r="A4970" t="s">
        <v>14461</v>
      </c>
      <c r="B4970" t="s">
        <v>14462</v>
      </c>
      <c r="C4970" t="s">
        <v>14463</v>
      </c>
      <c r="D4970" t="s">
        <v>993</v>
      </c>
      <c r="E4970" t="s">
        <v>48</v>
      </c>
      <c r="F4970">
        <v>3</v>
      </c>
      <c r="G4970">
        <v>4</v>
      </c>
      <c r="H4970" t="s">
        <v>23</v>
      </c>
    </row>
    <row r="4971" spans="1:8" x14ac:dyDescent="0.25">
      <c r="A4971" t="s">
        <v>14464</v>
      </c>
      <c r="B4971" t="s">
        <v>14465</v>
      </c>
      <c r="C4971" t="s">
        <v>14466</v>
      </c>
      <c r="D4971" t="s">
        <v>414</v>
      </c>
      <c r="E4971" t="s">
        <v>15</v>
      </c>
      <c r="F4971">
        <v>2</v>
      </c>
      <c r="G4971">
        <v>3</v>
      </c>
      <c r="H4971" t="s">
        <v>23</v>
      </c>
    </row>
    <row r="4972" spans="1:8" x14ac:dyDescent="0.25">
      <c r="A4972" t="s">
        <v>14467</v>
      </c>
      <c r="B4972" t="s">
        <v>14468</v>
      </c>
      <c r="C4972" t="s">
        <v>14469</v>
      </c>
      <c r="D4972" t="s">
        <v>414</v>
      </c>
      <c r="E4972" t="s">
        <v>70</v>
      </c>
      <c r="F4972">
        <v>4</v>
      </c>
      <c r="G4972">
        <v>5</v>
      </c>
      <c r="H4972" t="s">
        <v>23</v>
      </c>
    </row>
    <row r="4973" spans="1:8" x14ac:dyDescent="0.25">
      <c r="A4973" t="s">
        <v>14470</v>
      </c>
      <c r="B4973" t="s">
        <v>14471</v>
      </c>
      <c r="C4973" t="s">
        <v>14472</v>
      </c>
      <c r="D4973" t="s">
        <v>139</v>
      </c>
      <c r="E4973" t="s">
        <v>31</v>
      </c>
      <c r="F4973">
        <v>2</v>
      </c>
      <c r="G4973">
        <v>3</v>
      </c>
      <c r="H4973" t="s">
        <v>23</v>
      </c>
    </row>
    <row r="4974" spans="1:8" x14ac:dyDescent="0.25">
      <c r="A4974" t="s">
        <v>14473</v>
      </c>
      <c r="B4974" t="s">
        <v>14474</v>
      </c>
      <c r="C4974" t="s">
        <v>14475</v>
      </c>
      <c r="D4974" t="s">
        <v>2832</v>
      </c>
      <c r="E4974" t="s">
        <v>31</v>
      </c>
      <c r="F4974">
        <v>2</v>
      </c>
      <c r="G4974">
        <v>3</v>
      </c>
      <c r="H4974" t="s">
        <v>23</v>
      </c>
    </row>
    <row r="4975" spans="1:8" x14ac:dyDescent="0.25">
      <c r="A4975" t="s">
        <v>14476</v>
      </c>
      <c r="B4975" t="s">
        <v>14477</v>
      </c>
      <c r="C4975" t="s">
        <v>14478</v>
      </c>
      <c r="D4975" t="s">
        <v>476</v>
      </c>
      <c r="E4975" t="s">
        <v>48</v>
      </c>
      <c r="F4975">
        <v>3</v>
      </c>
      <c r="G4975">
        <v>4</v>
      </c>
      <c r="H4975" t="s">
        <v>23</v>
      </c>
    </row>
    <row r="4976" spans="1:8" x14ac:dyDescent="0.25">
      <c r="A4976" t="s">
        <v>14479</v>
      </c>
      <c r="B4976" t="s">
        <v>14480</v>
      </c>
      <c r="C4976" t="s">
        <v>14481</v>
      </c>
      <c r="D4976" t="s">
        <v>406</v>
      </c>
      <c r="E4976" t="s">
        <v>70</v>
      </c>
      <c r="F4976">
        <v>3</v>
      </c>
      <c r="G4976">
        <v>4</v>
      </c>
      <c r="H4976" t="s">
        <v>23</v>
      </c>
    </row>
    <row r="4977" spans="1:8" x14ac:dyDescent="0.25">
      <c r="A4977" t="s">
        <v>14482</v>
      </c>
      <c r="B4977" t="s">
        <v>14483</v>
      </c>
      <c r="C4977" t="s">
        <v>14484</v>
      </c>
      <c r="D4977" t="s">
        <v>253</v>
      </c>
      <c r="E4977" t="s">
        <v>48</v>
      </c>
      <c r="F4977">
        <v>2</v>
      </c>
      <c r="G4977">
        <v>3</v>
      </c>
      <c r="H4977" t="s">
        <v>23</v>
      </c>
    </row>
    <row r="4978" spans="1:8" x14ac:dyDescent="0.25">
      <c r="A4978" t="s">
        <v>14485</v>
      </c>
      <c r="B4978" t="s">
        <v>14486</v>
      </c>
      <c r="C4978" t="s">
        <v>14487</v>
      </c>
      <c r="D4978" t="s">
        <v>14488</v>
      </c>
      <c r="E4978" t="s">
        <v>31</v>
      </c>
      <c r="F4978">
        <v>1</v>
      </c>
      <c r="G4978">
        <v>2</v>
      </c>
      <c r="H4978" t="s">
        <v>23</v>
      </c>
    </row>
    <row r="4979" spans="1:8" x14ac:dyDescent="0.25">
      <c r="A4979" t="s">
        <v>14489</v>
      </c>
      <c r="B4979" t="s">
        <v>14490</v>
      </c>
      <c r="C4979" t="s">
        <v>14491</v>
      </c>
      <c r="D4979" t="s">
        <v>81</v>
      </c>
      <c r="E4979" t="s">
        <v>48</v>
      </c>
      <c r="F4979">
        <v>2</v>
      </c>
      <c r="G4979">
        <v>2</v>
      </c>
    </row>
    <row r="4980" spans="1:8" x14ac:dyDescent="0.25">
      <c r="A4980" t="s">
        <v>14492</v>
      </c>
      <c r="B4980" t="s">
        <v>14493</v>
      </c>
      <c r="C4980" t="s">
        <v>14494</v>
      </c>
      <c r="D4980" t="s">
        <v>777</v>
      </c>
      <c r="E4980" t="s">
        <v>31</v>
      </c>
      <c r="F4980">
        <v>1</v>
      </c>
      <c r="G4980">
        <v>2</v>
      </c>
      <c r="H4980" t="s">
        <v>23</v>
      </c>
    </row>
    <row r="4981" spans="1:8" x14ac:dyDescent="0.25">
      <c r="A4981" t="s">
        <v>14495</v>
      </c>
      <c r="B4981" t="s">
        <v>14496</v>
      </c>
      <c r="C4981" t="s">
        <v>14497</v>
      </c>
      <c r="D4981" t="s">
        <v>901</v>
      </c>
      <c r="E4981" t="s">
        <v>31</v>
      </c>
      <c r="F4981">
        <v>2</v>
      </c>
      <c r="G4981">
        <v>3</v>
      </c>
      <c r="H4981" t="s">
        <v>23</v>
      </c>
    </row>
    <row r="4982" spans="1:8" x14ac:dyDescent="0.25">
      <c r="A4982" t="s">
        <v>14498</v>
      </c>
      <c r="B4982" t="s">
        <v>14499</v>
      </c>
      <c r="C4982" t="s">
        <v>14500</v>
      </c>
      <c r="D4982" t="s">
        <v>1446</v>
      </c>
      <c r="E4982" t="s">
        <v>48</v>
      </c>
      <c r="F4982">
        <v>2</v>
      </c>
      <c r="G4982">
        <v>3</v>
      </c>
      <c r="H4982" t="s">
        <v>23</v>
      </c>
    </row>
    <row r="4983" spans="1:8" x14ac:dyDescent="0.25">
      <c r="A4983" t="s">
        <v>14501</v>
      </c>
      <c r="B4983" t="s">
        <v>14502</v>
      </c>
      <c r="C4983" t="s">
        <v>14503</v>
      </c>
      <c r="D4983" t="s">
        <v>470</v>
      </c>
      <c r="E4983" t="s">
        <v>48</v>
      </c>
      <c r="F4983">
        <v>3</v>
      </c>
      <c r="G4983">
        <v>3</v>
      </c>
    </row>
    <row r="4984" spans="1:8" x14ac:dyDescent="0.25">
      <c r="A4984" t="s">
        <v>14504</v>
      </c>
      <c r="B4984" t="s">
        <v>14505</v>
      </c>
      <c r="C4984" t="s">
        <v>14506</v>
      </c>
      <c r="D4984" t="s">
        <v>139</v>
      </c>
      <c r="E4984" t="s">
        <v>48</v>
      </c>
      <c r="F4984">
        <v>3</v>
      </c>
      <c r="G4984">
        <v>4</v>
      </c>
      <c r="H4984" t="s">
        <v>23</v>
      </c>
    </row>
    <row r="4985" spans="1:8" x14ac:dyDescent="0.25">
      <c r="A4985" t="s">
        <v>14507</v>
      </c>
      <c r="B4985" t="s">
        <v>14508</v>
      </c>
      <c r="C4985" t="s">
        <v>14509</v>
      </c>
      <c r="D4985" t="s">
        <v>2550</v>
      </c>
      <c r="E4985" t="s">
        <v>48</v>
      </c>
      <c r="F4985">
        <v>2</v>
      </c>
      <c r="G4985">
        <v>3</v>
      </c>
      <c r="H4985" t="s">
        <v>23</v>
      </c>
    </row>
    <row r="4986" spans="1:8" x14ac:dyDescent="0.25">
      <c r="A4986" t="s">
        <v>14510</v>
      </c>
      <c r="B4986" t="s">
        <v>14511</v>
      </c>
      <c r="C4986" t="s">
        <v>14512</v>
      </c>
      <c r="D4986" t="s">
        <v>12800</v>
      </c>
      <c r="E4986" t="s">
        <v>48</v>
      </c>
      <c r="F4986">
        <v>2</v>
      </c>
      <c r="G4986">
        <v>3</v>
      </c>
      <c r="H4986" t="s">
        <v>23</v>
      </c>
    </row>
    <row r="4987" spans="1:8" x14ac:dyDescent="0.25">
      <c r="A4987" t="s">
        <v>14513</v>
      </c>
      <c r="B4987" t="s">
        <v>14514</v>
      </c>
      <c r="C4987" t="s">
        <v>14515</v>
      </c>
      <c r="D4987" t="s">
        <v>174</v>
      </c>
      <c r="E4987" t="s">
        <v>15</v>
      </c>
      <c r="F4987">
        <v>2</v>
      </c>
      <c r="G4987">
        <v>2</v>
      </c>
    </row>
    <row r="4988" spans="1:8" x14ac:dyDescent="0.25">
      <c r="A4988" t="s">
        <v>14516</v>
      </c>
      <c r="B4988" t="s">
        <v>14517</v>
      </c>
      <c r="C4988" t="s">
        <v>14518</v>
      </c>
      <c r="D4988" t="s">
        <v>14519</v>
      </c>
      <c r="E4988" t="s">
        <v>15</v>
      </c>
      <c r="F4988">
        <v>1</v>
      </c>
      <c r="G4988">
        <v>2</v>
      </c>
      <c r="H4988" t="s">
        <v>23</v>
      </c>
    </row>
    <row r="4989" spans="1:8" x14ac:dyDescent="0.25">
      <c r="A4989" t="s">
        <v>14520</v>
      </c>
      <c r="B4989" t="s">
        <v>14521</v>
      </c>
      <c r="C4989" t="s">
        <v>14522</v>
      </c>
      <c r="D4989" t="s">
        <v>5486</v>
      </c>
      <c r="E4989" t="s">
        <v>48</v>
      </c>
      <c r="F4989">
        <v>2</v>
      </c>
      <c r="G4989">
        <v>3</v>
      </c>
      <c r="H4989" t="s">
        <v>23</v>
      </c>
    </row>
    <row r="4990" spans="1:8" x14ac:dyDescent="0.25">
      <c r="A4990" t="s">
        <v>14523</v>
      </c>
      <c r="B4990" t="s">
        <v>14524</v>
      </c>
      <c r="C4990" t="s">
        <v>14525</v>
      </c>
      <c r="D4990" t="s">
        <v>2472</v>
      </c>
      <c r="E4990" t="s">
        <v>48</v>
      </c>
      <c r="F4990">
        <v>2</v>
      </c>
      <c r="G4990">
        <v>3</v>
      </c>
      <c r="H4990" t="s">
        <v>23</v>
      </c>
    </row>
    <row r="4991" spans="1:8" x14ac:dyDescent="0.25">
      <c r="A4991" t="s">
        <v>14526</v>
      </c>
      <c r="B4991" t="s">
        <v>14527</v>
      </c>
      <c r="C4991" t="s">
        <v>14528</v>
      </c>
      <c r="D4991" t="s">
        <v>346</v>
      </c>
      <c r="E4991" t="s">
        <v>48</v>
      </c>
      <c r="F4991">
        <v>2</v>
      </c>
      <c r="G4991">
        <v>2</v>
      </c>
    </row>
    <row r="4992" spans="1:8" x14ac:dyDescent="0.25">
      <c r="A4992" t="s">
        <v>14529</v>
      </c>
      <c r="B4992" t="s">
        <v>14530</v>
      </c>
      <c r="C4992" t="s">
        <v>14531</v>
      </c>
      <c r="D4992" t="s">
        <v>2153</v>
      </c>
      <c r="E4992" t="s">
        <v>48</v>
      </c>
      <c r="F4992">
        <v>3</v>
      </c>
      <c r="G4992">
        <v>3</v>
      </c>
    </row>
    <row r="4993" spans="1:8" x14ac:dyDescent="0.25">
      <c r="A4993" t="s">
        <v>14532</v>
      </c>
      <c r="B4993" t="s">
        <v>14533</v>
      </c>
      <c r="C4993" t="s">
        <v>14534</v>
      </c>
      <c r="D4993" t="s">
        <v>3137</v>
      </c>
      <c r="E4993" t="s">
        <v>48</v>
      </c>
      <c r="F4993">
        <v>2</v>
      </c>
      <c r="G4993">
        <v>2</v>
      </c>
    </row>
    <row r="4994" spans="1:8" x14ac:dyDescent="0.25">
      <c r="A4994" t="s">
        <v>14535</v>
      </c>
      <c r="B4994" t="s">
        <v>14536</v>
      </c>
      <c r="C4994" t="s">
        <v>14535</v>
      </c>
      <c r="D4994" t="s">
        <v>253</v>
      </c>
      <c r="E4994" t="s">
        <v>27</v>
      </c>
      <c r="F4994">
        <v>1</v>
      </c>
      <c r="G4994">
        <v>1</v>
      </c>
    </row>
    <row r="4995" spans="1:8" x14ac:dyDescent="0.25">
      <c r="A4995" t="s">
        <v>14537</v>
      </c>
      <c r="B4995" t="s">
        <v>14538</v>
      </c>
      <c r="C4995" t="s">
        <v>14537</v>
      </c>
      <c r="D4995" t="s">
        <v>719</v>
      </c>
      <c r="E4995" t="s">
        <v>48</v>
      </c>
      <c r="F4995">
        <v>0</v>
      </c>
      <c r="G4995">
        <v>1</v>
      </c>
    </row>
    <row r="4996" spans="1:8" x14ac:dyDescent="0.25">
      <c r="A4996" t="s">
        <v>14539</v>
      </c>
      <c r="B4996" t="s">
        <v>14540</v>
      </c>
      <c r="C4996" t="s">
        <v>14539</v>
      </c>
      <c r="D4996" t="s">
        <v>1294</v>
      </c>
      <c r="E4996" t="s">
        <v>48</v>
      </c>
      <c r="F4996">
        <v>1</v>
      </c>
      <c r="G4996">
        <v>1</v>
      </c>
    </row>
    <row r="4997" spans="1:8" x14ac:dyDescent="0.25">
      <c r="A4997" t="s">
        <v>14541</v>
      </c>
      <c r="B4997" t="s">
        <v>14542</v>
      </c>
      <c r="C4997" t="s">
        <v>14541</v>
      </c>
      <c r="D4997" t="s">
        <v>5593</v>
      </c>
      <c r="E4997" t="s">
        <v>48</v>
      </c>
      <c r="F4997">
        <v>1</v>
      </c>
      <c r="G4997">
        <v>1</v>
      </c>
    </row>
    <row r="4998" spans="1:8" x14ac:dyDescent="0.25">
      <c r="A4998" t="s">
        <v>14543</v>
      </c>
      <c r="B4998" t="s">
        <v>14544</v>
      </c>
      <c r="C4998" t="s">
        <v>14543</v>
      </c>
      <c r="D4998" t="s">
        <v>14545</v>
      </c>
      <c r="E4998" t="s">
        <v>48</v>
      </c>
      <c r="F4998">
        <v>1</v>
      </c>
      <c r="G4998">
        <v>1</v>
      </c>
    </row>
    <row r="4999" spans="1:8" x14ac:dyDescent="0.25">
      <c r="A4999" t="s">
        <v>14546</v>
      </c>
      <c r="B4999" t="s">
        <v>14547</v>
      </c>
      <c r="C4999" t="s">
        <v>14548</v>
      </c>
      <c r="D4999" t="s">
        <v>706</v>
      </c>
      <c r="E4999" t="s">
        <v>15</v>
      </c>
      <c r="F4999">
        <v>2</v>
      </c>
      <c r="G4999">
        <v>2</v>
      </c>
    </row>
    <row r="5000" spans="1:8" x14ac:dyDescent="0.25">
      <c r="A5000" t="s">
        <v>14549</v>
      </c>
      <c r="B5000" t="s">
        <v>14550</v>
      </c>
      <c r="C5000" t="s">
        <v>14551</v>
      </c>
      <c r="D5000" t="s">
        <v>1854</v>
      </c>
      <c r="E5000" t="s">
        <v>15</v>
      </c>
      <c r="F5000">
        <v>2</v>
      </c>
      <c r="G5000">
        <v>2</v>
      </c>
    </row>
    <row r="5001" spans="1:8" x14ac:dyDescent="0.25">
      <c r="A5001" t="s">
        <v>14552</v>
      </c>
      <c r="B5001" t="s">
        <v>14553</v>
      </c>
      <c r="C5001" t="s">
        <v>14554</v>
      </c>
      <c r="D5001" t="s">
        <v>282</v>
      </c>
      <c r="E5001" t="s">
        <v>48</v>
      </c>
      <c r="F5001">
        <v>2</v>
      </c>
      <c r="G5001">
        <v>2</v>
      </c>
    </row>
    <row r="5002" spans="1:8" x14ac:dyDescent="0.25">
      <c r="A5002" t="s">
        <v>14555</v>
      </c>
      <c r="B5002" t="s">
        <v>14550</v>
      </c>
      <c r="C5002" t="s">
        <v>14556</v>
      </c>
      <c r="D5002" t="s">
        <v>7884</v>
      </c>
      <c r="E5002" t="s">
        <v>15</v>
      </c>
      <c r="F5002">
        <v>2</v>
      </c>
      <c r="G5002">
        <v>2</v>
      </c>
    </row>
    <row r="5003" spans="1:8" x14ac:dyDescent="0.25">
      <c r="A5003" t="s">
        <v>14557</v>
      </c>
      <c r="B5003" t="s">
        <v>14558</v>
      </c>
      <c r="C5003" t="s">
        <v>14557</v>
      </c>
      <c r="D5003" t="s">
        <v>3346</v>
      </c>
      <c r="E5003" t="s">
        <v>48</v>
      </c>
      <c r="F5003">
        <v>1</v>
      </c>
      <c r="G5003">
        <v>1</v>
      </c>
    </row>
    <row r="5004" spans="1:8" x14ac:dyDescent="0.25">
      <c r="A5004" t="s">
        <v>14559</v>
      </c>
      <c r="B5004" t="s">
        <v>14560</v>
      </c>
      <c r="C5004" t="s">
        <v>14561</v>
      </c>
      <c r="D5004" t="s">
        <v>1685</v>
      </c>
      <c r="E5004" t="s">
        <v>31</v>
      </c>
      <c r="F5004">
        <v>2</v>
      </c>
      <c r="G5004">
        <v>2</v>
      </c>
    </row>
    <row r="5005" spans="1:8" x14ac:dyDescent="0.25">
      <c r="A5005" t="s">
        <v>14562</v>
      </c>
      <c r="B5005" t="s">
        <v>14563</v>
      </c>
      <c r="C5005" t="s">
        <v>14564</v>
      </c>
      <c r="D5005" t="s">
        <v>182</v>
      </c>
      <c r="E5005" t="s">
        <v>48</v>
      </c>
      <c r="F5005">
        <v>3</v>
      </c>
      <c r="G5005">
        <v>3</v>
      </c>
    </row>
    <row r="5006" spans="1:8" x14ac:dyDescent="0.25">
      <c r="A5006" t="s">
        <v>14565</v>
      </c>
      <c r="B5006" t="s">
        <v>14566</v>
      </c>
      <c r="C5006" t="s">
        <v>14567</v>
      </c>
      <c r="D5006" t="s">
        <v>1803</v>
      </c>
      <c r="E5006" t="s">
        <v>48</v>
      </c>
      <c r="F5006">
        <v>3</v>
      </c>
      <c r="G5006">
        <v>3</v>
      </c>
    </row>
    <row r="5007" spans="1:8" x14ac:dyDescent="0.25">
      <c r="A5007" t="s">
        <v>14568</v>
      </c>
      <c r="B5007" t="s">
        <v>14569</v>
      </c>
      <c r="C5007" t="s">
        <v>14570</v>
      </c>
      <c r="D5007" t="s">
        <v>354</v>
      </c>
      <c r="E5007" t="s">
        <v>48</v>
      </c>
      <c r="F5007">
        <v>4</v>
      </c>
      <c r="G5007">
        <v>4</v>
      </c>
    </row>
    <row r="5008" spans="1:8" x14ac:dyDescent="0.25">
      <c r="A5008" t="s">
        <v>14571</v>
      </c>
      <c r="B5008" t="s">
        <v>14572</v>
      </c>
      <c r="C5008" t="s">
        <v>14573</v>
      </c>
      <c r="D5008" t="s">
        <v>4568</v>
      </c>
      <c r="E5008" t="s">
        <v>48</v>
      </c>
      <c r="F5008">
        <v>4</v>
      </c>
      <c r="G5008">
        <v>3</v>
      </c>
      <c r="H5008" t="s">
        <v>23</v>
      </c>
    </row>
    <row r="5009" spans="1:8" x14ac:dyDescent="0.25">
      <c r="A5009" t="s">
        <v>13551</v>
      </c>
      <c r="B5009" t="s">
        <v>13280</v>
      </c>
      <c r="C5009" t="s">
        <v>13551</v>
      </c>
      <c r="D5009" t="s">
        <v>14574</v>
      </c>
      <c r="E5009" t="s">
        <v>31</v>
      </c>
      <c r="F5009">
        <v>1</v>
      </c>
      <c r="G5009">
        <v>1</v>
      </c>
    </row>
    <row r="5010" spans="1:8" x14ac:dyDescent="0.25">
      <c r="A5010" t="s">
        <v>14575</v>
      </c>
      <c r="B5010" t="s">
        <v>14576</v>
      </c>
      <c r="C5010" t="s">
        <v>14575</v>
      </c>
      <c r="D5010" t="s">
        <v>14577</v>
      </c>
      <c r="E5010" t="s">
        <v>31</v>
      </c>
      <c r="F5010">
        <v>0</v>
      </c>
      <c r="G5010">
        <v>1</v>
      </c>
    </row>
    <row r="5011" spans="1:8" x14ac:dyDescent="0.25">
      <c r="A5011" t="s">
        <v>14578</v>
      </c>
      <c r="B5011" t="s">
        <v>14579</v>
      </c>
      <c r="C5011" t="s">
        <v>14580</v>
      </c>
      <c r="D5011" t="s">
        <v>47</v>
      </c>
      <c r="E5011" t="s">
        <v>7637</v>
      </c>
      <c r="F5011">
        <v>0</v>
      </c>
      <c r="G5011">
        <v>2</v>
      </c>
    </row>
    <row r="5012" spans="1:8" x14ac:dyDescent="0.25">
      <c r="A5012" t="s">
        <v>12949</v>
      </c>
      <c r="B5012" t="s">
        <v>14581</v>
      </c>
      <c r="C5012" t="s">
        <v>12949</v>
      </c>
      <c r="D5012" t="s">
        <v>14582</v>
      </c>
      <c r="E5012" t="s">
        <v>31</v>
      </c>
      <c r="F5012">
        <v>1</v>
      </c>
      <c r="G5012">
        <v>1</v>
      </c>
    </row>
    <row r="5013" spans="1:8" x14ac:dyDescent="0.25">
      <c r="A5013" t="s">
        <v>14583</v>
      </c>
      <c r="B5013" t="s">
        <v>14584</v>
      </c>
      <c r="C5013" t="s">
        <v>14583</v>
      </c>
      <c r="D5013" t="s">
        <v>14585</v>
      </c>
      <c r="E5013" t="s">
        <v>31</v>
      </c>
      <c r="F5013">
        <v>1</v>
      </c>
      <c r="G5013">
        <v>1</v>
      </c>
    </row>
    <row r="5014" spans="1:8" x14ac:dyDescent="0.25">
      <c r="A5014" t="s">
        <v>14586</v>
      </c>
      <c r="B5014" t="s">
        <v>14587</v>
      </c>
      <c r="C5014" t="s">
        <v>14586</v>
      </c>
      <c r="D5014" t="s">
        <v>12435</v>
      </c>
      <c r="E5014" t="s">
        <v>15</v>
      </c>
      <c r="F5014">
        <v>3</v>
      </c>
      <c r="G5014">
        <v>1</v>
      </c>
      <c r="H5014" t="s">
        <v>23</v>
      </c>
    </row>
    <row r="5015" spans="1:8" x14ac:dyDescent="0.25">
      <c r="A5015" t="s">
        <v>14588</v>
      </c>
      <c r="B5015" t="s">
        <v>14589</v>
      </c>
      <c r="C5015" t="s">
        <v>14588</v>
      </c>
      <c r="D5015" t="s">
        <v>706</v>
      </c>
      <c r="E5015" t="s">
        <v>15</v>
      </c>
      <c r="F5015">
        <v>1</v>
      </c>
      <c r="G5015">
        <v>1</v>
      </c>
    </row>
    <row r="5016" spans="1:8" x14ac:dyDescent="0.25">
      <c r="A5016" t="s">
        <v>14590</v>
      </c>
      <c r="B5016" t="s">
        <v>14591</v>
      </c>
      <c r="C5016" t="s">
        <v>14590</v>
      </c>
      <c r="D5016" t="s">
        <v>6592</v>
      </c>
      <c r="E5016" t="s">
        <v>31</v>
      </c>
      <c r="F5016">
        <v>1</v>
      </c>
      <c r="G5016">
        <v>1</v>
      </c>
    </row>
    <row r="5017" spans="1:8" x14ac:dyDescent="0.25">
      <c r="A5017" t="s">
        <v>14592</v>
      </c>
      <c r="B5017" t="s">
        <v>14593</v>
      </c>
      <c r="C5017" t="s">
        <v>14592</v>
      </c>
      <c r="D5017" t="s">
        <v>527</v>
      </c>
      <c r="E5017" t="s">
        <v>48</v>
      </c>
      <c r="F5017">
        <v>2</v>
      </c>
      <c r="G5017">
        <v>1</v>
      </c>
      <c r="H5017" t="s">
        <v>23</v>
      </c>
    </row>
    <row r="5018" spans="1:8" x14ac:dyDescent="0.25">
      <c r="A5018" t="s">
        <v>14594</v>
      </c>
      <c r="B5018" t="s">
        <v>14595</v>
      </c>
      <c r="C5018" t="s">
        <v>14596</v>
      </c>
      <c r="D5018" t="s">
        <v>14597</v>
      </c>
      <c r="E5018" t="s">
        <v>48</v>
      </c>
      <c r="F5018">
        <v>1</v>
      </c>
      <c r="G5018">
        <v>2</v>
      </c>
      <c r="H5018" t="s">
        <v>23</v>
      </c>
    </row>
    <row r="5019" spans="1:8" x14ac:dyDescent="0.25">
      <c r="A5019" t="s">
        <v>14598</v>
      </c>
      <c r="B5019" t="s">
        <v>14599</v>
      </c>
      <c r="C5019" t="s">
        <v>14600</v>
      </c>
      <c r="D5019" t="s">
        <v>61</v>
      </c>
      <c r="E5019" t="s">
        <v>31</v>
      </c>
      <c r="F5019">
        <v>2</v>
      </c>
      <c r="G5019">
        <v>2</v>
      </c>
    </row>
    <row r="5020" spans="1:8" x14ac:dyDescent="0.25">
      <c r="A5020" t="s">
        <v>14601</v>
      </c>
      <c r="B5020" t="s">
        <v>14602</v>
      </c>
      <c r="C5020" t="s">
        <v>14603</v>
      </c>
      <c r="D5020" t="s">
        <v>14604</v>
      </c>
      <c r="E5020" t="s">
        <v>48</v>
      </c>
      <c r="F5020">
        <v>2</v>
      </c>
      <c r="G5020">
        <v>3</v>
      </c>
      <c r="H5020" t="s">
        <v>23</v>
      </c>
    </row>
    <row r="5021" spans="1:8" x14ac:dyDescent="0.25">
      <c r="A5021" t="s">
        <v>14605</v>
      </c>
      <c r="B5021" t="s">
        <v>14606</v>
      </c>
      <c r="C5021" t="s">
        <v>14607</v>
      </c>
      <c r="D5021" t="s">
        <v>6289</v>
      </c>
      <c r="E5021" t="s">
        <v>48</v>
      </c>
      <c r="F5021">
        <v>3</v>
      </c>
      <c r="G5021">
        <v>3</v>
      </c>
    </row>
    <row r="5022" spans="1:8" x14ac:dyDescent="0.25">
      <c r="A5022" t="s">
        <v>14608</v>
      </c>
      <c r="B5022" t="s">
        <v>14609</v>
      </c>
      <c r="C5022" t="s">
        <v>14610</v>
      </c>
      <c r="D5022" t="s">
        <v>14611</v>
      </c>
      <c r="E5022" t="s">
        <v>70</v>
      </c>
      <c r="F5022">
        <v>2</v>
      </c>
      <c r="G5022">
        <v>3</v>
      </c>
      <c r="H5022" t="s">
        <v>23</v>
      </c>
    </row>
    <row r="5023" spans="1:8" x14ac:dyDescent="0.25">
      <c r="A5023" t="s">
        <v>14612</v>
      </c>
      <c r="B5023" t="s">
        <v>14613</v>
      </c>
      <c r="C5023" t="s">
        <v>14614</v>
      </c>
      <c r="D5023" t="s">
        <v>2068</v>
      </c>
      <c r="E5023" t="s">
        <v>117</v>
      </c>
      <c r="F5023">
        <v>3</v>
      </c>
      <c r="G5023">
        <v>4</v>
      </c>
      <c r="H5023" t="s">
        <v>23</v>
      </c>
    </row>
    <row r="5024" spans="1:8" x14ac:dyDescent="0.25">
      <c r="A5024" t="s">
        <v>14615</v>
      </c>
      <c r="B5024" t="s">
        <v>14616</v>
      </c>
      <c r="C5024" t="s">
        <v>14617</v>
      </c>
      <c r="D5024" t="s">
        <v>14618</v>
      </c>
      <c r="E5024" t="s">
        <v>70</v>
      </c>
      <c r="F5024">
        <v>3</v>
      </c>
      <c r="G5024">
        <v>3</v>
      </c>
    </row>
    <row r="5025" spans="1:7" x14ac:dyDescent="0.25">
      <c r="A5025" t="s">
        <v>14619</v>
      </c>
      <c r="B5025" t="s">
        <v>14620</v>
      </c>
      <c r="C5025" t="s">
        <v>14621</v>
      </c>
      <c r="D5025" t="s">
        <v>2096</v>
      </c>
      <c r="E5025" t="s">
        <v>48</v>
      </c>
      <c r="F5025">
        <v>4</v>
      </c>
      <c r="G5025">
        <v>4</v>
      </c>
    </row>
    <row r="5026" spans="1:7" x14ac:dyDescent="0.25">
      <c r="A5026" t="s">
        <v>14622</v>
      </c>
      <c r="B5026" t="s">
        <v>14623</v>
      </c>
      <c r="C5026" t="s">
        <v>14624</v>
      </c>
      <c r="D5026" t="s">
        <v>9752</v>
      </c>
      <c r="E5026" t="s">
        <v>48</v>
      </c>
      <c r="F5026">
        <v>4</v>
      </c>
      <c r="G5026">
        <v>4</v>
      </c>
    </row>
    <row r="5027" spans="1:7" x14ac:dyDescent="0.25">
      <c r="A5027" t="s">
        <v>14625</v>
      </c>
      <c r="B5027" t="s">
        <v>14626</v>
      </c>
      <c r="C5027" t="s">
        <v>14627</v>
      </c>
      <c r="D5027" t="s">
        <v>590</v>
      </c>
      <c r="E5027" t="s">
        <v>31</v>
      </c>
      <c r="F5027">
        <v>2</v>
      </c>
      <c r="G5027">
        <v>2</v>
      </c>
    </row>
    <row r="5028" spans="1:7" x14ac:dyDescent="0.25">
      <c r="A5028" t="s">
        <v>14628</v>
      </c>
      <c r="B5028" t="s">
        <v>14629</v>
      </c>
      <c r="C5028" t="s">
        <v>14628</v>
      </c>
      <c r="D5028" t="s">
        <v>14630</v>
      </c>
      <c r="E5028" t="s">
        <v>31</v>
      </c>
      <c r="F5028">
        <v>1</v>
      </c>
      <c r="G5028">
        <v>1</v>
      </c>
    </row>
    <row r="5029" spans="1:7" x14ac:dyDescent="0.25">
      <c r="A5029" t="s">
        <v>14631</v>
      </c>
      <c r="B5029" t="s">
        <v>14632</v>
      </c>
      <c r="C5029" t="s">
        <v>14633</v>
      </c>
      <c r="D5029" t="s">
        <v>874</v>
      </c>
      <c r="E5029" t="s">
        <v>48</v>
      </c>
      <c r="F5029">
        <v>2</v>
      </c>
      <c r="G5029">
        <v>2</v>
      </c>
    </row>
    <row r="5030" spans="1:7" x14ac:dyDescent="0.25">
      <c r="A5030" t="s">
        <v>14634</v>
      </c>
      <c r="B5030" t="s">
        <v>14635</v>
      </c>
      <c r="C5030" t="s">
        <v>14636</v>
      </c>
      <c r="D5030" t="s">
        <v>951</v>
      </c>
      <c r="E5030" t="s">
        <v>48</v>
      </c>
      <c r="F5030">
        <v>3</v>
      </c>
      <c r="G5030">
        <v>3</v>
      </c>
    </row>
    <row r="5031" spans="1:7" x14ac:dyDescent="0.25">
      <c r="A5031" t="s">
        <v>14637</v>
      </c>
      <c r="B5031" t="s">
        <v>14638</v>
      </c>
      <c r="C5031" t="s">
        <v>14639</v>
      </c>
      <c r="D5031" t="s">
        <v>3076</v>
      </c>
      <c r="E5031" t="s">
        <v>15</v>
      </c>
      <c r="F5031">
        <v>2</v>
      </c>
      <c r="G5031">
        <v>2</v>
      </c>
    </row>
    <row r="5032" spans="1:7" x14ac:dyDescent="0.25">
      <c r="A5032" t="s">
        <v>14640</v>
      </c>
      <c r="B5032" t="s">
        <v>14641</v>
      </c>
      <c r="C5032" t="s">
        <v>14642</v>
      </c>
      <c r="D5032" t="s">
        <v>7113</v>
      </c>
      <c r="E5032" t="s">
        <v>31</v>
      </c>
      <c r="F5032">
        <v>2</v>
      </c>
      <c r="G5032">
        <v>2</v>
      </c>
    </row>
    <row r="5033" spans="1:7" x14ac:dyDescent="0.25">
      <c r="A5033" t="s">
        <v>14643</v>
      </c>
      <c r="B5033" t="s">
        <v>14644</v>
      </c>
      <c r="C5033" t="s">
        <v>14645</v>
      </c>
      <c r="D5033" t="s">
        <v>4793</v>
      </c>
      <c r="E5033" t="s">
        <v>70</v>
      </c>
      <c r="F5033">
        <v>3</v>
      </c>
      <c r="G5033">
        <v>3</v>
      </c>
    </row>
    <row r="5034" spans="1:7" x14ac:dyDescent="0.25">
      <c r="A5034" t="s">
        <v>14646</v>
      </c>
      <c r="B5034" t="s">
        <v>14647</v>
      </c>
      <c r="C5034" t="s">
        <v>14648</v>
      </c>
      <c r="D5034" t="s">
        <v>3453</v>
      </c>
      <c r="E5034" t="s">
        <v>48</v>
      </c>
      <c r="F5034">
        <v>2</v>
      </c>
      <c r="G5034">
        <v>2</v>
      </c>
    </row>
    <row r="5035" spans="1:7" x14ac:dyDescent="0.25">
      <c r="A5035" t="s">
        <v>14649</v>
      </c>
      <c r="B5035" t="s">
        <v>14650</v>
      </c>
      <c r="C5035" t="s">
        <v>14651</v>
      </c>
      <c r="D5035" t="s">
        <v>2205</v>
      </c>
      <c r="E5035" t="s">
        <v>70</v>
      </c>
      <c r="F5035">
        <v>3</v>
      </c>
      <c r="G5035">
        <v>3</v>
      </c>
    </row>
    <row r="5036" spans="1:7" x14ac:dyDescent="0.25">
      <c r="A5036" t="s">
        <v>14652</v>
      </c>
      <c r="B5036" t="s">
        <v>14653</v>
      </c>
      <c r="C5036" t="s">
        <v>14654</v>
      </c>
      <c r="D5036" t="s">
        <v>10629</v>
      </c>
      <c r="E5036" t="s">
        <v>48</v>
      </c>
      <c r="F5036">
        <v>3</v>
      </c>
      <c r="G5036">
        <v>3</v>
      </c>
    </row>
    <row r="5037" spans="1:7" x14ac:dyDescent="0.25">
      <c r="A5037" t="s">
        <v>14655</v>
      </c>
      <c r="B5037" t="s">
        <v>14656</v>
      </c>
      <c r="C5037" t="s">
        <v>14655</v>
      </c>
      <c r="D5037" t="s">
        <v>807</v>
      </c>
      <c r="E5037" t="s">
        <v>48</v>
      </c>
      <c r="F5037">
        <v>1</v>
      </c>
      <c r="G5037">
        <v>1</v>
      </c>
    </row>
    <row r="5038" spans="1:7" x14ac:dyDescent="0.25">
      <c r="A5038" t="s">
        <v>14657</v>
      </c>
      <c r="B5038" t="s">
        <v>14658</v>
      </c>
      <c r="C5038" t="s">
        <v>14659</v>
      </c>
      <c r="D5038" t="s">
        <v>1011</v>
      </c>
      <c r="E5038" t="s">
        <v>48</v>
      </c>
      <c r="F5038">
        <v>0</v>
      </c>
      <c r="G5038">
        <v>2</v>
      </c>
    </row>
    <row r="5039" spans="1:7" x14ac:dyDescent="0.25">
      <c r="A5039" t="s">
        <v>14660</v>
      </c>
      <c r="B5039" t="s">
        <v>14661</v>
      </c>
      <c r="C5039" t="s">
        <v>14662</v>
      </c>
      <c r="D5039" t="s">
        <v>43</v>
      </c>
      <c r="E5039" t="s">
        <v>31</v>
      </c>
      <c r="F5039">
        <v>3</v>
      </c>
      <c r="G5039">
        <v>3</v>
      </c>
    </row>
    <row r="5040" spans="1:7" x14ac:dyDescent="0.25">
      <c r="A5040" t="s">
        <v>14663</v>
      </c>
      <c r="B5040" t="s">
        <v>14664</v>
      </c>
      <c r="C5040" t="s">
        <v>14665</v>
      </c>
      <c r="D5040" t="s">
        <v>81</v>
      </c>
      <c r="E5040" t="s">
        <v>48</v>
      </c>
      <c r="F5040">
        <v>2</v>
      </c>
      <c r="G5040">
        <v>2</v>
      </c>
    </row>
    <row r="5041" spans="1:8" x14ac:dyDescent="0.25">
      <c r="A5041" t="s">
        <v>14666</v>
      </c>
      <c r="B5041" t="s">
        <v>14667</v>
      </c>
      <c r="C5041" t="s">
        <v>14668</v>
      </c>
      <c r="D5041" t="s">
        <v>781</v>
      </c>
      <c r="E5041" t="s">
        <v>48</v>
      </c>
      <c r="F5041">
        <v>3</v>
      </c>
      <c r="G5041">
        <v>2</v>
      </c>
      <c r="H5041" t="s">
        <v>23</v>
      </c>
    </row>
    <row r="5042" spans="1:8" x14ac:dyDescent="0.25">
      <c r="A5042" t="s">
        <v>14669</v>
      </c>
      <c r="B5042" t="s">
        <v>14670</v>
      </c>
      <c r="C5042" t="s">
        <v>14669</v>
      </c>
      <c r="D5042" t="s">
        <v>230</v>
      </c>
      <c r="E5042" t="s">
        <v>15</v>
      </c>
      <c r="F5042">
        <v>1</v>
      </c>
      <c r="G5042">
        <v>1</v>
      </c>
    </row>
    <row r="5043" spans="1:8" x14ac:dyDescent="0.25">
      <c r="A5043" t="s">
        <v>14589</v>
      </c>
      <c r="B5043" t="s">
        <v>14671</v>
      </c>
      <c r="C5043" t="s">
        <v>14589</v>
      </c>
      <c r="D5043" t="s">
        <v>1744</v>
      </c>
      <c r="E5043" t="s">
        <v>31</v>
      </c>
      <c r="F5043">
        <v>1</v>
      </c>
      <c r="G5043">
        <v>1</v>
      </c>
    </row>
    <row r="5044" spans="1:8" x14ac:dyDescent="0.25">
      <c r="A5044" t="s">
        <v>14672</v>
      </c>
      <c r="B5044" t="s">
        <v>14673</v>
      </c>
      <c r="C5044" t="s">
        <v>14672</v>
      </c>
      <c r="D5044" t="s">
        <v>14674</v>
      </c>
      <c r="E5044" t="s">
        <v>48</v>
      </c>
      <c r="F5044">
        <v>1</v>
      </c>
      <c r="G5044">
        <v>1</v>
      </c>
    </row>
    <row r="5045" spans="1:8" x14ac:dyDescent="0.25">
      <c r="A5045" t="s">
        <v>14675</v>
      </c>
      <c r="B5045" t="s">
        <v>14676</v>
      </c>
      <c r="C5045" t="s">
        <v>14677</v>
      </c>
      <c r="D5045" t="s">
        <v>3751</v>
      </c>
      <c r="E5045" t="s">
        <v>48</v>
      </c>
      <c r="F5045">
        <v>3</v>
      </c>
      <c r="G5045">
        <v>3</v>
      </c>
    </row>
    <row r="5046" spans="1:8" x14ac:dyDescent="0.25">
      <c r="A5046" t="s">
        <v>14678</v>
      </c>
      <c r="B5046" t="s">
        <v>14679</v>
      </c>
      <c r="C5046" t="s">
        <v>14680</v>
      </c>
      <c r="D5046" t="s">
        <v>414</v>
      </c>
      <c r="E5046" t="s">
        <v>70</v>
      </c>
      <c r="F5046">
        <v>4</v>
      </c>
      <c r="G5046">
        <v>4</v>
      </c>
    </row>
    <row r="5047" spans="1:8" x14ac:dyDescent="0.25">
      <c r="A5047" t="s">
        <v>14681</v>
      </c>
      <c r="B5047" t="s">
        <v>14682</v>
      </c>
      <c r="C5047" t="s">
        <v>14683</v>
      </c>
      <c r="D5047" t="s">
        <v>3240</v>
      </c>
      <c r="E5047" t="s">
        <v>48</v>
      </c>
      <c r="F5047">
        <v>3</v>
      </c>
      <c r="G5047">
        <v>3</v>
      </c>
    </row>
    <row r="5048" spans="1:8" x14ac:dyDescent="0.25">
      <c r="A5048" t="s">
        <v>14684</v>
      </c>
      <c r="B5048" t="s">
        <v>14685</v>
      </c>
      <c r="C5048" t="s">
        <v>14684</v>
      </c>
      <c r="D5048" t="s">
        <v>683</v>
      </c>
      <c r="E5048" t="s">
        <v>48</v>
      </c>
      <c r="F5048">
        <v>1</v>
      </c>
      <c r="G5048">
        <v>1</v>
      </c>
    </row>
    <row r="5049" spans="1:8" x14ac:dyDescent="0.25">
      <c r="A5049" t="s">
        <v>14686</v>
      </c>
      <c r="B5049" t="s">
        <v>14687</v>
      </c>
      <c r="C5049" t="s">
        <v>14688</v>
      </c>
      <c r="D5049" t="s">
        <v>901</v>
      </c>
      <c r="E5049" t="s">
        <v>31</v>
      </c>
      <c r="F5049">
        <v>3</v>
      </c>
      <c r="G5049">
        <v>3</v>
      </c>
    </row>
    <row r="5050" spans="1:8" x14ac:dyDescent="0.25">
      <c r="A5050" t="s">
        <v>14689</v>
      </c>
      <c r="B5050" t="s">
        <v>14690</v>
      </c>
      <c r="C5050" t="s">
        <v>14691</v>
      </c>
      <c r="D5050" t="s">
        <v>398</v>
      </c>
      <c r="E5050" t="s">
        <v>48</v>
      </c>
      <c r="F5050">
        <v>2</v>
      </c>
      <c r="G5050">
        <v>2</v>
      </c>
    </row>
    <row r="5051" spans="1:8" x14ac:dyDescent="0.25">
      <c r="A5051" t="s">
        <v>13334</v>
      </c>
      <c r="B5051" t="s">
        <v>14692</v>
      </c>
      <c r="C5051" t="s">
        <v>13334</v>
      </c>
      <c r="D5051" t="s">
        <v>855</v>
      </c>
      <c r="E5051" t="s">
        <v>48</v>
      </c>
      <c r="F5051">
        <v>1</v>
      </c>
      <c r="G5051">
        <v>1</v>
      </c>
    </row>
    <row r="5052" spans="1:8" x14ac:dyDescent="0.25">
      <c r="A5052" t="s">
        <v>14693</v>
      </c>
      <c r="B5052" t="s">
        <v>14694</v>
      </c>
      <c r="C5052" t="s">
        <v>14693</v>
      </c>
      <c r="D5052" t="s">
        <v>476</v>
      </c>
      <c r="E5052" t="s">
        <v>31</v>
      </c>
      <c r="F5052">
        <v>1</v>
      </c>
      <c r="G5052">
        <v>1</v>
      </c>
    </row>
    <row r="5053" spans="1:8" x14ac:dyDescent="0.25">
      <c r="A5053" t="s">
        <v>14695</v>
      </c>
      <c r="B5053" t="s">
        <v>14696</v>
      </c>
      <c r="C5053" t="s">
        <v>14697</v>
      </c>
      <c r="D5053" t="s">
        <v>14698</v>
      </c>
      <c r="E5053" t="s">
        <v>48</v>
      </c>
      <c r="F5053">
        <v>2</v>
      </c>
      <c r="G5053">
        <v>2</v>
      </c>
    </row>
    <row r="5054" spans="1:8" x14ac:dyDescent="0.25">
      <c r="A5054" t="s">
        <v>14699</v>
      </c>
      <c r="B5054" t="s">
        <v>14700</v>
      </c>
      <c r="C5054" t="s">
        <v>14699</v>
      </c>
      <c r="D5054" t="s">
        <v>785</v>
      </c>
      <c r="E5054" t="s">
        <v>48</v>
      </c>
      <c r="F5054">
        <v>0</v>
      </c>
      <c r="G5054">
        <v>1</v>
      </c>
    </row>
    <row r="5055" spans="1:8" x14ac:dyDescent="0.25">
      <c r="A5055" t="s">
        <v>14701</v>
      </c>
      <c r="B5055" t="s">
        <v>14702</v>
      </c>
      <c r="C5055" t="s">
        <v>14701</v>
      </c>
      <c r="D5055" t="s">
        <v>1243</v>
      </c>
      <c r="E5055" t="s">
        <v>27</v>
      </c>
      <c r="F5055">
        <v>1</v>
      </c>
      <c r="G5055">
        <v>1</v>
      </c>
    </row>
    <row r="5056" spans="1:8" x14ac:dyDescent="0.25">
      <c r="A5056" t="s">
        <v>14703</v>
      </c>
      <c r="B5056" t="s">
        <v>14704</v>
      </c>
      <c r="C5056" t="s">
        <v>14705</v>
      </c>
      <c r="D5056" t="s">
        <v>732</v>
      </c>
      <c r="E5056" t="s">
        <v>48</v>
      </c>
      <c r="F5056">
        <v>2</v>
      </c>
      <c r="G5056">
        <v>2</v>
      </c>
    </row>
    <row r="5057" spans="1:8" x14ac:dyDescent="0.25">
      <c r="A5057" t="s">
        <v>14706</v>
      </c>
      <c r="B5057" t="s">
        <v>14707</v>
      </c>
      <c r="C5057" t="s">
        <v>14706</v>
      </c>
      <c r="D5057" t="s">
        <v>1685</v>
      </c>
      <c r="E5057" t="s">
        <v>48</v>
      </c>
      <c r="F5057">
        <v>1</v>
      </c>
      <c r="G5057">
        <v>1</v>
      </c>
    </row>
    <row r="5058" spans="1:8" x14ac:dyDescent="0.25">
      <c r="A5058" t="s">
        <v>14708</v>
      </c>
      <c r="B5058" t="s">
        <v>14709</v>
      </c>
      <c r="C5058" t="s">
        <v>14710</v>
      </c>
      <c r="D5058" t="s">
        <v>9885</v>
      </c>
      <c r="E5058" t="s">
        <v>48</v>
      </c>
      <c r="F5058">
        <v>2</v>
      </c>
      <c r="G5058">
        <v>2</v>
      </c>
    </row>
    <row r="5059" spans="1:8" x14ac:dyDescent="0.25">
      <c r="A5059" t="s">
        <v>14711</v>
      </c>
      <c r="B5059" t="s">
        <v>14712</v>
      </c>
      <c r="C5059" t="s">
        <v>14711</v>
      </c>
      <c r="D5059" t="s">
        <v>3076</v>
      </c>
      <c r="E5059" t="s">
        <v>15</v>
      </c>
      <c r="F5059">
        <v>1</v>
      </c>
      <c r="G5059">
        <v>1</v>
      </c>
    </row>
    <row r="5060" spans="1:8" x14ac:dyDescent="0.25">
      <c r="A5060" t="s">
        <v>14713</v>
      </c>
      <c r="B5060" t="s">
        <v>14714</v>
      </c>
      <c r="C5060" t="s">
        <v>14713</v>
      </c>
      <c r="D5060" t="s">
        <v>951</v>
      </c>
      <c r="E5060" t="s">
        <v>48</v>
      </c>
      <c r="F5060">
        <v>2</v>
      </c>
      <c r="G5060">
        <v>1</v>
      </c>
      <c r="H5060" t="s">
        <v>23</v>
      </c>
    </row>
    <row r="5061" spans="1:8" x14ac:dyDescent="0.25">
      <c r="A5061" t="s">
        <v>14715</v>
      </c>
      <c r="B5061" t="s">
        <v>14716</v>
      </c>
      <c r="C5061" t="s">
        <v>14717</v>
      </c>
      <c r="D5061" t="s">
        <v>14718</v>
      </c>
      <c r="E5061" t="s">
        <v>48</v>
      </c>
      <c r="F5061">
        <v>2</v>
      </c>
      <c r="G5061">
        <v>2</v>
      </c>
    </row>
    <row r="5062" spans="1:8" x14ac:dyDescent="0.25">
      <c r="A5062" t="s">
        <v>14719</v>
      </c>
      <c r="B5062" t="s">
        <v>14720</v>
      </c>
      <c r="C5062" t="s">
        <v>14721</v>
      </c>
      <c r="D5062" t="s">
        <v>237</v>
      </c>
      <c r="E5062" t="s">
        <v>48</v>
      </c>
      <c r="F5062">
        <v>2</v>
      </c>
      <c r="G5062">
        <v>2</v>
      </c>
    </row>
    <row r="5063" spans="1:8" x14ac:dyDescent="0.25">
      <c r="A5063" t="s">
        <v>14722</v>
      </c>
      <c r="B5063" t="s">
        <v>14723</v>
      </c>
      <c r="C5063" t="s">
        <v>14724</v>
      </c>
      <c r="D5063" t="s">
        <v>683</v>
      </c>
      <c r="E5063" t="s">
        <v>48</v>
      </c>
      <c r="F5063">
        <v>3</v>
      </c>
      <c r="G5063">
        <v>3</v>
      </c>
    </row>
    <row r="5064" spans="1:8" x14ac:dyDescent="0.25">
      <c r="A5064" t="s">
        <v>14725</v>
      </c>
      <c r="B5064" t="s">
        <v>14726</v>
      </c>
      <c r="C5064" t="s">
        <v>14727</v>
      </c>
      <c r="D5064" t="s">
        <v>1495</v>
      </c>
      <c r="E5064" t="s">
        <v>48</v>
      </c>
      <c r="F5064">
        <v>3</v>
      </c>
      <c r="G5064">
        <v>2</v>
      </c>
      <c r="H5064" t="s">
        <v>23</v>
      </c>
    </row>
    <row r="5065" spans="1:8" x14ac:dyDescent="0.25">
      <c r="A5065" t="s">
        <v>14728</v>
      </c>
      <c r="B5065" t="s">
        <v>14729</v>
      </c>
      <c r="C5065" t="s">
        <v>14730</v>
      </c>
      <c r="D5065" t="s">
        <v>2553</v>
      </c>
      <c r="E5065" t="s">
        <v>48</v>
      </c>
      <c r="F5065">
        <v>3</v>
      </c>
      <c r="G5065">
        <v>2</v>
      </c>
      <c r="H5065" t="s">
        <v>23</v>
      </c>
    </row>
    <row r="5066" spans="1:8" x14ac:dyDescent="0.25">
      <c r="A5066" t="s">
        <v>14731</v>
      </c>
      <c r="B5066" t="s">
        <v>14732</v>
      </c>
      <c r="C5066" t="s">
        <v>14733</v>
      </c>
      <c r="D5066" t="s">
        <v>951</v>
      </c>
      <c r="E5066" t="s">
        <v>48</v>
      </c>
      <c r="F5066">
        <v>2</v>
      </c>
      <c r="G5066">
        <v>2</v>
      </c>
    </row>
    <row r="5067" spans="1:8" x14ac:dyDescent="0.25">
      <c r="A5067" t="s">
        <v>13559</v>
      </c>
      <c r="B5067" t="s">
        <v>14734</v>
      </c>
      <c r="C5067" t="s">
        <v>13559</v>
      </c>
      <c r="D5067" t="s">
        <v>6238</v>
      </c>
      <c r="E5067" t="s">
        <v>31</v>
      </c>
      <c r="F5067">
        <v>1</v>
      </c>
      <c r="G5067">
        <v>1</v>
      </c>
    </row>
    <row r="5068" spans="1:8" x14ac:dyDescent="0.25">
      <c r="A5068" t="s">
        <v>14735</v>
      </c>
      <c r="B5068" t="s">
        <v>14736</v>
      </c>
      <c r="C5068" t="s">
        <v>14737</v>
      </c>
      <c r="D5068" t="s">
        <v>997</v>
      </c>
      <c r="E5068" t="s">
        <v>48</v>
      </c>
      <c r="F5068">
        <v>3</v>
      </c>
      <c r="G5068">
        <v>2</v>
      </c>
      <c r="H5068" t="s">
        <v>23</v>
      </c>
    </row>
    <row r="5069" spans="1:8" x14ac:dyDescent="0.25">
      <c r="A5069" t="s">
        <v>14738</v>
      </c>
      <c r="B5069" t="s">
        <v>14739</v>
      </c>
      <c r="C5069" t="s">
        <v>14740</v>
      </c>
      <c r="D5069" t="s">
        <v>380</v>
      </c>
      <c r="E5069" t="s">
        <v>48</v>
      </c>
      <c r="F5069">
        <v>4</v>
      </c>
      <c r="G5069">
        <v>3</v>
      </c>
      <c r="H5069" t="s">
        <v>23</v>
      </c>
    </row>
    <row r="5070" spans="1:8" x14ac:dyDescent="0.25">
      <c r="A5070" t="s">
        <v>14741</v>
      </c>
      <c r="B5070" t="s">
        <v>14742</v>
      </c>
      <c r="C5070" t="s">
        <v>14743</v>
      </c>
      <c r="D5070" t="s">
        <v>335</v>
      </c>
      <c r="E5070" t="s">
        <v>48</v>
      </c>
      <c r="F5070">
        <v>3</v>
      </c>
      <c r="G5070">
        <v>2</v>
      </c>
      <c r="H5070" t="s">
        <v>23</v>
      </c>
    </row>
    <row r="5071" spans="1:8" x14ac:dyDescent="0.25">
      <c r="A5071" t="s">
        <v>14744</v>
      </c>
      <c r="B5071" t="s">
        <v>14745</v>
      </c>
      <c r="C5071" t="s">
        <v>14746</v>
      </c>
      <c r="D5071" t="s">
        <v>7479</v>
      </c>
      <c r="E5071" t="s">
        <v>70</v>
      </c>
      <c r="F5071">
        <v>4</v>
      </c>
      <c r="G5071">
        <v>3</v>
      </c>
      <c r="H5071" t="s">
        <v>23</v>
      </c>
    </row>
    <row r="5072" spans="1:8" x14ac:dyDescent="0.25">
      <c r="A5072" t="s">
        <v>14747</v>
      </c>
      <c r="B5072" t="s">
        <v>14748</v>
      </c>
      <c r="C5072" t="s">
        <v>14747</v>
      </c>
      <c r="D5072" t="s">
        <v>719</v>
      </c>
      <c r="E5072" t="s">
        <v>31</v>
      </c>
      <c r="F5072">
        <v>1</v>
      </c>
      <c r="G5072">
        <v>1</v>
      </c>
    </row>
    <row r="5073" spans="1:8" x14ac:dyDescent="0.25">
      <c r="A5073" t="s">
        <v>14749</v>
      </c>
      <c r="B5073" t="s">
        <v>14750</v>
      </c>
      <c r="C5073" t="s">
        <v>14751</v>
      </c>
      <c r="D5073" t="s">
        <v>732</v>
      </c>
      <c r="E5073" t="s">
        <v>31</v>
      </c>
      <c r="F5073">
        <v>2</v>
      </c>
      <c r="G5073">
        <v>2</v>
      </c>
    </row>
    <row r="5074" spans="1:8" x14ac:dyDescent="0.25">
      <c r="A5074" t="s">
        <v>14752</v>
      </c>
      <c r="B5074" t="s">
        <v>14753</v>
      </c>
      <c r="C5074" t="s">
        <v>14752</v>
      </c>
      <c r="D5074" t="s">
        <v>1117</v>
      </c>
      <c r="E5074" t="s">
        <v>70</v>
      </c>
      <c r="F5074">
        <v>1</v>
      </c>
      <c r="G5074">
        <v>1</v>
      </c>
    </row>
    <row r="5075" spans="1:8" x14ac:dyDescent="0.25">
      <c r="A5075" t="s">
        <v>14754</v>
      </c>
      <c r="B5075" t="s">
        <v>14755</v>
      </c>
      <c r="C5075" t="s">
        <v>14756</v>
      </c>
      <c r="D5075" t="s">
        <v>14757</v>
      </c>
      <c r="E5075" t="s">
        <v>70</v>
      </c>
      <c r="F5075">
        <v>2</v>
      </c>
      <c r="G5075">
        <v>2</v>
      </c>
    </row>
    <row r="5076" spans="1:8" x14ac:dyDescent="0.25">
      <c r="A5076" t="s">
        <v>14758</v>
      </c>
      <c r="B5076" t="s">
        <v>14759</v>
      </c>
      <c r="C5076" t="s">
        <v>14760</v>
      </c>
      <c r="D5076" t="s">
        <v>2910</v>
      </c>
      <c r="E5076" t="s">
        <v>31</v>
      </c>
      <c r="F5076">
        <v>3</v>
      </c>
      <c r="G5076">
        <v>3</v>
      </c>
    </row>
    <row r="5077" spans="1:8" x14ac:dyDescent="0.25">
      <c r="A5077" t="s">
        <v>14761</v>
      </c>
      <c r="B5077" t="s">
        <v>14762</v>
      </c>
      <c r="C5077" t="s">
        <v>14763</v>
      </c>
      <c r="D5077" t="s">
        <v>69</v>
      </c>
      <c r="E5077" t="s">
        <v>31</v>
      </c>
      <c r="F5077">
        <v>3</v>
      </c>
      <c r="G5077">
        <v>3</v>
      </c>
    </row>
    <row r="5078" spans="1:8" x14ac:dyDescent="0.25">
      <c r="A5078" t="s">
        <v>14764</v>
      </c>
      <c r="B5078" t="s">
        <v>14765</v>
      </c>
      <c r="C5078" t="s">
        <v>14766</v>
      </c>
      <c r="D5078" t="s">
        <v>14767</v>
      </c>
      <c r="E5078" t="s">
        <v>48</v>
      </c>
      <c r="F5078">
        <v>3</v>
      </c>
      <c r="G5078">
        <v>3</v>
      </c>
    </row>
    <row r="5079" spans="1:8" x14ac:dyDescent="0.25">
      <c r="A5079" t="s">
        <v>14768</v>
      </c>
      <c r="B5079" t="s">
        <v>14769</v>
      </c>
      <c r="C5079" t="s">
        <v>14770</v>
      </c>
      <c r="D5079" t="s">
        <v>11637</v>
      </c>
      <c r="E5079" t="s">
        <v>48</v>
      </c>
      <c r="F5079">
        <v>3</v>
      </c>
      <c r="G5079">
        <v>3</v>
      </c>
    </row>
    <row r="5080" spans="1:8" x14ac:dyDescent="0.25">
      <c r="A5080" t="s">
        <v>14771</v>
      </c>
      <c r="B5080" t="s">
        <v>14772</v>
      </c>
      <c r="C5080" t="s">
        <v>14773</v>
      </c>
      <c r="D5080" t="s">
        <v>230</v>
      </c>
      <c r="E5080" t="s">
        <v>48</v>
      </c>
      <c r="F5080">
        <v>3</v>
      </c>
      <c r="G5080">
        <v>3</v>
      </c>
    </row>
    <row r="5081" spans="1:8" x14ac:dyDescent="0.25">
      <c r="A5081" t="s">
        <v>14774</v>
      </c>
      <c r="B5081" t="s">
        <v>14775</v>
      </c>
      <c r="C5081" t="s">
        <v>14776</v>
      </c>
      <c r="D5081" t="s">
        <v>14777</v>
      </c>
      <c r="E5081" t="s">
        <v>117</v>
      </c>
      <c r="F5081">
        <v>3</v>
      </c>
      <c r="G5081">
        <v>3</v>
      </c>
    </row>
    <row r="5082" spans="1:8" x14ac:dyDescent="0.25">
      <c r="A5082" t="s">
        <v>14778</v>
      </c>
      <c r="B5082" t="s">
        <v>14779</v>
      </c>
      <c r="C5082" t="s">
        <v>14780</v>
      </c>
      <c r="D5082" t="s">
        <v>14781</v>
      </c>
      <c r="E5082" t="s">
        <v>48</v>
      </c>
      <c r="F5082">
        <v>3</v>
      </c>
      <c r="G5082">
        <v>3</v>
      </c>
    </row>
    <row r="5083" spans="1:8" x14ac:dyDescent="0.25">
      <c r="A5083" t="s">
        <v>14782</v>
      </c>
      <c r="B5083" t="s">
        <v>14783</v>
      </c>
      <c r="C5083" t="s">
        <v>14784</v>
      </c>
      <c r="D5083" t="s">
        <v>2671</v>
      </c>
      <c r="E5083" t="s">
        <v>48</v>
      </c>
      <c r="F5083">
        <v>3</v>
      </c>
      <c r="G5083">
        <v>3</v>
      </c>
    </row>
    <row r="5084" spans="1:8" x14ac:dyDescent="0.25">
      <c r="A5084" t="s">
        <v>14785</v>
      </c>
      <c r="B5084" t="s">
        <v>14786</v>
      </c>
      <c r="C5084" t="s">
        <v>14787</v>
      </c>
      <c r="D5084" t="s">
        <v>777</v>
      </c>
      <c r="E5084" t="s">
        <v>48</v>
      </c>
      <c r="F5084">
        <v>4</v>
      </c>
      <c r="G5084">
        <v>4</v>
      </c>
    </row>
    <row r="5085" spans="1:8" x14ac:dyDescent="0.25">
      <c r="A5085" t="s">
        <v>14788</v>
      </c>
      <c r="B5085" t="s">
        <v>14789</v>
      </c>
      <c r="C5085" t="s">
        <v>14788</v>
      </c>
      <c r="D5085" t="s">
        <v>2205</v>
      </c>
      <c r="E5085" t="s">
        <v>15</v>
      </c>
      <c r="F5085">
        <v>1</v>
      </c>
      <c r="G5085">
        <v>1</v>
      </c>
    </row>
    <row r="5086" spans="1:8" x14ac:dyDescent="0.25">
      <c r="A5086" t="s">
        <v>14790</v>
      </c>
      <c r="B5086" t="s">
        <v>14791</v>
      </c>
      <c r="C5086" t="s">
        <v>14790</v>
      </c>
      <c r="D5086" t="s">
        <v>14211</v>
      </c>
      <c r="E5086" t="s">
        <v>48</v>
      </c>
      <c r="F5086">
        <v>1</v>
      </c>
      <c r="G5086">
        <v>1</v>
      </c>
    </row>
    <row r="5087" spans="1:8" x14ac:dyDescent="0.25">
      <c r="A5087" t="s">
        <v>14792</v>
      </c>
      <c r="B5087" t="s">
        <v>14793</v>
      </c>
      <c r="C5087" t="s">
        <v>14794</v>
      </c>
      <c r="D5087" t="s">
        <v>3988</v>
      </c>
      <c r="E5087" t="s">
        <v>70</v>
      </c>
      <c r="F5087">
        <v>2</v>
      </c>
      <c r="G5087">
        <v>3</v>
      </c>
      <c r="H5087" t="s">
        <v>23</v>
      </c>
    </row>
    <row r="5088" spans="1:8" x14ac:dyDescent="0.25">
      <c r="A5088" t="s">
        <v>14795</v>
      </c>
      <c r="B5088" t="s">
        <v>14796</v>
      </c>
      <c r="C5088" t="s">
        <v>14795</v>
      </c>
      <c r="D5088" t="s">
        <v>14797</v>
      </c>
      <c r="E5088" t="s">
        <v>70</v>
      </c>
      <c r="F5088">
        <v>2</v>
      </c>
      <c r="G5088">
        <v>1</v>
      </c>
      <c r="H5088" t="s">
        <v>23</v>
      </c>
    </row>
    <row r="5089" spans="1:8" x14ac:dyDescent="0.25">
      <c r="A5089" t="s">
        <v>14798</v>
      </c>
      <c r="B5089" t="s">
        <v>14799</v>
      </c>
      <c r="C5089" t="s">
        <v>14798</v>
      </c>
      <c r="D5089" t="s">
        <v>470</v>
      </c>
      <c r="E5089" t="s">
        <v>1483</v>
      </c>
      <c r="F5089">
        <v>1</v>
      </c>
      <c r="G5089">
        <v>1</v>
      </c>
    </row>
    <row r="5090" spans="1:8" x14ac:dyDescent="0.25">
      <c r="A5090" t="s">
        <v>14800</v>
      </c>
      <c r="B5090" t="s">
        <v>14801</v>
      </c>
      <c r="C5090" t="s">
        <v>14802</v>
      </c>
      <c r="D5090" t="s">
        <v>186</v>
      </c>
      <c r="E5090" t="s">
        <v>48</v>
      </c>
      <c r="F5090">
        <v>5</v>
      </c>
      <c r="G5090">
        <v>4</v>
      </c>
      <c r="H5090" t="s">
        <v>23</v>
      </c>
    </row>
    <row r="5091" spans="1:8" x14ac:dyDescent="0.25">
      <c r="A5091" t="s">
        <v>14803</v>
      </c>
      <c r="B5091" t="s">
        <v>14804</v>
      </c>
      <c r="C5091" t="s">
        <v>14805</v>
      </c>
      <c r="D5091" t="s">
        <v>1001</v>
      </c>
      <c r="E5091" t="s">
        <v>31</v>
      </c>
      <c r="F5091">
        <v>3</v>
      </c>
      <c r="G5091">
        <v>2</v>
      </c>
      <c r="H5091" t="s">
        <v>23</v>
      </c>
    </row>
    <row r="5092" spans="1:8" x14ac:dyDescent="0.25">
      <c r="A5092" t="s">
        <v>14806</v>
      </c>
      <c r="B5092" t="s">
        <v>14807</v>
      </c>
      <c r="C5092" t="s">
        <v>14808</v>
      </c>
      <c r="D5092" t="s">
        <v>1898</v>
      </c>
      <c r="E5092" t="s">
        <v>70</v>
      </c>
      <c r="F5092">
        <v>3</v>
      </c>
      <c r="G5092">
        <v>2</v>
      </c>
      <c r="H5092" t="s">
        <v>23</v>
      </c>
    </row>
    <row r="5093" spans="1:8" x14ac:dyDescent="0.25">
      <c r="A5093" t="s">
        <v>14809</v>
      </c>
      <c r="B5093" t="s">
        <v>14810</v>
      </c>
      <c r="C5093" t="s">
        <v>14811</v>
      </c>
      <c r="D5093" t="s">
        <v>673</v>
      </c>
      <c r="E5093" t="s">
        <v>48</v>
      </c>
      <c r="F5093">
        <v>4</v>
      </c>
      <c r="G5093">
        <v>4</v>
      </c>
    </row>
    <row r="5094" spans="1:8" x14ac:dyDescent="0.25">
      <c r="A5094" t="s">
        <v>14812</v>
      </c>
      <c r="B5094" t="s">
        <v>14813</v>
      </c>
      <c r="C5094" t="s">
        <v>14814</v>
      </c>
      <c r="D5094" t="s">
        <v>14815</v>
      </c>
      <c r="E5094" t="s">
        <v>31</v>
      </c>
      <c r="F5094">
        <v>3</v>
      </c>
      <c r="G5094">
        <v>2</v>
      </c>
      <c r="H5094" t="s">
        <v>23</v>
      </c>
    </row>
    <row r="5095" spans="1:8" x14ac:dyDescent="0.25">
      <c r="A5095" t="s">
        <v>14816</v>
      </c>
      <c r="B5095" t="s">
        <v>14817</v>
      </c>
      <c r="C5095" t="s">
        <v>14818</v>
      </c>
      <c r="D5095" t="s">
        <v>47</v>
      </c>
      <c r="E5095" t="s">
        <v>70</v>
      </c>
      <c r="F5095">
        <v>5</v>
      </c>
      <c r="G5095">
        <v>3</v>
      </c>
      <c r="H5095" t="s">
        <v>23</v>
      </c>
    </row>
    <row r="5096" spans="1:8" x14ac:dyDescent="0.25">
      <c r="A5096" t="s">
        <v>14819</v>
      </c>
      <c r="B5096" t="s">
        <v>14820</v>
      </c>
      <c r="C5096" t="s">
        <v>14821</v>
      </c>
      <c r="D5096" t="s">
        <v>190</v>
      </c>
      <c r="E5096" t="s">
        <v>48</v>
      </c>
      <c r="F5096">
        <v>4</v>
      </c>
      <c r="G5096">
        <v>3</v>
      </c>
      <c r="H5096" t="s">
        <v>23</v>
      </c>
    </row>
    <row r="5097" spans="1:8" x14ac:dyDescent="0.25">
      <c r="A5097" t="s">
        <v>14822</v>
      </c>
      <c r="B5097" t="s">
        <v>14823</v>
      </c>
      <c r="C5097" t="s">
        <v>14824</v>
      </c>
      <c r="D5097" t="s">
        <v>14825</v>
      </c>
      <c r="E5097" t="s">
        <v>31</v>
      </c>
      <c r="F5097">
        <v>3</v>
      </c>
      <c r="G5097">
        <v>3</v>
      </c>
    </row>
    <row r="5098" spans="1:8" x14ac:dyDescent="0.25">
      <c r="A5098" t="s">
        <v>14826</v>
      </c>
      <c r="B5098" t="s">
        <v>14827</v>
      </c>
      <c r="C5098" t="s">
        <v>14828</v>
      </c>
      <c r="D5098" t="s">
        <v>582</v>
      </c>
      <c r="E5098" t="s">
        <v>48</v>
      </c>
      <c r="F5098">
        <v>4</v>
      </c>
      <c r="G5098">
        <v>4</v>
      </c>
    </row>
    <row r="5099" spans="1:8" x14ac:dyDescent="0.25">
      <c r="A5099" t="s">
        <v>14829</v>
      </c>
      <c r="B5099" t="s">
        <v>14830</v>
      </c>
      <c r="C5099" t="s">
        <v>14831</v>
      </c>
      <c r="D5099" t="s">
        <v>14832</v>
      </c>
      <c r="E5099" t="s">
        <v>31</v>
      </c>
      <c r="F5099">
        <v>3</v>
      </c>
      <c r="G5099">
        <v>3</v>
      </c>
    </row>
    <row r="5100" spans="1:8" x14ac:dyDescent="0.25">
      <c r="A5100" t="s">
        <v>14833</v>
      </c>
      <c r="B5100" t="s">
        <v>14834</v>
      </c>
      <c r="C5100" t="s">
        <v>14835</v>
      </c>
      <c r="D5100" t="s">
        <v>1284</v>
      </c>
      <c r="E5100" t="s">
        <v>31</v>
      </c>
      <c r="F5100">
        <v>4</v>
      </c>
      <c r="G5100">
        <v>4</v>
      </c>
    </row>
    <row r="5101" spans="1:8" x14ac:dyDescent="0.25">
      <c r="A5101" t="s">
        <v>14836</v>
      </c>
      <c r="B5101" t="s">
        <v>14837</v>
      </c>
      <c r="C5101" t="s">
        <v>14838</v>
      </c>
      <c r="D5101" t="s">
        <v>6577</v>
      </c>
      <c r="E5101" t="s">
        <v>31</v>
      </c>
      <c r="F5101">
        <v>3</v>
      </c>
      <c r="G5101">
        <v>3</v>
      </c>
    </row>
    <row r="5102" spans="1:8" x14ac:dyDescent="0.25">
      <c r="A5102" t="s">
        <v>14839</v>
      </c>
      <c r="B5102" t="s">
        <v>14840</v>
      </c>
      <c r="C5102" t="s">
        <v>14841</v>
      </c>
      <c r="D5102" t="s">
        <v>1040</v>
      </c>
      <c r="E5102" t="s">
        <v>31</v>
      </c>
      <c r="F5102">
        <v>3</v>
      </c>
      <c r="G5102">
        <v>3</v>
      </c>
    </row>
    <row r="5103" spans="1:8" x14ac:dyDescent="0.25">
      <c r="A5103" t="s">
        <v>14842</v>
      </c>
      <c r="B5103" t="s">
        <v>14843</v>
      </c>
      <c r="C5103" t="s">
        <v>14844</v>
      </c>
      <c r="D5103" t="s">
        <v>14845</v>
      </c>
      <c r="E5103" t="s">
        <v>70</v>
      </c>
      <c r="F5103">
        <v>4</v>
      </c>
      <c r="G5103">
        <v>4</v>
      </c>
    </row>
    <row r="5104" spans="1:8" x14ac:dyDescent="0.25">
      <c r="A5104" t="s">
        <v>14846</v>
      </c>
      <c r="B5104" t="s">
        <v>14847</v>
      </c>
      <c r="C5104" t="s">
        <v>14848</v>
      </c>
      <c r="D5104" t="s">
        <v>2096</v>
      </c>
      <c r="E5104" t="s">
        <v>70</v>
      </c>
      <c r="F5104">
        <v>4</v>
      </c>
      <c r="G5104">
        <v>4</v>
      </c>
    </row>
    <row r="5105" spans="1:7" x14ac:dyDescent="0.25">
      <c r="A5105" t="s">
        <v>14849</v>
      </c>
      <c r="B5105" t="s">
        <v>14850</v>
      </c>
      <c r="C5105" t="s">
        <v>14851</v>
      </c>
      <c r="D5105" t="s">
        <v>1762</v>
      </c>
      <c r="E5105" t="s">
        <v>48</v>
      </c>
      <c r="F5105">
        <v>4</v>
      </c>
      <c r="G5105">
        <v>4</v>
      </c>
    </row>
    <row r="5106" spans="1:7" x14ac:dyDescent="0.25">
      <c r="A5106" t="s">
        <v>14852</v>
      </c>
      <c r="B5106" t="s">
        <v>14853</v>
      </c>
      <c r="C5106" t="s">
        <v>14854</v>
      </c>
      <c r="D5106" t="s">
        <v>121</v>
      </c>
      <c r="E5106" t="s">
        <v>31</v>
      </c>
      <c r="F5106">
        <v>3</v>
      </c>
      <c r="G5106">
        <v>3</v>
      </c>
    </row>
    <row r="5107" spans="1:7" x14ac:dyDescent="0.25">
      <c r="A5107" t="s">
        <v>14855</v>
      </c>
      <c r="B5107" t="s">
        <v>14856</v>
      </c>
      <c r="C5107" t="s">
        <v>14857</v>
      </c>
      <c r="D5107" t="s">
        <v>335</v>
      </c>
      <c r="E5107" t="s">
        <v>31</v>
      </c>
      <c r="F5107">
        <v>2</v>
      </c>
      <c r="G5107">
        <v>2</v>
      </c>
    </row>
    <row r="5108" spans="1:7" x14ac:dyDescent="0.25">
      <c r="A5108" t="s">
        <v>14858</v>
      </c>
      <c r="B5108" t="s">
        <v>14859</v>
      </c>
      <c r="C5108" t="s">
        <v>14860</v>
      </c>
      <c r="D5108" t="s">
        <v>354</v>
      </c>
      <c r="E5108" t="s">
        <v>31</v>
      </c>
      <c r="F5108">
        <v>2</v>
      </c>
      <c r="G5108">
        <v>2</v>
      </c>
    </row>
    <row r="5109" spans="1:7" x14ac:dyDescent="0.25">
      <c r="A5109" t="s">
        <v>14861</v>
      </c>
      <c r="B5109" t="s">
        <v>14862</v>
      </c>
      <c r="C5109" t="s">
        <v>14863</v>
      </c>
      <c r="D5109" t="s">
        <v>1005</v>
      </c>
      <c r="E5109" t="s">
        <v>31</v>
      </c>
      <c r="F5109">
        <v>0</v>
      </c>
      <c r="G5109">
        <v>2</v>
      </c>
    </row>
    <row r="5110" spans="1:7" x14ac:dyDescent="0.25">
      <c r="A5110" t="s">
        <v>14864</v>
      </c>
      <c r="B5110" t="s">
        <v>14865</v>
      </c>
      <c r="C5110" t="s">
        <v>14866</v>
      </c>
      <c r="D5110" t="s">
        <v>11004</v>
      </c>
      <c r="E5110" t="s">
        <v>48</v>
      </c>
      <c r="F5110">
        <v>3</v>
      </c>
      <c r="G5110">
        <v>3</v>
      </c>
    </row>
    <row r="5111" spans="1:7" x14ac:dyDescent="0.25">
      <c r="A5111" t="s">
        <v>14867</v>
      </c>
      <c r="B5111" t="s">
        <v>14868</v>
      </c>
      <c r="C5111" t="s">
        <v>14869</v>
      </c>
      <c r="D5111" t="s">
        <v>342</v>
      </c>
      <c r="E5111" t="s">
        <v>48</v>
      </c>
      <c r="F5111">
        <v>3</v>
      </c>
      <c r="G5111">
        <v>3</v>
      </c>
    </row>
    <row r="5112" spans="1:7" x14ac:dyDescent="0.25">
      <c r="A5112" t="s">
        <v>14870</v>
      </c>
      <c r="B5112" t="s">
        <v>14871</v>
      </c>
      <c r="C5112" t="s">
        <v>14872</v>
      </c>
      <c r="D5112" t="s">
        <v>342</v>
      </c>
      <c r="E5112" t="s">
        <v>70</v>
      </c>
      <c r="F5112">
        <v>3</v>
      </c>
      <c r="G5112">
        <v>3</v>
      </c>
    </row>
    <row r="5113" spans="1:7" x14ac:dyDescent="0.25">
      <c r="A5113" t="s">
        <v>14873</v>
      </c>
      <c r="B5113" t="s">
        <v>14874</v>
      </c>
      <c r="C5113" t="s">
        <v>14875</v>
      </c>
      <c r="D5113" t="s">
        <v>147</v>
      </c>
      <c r="E5113" t="s">
        <v>31</v>
      </c>
      <c r="F5113">
        <v>2</v>
      </c>
      <c r="G5113">
        <v>2</v>
      </c>
    </row>
    <row r="5114" spans="1:7" x14ac:dyDescent="0.25">
      <c r="A5114" t="s">
        <v>14876</v>
      </c>
      <c r="B5114" t="s">
        <v>14877</v>
      </c>
      <c r="C5114" t="s">
        <v>14876</v>
      </c>
      <c r="D5114" t="s">
        <v>170</v>
      </c>
      <c r="E5114" t="s">
        <v>48</v>
      </c>
      <c r="F5114">
        <v>1</v>
      </c>
      <c r="G5114">
        <v>1</v>
      </c>
    </row>
    <row r="5115" spans="1:7" x14ac:dyDescent="0.25">
      <c r="A5115" t="s">
        <v>14878</v>
      </c>
      <c r="B5115" t="s">
        <v>14879</v>
      </c>
      <c r="C5115" t="s">
        <v>14880</v>
      </c>
      <c r="D5115" t="s">
        <v>414</v>
      </c>
      <c r="E5115" t="s">
        <v>31</v>
      </c>
      <c r="F5115">
        <v>2</v>
      </c>
      <c r="G5115">
        <v>2</v>
      </c>
    </row>
    <row r="5116" spans="1:7" x14ac:dyDescent="0.25">
      <c r="A5116" t="s">
        <v>14881</v>
      </c>
      <c r="B5116" t="s">
        <v>14882</v>
      </c>
      <c r="C5116" t="s">
        <v>14883</v>
      </c>
      <c r="D5116" t="s">
        <v>935</v>
      </c>
      <c r="E5116" t="s">
        <v>31</v>
      </c>
      <c r="F5116">
        <v>3</v>
      </c>
      <c r="G5116">
        <v>3</v>
      </c>
    </row>
    <row r="5117" spans="1:7" x14ac:dyDescent="0.25">
      <c r="A5117" t="s">
        <v>14884</v>
      </c>
      <c r="B5117" t="s">
        <v>14885</v>
      </c>
      <c r="C5117" t="s">
        <v>14886</v>
      </c>
      <c r="D5117" t="s">
        <v>1678</v>
      </c>
      <c r="E5117" t="s">
        <v>48</v>
      </c>
      <c r="F5117">
        <v>2</v>
      </c>
      <c r="G5117">
        <v>2</v>
      </c>
    </row>
    <row r="5118" spans="1:7" x14ac:dyDescent="0.25">
      <c r="A5118" t="s">
        <v>14887</v>
      </c>
      <c r="B5118" t="s">
        <v>14888</v>
      </c>
      <c r="C5118" t="s">
        <v>14889</v>
      </c>
      <c r="D5118" t="s">
        <v>4281</v>
      </c>
      <c r="E5118" t="s">
        <v>31</v>
      </c>
      <c r="F5118">
        <v>2</v>
      </c>
      <c r="G5118">
        <v>2</v>
      </c>
    </row>
    <row r="5119" spans="1:7" x14ac:dyDescent="0.25">
      <c r="A5119" t="s">
        <v>14890</v>
      </c>
      <c r="B5119" t="s">
        <v>14891</v>
      </c>
      <c r="C5119" t="s">
        <v>14892</v>
      </c>
      <c r="D5119" t="s">
        <v>958</v>
      </c>
      <c r="E5119" t="s">
        <v>31</v>
      </c>
      <c r="F5119">
        <v>3</v>
      </c>
      <c r="G5119">
        <v>3</v>
      </c>
    </row>
    <row r="5120" spans="1:7" x14ac:dyDescent="0.25">
      <c r="A5120" t="s">
        <v>14893</v>
      </c>
      <c r="B5120" t="s">
        <v>14894</v>
      </c>
      <c r="C5120" t="s">
        <v>14895</v>
      </c>
      <c r="D5120" t="s">
        <v>951</v>
      </c>
      <c r="E5120" t="s">
        <v>48</v>
      </c>
      <c r="F5120">
        <v>3</v>
      </c>
      <c r="G5120">
        <v>3</v>
      </c>
    </row>
    <row r="5121" spans="1:8" x14ac:dyDescent="0.25">
      <c r="A5121" t="s">
        <v>14896</v>
      </c>
      <c r="B5121" t="s">
        <v>14897</v>
      </c>
      <c r="C5121" t="s">
        <v>14898</v>
      </c>
      <c r="D5121" t="s">
        <v>249</v>
      </c>
      <c r="E5121" t="s">
        <v>48</v>
      </c>
      <c r="F5121">
        <v>3</v>
      </c>
      <c r="G5121">
        <v>3</v>
      </c>
    </row>
    <row r="5122" spans="1:8" x14ac:dyDescent="0.25">
      <c r="A5122" t="s">
        <v>14899</v>
      </c>
      <c r="B5122" t="s">
        <v>14900</v>
      </c>
      <c r="C5122" t="s">
        <v>14901</v>
      </c>
      <c r="D5122" t="s">
        <v>249</v>
      </c>
      <c r="E5122" t="s">
        <v>70</v>
      </c>
      <c r="F5122">
        <v>5</v>
      </c>
      <c r="G5122">
        <v>3</v>
      </c>
      <c r="H5122" t="s">
        <v>23</v>
      </c>
    </row>
    <row r="5123" spans="1:8" x14ac:dyDescent="0.25">
      <c r="A5123" t="s">
        <v>14902</v>
      </c>
      <c r="B5123" t="s">
        <v>14903</v>
      </c>
      <c r="C5123" t="s">
        <v>14904</v>
      </c>
      <c r="D5123" t="s">
        <v>8860</v>
      </c>
      <c r="E5123" t="s">
        <v>48</v>
      </c>
      <c r="F5123">
        <v>3</v>
      </c>
      <c r="G5123">
        <v>3</v>
      </c>
    </row>
    <row r="5124" spans="1:8" x14ac:dyDescent="0.25">
      <c r="A5124" t="s">
        <v>14905</v>
      </c>
      <c r="B5124" t="s">
        <v>14906</v>
      </c>
      <c r="C5124" t="s">
        <v>14907</v>
      </c>
      <c r="D5124" t="s">
        <v>2735</v>
      </c>
      <c r="E5124" t="s">
        <v>70</v>
      </c>
      <c r="F5124">
        <v>3</v>
      </c>
      <c r="G5124">
        <v>3</v>
      </c>
    </row>
    <row r="5125" spans="1:8" x14ac:dyDescent="0.25">
      <c r="A5125" t="s">
        <v>14908</v>
      </c>
      <c r="B5125" t="s">
        <v>14909</v>
      </c>
      <c r="C5125" t="s">
        <v>14910</v>
      </c>
      <c r="D5125" t="s">
        <v>2735</v>
      </c>
      <c r="E5125" t="s">
        <v>31</v>
      </c>
      <c r="F5125">
        <v>2</v>
      </c>
      <c r="G5125">
        <v>2</v>
      </c>
    </row>
    <row r="5126" spans="1:8" x14ac:dyDescent="0.25">
      <c r="A5126" t="s">
        <v>14911</v>
      </c>
      <c r="B5126" t="s">
        <v>14912</v>
      </c>
      <c r="C5126" t="s">
        <v>14913</v>
      </c>
      <c r="D5126" t="s">
        <v>877</v>
      </c>
      <c r="E5126" t="s">
        <v>48</v>
      </c>
      <c r="F5126">
        <v>3</v>
      </c>
      <c r="G5126">
        <v>3</v>
      </c>
    </row>
    <row r="5127" spans="1:8" x14ac:dyDescent="0.25">
      <c r="A5127" t="s">
        <v>14914</v>
      </c>
      <c r="B5127" t="s">
        <v>14915</v>
      </c>
      <c r="C5127" t="s">
        <v>14916</v>
      </c>
      <c r="D5127" t="s">
        <v>1579</v>
      </c>
      <c r="E5127" t="s">
        <v>48</v>
      </c>
      <c r="F5127">
        <v>2</v>
      </c>
      <c r="G5127">
        <v>2</v>
      </c>
    </row>
    <row r="5128" spans="1:8" x14ac:dyDescent="0.25">
      <c r="A5128" t="s">
        <v>14917</v>
      </c>
      <c r="B5128" t="s">
        <v>14918</v>
      </c>
      <c r="C5128" t="s">
        <v>14919</v>
      </c>
      <c r="D5128" t="s">
        <v>380</v>
      </c>
      <c r="E5128" t="s">
        <v>48</v>
      </c>
      <c r="F5128">
        <v>3</v>
      </c>
      <c r="G5128">
        <v>3</v>
      </c>
    </row>
    <row r="5129" spans="1:8" x14ac:dyDescent="0.25">
      <c r="A5129" t="s">
        <v>14920</v>
      </c>
      <c r="B5129" t="s">
        <v>14921</v>
      </c>
      <c r="C5129" t="s">
        <v>14922</v>
      </c>
      <c r="D5129" t="s">
        <v>719</v>
      </c>
      <c r="E5129" t="s">
        <v>31</v>
      </c>
      <c r="F5129">
        <v>3</v>
      </c>
      <c r="G5129">
        <v>3</v>
      </c>
    </row>
    <row r="5130" spans="1:8" x14ac:dyDescent="0.25">
      <c r="A5130" t="s">
        <v>14923</v>
      </c>
      <c r="B5130" t="s">
        <v>14924</v>
      </c>
      <c r="C5130" t="s">
        <v>14925</v>
      </c>
      <c r="D5130" t="s">
        <v>722</v>
      </c>
      <c r="E5130" t="s">
        <v>31</v>
      </c>
      <c r="F5130">
        <v>4</v>
      </c>
      <c r="G5130">
        <v>4</v>
      </c>
    </row>
    <row r="5131" spans="1:8" x14ac:dyDescent="0.25">
      <c r="A5131" t="s">
        <v>14926</v>
      </c>
      <c r="B5131" t="s">
        <v>14927</v>
      </c>
      <c r="C5131" t="s">
        <v>14928</v>
      </c>
      <c r="D5131" t="s">
        <v>510</v>
      </c>
      <c r="E5131" t="s">
        <v>48</v>
      </c>
      <c r="F5131">
        <v>3</v>
      </c>
      <c r="G5131">
        <v>3</v>
      </c>
    </row>
    <row r="5132" spans="1:8" x14ac:dyDescent="0.25">
      <c r="A5132" t="s">
        <v>14929</v>
      </c>
      <c r="B5132" t="s">
        <v>14930</v>
      </c>
      <c r="C5132" t="s">
        <v>14931</v>
      </c>
      <c r="D5132" t="s">
        <v>2613</v>
      </c>
      <c r="E5132" t="s">
        <v>31</v>
      </c>
      <c r="F5132">
        <v>4</v>
      </c>
      <c r="G5132">
        <v>4</v>
      </c>
    </row>
    <row r="5133" spans="1:8" x14ac:dyDescent="0.25">
      <c r="A5133" t="s">
        <v>14932</v>
      </c>
      <c r="B5133" t="s">
        <v>14933</v>
      </c>
      <c r="C5133" t="s">
        <v>14934</v>
      </c>
      <c r="D5133" t="s">
        <v>951</v>
      </c>
      <c r="E5133" t="s">
        <v>48</v>
      </c>
      <c r="F5133">
        <v>2</v>
      </c>
      <c r="G5133">
        <v>2</v>
      </c>
    </row>
    <row r="5134" spans="1:8" x14ac:dyDescent="0.25">
      <c r="A5134" t="s">
        <v>14935</v>
      </c>
      <c r="B5134" t="s">
        <v>14936</v>
      </c>
      <c r="C5134" t="s">
        <v>14937</v>
      </c>
      <c r="D5134" t="s">
        <v>1744</v>
      </c>
      <c r="E5134" t="s">
        <v>48</v>
      </c>
      <c r="F5134">
        <v>2</v>
      </c>
      <c r="G5134">
        <v>2</v>
      </c>
    </row>
    <row r="5135" spans="1:8" x14ac:dyDescent="0.25">
      <c r="A5135" t="s">
        <v>14938</v>
      </c>
      <c r="B5135" t="s">
        <v>14939</v>
      </c>
      <c r="C5135" t="s">
        <v>14940</v>
      </c>
      <c r="D5135" t="s">
        <v>81</v>
      </c>
      <c r="E5135" t="s">
        <v>31</v>
      </c>
      <c r="F5135">
        <v>2</v>
      </c>
      <c r="G5135">
        <v>3</v>
      </c>
      <c r="H5135" t="s">
        <v>23</v>
      </c>
    </row>
    <row r="5136" spans="1:8" x14ac:dyDescent="0.25">
      <c r="A5136" t="s">
        <v>14941</v>
      </c>
      <c r="B5136" t="s">
        <v>14942</v>
      </c>
      <c r="C5136" t="s">
        <v>14943</v>
      </c>
      <c r="D5136" t="s">
        <v>380</v>
      </c>
      <c r="E5136" t="s">
        <v>31</v>
      </c>
      <c r="F5136">
        <v>2</v>
      </c>
      <c r="G5136">
        <v>3</v>
      </c>
      <c r="H5136" t="s">
        <v>23</v>
      </c>
    </row>
    <row r="5137" spans="1:8" x14ac:dyDescent="0.25">
      <c r="A5137" t="s">
        <v>14944</v>
      </c>
      <c r="B5137" t="s">
        <v>14945</v>
      </c>
      <c r="C5137" t="s">
        <v>14946</v>
      </c>
      <c r="D5137" t="s">
        <v>12229</v>
      </c>
      <c r="E5137" t="s">
        <v>31</v>
      </c>
      <c r="F5137">
        <v>3</v>
      </c>
      <c r="G5137">
        <v>3</v>
      </c>
    </row>
    <row r="5138" spans="1:8" x14ac:dyDescent="0.25">
      <c r="A5138" t="s">
        <v>14947</v>
      </c>
      <c r="B5138" t="s">
        <v>14948</v>
      </c>
      <c r="C5138" t="s">
        <v>14949</v>
      </c>
      <c r="D5138" t="s">
        <v>14950</v>
      </c>
      <c r="E5138" t="s">
        <v>31</v>
      </c>
      <c r="F5138">
        <v>3</v>
      </c>
      <c r="G5138">
        <v>3</v>
      </c>
    </row>
    <row r="5139" spans="1:8" x14ac:dyDescent="0.25">
      <c r="A5139" t="s">
        <v>14951</v>
      </c>
      <c r="B5139" t="s">
        <v>14952</v>
      </c>
      <c r="C5139" t="s">
        <v>14953</v>
      </c>
      <c r="D5139" t="s">
        <v>162</v>
      </c>
      <c r="E5139" t="s">
        <v>48</v>
      </c>
      <c r="F5139">
        <v>4</v>
      </c>
      <c r="G5139">
        <v>4</v>
      </c>
    </row>
    <row r="5140" spans="1:8" x14ac:dyDescent="0.25">
      <c r="A5140" t="s">
        <v>14954</v>
      </c>
      <c r="B5140" t="s">
        <v>14955</v>
      </c>
      <c r="C5140" t="s">
        <v>14956</v>
      </c>
      <c r="D5140" t="s">
        <v>706</v>
      </c>
      <c r="E5140" t="s">
        <v>31</v>
      </c>
      <c r="F5140">
        <v>3</v>
      </c>
      <c r="G5140">
        <v>4</v>
      </c>
      <c r="H5140" t="s">
        <v>23</v>
      </c>
    </row>
    <row r="5141" spans="1:8" x14ac:dyDescent="0.25">
      <c r="A5141" t="s">
        <v>14957</v>
      </c>
      <c r="B5141" t="s">
        <v>14958</v>
      </c>
      <c r="C5141" t="s">
        <v>14959</v>
      </c>
      <c r="D5141" t="s">
        <v>4739</v>
      </c>
      <c r="E5141" t="s">
        <v>31</v>
      </c>
      <c r="F5141">
        <v>3</v>
      </c>
      <c r="G5141">
        <v>3</v>
      </c>
    </row>
    <row r="5142" spans="1:8" x14ac:dyDescent="0.25">
      <c r="A5142" t="s">
        <v>14960</v>
      </c>
      <c r="B5142" t="s">
        <v>14961</v>
      </c>
      <c r="C5142" t="s">
        <v>14962</v>
      </c>
      <c r="D5142" t="s">
        <v>586</v>
      </c>
      <c r="E5142" t="s">
        <v>48</v>
      </c>
      <c r="F5142">
        <v>4</v>
      </c>
      <c r="G5142">
        <v>3</v>
      </c>
      <c r="H5142" t="s">
        <v>23</v>
      </c>
    </row>
    <row r="5143" spans="1:8" x14ac:dyDescent="0.25">
      <c r="A5143" t="s">
        <v>14963</v>
      </c>
      <c r="B5143" t="s">
        <v>14964</v>
      </c>
      <c r="C5143" t="s">
        <v>14965</v>
      </c>
      <c r="D5143" t="s">
        <v>510</v>
      </c>
      <c r="E5143" t="s">
        <v>31</v>
      </c>
      <c r="F5143">
        <v>3</v>
      </c>
      <c r="G5143">
        <v>3</v>
      </c>
    </row>
    <row r="5144" spans="1:8" x14ac:dyDescent="0.25">
      <c r="A5144" t="s">
        <v>14966</v>
      </c>
      <c r="B5144" t="s">
        <v>14967</v>
      </c>
      <c r="C5144" t="s">
        <v>14968</v>
      </c>
      <c r="D5144" t="s">
        <v>8107</v>
      </c>
      <c r="E5144" t="s">
        <v>70</v>
      </c>
      <c r="F5144">
        <v>2</v>
      </c>
      <c r="G5144">
        <v>2</v>
      </c>
    </row>
    <row r="5145" spans="1:8" x14ac:dyDescent="0.25">
      <c r="A5145" t="s">
        <v>14969</v>
      </c>
      <c r="B5145" t="s">
        <v>14970</v>
      </c>
      <c r="C5145" t="s">
        <v>14971</v>
      </c>
      <c r="D5145" t="s">
        <v>803</v>
      </c>
      <c r="E5145" t="s">
        <v>48</v>
      </c>
      <c r="F5145">
        <v>3</v>
      </c>
      <c r="G5145">
        <v>3</v>
      </c>
    </row>
    <row r="5146" spans="1:8" x14ac:dyDescent="0.25">
      <c r="A5146" t="s">
        <v>14972</v>
      </c>
      <c r="B5146" t="s">
        <v>14973</v>
      </c>
      <c r="C5146" t="s">
        <v>14974</v>
      </c>
      <c r="D5146" t="s">
        <v>1413</v>
      </c>
      <c r="E5146" t="s">
        <v>31</v>
      </c>
      <c r="F5146">
        <v>4</v>
      </c>
      <c r="G5146">
        <v>4</v>
      </c>
    </row>
    <row r="5147" spans="1:8" x14ac:dyDescent="0.25">
      <c r="A5147" t="s">
        <v>14975</v>
      </c>
      <c r="B5147" t="s">
        <v>14976</v>
      </c>
      <c r="C5147" t="s">
        <v>14977</v>
      </c>
      <c r="D5147" t="s">
        <v>197</v>
      </c>
      <c r="E5147" t="s">
        <v>48</v>
      </c>
      <c r="F5147">
        <v>5</v>
      </c>
      <c r="G5147">
        <v>5</v>
      </c>
    </row>
    <row r="5148" spans="1:8" x14ac:dyDescent="0.25">
      <c r="A5148" t="s">
        <v>14978</v>
      </c>
      <c r="B5148" t="s">
        <v>14979</v>
      </c>
      <c r="C5148" t="s">
        <v>14980</v>
      </c>
      <c r="D5148" t="s">
        <v>9662</v>
      </c>
      <c r="E5148" t="s">
        <v>31</v>
      </c>
      <c r="F5148">
        <v>2</v>
      </c>
      <c r="G5148">
        <v>2</v>
      </c>
    </row>
    <row r="5149" spans="1:8" x14ac:dyDescent="0.25">
      <c r="A5149" t="s">
        <v>14981</v>
      </c>
      <c r="B5149" t="s">
        <v>14982</v>
      </c>
      <c r="C5149" t="s">
        <v>14983</v>
      </c>
      <c r="D5149" t="s">
        <v>4770</v>
      </c>
      <c r="E5149" t="s">
        <v>31</v>
      </c>
      <c r="F5149">
        <v>2</v>
      </c>
      <c r="G5149">
        <v>2</v>
      </c>
    </row>
    <row r="5150" spans="1:8" x14ac:dyDescent="0.25">
      <c r="A5150" t="s">
        <v>14984</v>
      </c>
      <c r="B5150" t="s">
        <v>14985</v>
      </c>
      <c r="C5150" t="s">
        <v>14986</v>
      </c>
      <c r="D5150" t="s">
        <v>14987</v>
      </c>
      <c r="E5150" t="s">
        <v>31</v>
      </c>
      <c r="F5150">
        <v>3</v>
      </c>
      <c r="G5150">
        <v>2</v>
      </c>
      <c r="H5150" t="s">
        <v>23</v>
      </c>
    </row>
    <row r="5151" spans="1:8" x14ac:dyDescent="0.25">
      <c r="A5151" t="s">
        <v>14988</v>
      </c>
      <c r="B5151" t="s">
        <v>14989</v>
      </c>
      <c r="C5151" t="s">
        <v>14990</v>
      </c>
      <c r="D5151" t="s">
        <v>6819</v>
      </c>
      <c r="E5151" t="s">
        <v>48</v>
      </c>
      <c r="F5151">
        <v>3</v>
      </c>
      <c r="G5151">
        <v>3</v>
      </c>
    </row>
    <row r="5152" spans="1:8" x14ac:dyDescent="0.25">
      <c r="A5152" t="s">
        <v>14991</v>
      </c>
      <c r="B5152" t="s">
        <v>14992</v>
      </c>
      <c r="C5152" t="s">
        <v>14993</v>
      </c>
      <c r="D5152" t="s">
        <v>43</v>
      </c>
      <c r="E5152" t="s">
        <v>48</v>
      </c>
      <c r="F5152">
        <v>3</v>
      </c>
      <c r="G5152">
        <v>3</v>
      </c>
    </row>
    <row r="5153" spans="1:8" x14ac:dyDescent="0.25">
      <c r="A5153" t="s">
        <v>14994</v>
      </c>
      <c r="B5153" t="s">
        <v>14995</v>
      </c>
      <c r="C5153" t="s">
        <v>14996</v>
      </c>
      <c r="D5153" t="s">
        <v>14997</v>
      </c>
      <c r="E5153" t="s">
        <v>48</v>
      </c>
      <c r="F5153">
        <v>2</v>
      </c>
      <c r="G5153">
        <v>2</v>
      </c>
    </row>
    <row r="5154" spans="1:8" x14ac:dyDescent="0.25">
      <c r="A5154" t="s">
        <v>14998</v>
      </c>
      <c r="B5154" t="s">
        <v>14999</v>
      </c>
      <c r="C5154" t="s">
        <v>15000</v>
      </c>
      <c r="D5154" t="s">
        <v>121</v>
      </c>
      <c r="E5154" t="s">
        <v>70</v>
      </c>
      <c r="F5154">
        <v>2</v>
      </c>
      <c r="G5154">
        <v>2</v>
      </c>
    </row>
    <row r="5155" spans="1:8" x14ac:dyDescent="0.25">
      <c r="A5155" t="s">
        <v>15001</v>
      </c>
      <c r="B5155" t="s">
        <v>15002</v>
      </c>
      <c r="C5155" t="s">
        <v>15003</v>
      </c>
      <c r="D5155" t="s">
        <v>6202</v>
      </c>
      <c r="E5155" t="s">
        <v>48</v>
      </c>
      <c r="F5155">
        <v>3</v>
      </c>
      <c r="G5155">
        <v>2</v>
      </c>
      <c r="H5155" t="s">
        <v>23</v>
      </c>
    </row>
    <row r="5156" spans="1:8" x14ac:dyDescent="0.25">
      <c r="A5156" t="s">
        <v>15004</v>
      </c>
      <c r="B5156" t="s">
        <v>15005</v>
      </c>
      <c r="C5156" t="s">
        <v>15006</v>
      </c>
      <c r="D5156" t="s">
        <v>162</v>
      </c>
      <c r="E5156" t="s">
        <v>31</v>
      </c>
      <c r="F5156">
        <v>3</v>
      </c>
      <c r="G5156">
        <v>3</v>
      </c>
    </row>
    <row r="5157" spans="1:8" x14ac:dyDescent="0.25">
      <c r="A5157" t="s">
        <v>15007</v>
      </c>
      <c r="B5157" t="s">
        <v>15008</v>
      </c>
      <c r="C5157" t="s">
        <v>15009</v>
      </c>
      <c r="D5157" t="s">
        <v>2041</v>
      </c>
      <c r="E5157" t="s">
        <v>48</v>
      </c>
      <c r="F5157">
        <v>2</v>
      </c>
      <c r="G5157">
        <v>2</v>
      </c>
    </row>
    <row r="5158" spans="1:8" x14ac:dyDescent="0.25">
      <c r="A5158" t="s">
        <v>15010</v>
      </c>
      <c r="B5158" t="s">
        <v>15011</v>
      </c>
      <c r="C5158" t="s">
        <v>15012</v>
      </c>
      <c r="D5158" t="s">
        <v>227</v>
      </c>
      <c r="E5158" t="s">
        <v>70</v>
      </c>
      <c r="F5158">
        <v>2</v>
      </c>
      <c r="G5158">
        <v>2</v>
      </c>
    </row>
    <row r="5159" spans="1:8" x14ac:dyDescent="0.25">
      <c r="A5159" t="s">
        <v>15013</v>
      </c>
      <c r="B5159" t="s">
        <v>15014</v>
      </c>
      <c r="C5159" t="s">
        <v>15015</v>
      </c>
      <c r="D5159" t="s">
        <v>394</v>
      </c>
      <c r="E5159" t="s">
        <v>70</v>
      </c>
      <c r="F5159">
        <v>3</v>
      </c>
      <c r="G5159">
        <v>3</v>
      </c>
    </row>
    <row r="5160" spans="1:8" x14ac:dyDescent="0.25">
      <c r="A5160" t="s">
        <v>15016</v>
      </c>
      <c r="B5160" t="s">
        <v>15017</v>
      </c>
      <c r="C5160" t="s">
        <v>15018</v>
      </c>
      <c r="D5160" t="s">
        <v>139</v>
      </c>
      <c r="E5160" t="s">
        <v>70</v>
      </c>
      <c r="F5160">
        <v>3</v>
      </c>
      <c r="G5160">
        <v>3</v>
      </c>
    </row>
    <row r="5161" spans="1:8" x14ac:dyDescent="0.25">
      <c r="A5161" t="s">
        <v>15019</v>
      </c>
      <c r="B5161" t="s">
        <v>15020</v>
      </c>
      <c r="C5161" t="s">
        <v>15021</v>
      </c>
      <c r="D5161" t="s">
        <v>6247</v>
      </c>
      <c r="E5161" t="s">
        <v>48</v>
      </c>
      <c r="F5161">
        <v>2</v>
      </c>
      <c r="G5161">
        <v>2</v>
      </c>
    </row>
    <row r="5162" spans="1:8" x14ac:dyDescent="0.25">
      <c r="A5162" t="s">
        <v>15022</v>
      </c>
      <c r="B5162" t="s">
        <v>15023</v>
      </c>
      <c r="C5162" t="s">
        <v>15024</v>
      </c>
      <c r="D5162" t="s">
        <v>781</v>
      </c>
      <c r="E5162" t="s">
        <v>31</v>
      </c>
      <c r="F5162">
        <v>2</v>
      </c>
      <c r="G5162">
        <v>2</v>
      </c>
    </row>
    <row r="5163" spans="1:8" x14ac:dyDescent="0.25">
      <c r="A5163" t="s">
        <v>15025</v>
      </c>
      <c r="B5163" t="s">
        <v>15026</v>
      </c>
      <c r="C5163" t="s">
        <v>15027</v>
      </c>
      <c r="D5163" t="s">
        <v>814</v>
      </c>
      <c r="E5163" t="s">
        <v>48</v>
      </c>
      <c r="F5163">
        <v>2</v>
      </c>
      <c r="G5163">
        <v>2</v>
      </c>
    </row>
    <row r="5164" spans="1:8" x14ac:dyDescent="0.25">
      <c r="A5164" t="s">
        <v>15028</v>
      </c>
      <c r="B5164" t="s">
        <v>15029</v>
      </c>
      <c r="C5164" t="s">
        <v>15030</v>
      </c>
      <c r="D5164" t="s">
        <v>230</v>
      </c>
      <c r="E5164" t="s">
        <v>70</v>
      </c>
      <c r="F5164">
        <v>3</v>
      </c>
      <c r="G5164">
        <v>3</v>
      </c>
    </row>
    <row r="5165" spans="1:8" x14ac:dyDescent="0.25">
      <c r="A5165" t="s">
        <v>15031</v>
      </c>
      <c r="B5165" t="s">
        <v>15032</v>
      </c>
      <c r="C5165" t="s">
        <v>15033</v>
      </c>
      <c r="D5165" t="s">
        <v>4339</v>
      </c>
      <c r="E5165" t="s">
        <v>70</v>
      </c>
      <c r="F5165">
        <v>3</v>
      </c>
      <c r="G5165">
        <v>3</v>
      </c>
    </row>
    <row r="5166" spans="1:8" x14ac:dyDescent="0.25">
      <c r="A5166" t="s">
        <v>15034</v>
      </c>
      <c r="B5166" t="s">
        <v>15035</v>
      </c>
      <c r="C5166" t="s">
        <v>15036</v>
      </c>
      <c r="D5166" t="s">
        <v>85</v>
      </c>
      <c r="E5166" t="s">
        <v>117</v>
      </c>
      <c r="F5166">
        <v>0</v>
      </c>
      <c r="G5166">
        <v>4</v>
      </c>
    </row>
    <row r="5167" spans="1:8" x14ac:dyDescent="0.25">
      <c r="A5167" t="s">
        <v>15037</v>
      </c>
      <c r="B5167" t="s">
        <v>15038</v>
      </c>
      <c r="C5167" t="s">
        <v>15037</v>
      </c>
      <c r="D5167" t="s">
        <v>586</v>
      </c>
      <c r="E5167" t="s">
        <v>48</v>
      </c>
      <c r="F5167">
        <v>1</v>
      </c>
      <c r="G5167">
        <v>1</v>
      </c>
    </row>
    <row r="5168" spans="1:8" x14ac:dyDescent="0.25">
      <c r="A5168" t="s">
        <v>15039</v>
      </c>
      <c r="B5168" t="s">
        <v>15040</v>
      </c>
      <c r="C5168" t="s">
        <v>15041</v>
      </c>
      <c r="D5168" t="s">
        <v>3407</v>
      </c>
      <c r="E5168" t="s">
        <v>48</v>
      </c>
      <c r="F5168">
        <v>2</v>
      </c>
      <c r="G5168">
        <v>2</v>
      </c>
    </row>
    <row r="5169" spans="1:8" x14ac:dyDescent="0.25">
      <c r="A5169" t="s">
        <v>15042</v>
      </c>
      <c r="B5169" t="s">
        <v>15043</v>
      </c>
      <c r="C5169" t="s">
        <v>15044</v>
      </c>
      <c r="D5169" t="s">
        <v>1341</v>
      </c>
      <c r="E5169" t="s">
        <v>31</v>
      </c>
      <c r="F5169">
        <v>2</v>
      </c>
      <c r="G5169">
        <v>2</v>
      </c>
    </row>
    <row r="5170" spans="1:8" x14ac:dyDescent="0.25">
      <c r="A5170" t="s">
        <v>15045</v>
      </c>
      <c r="B5170" t="s">
        <v>15046</v>
      </c>
      <c r="C5170" t="s">
        <v>15047</v>
      </c>
      <c r="D5170" t="s">
        <v>713</v>
      </c>
      <c r="E5170" t="s">
        <v>70</v>
      </c>
      <c r="F5170">
        <v>3</v>
      </c>
      <c r="G5170">
        <v>3</v>
      </c>
    </row>
    <row r="5171" spans="1:8" x14ac:dyDescent="0.25">
      <c r="A5171" t="s">
        <v>15048</v>
      </c>
      <c r="B5171" t="s">
        <v>15049</v>
      </c>
      <c r="C5171" t="s">
        <v>15050</v>
      </c>
      <c r="D5171" t="s">
        <v>223</v>
      </c>
      <c r="E5171" t="s">
        <v>48</v>
      </c>
      <c r="F5171">
        <v>3</v>
      </c>
      <c r="G5171">
        <v>3</v>
      </c>
    </row>
    <row r="5172" spans="1:8" x14ac:dyDescent="0.25">
      <c r="A5172" t="s">
        <v>15051</v>
      </c>
      <c r="B5172" t="s">
        <v>15052</v>
      </c>
      <c r="C5172" t="s">
        <v>15053</v>
      </c>
      <c r="D5172" t="s">
        <v>1253</v>
      </c>
      <c r="E5172" t="s">
        <v>48</v>
      </c>
      <c r="F5172">
        <v>3</v>
      </c>
      <c r="G5172">
        <v>3</v>
      </c>
    </row>
    <row r="5173" spans="1:8" x14ac:dyDescent="0.25">
      <c r="A5173" t="s">
        <v>15054</v>
      </c>
      <c r="B5173" t="s">
        <v>15055</v>
      </c>
      <c r="C5173" t="s">
        <v>15056</v>
      </c>
      <c r="D5173" t="s">
        <v>4277</v>
      </c>
      <c r="E5173" t="s">
        <v>31</v>
      </c>
      <c r="F5173">
        <v>5</v>
      </c>
      <c r="G5173">
        <v>5</v>
      </c>
    </row>
    <row r="5174" spans="1:8" x14ac:dyDescent="0.25">
      <c r="A5174" t="s">
        <v>15057</v>
      </c>
      <c r="B5174" t="s">
        <v>14877</v>
      </c>
      <c r="C5174" t="s">
        <v>15057</v>
      </c>
      <c r="D5174" t="s">
        <v>14815</v>
      </c>
      <c r="E5174" t="s">
        <v>48</v>
      </c>
      <c r="F5174">
        <v>1</v>
      </c>
      <c r="G5174">
        <v>1</v>
      </c>
    </row>
    <row r="5175" spans="1:8" x14ac:dyDescent="0.25">
      <c r="A5175" t="s">
        <v>15058</v>
      </c>
      <c r="B5175" t="s">
        <v>15059</v>
      </c>
      <c r="C5175" t="s">
        <v>15058</v>
      </c>
      <c r="D5175" t="s">
        <v>380</v>
      </c>
      <c r="E5175" t="s">
        <v>48</v>
      </c>
      <c r="F5175">
        <v>1</v>
      </c>
      <c r="G5175">
        <v>1</v>
      </c>
    </row>
    <row r="5176" spans="1:8" x14ac:dyDescent="0.25">
      <c r="A5176" t="s">
        <v>15060</v>
      </c>
      <c r="B5176" t="s">
        <v>15061</v>
      </c>
      <c r="C5176" t="s">
        <v>15062</v>
      </c>
      <c r="D5176" t="s">
        <v>3141</v>
      </c>
      <c r="E5176" t="s">
        <v>31</v>
      </c>
      <c r="F5176">
        <v>2</v>
      </c>
      <c r="G5176">
        <v>2</v>
      </c>
    </row>
    <row r="5177" spans="1:8" x14ac:dyDescent="0.25">
      <c r="A5177" t="s">
        <v>15063</v>
      </c>
      <c r="B5177" t="s">
        <v>15064</v>
      </c>
      <c r="C5177" t="s">
        <v>15065</v>
      </c>
      <c r="D5177" t="s">
        <v>311</v>
      </c>
      <c r="E5177" t="s">
        <v>31</v>
      </c>
      <c r="F5177">
        <v>4</v>
      </c>
      <c r="G5177">
        <v>4</v>
      </c>
    </row>
    <row r="5178" spans="1:8" x14ac:dyDescent="0.25">
      <c r="A5178" t="s">
        <v>15066</v>
      </c>
      <c r="B5178" t="s">
        <v>15067</v>
      </c>
      <c r="C5178" t="s">
        <v>15068</v>
      </c>
      <c r="D5178" t="s">
        <v>85</v>
      </c>
      <c r="E5178" t="s">
        <v>31</v>
      </c>
      <c r="F5178">
        <v>2</v>
      </c>
      <c r="G5178">
        <v>2</v>
      </c>
    </row>
    <row r="5179" spans="1:8" x14ac:dyDescent="0.25">
      <c r="A5179" t="s">
        <v>15069</v>
      </c>
      <c r="B5179" t="s">
        <v>15070</v>
      </c>
      <c r="C5179" t="s">
        <v>15071</v>
      </c>
      <c r="D5179" t="s">
        <v>47</v>
      </c>
      <c r="E5179" t="s">
        <v>70</v>
      </c>
      <c r="F5179">
        <v>2</v>
      </c>
      <c r="G5179">
        <v>3</v>
      </c>
      <c r="H5179" t="s">
        <v>23</v>
      </c>
    </row>
    <row r="5180" spans="1:8" x14ac:dyDescent="0.25">
      <c r="A5180" t="s">
        <v>15072</v>
      </c>
      <c r="B5180" t="s">
        <v>15073</v>
      </c>
      <c r="C5180" t="s">
        <v>15074</v>
      </c>
      <c r="D5180" t="s">
        <v>182</v>
      </c>
      <c r="E5180" t="s">
        <v>70</v>
      </c>
      <c r="F5180">
        <v>2</v>
      </c>
      <c r="G5180">
        <v>2</v>
      </c>
    </row>
    <row r="5181" spans="1:8" x14ac:dyDescent="0.25">
      <c r="A5181" t="s">
        <v>15075</v>
      </c>
      <c r="B5181" t="s">
        <v>15076</v>
      </c>
      <c r="C5181" t="s">
        <v>15077</v>
      </c>
      <c r="D5181" t="s">
        <v>510</v>
      </c>
      <c r="E5181" t="s">
        <v>31</v>
      </c>
      <c r="F5181">
        <v>3</v>
      </c>
      <c r="G5181">
        <v>3</v>
      </c>
    </row>
    <row r="5182" spans="1:8" x14ac:dyDescent="0.25">
      <c r="A5182" t="s">
        <v>15078</v>
      </c>
      <c r="B5182" t="s">
        <v>15079</v>
      </c>
      <c r="C5182" t="s">
        <v>15080</v>
      </c>
      <c r="D5182" t="s">
        <v>1568</v>
      </c>
      <c r="E5182" t="s">
        <v>31</v>
      </c>
      <c r="F5182">
        <v>2</v>
      </c>
      <c r="G5182">
        <v>2</v>
      </c>
    </row>
    <row r="5183" spans="1:8" x14ac:dyDescent="0.25">
      <c r="A5183" t="s">
        <v>15081</v>
      </c>
      <c r="B5183" t="s">
        <v>15082</v>
      </c>
      <c r="C5183" t="s">
        <v>15083</v>
      </c>
      <c r="D5183" t="s">
        <v>673</v>
      </c>
      <c r="E5183" t="s">
        <v>48</v>
      </c>
      <c r="F5183">
        <v>3</v>
      </c>
      <c r="G5183">
        <v>2</v>
      </c>
      <c r="H5183" t="s">
        <v>23</v>
      </c>
    </row>
    <row r="5184" spans="1:8" x14ac:dyDescent="0.25">
      <c r="A5184" t="s">
        <v>15084</v>
      </c>
      <c r="B5184" t="s">
        <v>15085</v>
      </c>
      <c r="C5184" t="s">
        <v>15086</v>
      </c>
      <c r="D5184" t="s">
        <v>970</v>
      </c>
      <c r="E5184" t="s">
        <v>31</v>
      </c>
      <c r="F5184">
        <v>2</v>
      </c>
      <c r="G5184">
        <v>2</v>
      </c>
    </row>
    <row r="5185" spans="1:8" x14ac:dyDescent="0.25">
      <c r="A5185" t="s">
        <v>15087</v>
      </c>
      <c r="B5185" t="s">
        <v>15088</v>
      </c>
      <c r="C5185" t="s">
        <v>15089</v>
      </c>
      <c r="D5185" t="s">
        <v>659</v>
      </c>
      <c r="E5185" t="s">
        <v>31</v>
      </c>
      <c r="F5185">
        <v>0</v>
      </c>
      <c r="G5185">
        <v>2</v>
      </c>
    </row>
    <row r="5186" spans="1:8" x14ac:dyDescent="0.25">
      <c r="A5186" t="s">
        <v>15090</v>
      </c>
      <c r="B5186" t="s">
        <v>15091</v>
      </c>
      <c r="C5186" t="s">
        <v>15092</v>
      </c>
      <c r="D5186" t="s">
        <v>1036</v>
      </c>
      <c r="E5186" t="s">
        <v>15</v>
      </c>
      <c r="F5186">
        <v>2</v>
      </c>
      <c r="G5186">
        <v>2</v>
      </c>
    </row>
    <row r="5187" spans="1:8" x14ac:dyDescent="0.25">
      <c r="A5187" t="s">
        <v>15093</v>
      </c>
      <c r="B5187" t="s">
        <v>15094</v>
      </c>
      <c r="C5187" t="s">
        <v>15095</v>
      </c>
      <c r="D5187" t="s">
        <v>323</v>
      </c>
      <c r="E5187" t="s">
        <v>15</v>
      </c>
      <c r="F5187">
        <v>3</v>
      </c>
      <c r="G5187">
        <v>3</v>
      </c>
    </row>
    <row r="5188" spans="1:8" x14ac:dyDescent="0.25">
      <c r="A5188" t="s">
        <v>15096</v>
      </c>
      <c r="B5188" t="s">
        <v>15097</v>
      </c>
      <c r="C5188" t="s">
        <v>15098</v>
      </c>
      <c r="D5188" t="s">
        <v>777</v>
      </c>
      <c r="E5188" t="s">
        <v>31</v>
      </c>
      <c r="F5188">
        <v>3</v>
      </c>
      <c r="G5188">
        <v>2</v>
      </c>
      <c r="H5188" t="s">
        <v>23</v>
      </c>
    </row>
    <row r="5189" spans="1:8" x14ac:dyDescent="0.25">
      <c r="A5189" t="s">
        <v>15099</v>
      </c>
      <c r="B5189" t="s">
        <v>15100</v>
      </c>
      <c r="C5189" t="s">
        <v>15101</v>
      </c>
      <c r="D5189" t="s">
        <v>683</v>
      </c>
      <c r="E5189" t="s">
        <v>31</v>
      </c>
      <c r="F5189">
        <v>3</v>
      </c>
      <c r="G5189">
        <v>2</v>
      </c>
      <c r="H5189" t="s">
        <v>23</v>
      </c>
    </row>
    <row r="5190" spans="1:8" x14ac:dyDescent="0.25">
      <c r="A5190" t="s">
        <v>15102</v>
      </c>
      <c r="B5190" t="s">
        <v>15103</v>
      </c>
      <c r="C5190" t="s">
        <v>15104</v>
      </c>
      <c r="D5190" t="s">
        <v>1828</v>
      </c>
      <c r="E5190" t="s">
        <v>48</v>
      </c>
      <c r="F5190">
        <v>3</v>
      </c>
      <c r="G5190">
        <v>3</v>
      </c>
    </row>
    <row r="5191" spans="1:8" x14ac:dyDescent="0.25">
      <c r="A5191" t="s">
        <v>15105</v>
      </c>
      <c r="B5191" t="s">
        <v>15106</v>
      </c>
      <c r="C5191" t="s">
        <v>15107</v>
      </c>
      <c r="D5191" t="s">
        <v>263</v>
      </c>
      <c r="E5191" t="s">
        <v>70</v>
      </c>
      <c r="F5191">
        <v>4</v>
      </c>
      <c r="G5191">
        <v>4</v>
      </c>
    </row>
    <row r="5192" spans="1:8" x14ac:dyDescent="0.25">
      <c r="A5192" t="s">
        <v>15108</v>
      </c>
      <c r="B5192" t="s">
        <v>15109</v>
      </c>
      <c r="C5192" t="s">
        <v>15110</v>
      </c>
      <c r="D5192" t="s">
        <v>673</v>
      </c>
      <c r="E5192" t="s">
        <v>48</v>
      </c>
      <c r="F5192">
        <v>3</v>
      </c>
      <c r="G5192">
        <v>3</v>
      </c>
    </row>
    <row r="5193" spans="1:8" x14ac:dyDescent="0.25">
      <c r="A5193" t="s">
        <v>15111</v>
      </c>
      <c r="B5193" t="s">
        <v>15112</v>
      </c>
      <c r="C5193" t="s">
        <v>15113</v>
      </c>
      <c r="D5193" t="s">
        <v>139</v>
      </c>
      <c r="E5193" t="s">
        <v>31</v>
      </c>
      <c r="F5193">
        <v>4</v>
      </c>
      <c r="G5193">
        <v>4</v>
      </c>
    </row>
    <row r="5194" spans="1:8" x14ac:dyDescent="0.25">
      <c r="A5194" t="s">
        <v>15114</v>
      </c>
      <c r="B5194" t="s">
        <v>15115</v>
      </c>
      <c r="C5194" t="s">
        <v>15116</v>
      </c>
      <c r="D5194" t="s">
        <v>935</v>
      </c>
      <c r="E5194" t="s">
        <v>70</v>
      </c>
      <c r="F5194">
        <v>4</v>
      </c>
      <c r="G5194">
        <v>4</v>
      </c>
    </row>
    <row r="5195" spans="1:8" x14ac:dyDescent="0.25">
      <c r="A5195" t="s">
        <v>15117</v>
      </c>
      <c r="B5195" t="s">
        <v>15118</v>
      </c>
      <c r="C5195" t="s">
        <v>15119</v>
      </c>
      <c r="D5195" t="s">
        <v>551</v>
      </c>
      <c r="E5195" t="s">
        <v>48</v>
      </c>
      <c r="F5195">
        <v>4</v>
      </c>
      <c r="G5195">
        <v>4</v>
      </c>
    </row>
    <row r="5196" spans="1:8" x14ac:dyDescent="0.25">
      <c r="A5196" t="s">
        <v>15120</v>
      </c>
      <c r="B5196" t="s">
        <v>15121</v>
      </c>
      <c r="C5196" t="s">
        <v>15122</v>
      </c>
      <c r="D5196" t="s">
        <v>9106</v>
      </c>
      <c r="E5196" t="s">
        <v>31</v>
      </c>
      <c r="F5196">
        <v>2</v>
      </c>
      <c r="G5196">
        <v>2</v>
      </c>
    </row>
    <row r="5197" spans="1:8" x14ac:dyDescent="0.25">
      <c r="A5197" t="s">
        <v>15123</v>
      </c>
      <c r="B5197" t="s">
        <v>15124</v>
      </c>
      <c r="C5197" t="s">
        <v>15125</v>
      </c>
      <c r="D5197" t="s">
        <v>380</v>
      </c>
      <c r="E5197" t="s">
        <v>31</v>
      </c>
      <c r="F5197">
        <v>2</v>
      </c>
      <c r="G5197">
        <v>2</v>
      </c>
    </row>
    <row r="5198" spans="1:8" x14ac:dyDescent="0.25">
      <c r="A5198" t="s">
        <v>15126</v>
      </c>
      <c r="B5198" t="s">
        <v>15127</v>
      </c>
      <c r="C5198" t="s">
        <v>15128</v>
      </c>
      <c r="D5198" t="s">
        <v>26</v>
      </c>
      <c r="E5198" t="s">
        <v>48</v>
      </c>
      <c r="F5198">
        <v>3</v>
      </c>
      <c r="G5198">
        <v>3</v>
      </c>
    </row>
    <row r="5199" spans="1:8" x14ac:dyDescent="0.25">
      <c r="A5199" t="s">
        <v>15129</v>
      </c>
      <c r="B5199" t="s">
        <v>15130</v>
      </c>
      <c r="C5199" t="s">
        <v>15131</v>
      </c>
      <c r="D5199" t="s">
        <v>628</v>
      </c>
      <c r="E5199" t="s">
        <v>70</v>
      </c>
      <c r="F5199">
        <v>4</v>
      </c>
      <c r="G5199">
        <v>3</v>
      </c>
      <c r="H5199" t="s">
        <v>23</v>
      </c>
    </row>
    <row r="5200" spans="1:8" x14ac:dyDescent="0.25">
      <c r="A5200" t="s">
        <v>15132</v>
      </c>
      <c r="B5200" t="s">
        <v>15133</v>
      </c>
      <c r="C5200" t="s">
        <v>15134</v>
      </c>
      <c r="D5200" t="s">
        <v>263</v>
      </c>
      <c r="E5200" t="s">
        <v>31</v>
      </c>
      <c r="F5200">
        <v>2</v>
      </c>
      <c r="G5200">
        <v>2</v>
      </c>
    </row>
    <row r="5201" spans="1:8" x14ac:dyDescent="0.25">
      <c r="A5201" t="s">
        <v>15135</v>
      </c>
      <c r="B5201" t="s">
        <v>15136</v>
      </c>
      <c r="C5201" t="s">
        <v>15137</v>
      </c>
      <c r="D5201" t="s">
        <v>951</v>
      </c>
      <c r="E5201" t="s">
        <v>48</v>
      </c>
      <c r="F5201">
        <v>3</v>
      </c>
      <c r="G5201">
        <v>2</v>
      </c>
      <c r="H5201" t="s">
        <v>23</v>
      </c>
    </row>
    <row r="5202" spans="1:8" x14ac:dyDescent="0.25">
      <c r="A5202" t="s">
        <v>15138</v>
      </c>
      <c r="B5202" t="s">
        <v>15139</v>
      </c>
      <c r="C5202" t="s">
        <v>15140</v>
      </c>
      <c r="D5202" t="s">
        <v>683</v>
      </c>
      <c r="E5202" t="s">
        <v>31</v>
      </c>
      <c r="F5202">
        <v>2</v>
      </c>
      <c r="G5202">
        <v>2</v>
      </c>
    </row>
    <row r="5203" spans="1:8" x14ac:dyDescent="0.25">
      <c r="A5203" t="s">
        <v>15141</v>
      </c>
      <c r="B5203" t="s">
        <v>15142</v>
      </c>
      <c r="C5203" t="s">
        <v>15143</v>
      </c>
      <c r="D5203" t="s">
        <v>785</v>
      </c>
      <c r="E5203" t="s">
        <v>31</v>
      </c>
      <c r="F5203">
        <v>2</v>
      </c>
      <c r="G5203">
        <v>2</v>
      </c>
    </row>
    <row r="5204" spans="1:8" x14ac:dyDescent="0.25">
      <c r="A5204" t="s">
        <v>15144</v>
      </c>
      <c r="B5204" t="s">
        <v>15145</v>
      </c>
      <c r="C5204" t="s">
        <v>15146</v>
      </c>
      <c r="D5204" t="s">
        <v>510</v>
      </c>
      <c r="E5204" t="s">
        <v>31</v>
      </c>
      <c r="F5204">
        <v>2</v>
      </c>
      <c r="G5204">
        <v>2</v>
      </c>
    </row>
    <row r="5205" spans="1:8" x14ac:dyDescent="0.25">
      <c r="A5205" t="s">
        <v>15147</v>
      </c>
      <c r="B5205" t="s">
        <v>15148</v>
      </c>
      <c r="C5205" t="s">
        <v>15149</v>
      </c>
      <c r="D5205" t="s">
        <v>7105</v>
      </c>
      <c r="E5205" t="s">
        <v>48</v>
      </c>
      <c r="F5205">
        <v>2</v>
      </c>
      <c r="G5205">
        <v>2</v>
      </c>
    </row>
    <row r="5206" spans="1:8" x14ac:dyDescent="0.25">
      <c r="A5206" t="s">
        <v>15150</v>
      </c>
      <c r="B5206" t="s">
        <v>15151</v>
      </c>
      <c r="C5206" t="s">
        <v>15152</v>
      </c>
      <c r="D5206" t="s">
        <v>26</v>
      </c>
      <c r="E5206" t="s">
        <v>31</v>
      </c>
      <c r="F5206">
        <v>2</v>
      </c>
      <c r="G5206">
        <v>2</v>
      </c>
    </row>
    <row r="5207" spans="1:8" x14ac:dyDescent="0.25">
      <c r="A5207" t="s">
        <v>15153</v>
      </c>
      <c r="B5207" t="s">
        <v>15154</v>
      </c>
      <c r="C5207" t="s">
        <v>15155</v>
      </c>
      <c r="D5207" t="s">
        <v>6562</v>
      </c>
      <c r="E5207" t="s">
        <v>31</v>
      </c>
      <c r="F5207">
        <v>2</v>
      </c>
      <c r="G5207">
        <v>3</v>
      </c>
      <c r="H5207" t="s">
        <v>23</v>
      </c>
    </row>
    <row r="5208" spans="1:8" x14ac:dyDescent="0.25">
      <c r="A5208" t="s">
        <v>15156</v>
      </c>
      <c r="B5208" t="s">
        <v>15157</v>
      </c>
      <c r="C5208" t="s">
        <v>15158</v>
      </c>
      <c r="D5208" t="s">
        <v>506</v>
      </c>
      <c r="E5208" t="s">
        <v>48</v>
      </c>
      <c r="F5208">
        <v>2</v>
      </c>
      <c r="G5208">
        <v>2</v>
      </c>
    </row>
    <row r="5209" spans="1:8" x14ac:dyDescent="0.25">
      <c r="A5209" t="s">
        <v>15159</v>
      </c>
      <c r="B5209" t="s">
        <v>15160</v>
      </c>
      <c r="C5209" t="s">
        <v>15161</v>
      </c>
      <c r="D5209" t="s">
        <v>719</v>
      </c>
      <c r="E5209" t="s">
        <v>70</v>
      </c>
      <c r="F5209">
        <v>4</v>
      </c>
      <c r="G5209">
        <v>3</v>
      </c>
      <c r="H5209" t="s">
        <v>23</v>
      </c>
    </row>
    <row r="5210" spans="1:8" x14ac:dyDescent="0.25">
      <c r="A5210" t="s">
        <v>15162</v>
      </c>
      <c r="B5210" t="s">
        <v>15163</v>
      </c>
      <c r="C5210" t="s">
        <v>15164</v>
      </c>
      <c r="D5210" t="s">
        <v>153</v>
      </c>
      <c r="E5210" t="s">
        <v>48</v>
      </c>
      <c r="F5210">
        <v>3</v>
      </c>
      <c r="G5210">
        <v>3</v>
      </c>
    </row>
    <row r="5211" spans="1:8" x14ac:dyDescent="0.25">
      <c r="A5211" t="s">
        <v>15165</v>
      </c>
      <c r="B5211" t="s">
        <v>15166</v>
      </c>
      <c r="C5211" t="s">
        <v>15167</v>
      </c>
      <c r="D5211" t="s">
        <v>4036</v>
      </c>
      <c r="E5211" t="s">
        <v>31</v>
      </c>
      <c r="F5211">
        <v>2</v>
      </c>
      <c r="G5211">
        <v>2</v>
      </c>
    </row>
    <row r="5212" spans="1:8" x14ac:dyDescent="0.25">
      <c r="A5212" t="s">
        <v>15168</v>
      </c>
      <c r="B5212" t="s">
        <v>15169</v>
      </c>
      <c r="C5212" t="s">
        <v>15170</v>
      </c>
      <c r="D5212" t="s">
        <v>2735</v>
      </c>
      <c r="E5212" t="s">
        <v>31</v>
      </c>
      <c r="F5212">
        <v>2</v>
      </c>
      <c r="G5212">
        <v>2</v>
      </c>
    </row>
    <row r="5213" spans="1:8" x14ac:dyDescent="0.25">
      <c r="A5213" t="s">
        <v>15171</v>
      </c>
      <c r="B5213" t="s">
        <v>15172</v>
      </c>
      <c r="C5213" t="s">
        <v>15173</v>
      </c>
      <c r="D5213" t="s">
        <v>233</v>
      </c>
      <c r="E5213" t="s">
        <v>48</v>
      </c>
      <c r="F5213">
        <v>4</v>
      </c>
      <c r="G5213">
        <v>4</v>
      </c>
    </row>
    <row r="5214" spans="1:8" x14ac:dyDescent="0.25">
      <c r="A5214" t="s">
        <v>15174</v>
      </c>
      <c r="B5214" t="s">
        <v>15175</v>
      </c>
      <c r="C5214" t="s">
        <v>15176</v>
      </c>
      <c r="D5214" t="s">
        <v>4036</v>
      </c>
      <c r="E5214" t="s">
        <v>48</v>
      </c>
      <c r="F5214">
        <v>2</v>
      </c>
      <c r="G5214">
        <v>2</v>
      </c>
    </row>
    <row r="5215" spans="1:8" x14ac:dyDescent="0.25">
      <c r="A5215" t="s">
        <v>15177</v>
      </c>
      <c r="B5215" t="s">
        <v>15178</v>
      </c>
      <c r="C5215" t="s">
        <v>15179</v>
      </c>
      <c r="D5215" t="s">
        <v>342</v>
      </c>
      <c r="E5215" t="s">
        <v>31</v>
      </c>
      <c r="F5215">
        <v>4</v>
      </c>
      <c r="G5215">
        <v>4</v>
      </c>
    </row>
    <row r="5216" spans="1:8" x14ac:dyDescent="0.25">
      <c r="A5216" t="s">
        <v>15180</v>
      </c>
      <c r="B5216" t="s">
        <v>15181</v>
      </c>
      <c r="C5216" t="s">
        <v>15182</v>
      </c>
      <c r="D5216" t="s">
        <v>3943</v>
      </c>
      <c r="E5216" t="s">
        <v>31</v>
      </c>
      <c r="F5216">
        <v>3</v>
      </c>
      <c r="G5216">
        <v>3</v>
      </c>
    </row>
    <row r="5217" spans="1:7" x14ac:dyDescent="0.25">
      <c r="A5217" t="s">
        <v>15183</v>
      </c>
      <c r="B5217" t="s">
        <v>15184</v>
      </c>
      <c r="C5217" t="s">
        <v>15185</v>
      </c>
      <c r="D5217" t="s">
        <v>974</v>
      </c>
      <c r="E5217" t="s">
        <v>48</v>
      </c>
      <c r="F5217">
        <v>3</v>
      </c>
      <c r="G5217">
        <v>3</v>
      </c>
    </row>
    <row r="5218" spans="1:7" x14ac:dyDescent="0.25">
      <c r="A5218" t="s">
        <v>15186</v>
      </c>
      <c r="B5218" t="s">
        <v>15187</v>
      </c>
      <c r="C5218" t="s">
        <v>15188</v>
      </c>
      <c r="D5218" t="s">
        <v>1854</v>
      </c>
      <c r="E5218" t="s">
        <v>31</v>
      </c>
      <c r="F5218">
        <v>4</v>
      </c>
      <c r="G5218">
        <v>4</v>
      </c>
    </row>
    <row r="5219" spans="1:7" x14ac:dyDescent="0.25">
      <c r="A5219" t="s">
        <v>15189</v>
      </c>
      <c r="B5219" t="s">
        <v>15190</v>
      </c>
      <c r="C5219" t="s">
        <v>15191</v>
      </c>
      <c r="D5219" t="s">
        <v>346</v>
      </c>
      <c r="E5219" t="s">
        <v>70</v>
      </c>
      <c r="F5219">
        <v>4</v>
      </c>
      <c r="G5219">
        <v>4</v>
      </c>
    </row>
    <row r="5220" spans="1:7" x14ac:dyDescent="0.25">
      <c r="A5220" t="s">
        <v>15192</v>
      </c>
      <c r="B5220" t="s">
        <v>15193</v>
      </c>
      <c r="C5220" t="s">
        <v>15194</v>
      </c>
      <c r="D5220" t="s">
        <v>1011</v>
      </c>
      <c r="E5220" t="s">
        <v>31</v>
      </c>
      <c r="F5220">
        <v>0</v>
      </c>
      <c r="G5220">
        <v>2</v>
      </c>
    </row>
    <row r="5221" spans="1:7" x14ac:dyDescent="0.25">
      <c r="A5221" t="s">
        <v>15195</v>
      </c>
      <c r="B5221" t="s">
        <v>15196</v>
      </c>
      <c r="C5221" t="s">
        <v>15197</v>
      </c>
      <c r="D5221" t="s">
        <v>253</v>
      </c>
      <c r="E5221" t="s">
        <v>31</v>
      </c>
      <c r="F5221">
        <v>2</v>
      </c>
      <c r="G5221">
        <v>2</v>
      </c>
    </row>
    <row r="5222" spans="1:7" x14ac:dyDescent="0.25">
      <c r="A5222" t="s">
        <v>15198</v>
      </c>
      <c r="B5222" t="s">
        <v>15199</v>
      </c>
      <c r="C5222" t="s">
        <v>15200</v>
      </c>
      <c r="D5222" t="s">
        <v>121</v>
      </c>
      <c r="E5222" t="s">
        <v>31</v>
      </c>
      <c r="F5222">
        <v>3</v>
      </c>
      <c r="G5222">
        <v>3</v>
      </c>
    </row>
    <row r="5223" spans="1:7" x14ac:dyDescent="0.25">
      <c r="A5223" t="s">
        <v>15201</v>
      </c>
      <c r="B5223" t="s">
        <v>15202</v>
      </c>
      <c r="C5223" t="s">
        <v>15203</v>
      </c>
      <c r="D5223" t="s">
        <v>877</v>
      </c>
      <c r="E5223" t="s">
        <v>48</v>
      </c>
      <c r="F5223">
        <v>3</v>
      </c>
      <c r="G5223">
        <v>3</v>
      </c>
    </row>
    <row r="5224" spans="1:7" x14ac:dyDescent="0.25">
      <c r="A5224" t="s">
        <v>15204</v>
      </c>
      <c r="B5224" t="s">
        <v>15205</v>
      </c>
      <c r="C5224" t="s">
        <v>15206</v>
      </c>
      <c r="D5224" t="s">
        <v>182</v>
      </c>
      <c r="E5224" t="s">
        <v>70</v>
      </c>
      <c r="F5224">
        <v>4</v>
      </c>
      <c r="G5224">
        <v>4</v>
      </c>
    </row>
    <row r="5225" spans="1:7" x14ac:dyDescent="0.25">
      <c r="A5225" t="s">
        <v>15207</v>
      </c>
      <c r="B5225" t="s">
        <v>15208</v>
      </c>
      <c r="C5225" t="s">
        <v>15209</v>
      </c>
      <c r="D5225" t="s">
        <v>590</v>
      </c>
      <c r="E5225" t="s">
        <v>31</v>
      </c>
      <c r="F5225">
        <v>2</v>
      </c>
      <c r="G5225">
        <v>2</v>
      </c>
    </row>
    <row r="5226" spans="1:7" x14ac:dyDescent="0.25">
      <c r="A5226" t="s">
        <v>15210</v>
      </c>
      <c r="B5226" t="s">
        <v>15211</v>
      </c>
      <c r="C5226" t="s">
        <v>15212</v>
      </c>
      <c r="D5226" t="s">
        <v>1432</v>
      </c>
      <c r="E5226" t="s">
        <v>48</v>
      </c>
      <c r="F5226">
        <v>3</v>
      </c>
      <c r="G5226">
        <v>3</v>
      </c>
    </row>
    <row r="5227" spans="1:7" x14ac:dyDescent="0.25">
      <c r="A5227" t="s">
        <v>15213</v>
      </c>
      <c r="B5227" t="s">
        <v>15214</v>
      </c>
      <c r="C5227" t="s">
        <v>15215</v>
      </c>
      <c r="D5227" t="s">
        <v>223</v>
      </c>
      <c r="E5227" t="s">
        <v>48</v>
      </c>
      <c r="F5227">
        <v>4</v>
      </c>
      <c r="G5227">
        <v>4</v>
      </c>
    </row>
    <row r="5228" spans="1:7" x14ac:dyDescent="0.25">
      <c r="A5228" t="s">
        <v>15216</v>
      </c>
      <c r="B5228" t="s">
        <v>15217</v>
      </c>
      <c r="C5228" t="s">
        <v>15218</v>
      </c>
      <c r="D5228" t="s">
        <v>1341</v>
      </c>
      <c r="E5228" t="s">
        <v>70</v>
      </c>
      <c r="F5228">
        <v>4</v>
      </c>
      <c r="G5228">
        <v>4</v>
      </c>
    </row>
    <row r="5229" spans="1:7" x14ac:dyDescent="0.25">
      <c r="A5229" t="s">
        <v>15219</v>
      </c>
      <c r="B5229" t="s">
        <v>15220</v>
      </c>
      <c r="C5229" t="s">
        <v>15221</v>
      </c>
      <c r="D5229" t="s">
        <v>150</v>
      </c>
      <c r="E5229" t="s">
        <v>70</v>
      </c>
      <c r="F5229">
        <v>0</v>
      </c>
      <c r="G5229">
        <v>4</v>
      </c>
    </row>
    <row r="5230" spans="1:7" x14ac:dyDescent="0.25">
      <c r="A5230" t="s">
        <v>15222</v>
      </c>
      <c r="B5230" t="s">
        <v>15223</v>
      </c>
      <c r="C5230" t="s">
        <v>15224</v>
      </c>
      <c r="D5230" t="s">
        <v>1840</v>
      </c>
      <c r="E5230" t="s">
        <v>31</v>
      </c>
      <c r="F5230">
        <v>2</v>
      </c>
      <c r="G5230">
        <v>2</v>
      </c>
    </row>
    <row r="5231" spans="1:7" x14ac:dyDescent="0.25">
      <c r="A5231" t="s">
        <v>15225</v>
      </c>
      <c r="B5231" t="s">
        <v>15226</v>
      </c>
      <c r="C5231" t="s">
        <v>15227</v>
      </c>
      <c r="D5231" t="s">
        <v>253</v>
      </c>
      <c r="E5231" t="s">
        <v>31</v>
      </c>
      <c r="F5231">
        <v>2</v>
      </c>
      <c r="G5231">
        <v>2</v>
      </c>
    </row>
    <row r="5232" spans="1:7" x14ac:dyDescent="0.25">
      <c r="A5232" t="s">
        <v>15228</v>
      </c>
      <c r="B5232" t="s">
        <v>15229</v>
      </c>
      <c r="C5232" t="s">
        <v>15230</v>
      </c>
      <c r="D5232" t="s">
        <v>13201</v>
      </c>
      <c r="E5232" t="s">
        <v>48</v>
      </c>
      <c r="F5232">
        <v>2</v>
      </c>
      <c r="G5232">
        <v>2</v>
      </c>
    </row>
    <row r="5233" spans="1:8" x14ac:dyDescent="0.25">
      <c r="A5233" t="s">
        <v>15231</v>
      </c>
      <c r="B5233" t="s">
        <v>15232</v>
      </c>
      <c r="C5233" t="s">
        <v>15233</v>
      </c>
      <c r="D5233" t="s">
        <v>510</v>
      </c>
      <c r="E5233" t="s">
        <v>48</v>
      </c>
      <c r="F5233">
        <v>3</v>
      </c>
      <c r="G5233">
        <v>2</v>
      </c>
      <c r="H5233" t="s">
        <v>23</v>
      </c>
    </row>
    <row r="5234" spans="1:8" x14ac:dyDescent="0.25">
      <c r="A5234" t="s">
        <v>15234</v>
      </c>
      <c r="B5234" t="s">
        <v>15235</v>
      </c>
      <c r="C5234" t="s">
        <v>15236</v>
      </c>
      <c r="D5234" t="s">
        <v>594</v>
      </c>
      <c r="E5234" t="s">
        <v>70</v>
      </c>
      <c r="F5234">
        <v>2</v>
      </c>
      <c r="G5234">
        <v>2</v>
      </c>
    </row>
    <row r="5235" spans="1:8" x14ac:dyDescent="0.25">
      <c r="A5235" t="s">
        <v>15237</v>
      </c>
      <c r="B5235" t="s">
        <v>15238</v>
      </c>
      <c r="C5235" t="s">
        <v>15239</v>
      </c>
      <c r="D5235" t="s">
        <v>855</v>
      </c>
      <c r="E5235" t="s">
        <v>70</v>
      </c>
      <c r="F5235">
        <v>3</v>
      </c>
      <c r="G5235">
        <v>3</v>
      </c>
    </row>
    <row r="5236" spans="1:8" x14ac:dyDescent="0.25">
      <c r="A5236" t="s">
        <v>15240</v>
      </c>
      <c r="B5236" t="s">
        <v>15241</v>
      </c>
      <c r="C5236" t="s">
        <v>15242</v>
      </c>
      <c r="D5236" t="s">
        <v>3842</v>
      </c>
      <c r="E5236" t="s">
        <v>70</v>
      </c>
      <c r="F5236">
        <v>2</v>
      </c>
      <c r="G5236">
        <v>2</v>
      </c>
    </row>
    <row r="5237" spans="1:8" x14ac:dyDescent="0.25">
      <c r="A5237" t="s">
        <v>15243</v>
      </c>
      <c r="B5237" t="s">
        <v>15244</v>
      </c>
      <c r="C5237" t="s">
        <v>15245</v>
      </c>
      <c r="D5237" t="s">
        <v>631</v>
      </c>
      <c r="E5237" t="s">
        <v>48</v>
      </c>
      <c r="F5237">
        <v>3</v>
      </c>
      <c r="G5237">
        <v>3</v>
      </c>
    </row>
    <row r="5238" spans="1:8" x14ac:dyDescent="0.25">
      <c r="A5238" t="s">
        <v>15246</v>
      </c>
      <c r="B5238" t="s">
        <v>15247</v>
      </c>
      <c r="C5238" t="s">
        <v>15248</v>
      </c>
      <c r="D5238" t="s">
        <v>1001</v>
      </c>
      <c r="E5238" t="s">
        <v>70</v>
      </c>
      <c r="F5238">
        <v>3</v>
      </c>
      <c r="G5238">
        <v>3</v>
      </c>
    </row>
    <row r="5239" spans="1:8" x14ac:dyDescent="0.25">
      <c r="A5239" t="s">
        <v>15249</v>
      </c>
      <c r="B5239" t="s">
        <v>15250</v>
      </c>
      <c r="C5239" t="s">
        <v>15251</v>
      </c>
      <c r="D5239" t="s">
        <v>376</v>
      </c>
      <c r="E5239" t="s">
        <v>117</v>
      </c>
      <c r="F5239">
        <v>3</v>
      </c>
      <c r="G5239">
        <v>3</v>
      </c>
    </row>
    <row r="5240" spans="1:8" x14ac:dyDescent="0.25">
      <c r="A5240" t="s">
        <v>15252</v>
      </c>
      <c r="B5240" t="s">
        <v>15253</v>
      </c>
      <c r="C5240" t="s">
        <v>15254</v>
      </c>
      <c r="D5240" t="s">
        <v>683</v>
      </c>
      <c r="E5240" t="s">
        <v>31</v>
      </c>
      <c r="F5240">
        <v>3</v>
      </c>
      <c r="G5240">
        <v>3</v>
      </c>
    </row>
    <row r="5241" spans="1:8" x14ac:dyDescent="0.25">
      <c r="A5241" t="s">
        <v>15255</v>
      </c>
      <c r="B5241" t="s">
        <v>15256</v>
      </c>
      <c r="C5241" t="s">
        <v>15257</v>
      </c>
      <c r="D5241" t="s">
        <v>410</v>
      </c>
      <c r="E5241" t="s">
        <v>70</v>
      </c>
      <c r="F5241">
        <v>3</v>
      </c>
      <c r="G5241">
        <v>3</v>
      </c>
    </row>
    <row r="5242" spans="1:8" x14ac:dyDescent="0.25">
      <c r="A5242" t="s">
        <v>15258</v>
      </c>
      <c r="B5242" t="s">
        <v>15259</v>
      </c>
      <c r="C5242" t="s">
        <v>15260</v>
      </c>
      <c r="D5242" t="s">
        <v>1253</v>
      </c>
      <c r="E5242" t="s">
        <v>70</v>
      </c>
      <c r="F5242">
        <v>3</v>
      </c>
      <c r="G5242">
        <v>3</v>
      </c>
    </row>
    <row r="5243" spans="1:8" x14ac:dyDescent="0.25">
      <c r="A5243" t="s">
        <v>15261</v>
      </c>
      <c r="B5243" t="s">
        <v>15262</v>
      </c>
      <c r="C5243" t="s">
        <v>15263</v>
      </c>
      <c r="D5243" t="s">
        <v>855</v>
      </c>
      <c r="E5243" t="s">
        <v>48</v>
      </c>
      <c r="F5243">
        <v>3</v>
      </c>
      <c r="G5243">
        <v>3</v>
      </c>
    </row>
    <row r="5244" spans="1:8" x14ac:dyDescent="0.25">
      <c r="A5244" t="s">
        <v>15264</v>
      </c>
      <c r="B5244" t="s">
        <v>15265</v>
      </c>
      <c r="C5244" t="s">
        <v>15266</v>
      </c>
      <c r="D5244" t="s">
        <v>3277</v>
      </c>
      <c r="E5244" t="s">
        <v>31</v>
      </c>
      <c r="F5244">
        <v>2</v>
      </c>
      <c r="G5244">
        <v>2</v>
      </c>
    </row>
    <row r="5245" spans="1:8" x14ac:dyDescent="0.25">
      <c r="A5245" t="s">
        <v>15267</v>
      </c>
      <c r="B5245" t="s">
        <v>15268</v>
      </c>
      <c r="C5245" t="s">
        <v>15269</v>
      </c>
      <c r="D5245" t="s">
        <v>10051</v>
      </c>
      <c r="E5245" t="s">
        <v>31</v>
      </c>
      <c r="F5245">
        <v>3</v>
      </c>
      <c r="G5245">
        <v>3</v>
      </c>
    </row>
    <row r="5246" spans="1:8" x14ac:dyDescent="0.25">
      <c r="A5246" t="s">
        <v>15270</v>
      </c>
      <c r="B5246" t="s">
        <v>15271</v>
      </c>
      <c r="C5246" t="s">
        <v>15272</v>
      </c>
      <c r="D5246" t="s">
        <v>1036</v>
      </c>
      <c r="E5246" t="s">
        <v>31</v>
      </c>
      <c r="F5246">
        <v>3</v>
      </c>
      <c r="G5246">
        <v>3</v>
      </c>
    </row>
    <row r="5247" spans="1:8" x14ac:dyDescent="0.25">
      <c r="A5247" t="s">
        <v>15273</v>
      </c>
      <c r="B5247" t="s">
        <v>15274</v>
      </c>
      <c r="C5247" t="s">
        <v>15275</v>
      </c>
      <c r="D5247" t="s">
        <v>3141</v>
      </c>
      <c r="E5247" t="s">
        <v>48</v>
      </c>
      <c r="F5247">
        <v>3</v>
      </c>
      <c r="G5247">
        <v>3</v>
      </c>
    </row>
    <row r="5248" spans="1:8" x14ac:dyDescent="0.25">
      <c r="A5248" t="s">
        <v>15276</v>
      </c>
      <c r="B5248" t="s">
        <v>15277</v>
      </c>
      <c r="C5248" t="s">
        <v>15278</v>
      </c>
      <c r="D5248" t="s">
        <v>14</v>
      </c>
      <c r="E5248" t="s">
        <v>48</v>
      </c>
      <c r="F5248">
        <v>3</v>
      </c>
      <c r="G5248">
        <v>3</v>
      </c>
    </row>
    <row r="5249" spans="1:8" x14ac:dyDescent="0.25">
      <c r="A5249" t="s">
        <v>15279</v>
      </c>
      <c r="B5249" t="s">
        <v>15280</v>
      </c>
      <c r="C5249" t="s">
        <v>15281</v>
      </c>
      <c r="D5249" t="s">
        <v>1001</v>
      </c>
      <c r="E5249" t="s">
        <v>70</v>
      </c>
      <c r="F5249">
        <v>2</v>
      </c>
      <c r="G5249">
        <v>2</v>
      </c>
    </row>
    <row r="5250" spans="1:8" x14ac:dyDescent="0.25">
      <c r="A5250" t="s">
        <v>15282</v>
      </c>
      <c r="B5250" t="s">
        <v>15283</v>
      </c>
      <c r="C5250" t="s">
        <v>15284</v>
      </c>
      <c r="D5250" t="s">
        <v>4742</v>
      </c>
      <c r="E5250" t="s">
        <v>48</v>
      </c>
      <c r="F5250">
        <v>2</v>
      </c>
      <c r="G5250">
        <v>2</v>
      </c>
    </row>
    <row r="5251" spans="1:8" x14ac:dyDescent="0.25">
      <c r="A5251" t="s">
        <v>15285</v>
      </c>
      <c r="B5251" t="s">
        <v>15286</v>
      </c>
      <c r="C5251" t="s">
        <v>15287</v>
      </c>
      <c r="D5251" t="s">
        <v>755</v>
      </c>
      <c r="E5251" t="s">
        <v>31</v>
      </c>
      <c r="F5251">
        <v>2</v>
      </c>
      <c r="G5251">
        <v>2</v>
      </c>
    </row>
    <row r="5252" spans="1:8" x14ac:dyDescent="0.25">
      <c r="A5252" t="s">
        <v>15288</v>
      </c>
      <c r="B5252" t="s">
        <v>15289</v>
      </c>
      <c r="C5252" t="s">
        <v>15290</v>
      </c>
      <c r="D5252" t="s">
        <v>311</v>
      </c>
      <c r="E5252" t="s">
        <v>31</v>
      </c>
      <c r="F5252">
        <v>3</v>
      </c>
      <c r="G5252">
        <v>3</v>
      </c>
    </row>
    <row r="5253" spans="1:8" x14ac:dyDescent="0.25">
      <c r="A5253" t="s">
        <v>15291</v>
      </c>
      <c r="B5253" t="s">
        <v>15292</v>
      </c>
      <c r="C5253" t="s">
        <v>15293</v>
      </c>
      <c r="D5253" t="s">
        <v>398</v>
      </c>
      <c r="E5253" t="s">
        <v>31</v>
      </c>
      <c r="F5253">
        <v>4</v>
      </c>
      <c r="G5253">
        <v>3</v>
      </c>
      <c r="H5253" t="s">
        <v>23</v>
      </c>
    </row>
    <row r="5254" spans="1:8" x14ac:dyDescent="0.25">
      <c r="A5254" t="s">
        <v>15294</v>
      </c>
      <c r="B5254" t="s">
        <v>15295</v>
      </c>
      <c r="C5254" t="s">
        <v>15296</v>
      </c>
      <c r="D5254" t="s">
        <v>839</v>
      </c>
      <c r="E5254" t="s">
        <v>48</v>
      </c>
      <c r="F5254">
        <v>4</v>
      </c>
      <c r="G5254">
        <v>4</v>
      </c>
    </row>
    <row r="5255" spans="1:8" x14ac:dyDescent="0.25">
      <c r="A5255" t="s">
        <v>15297</v>
      </c>
      <c r="B5255" t="s">
        <v>15298</v>
      </c>
      <c r="C5255" t="s">
        <v>15299</v>
      </c>
      <c r="D5255" t="s">
        <v>190</v>
      </c>
      <c r="E5255" t="s">
        <v>48</v>
      </c>
      <c r="F5255">
        <v>4</v>
      </c>
      <c r="G5255">
        <v>4</v>
      </c>
    </row>
    <row r="5256" spans="1:8" x14ac:dyDescent="0.25">
      <c r="A5256" t="s">
        <v>15300</v>
      </c>
      <c r="B5256" t="s">
        <v>15301</v>
      </c>
      <c r="C5256" t="s">
        <v>15302</v>
      </c>
      <c r="D5256" t="s">
        <v>6855</v>
      </c>
      <c r="E5256" t="s">
        <v>48</v>
      </c>
      <c r="F5256">
        <v>2</v>
      </c>
      <c r="G5256">
        <v>2</v>
      </c>
    </row>
    <row r="5257" spans="1:8" x14ac:dyDescent="0.25">
      <c r="A5257" t="s">
        <v>15303</v>
      </c>
      <c r="B5257" t="s">
        <v>15304</v>
      </c>
      <c r="C5257" t="s">
        <v>15305</v>
      </c>
      <c r="D5257" t="s">
        <v>3164</v>
      </c>
      <c r="E5257" t="s">
        <v>31</v>
      </c>
      <c r="F5257">
        <v>2</v>
      </c>
      <c r="G5257">
        <v>2</v>
      </c>
    </row>
    <row r="5258" spans="1:8" x14ac:dyDescent="0.25">
      <c r="A5258" t="s">
        <v>15306</v>
      </c>
      <c r="B5258" t="s">
        <v>15307</v>
      </c>
      <c r="C5258" t="s">
        <v>15308</v>
      </c>
      <c r="D5258" t="s">
        <v>709</v>
      </c>
      <c r="E5258" t="s">
        <v>48</v>
      </c>
      <c r="F5258">
        <v>3</v>
      </c>
      <c r="G5258">
        <v>3</v>
      </c>
    </row>
    <row r="5259" spans="1:8" x14ac:dyDescent="0.25">
      <c r="A5259" t="s">
        <v>15309</v>
      </c>
      <c r="B5259" t="s">
        <v>15310</v>
      </c>
      <c r="C5259" t="s">
        <v>15311</v>
      </c>
      <c r="D5259" t="s">
        <v>2972</v>
      </c>
      <c r="E5259" t="s">
        <v>31</v>
      </c>
      <c r="F5259">
        <v>2</v>
      </c>
      <c r="G5259">
        <v>2</v>
      </c>
    </row>
    <row r="5260" spans="1:8" x14ac:dyDescent="0.25">
      <c r="A5260" t="s">
        <v>15312</v>
      </c>
      <c r="B5260" t="s">
        <v>15313</v>
      </c>
      <c r="C5260" t="s">
        <v>15314</v>
      </c>
      <c r="D5260" t="s">
        <v>13009</v>
      </c>
      <c r="E5260" t="s">
        <v>70</v>
      </c>
      <c r="F5260">
        <v>3</v>
      </c>
      <c r="G5260">
        <v>3</v>
      </c>
    </row>
    <row r="5261" spans="1:8" x14ac:dyDescent="0.25">
      <c r="A5261" t="s">
        <v>15315</v>
      </c>
      <c r="B5261" t="s">
        <v>15316</v>
      </c>
      <c r="C5261" t="s">
        <v>15317</v>
      </c>
      <c r="D5261" t="s">
        <v>510</v>
      </c>
      <c r="E5261" t="s">
        <v>31</v>
      </c>
      <c r="F5261">
        <v>2</v>
      </c>
      <c r="G5261">
        <v>2</v>
      </c>
    </row>
    <row r="5262" spans="1:8" x14ac:dyDescent="0.25">
      <c r="A5262" t="s">
        <v>15318</v>
      </c>
      <c r="B5262" t="s">
        <v>15319</v>
      </c>
      <c r="C5262" t="s">
        <v>15318</v>
      </c>
      <c r="D5262" t="s">
        <v>55</v>
      </c>
      <c r="E5262" t="s">
        <v>31</v>
      </c>
      <c r="F5262">
        <v>1</v>
      </c>
      <c r="G5262">
        <v>1</v>
      </c>
    </row>
    <row r="5263" spans="1:8" x14ac:dyDescent="0.25">
      <c r="A5263" t="s">
        <v>15320</v>
      </c>
      <c r="B5263" t="s">
        <v>15321</v>
      </c>
      <c r="C5263" t="s">
        <v>15320</v>
      </c>
      <c r="D5263" t="s">
        <v>1294</v>
      </c>
      <c r="E5263" t="s">
        <v>31</v>
      </c>
      <c r="F5263">
        <v>1</v>
      </c>
      <c r="G5263">
        <v>1</v>
      </c>
    </row>
    <row r="5264" spans="1:8" x14ac:dyDescent="0.25">
      <c r="A5264" t="s">
        <v>15322</v>
      </c>
      <c r="B5264" t="s">
        <v>15323</v>
      </c>
      <c r="C5264" t="s">
        <v>15324</v>
      </c>
      <c r="D5264" t="s">
        <v>342</v>
      </c>
      <c r="E5264" t="s">
        <v>48</v>
      </c>
      <c r="F5264">
        <v>2</v>
      </c>
      <c r="G5264">
        <v>2</v>
      </c>
    </row>
    <row r="5265" spans="1:8" x14ac:dyDescent="0.25">
      <c r="A5265" t="s">
        <v>15325</v>
      </c>
      <c r="B5265" t="s">
        <v>15326</v>
      </c>
      <c r="C5265" t="s">
        <v>15327</v>
      </c>
      <c r="D5265" t="s">
        <v>1969</v>
      </c>
      <c r="E5265" t="s">
        <v>48</v>
      </c>
      <c r="F5265">
        <v>2</v>
      </c>
      <c r="G5265">
        <v>2</v>
      </c>
    </row>
    <row r="5266" spans="1:8" x14ac:dyDescent="0.25">
      <c r="A5266" t="s">
        <v>15328</v>
      </c>
      <c r="B5266" t="s">
        <v>15329</v>
      </c>
      <c r="C5266" t="s">
        <v>15330</v>
      </c>
      <c r="D5266" t="s">
        <v>190</v>
      </c>
      <c r="E5266" t="s">
        <v>48</v>
      </c>
      <c r="F5266">
        <v>2</v>
      </c>
      <c r="G5266">
        <v>2</v>
      </c>
    </row>
    <row r="5267" spans="1:8" x14ac:dyDescent="0.25">
      <c r="A5267" t="s">
        <v>15331</v>
      </c>
      <c r="B5267" t="s">
        <v>15332</v>
      </c>
      <c r="C5267" t="s">
        <v>15331</v>
      </c>
      <c r="D5267" t="s">
        <v>10256</v>
      </c>
      <c r="E5267" t="s">
        <v>31</v>
      </c>
      <c r="F5267">
        <v>1</v>
      </c>
      <c r="G5267">
        <v>1</v>
      </c>
    </row>
    <row r="5268" spans="1:8" x14ac:dyDescent="0.25">
      <c r="A5268" t="s">
        <v>15333</v>
      </c>
      <c r="B5268" t="s">
        <v>15334</v>
      </c>
      <c r="C5268" t="s">
        <v>15335</v>
      </c>
      <c r="D5268" t="s">
        <v>61</v>
      </c>
      <c r="E5268" t="s">
        <v>48</v>
      </c>
      <c r="F5268">
        <v>2</v>
      </c>
      <c r="G5268">
        <v>2</v>
      </c>
    </row>
    <row r="5269" spans="1:8" x14ac:dyDescent="0.25">
      <c r="A5269" t="s">
        <v>15336</v>
      </c>
      <c r="B5269" t="s">
        <v>15337</v>
      </c>
      <c r="C5269" t="s">
        <v>15336</v>
      </c>
      <c r="D5269" t="s">
        <v>380</v>
      </c>
      <c r="E5269" t="s">
        <v>48</v>
      </c>
      <c r="F5269">
        <v>2</v>
      </c>
      <c r="G5269">
        <v>1</v>
      </c>
      <c r="H5269" t="s">
        <v>23</v>
      </c>
    </row>
    <row r="5270" spans="1:8" x14ac:dyDescent="0.25">
      <c r="A5270" t="s">
        <v>15338</v>
      </c>
      <c r="B5270" t="s">
        <v>15339</v>
      </c>
      <c r="C5270" t="s">
        <v>15340</v>
      </c>
      <c r="D5270" t="s">
        <v>1319</v>
      </c>
      <c r="E5270" t="s">
        <v>70</v>
      </c>
      <c r="F5270">
        <v>2</v>
      </c>
      <c r="G5270">
        <v>2</v>
      </c>
    </row>
    <row r="5271" spans="1:8" x14ac:dyDescent="0.25">
      <c r="A5271" t="s">
        <v>15341</v>
      </c>
      <c r="B5271" t="s">
        <v>15342</v>
      </c>
      <c r="C5271" t="s">
        <v>15343</v>
      </c>
      <c r="D5271" t="s">
        <v>751</v>
      </c>
      <c r="E5271" t="s">
        <v>48</v>
      </c>
      <c r="F5271">
        <v>3</v>
      </c>
      <c r="G5271">
        <v>3</v>
      </c>
    </row>
    <row r="5272" spans="1:8" x14ac:dyDescent="0.25">
      <c r="A5272" t="s">
        <v>15344</v>
      </c>
      <c r="B5272" t="s">
        <v>15345</v>
      </c>
      <c r="C5272" t="s">
        <v>15346</v>
      </c>
      <c r="D5272" t="s">
        <v>147</v>
      </c>
      <c r="E5272" t="s">
        <v>48</v>
      </c>
      <c r="F5272">
        <v>4</v>
      </c>
      <c r="G5272">
        <v>4</v>
      </c>
    </row>
    <row r="5273" spans="1:8" x14ac:dyDescent="0.25">
      <c r="A5273" t="s">
        <v>15347</v>
      </c>
      <c r="B5273" t="s">
        <v>15348</v>
      </c>
      <c r="C5273" t="s">
        <v>15349</v>
      </c>
      <c r="D5273" t="s">
        <v>1253</v>
      </c>
      <c r="E5273" t="s">
        <v>31</v>
      </c>
      <c r="F5273">
        <v>2</v>
      </c>
      <c r="G5273">
        <v>2</v>
      </c>
    </row>
    <row r="5274" spans="1:8" x14ac:dyDescent="0.25">
      <c r="A5274" t="s">
        <v>15350</v>
      </c>
      <c r="B5274" t="s">
        <v>15351</v>
      </c>
      <c r="C5274" t="s">
        <v>15350</v>
      </c>
      <c r="D5274" t="s">
        <v>877</v>
      </c>
      <c r="E5274" t="s">
        <v>31</v>
      </c>
      <c r="F5274">
        <v>1</v>
      </c>
      <c r="G5274">
        <v>1</v>
      </c>
    </row>
    <row r="5275" spans="1:8" x14ac:dyDescent="0.25">
      <c r="A5275" t="s">
        <v>15352</v>
      </c>
      <c r="B5275" t="s">
        <v>15353</v>
      </c>
      <c r="C5275" t="s">
        <v>15354</v>
      </c>
      <c r="D5275" t="s">
        <v>365</v>
      </c>
      <c r="E5275" t="s">
        <v>31</v>
      </c>
      <c r="F5275">
        <v>2</v>
      </c>
      <c r="G5275">
        <v>2</v>
      </c>
    </row>
    <row r="5276" spans="1:8" x14ac:dyDescent="0.25">
      <c r="A5276" t="s">
        <v>15355</v>
      </c>
      <c r="B5276" t="s">
        <v>15356</v>
      </c>
      <c r="C5276" t="s">
        <v>15357</v>
      </c>
      <c r="D5276" t="s">
        <v>8825</v>
      </c>
      <c r="E5276" t="s">
        <v>31</v>
      </c>
      <c r="F5276">
        <v>3</v>
      </c>
      <c r="G5276">
        <v>3</v>
      </c>
    </row>
    <row r="5277" spans="1:8" x14ac:dyDescent="0.25">
      <c r="A5277" t="s">
        <v>15358</v>
      </c>
      <c r="B5277" t="s">
        <v>15359</v>
      </c>
      <c r="C5277" t="s">
        <v>15360</v>
      </c>
      <c r="D5277" t="s">
        <v>223</v>
      </c>
      <c r="E5277" t="s">
        <v>31</v>
      </c>
      <c r="F5277">
        <v>3</v>
      </c>
      <c r="G5277">
        <v>3</v>
      </c>
    </row>
    <row r="5278" spans="1:8" x14ac:dyDescent="0.25">
      <c r="A5278" t="s">
        <v>15361</v>
      </c>
      <c r="B5278" t="s">
        <v>15362</v>
      </c>
      <c r="C5278" t="s">
        <v>15363</v>
      </c>
      <c r="D5278" t="s">
        <v>7888</v>
      </c>
      <c r="E5278" t="s">
        <v>70</v>
      </c>
      <c r="F5278">
        <v>2</v>
      </c>
      <c r="G5278">
        <v>2</v>
      </c>
    </row>
    <row r="5279" spans="1:8" x14ac:dyDescent="0.25">
      <c r="A5279" t="s">
        <v>15364</v>
      </c>
      <c r="B5279" t="s">
        <v>15365</v>
      </c>
      <c r="C5279" t="s">
        <v>15366</v>
      </c>
      <c r="D5279" t="s">
        <v>12210</v>
      </c>
      <c r="E5279" t="s">
        <v>31</v>
      </c>
      <c r="F5279">
        <v>2</v>
      </c>
      <c r="G5279">
        <v>2</v>
      </c>
    </row>
    <row r="5280" spans="1:8" x14ac:dyDescent="0.25">
      <c r="A5280" t="s">
        <v>15367</v>
      </c>
      <c r="B5280" t="s">
        <v>15368</v>
      </c>
      <c r="C5280" t="s">
        <v>15369</v>
      </c>
      <c r="D5280" t="s">
        <v>7013</v>
      </c>
      <c r="E5280" t="s">
        <v>48</v>
      </c>
      <c r="F5280">
        <v>3</v>
      </c>
      <c r="G5280">
        <v>3</v>
      </c>
    </row>
    <row r="5281" spans="1:8" x14ac:dyDescent="0.25">
      <c r="A5281" t="s">
        <v>15370</v>
      </c>
      <c r="B5281" t="s">
        <v>15371</v>
      </c>
      <c r="C5281" t="s">
        <v>15372</v>
      </c>
      <c r="D5281" t="s">
        <v>1036</v>
      </c>
      <c r="E5281" t="s">
        <v>48</v>
      </c>
      <c r="F5281">
        <v>3</v>
      </c>
      <c r="G5281">
        <v>3</v>
      </c>
    </row>
    <row r="5282" spans="1:8" x14ac:dyDescent="0.25">
      <c r="A5282" t="s">
        <v>15373</v>
      </c>
      <c r="B5282" t="s">
        <v>15374</v>
      </c>
      <c r="C5282" t="s">
        <v>15375</v>
      </c>
      <c r="D5282" t="s">
        <v>7944</v>
      </c>
      <c r="E5282" t="s">
        <v>48</v>
      </c>
      <c r="F5282">
        <v>2</v>
      </c>
      <c r="G5282">
        <v>2</v>
      </c>
    </row>
    <row r="5283" spans="1:8" x14ac:dyDescent="0.25">
      <c r="A5283" t="s">
        <v>15376</v>
      </c>
      <c r="B5283" t="s">
        <v>15377</v>
      </c>
      <c r="C5283" t="s">
        <v>15378</v>
      </c>
      <c r="D5283" t="s">
        <v>15379</v>
      </c>
      <c r="E5283" t="s">
        <v>31</v>
      </c>
      <c r="F5283">
        <v>2</v>
      </c>
      <c r="G5283">
        <v>2</v>
      </c>
    </row>
    <row r="5284" spans="1:8" x14ac:dyDescent="0.25">
      <c r="A5284" t="s">
        <v>15380</v>
      </c>
      <c r="B5284" t="s">
        <v>15381</v>
      </c>
      <c r="C5284" t="s">
        <v>15382</v>
      </c>
      <c r="D5284" t="s">
        <v>354</v>
      </c>
      <c r="E5284" t="s">
        <v>48</v>
      </c>
      <c r="F5284">
        <v>3</v>
      </c>
      <c r="G5284">
        <v>2</v>
      </c>
      <c r="H5284" t="s">
        <v>23</v>
      </c>
    </row>
    <row r="5285" spans="1:8" x14ac:dyDescent="0.25">
      <c r="A5285" t="s">
        <v>15383</v>
      </c>
      <c r="B5285" t="s">
        <v>15384</v>
      </c>
      <c r="C5285" t="s">
        <v>15385</v>
      </c>
      <c r="D5285" t="s">
        <v>877</v>
      </c>
      <c r="E5285" t="s">
        <v>31</v>
      </c>
      <c r="F5285">
        <v>3</v>
      </c>
      <c r="G5285">
        <v>3</v>
      </c>
    </row>
    <row r="5286" spans="1:8" x14ac:dyDescent="0.25">
      <c r="A5286" t="s">
        <v>15386</v>
      </c>
      <c r="B5286" t="s">
        <v>15387</v>
      </c>
      <c r="C5286" t="s">
        <v>15388</v>
      </c>
      <c r="D5286" t="s">
        <v>253</v>
      </c>
      <c r="E5286" t="s">
        <v>31</v>
      </c>
      <c r="F5286">
        <v>2</v>
      </c>
      <c r="G5286">
        <v>2</v>
      </c>
    </row>
    <row r="5287" spans="1:8" x14ac:dyDescent="0.25">
      <c r="A5287" t="s">
        <v>15389</v>
      </c>
      <c r="B5287" t="s">
        <v>15390</v>
      </c>
      <c r="C5287" t="s">
        <v>15389</v>
      </c>
      <c r="D5287" t="s">
        <v>923</v>
      </c>
      <c r="E5287" t="s">
        <v>48</v>
      </c>
      <c r="F5287">
        <v>2</v>
      </c>
      <c r="G5287">
        <v>1</v>
      </c>
      <c r="H5287" t="s">
        <v>23</v>
      </c>
    </row>
    <row r="5288" spans="1:8" x14ac:dyDescent="0.25">
      <c r="A5288" t="s">
        <v>15391</v>
      </c>
      <c r="B5288" t="s">
        <v>14558</v>
      </c>
      <c r="C5288" t="s">
        <v>15391</v>
      </c>
      <c r="D5288" t="s">
        <v>78</v>
      </c>
      <c r="E5288" t="s">
        <v>15392</v>
      </c>
      <c r="F5288">
        <v>1</v>
      </c>
      <c r="G5288">
        <v>1</v>
      </c>
    </row>
    <row r="5289" spans="1:8" x14ac:dyDescent="0.25">
      <c r="A5289" t="s">
        <v>15393</v>
      </c>
      <c r="B5289" t="s">
        <v>15394</v>
      </c>
      <c r="C5289" t="s">
        <v>15395</v>
      </c>
      <c r="D5289" t="s">
        <v>1775</v>
      </c>
      <c r="E5289" t="s">
        <v>15</v>
      </c>
      <c r="F5289">
        <v>2</v>
      </c>
      <c r="G5289">
        <v>2</v>
      </c>
    </row>
    <row r="5290" spans="1:8" x14ac:dyDescent="0.25">
      <c r="A5290" t="s">
        <v>15396</v>
      </c>
      <c r="B5290" t="s">
        <v>15397</v>
      </c>
      <c r="C5290" t="s">
        <v>15398</v>
      </c>
      <c r="D5290" t="s">
        <v>354</v>
      </c>
      <c r="E5290" t="s">
        <v>48</v>
      </c>
      <c r="F5290">
        <v>3</v>
      </c>
      <c r="G5290">
        <v>2</v>
      </c>
      <c r="H5290" t="s">
        <v>23</v>
      </c>
    </row>
    <row r="5291" spans="1:8" x14ac:dyDescent="0.25">
      <c r="A5291" t="s">
        <v>15399</v>
      </c>
      <c r="B5291" t="s">
        <v>15400</v>
      </c>
      <c r="C5291" t="s">
        <v>15399</v>
      </c>
      <c r="D5291" t="s">
        <v>851</v>
      </c>
      <c r="E5291" t="s">
        <v>70</v>
      </c>
      <c r="F5291">
        <v>2</v>
      </c>
      <c r="G5291">
        <v>1</v>
      </c>
      <c r="H5291" t="s">
        <v>23</v>
      </c>
    </row>
    <row r="5292" spans="1:8" x14ac:dyDescent="0.25">
      <c r="A5292" t="s">
        <v>15401</v>
      </c>
      <c r="B5292" t="s">
        <v>15402</v>
      </c>
      <c r="C5292" t="s">
        <v>15401</v>
      </c>
      <c r="D5292" t="s">
        <v>4281</v>
      </c>
      <c r="E5292" t="s">
        <v>48</v>
      </c>
      <c r="F5292">
        <v>0</v>
      </c>
      <c r="G5292">
        <v>1</v>
      </c>
    </row>
    <row r="5293" spans="1:8" x14ac:dyDescent="0.25">
      <c r="A5293" t="s">
        <v>15403</v>
      </c>
      <c r="B5293" t="s">
        <v>14450</v>
      </c>
      <c r="C5293" t="s">
        <v>15403</v>
      </c>
      <c r="D5293" t="s">
        <v>15404</v>
      </c>
      <c r="E5293" t="s">
        <v>31</v>
      </c>
      <c r="F5293">
        <v>1</v>
      </c>
      <c r="G5293">
        <v>1</v>
      </c>
    </row>
    <row r="5294" spans="1:8" x14ac:dyDescent="0.25">
      <c r="A5294" t="s">
        <v>15405</v>
      </c>
      <c r="B5294" t="s">
        <v>15406</v>
      </c>
      <c r="C5294" t="s">
        <v>15405</v>
      </c>
      <c r="D5294" t="s">
        <v>354</v>
      </c>
      <c r="E5294" t="s">
        <v>70</v>
      </c>
      <c r="F5294">
        <v>2</v>
      </c>
      <c r="G5294">
        <v>1</v>
      </c>
      <c r="H5294" t="s">
        <v>23</v>
      </c>
    </row>
    <row r="5295" spans="1:8" x14ac:dyDescent="0.25">
      <c r="A5295" t="s">
        <v>15407</v>
      </c>
      <c r="B5295" t="s">
        <v>15408</v>
      </c>
      <c r="C5295" t="s">
        <v>15409</v>
      </c>
      <c r="D5295" t="s">
        <v>147</v>
      </c>
      <c r="E5295" t="s">
        <v>15</v>
      </c>
      <c r="F5295">
        <v>0</v>
      </c>
      <c r="G5295">
        <v>2</v>
      </c>
    </row>
    <row r="5296" spans="1:8" x14ac:dyDescent="0.25">
      <c r="A5296" t="s">
        <v>15410</v>
      </c>
      <c r="B5296" t="s">
        <v>15408</v>
      </c>
      <c r="C5296" t="s">
        <v>15411</v>
      </c>
      <c r="D5296" t="s">
        <v>901</v>
      </c>
      <c r="E5296" t="s">
        <v>15</v>
      </c>
      <c r="F5296">
        <v>2</v>
      </c>
      <c r="G5296">
        <v>2</v>
      </c>
    </row>
    <row r="5297" spans="1:8" x14ac:dyDescent="0.25">
      <c r="A5297" t="s">
        <v>15412</v>
      </c>
      <c r="B5297" t="s">
        <v>15413</v>
      </c>
      <c r="C5297" t="s">
        <v>15412</v>
      </c>
      <c r="D5297" t="s">
        <v>15414</v>
      </c>
      <c r="E5297" t="s">
        <v>48</v>
      </c>
      <c r="F5297">
        <v>1</v>
      </c>
      <c r="G5297">
        <v>1</v>
      </c>
    </row>
    <row r="5298" spans="1:8" x14ac:dyDescent="0.25">
      <c r="A5298" t="s">
        <v>15415</v>
      </c>
      <c r="B5298" t="s">
        <v>15413</v>
      </c>
      <c r="C5298" t="s">
        <v>15415</v>
      </c>
      <c r="D5298" t="s">
        <v>9901</v>
      </c>
      <c r="E5298" t="s">
        <v>48</v>
      </c>
      <c r="F5298">
        <v>1</v>
      </c>
      <c r="G5298">
        <v>1</v>
      </c>
    </row>
    <row r="5299" spans="1:8" x14ac:dyDescent="0.25">
      <c r="A5299" t="s">
        <v>15416</v>
      </c>
      <c r="B5299" t="s">
        <v>15417</v>
      </c>
      <c r="C5299" t="s">
        <v>15416</v>
      </c>
      <c r="D5299" t="s">
        <v>147</v>
      </c>
      <c r="E5299" t="s">
        <v>31</v>
      </c>
      <c r="F5299">
        <v>1</v>
      </c>
      <c r="G5299">
        <v>1</v>
      </c>
    </row>
    <row r="5300" spans="1:8" x14ac:dyDescent="0.25">
      <c r="A5300" t="s">
        <v>15418</v>
      </c>
      <c r="B5300" t="s">
        <v>15419</v>
      </c>
      <c r="C5300" t="s">
        <v>15420</v>
      </c>
      <c r="D5300" t="s">
        <v>223</v>
      </c>
      <c r="E5300" t="s">
        <v>48</v>
      </c>
      <c r="F5300">
        <v>2</v>
      </c>
      <c r="G5300">
        <v>2</v>
      </c>
    </row>
    <row r="5301" spans="1:8" x14ac:dyDescent="0.25">
      <c r="A5301" t="s">
        <v>15421</v>
      </c>
      <c r="B5301" t="s">
        <v>15422</v>
      </c>
      <c r="C5301" t="s">
        <v>15423</v>
      </c>
      <c r="D5301" t="s">
        <v>1803</v>
      </c>
      <c r="E5301" t="s">
        <v>48</v>
      </c>
      <c r="F5301">
        <v>2</v>
      </c>
      <c r="G5301">
        <v>2</v>
      </c>
    </row>
    <row r="5302" spans="1:8" x14ac:dyDescent="0.25">
      <c r="A5302" t="s">
        <v>15424</v>
      </c>
      <c r="B5302" t="s">
        <v>15425</v>
      </c>
      <c r="C5302" t="s">
        <v>15424</v>
      </c>
      <c r="D5302" t="s">
        <v>2600</v>
      </c>
      <c r="E5302" t="s">
        <v>48</v>
      </c>
      <c r="F5302">
        <v>1</v>
      </c>
      <c r="G5302">
        <v>1</v>
      </c>
    </row>
    <row r="5303" spans="1:8" x14ac:dyDescent="0.25">
      <c r="A5303" t="s">
        <v>15426</v>
      </c>
      <c r="B5303" t="s">
        <v>15425</v>
      </c>
      <c r="C5303" t="s">
        <v>15426</v>
      </c>
      <c r="D5303" t="s">
        <v>877</v>
      </c>
      <c r="E5303" t="s">
        <v>48</v>
      </c>
      <c r="F5303">
        <v>1</v>
      </c>
      <c r="G5303">
        <v>1</v>
      </c>
    </row>
    <row r="5304" spans="1:8" x14ac:dyDescent="0.25">
      <c r="A5304" t="s">
        <v>15427</v>
      </c>
      <c r="B5304" t="s">
        <v>15428</v>
      </c>
      <c r="C5304" t="s">
        <v>15429</v>
      </c>
      <c r="D5304" t="s">
        <v>15430</v>
      </c>
      <c r="E5304" t="s">
        <v>48</v>
      </c>
      <c r="F5304">
        <v>2</v>
      </c>
      <c r="G5304">
        <v>2</v>
      </c>
    </row>
    <row r="5305" spans="1:8" x14ac:dyDescent="0.25">
      <c r="A5305" t="s">
        <v>15431</v>
      </c>
      <c r="B5305" t="s">
        <v>15432</v>
      </c>
      <c r="C5305" t="s">
        <v>15433</v>
      </c>
      <c r="D5305" t="s">
        <v>510</v>
      </c>
      <c r="E5305" t="s">
        <v>48</v>
      </c>
      <c r="F5305">
        <v>2</v>
      </c>
      <c r="G5305">
        <v>3</v>
      </c>
      <c r="H5305" t="s">
        <v>23</v>
      </c>
    </row>
    <row r="5306" spans="1:8" x14ac:dyDescent="0.25">
      <c r="A5306" t="s">
        <v>15434</v>
      </c>
      <c r="B5306" t="s">
        <v>15435</v>
      </c>
      <c r="C5306" t="s">
        <v>15436</v>
      </c>
      <c r="D5306" t="s">
        <v>15437</v>
      </c>
      <c r="E5306" t="s">
        <v>48</v>
      </c>
      <c r="F5306">
        <v>2</v>
      </c>
      <c r="G5306">
        <v>2</v>
      </c>
    </row>
    <row r="5307" spans="1:8" x14ac:dyDescent="0.25">
      <c r="A5307" t="s">
        <v>15438</v>
      </c>
      <c r="B5307" t="s">
        <v>15439</v>
      </c>
      <c r="C5307" t="s">
        <v>15440</v>
      </c>
      <c r="D5307" t="s">
        <v>5472</v>
      </c>
      <c r="E5307" t="s">
        <v>48</v>
      </c>
      <c r="F5307">
        <v>3</v>
      </c>
      <c r="G5307">
        <v>3</v>
      </c>
    </row>
    <row r="5308" spans="1:8" x14ac:dyDescent="0.25">
      <c r="A5308" t="s">
        <v>15441</v>
      </c>
      <c r="B5308" t="s">
        <v>15442</v>
      </c>
      <c r="C5308" t="s">
        <v>15443</v>
      </c>
      <c r="D5308" t="s">
        <v>365</v>
      </c>
      <c r="E5308" t="s">
        <v>48</v>
      </c>
      <c r="F5308">
        <v>5</v>
      </c>
      <c r="G5308">
        <v>4</v>
      </c>
      <c r="H5308" t="s">
        <v>23</v>
      </c>
    </row>
    <row r="5309" spans="1:8" x14ac:dyDescent="0.25">
      <c r="A5309" t="s">
        <v>15444</v>
      </c>
      <c r="B5309" t="s">
        <v>15445</v>
      </c>
      <c r="C5309" t="s">
        <v>15446</v>
      </c>
      <c r="D5309" t="s">
        <v>263</v>
      </c>
      <c r="E5309" t="s">
        <v>48</v>
      </c>
      <c r="F5309">
        <v>5</v>
      </c>
      <c r="G5309">
        <v>5</v>
      </c>
    </row>
    <row r="5310" spans="1:8" x14ac:dyDescent="0.25">
      <c r="A5310" t="s">
        <v>15447</v>
      </c>
      <c r="B5310" t="s">
        <v>15448</v>
      </c>
      <c r="C5310" t="s">
        <v>15449</v>
      </c>
      <c r="D5310" t="s">
        <v>227</v>
      </c>
      <c r="E5310" t="s">
        <v>31</v>
      </c>
      <c r="F5310">
        <v>4</v>
      </c>
      <c r="G5310">
        <v>4</v>
      </c>
    </row>
    <row r="5311" spans="1:8" x14ac:dyDescent="0.25">
      <c r="A5311" t="s">
        <v>15450</v>
      </c>
      <c r="B5311" t="s">
        <v>15451</v>
      </c>
      <c r="C5311" t="s">
        <v>15452</v>
      </c>
      <c r="D5311" t="s">
        <v>8261</v>
      </c>
      <c r="E5311" t="s">
        <v>48</v>
      </c>
      <c r="F5311">
        <v>3</v>
      </c>
      <c r="G5311">
        <v>3</v>
      </c>
    </row>
    <row r="5312" spans="1:8" x14ac:dyDescent="0.25">
      <c r="A5312" t="s">
        <v>15453</v>
      </c>
      <c r="B5312" t="s">
        <v>15454</v>
      </c>
      <c r="C5312" t="s">
        <v>15453</v>
      </c>
      <c r="D5312" t="s">
        <v>394</v>
      </c>
      <c r="E5312" t="s">
        <v>15</v>
      </c>
      <c r="F5312">
        <v>0</v>
      </c>
      <c r="G5312">
        <v>1</v>
      </c>
    </row>
    <row r="5313" spans="1:8" x14ac:dyDescent="0.25">
      <c r="A5313" t="s">
        <v>15455</v>
      </c>
      <c r="B5313" t="s">
        <v>15454</v>
      </c>
      <c r="C5313" t="s">
        <v>15455</v>
      </c>
      <c r="D5313" t="s">
        <v>139</v>
      </c>
      <c r="E5313" t="s">
        <v>15</v>
      </c>
      <c r="F5313">
        <v>1</v>
      </c>
      <c r="G5313">
        <v>1</v>
      </c>
    </row>
    <row r="5314" spans="1:8" x14ac:dyDescent="0.25">
      <c r="A5314" t="s">
        <v>15456</v>
      </c>
      <c r="B5314" t="s">
        <v>15457</v>
      </c>
      <c r="C5314" t="s">
        <v>15456</v>
      </c>
      <c r="D5314" t="s">
        <v>12295</v>
      </c>
      <c r="E5314" t="s">
        <v>15</v>
      </c>
      <c r="F5314">
        <v>1</v>
      </c>
      <c r="G5314">
        <v>1</v>
      </c>
    </row>
    <row r="5315" spans="1:8" x14ac:dyDescent="0.25">
      <c r="A5315" t="s">
        <v>15458</v>
      </c>
      <c r="B5315" t="s">
        <v>15459</v>
      </c>
      <c r="C5315" t="s">
        <v>15458</v>
      </c>
      <c r="D5315" t="s">
        <v>510</v>
      </c>
      <c r="E5315" t="s">
        <v>31</v>
      </c>
      <c r="F5315">
        <v>1</v>
      </c>
      <c r="G5315">
        <v>1</v>
      </c>
    </row>
    <row r="5316" spans="1:8" x14ac:dyDescent="0.25">
      <c r="A5316" t="s">
        <v>15460</v>
      </c>
      <c r="B5316" t="s">
        <v>15461</v>
      </c>
      <c r="C5316" t="s">
        <v>15460</v>
      </c>
      <c r="D5316" t="s">
        <v>253</v>
      </c>
      <c r="E5316" t="s">
        <v>48</v>
      </c>
      <c r="F5316">
        <v>2</v>
      </c>
      <c r="G5316">
        <v>1</v>
      </c>
      <c r="H5316" t="s">
        <v>23</v>
      </c>
    </row>
    <row r="5317" spans="1:8" x14ac:dyDescent="0.25">
      <c r="A5317" t="s">
        <v>15462</v>
      </c>
      <c r="B5317" t="s">
        <v>15463</v>
      </c>
      <c r="C5317" t="s">
        <v>15462</v>
      </c>
      <c r="D5317" t="s">
        <v>993</v>
      </c>
      <c r="E5317" t="s">
        <v>48</v>
      </c>
      <c r="F5317">
        <v>2</v>
      </c>
      <c r="G5317">
        <v>1</v>
      </c>
      <c r="H5317" t="s">
        <v>23</v>
      </c>
    </row>
    <row r="5318" spans="1:8" x14ac:dyDescent="0.25">
      <c r="A5318" t="s">
        <v>15464</v>
      </c>
      <c r="B5318" t="s">
        <v>15465</v>
      </c>
      <c r="C5318" t="s">
        <v>15466</v>
      </c>
      <c r="D5318" t="s">
        <v>249</v>
      </c>
      <c r="E5318" t="s">
        <v>31</v>
      </c>
      <c r="F5318">
        <v>2</v>
      </c>
      <c r="G5318">
        <v>2</v>
      </c>
    </row>
    <row r="5319" spans="1:8" x14ac:dyDescent="0.25">
      <c r="A5319" t="s">
        <v>15467</v>
      </c>
      <c r="B5319" t="s">
        <v>15468</v>
      </c>
      <c r="C5319" t="s">
        <v>15469</v>
      </c>
      <c r="D5319" t="s">
        <v>877</v>
      </c>
      <c r="E5319" t="s">
        <v>48</v>
      </c>
      <c r="F5319">
        <v>2</v>
      </c>
      <c r="G5319">
        <v>2</v>
      </c>
    </row>
    <row r="5320" spans="1:8" x14ac:dyDescent="0.25">
      <c r="A5320" t="s">
        <v>15470</v>
      </c>
      <c r="B5320" t="s">
        <v>15471</v>
      </c>
      <c r="C5320" t="s">
        <v>15470</v>
      </c>
      <c r="D5320" t="s">
        <v>2197</v>
      </c>
      <c r="E5320" t="s">
        <v>15</v>
      </c>
      <c r="F5320">
        <v>1</v>
      </c>
      <c r="G5320">
        <v>1</v>
      </c>
    </row>
    <row r="5321" spans="1:8" x14ac:dyDescent="0.25">
      <c r="A5321" t="s">
        <v>15472</v>
      </c>
      <c r="B5321" t="s">
        <v>15473</v>
      </c>
      <c r="C5321" t="s">
        <v>15472</v>
      </c>
      <c r="D5321" t="s">
        <v>15474</v>
      </c>
      <c r="E5321" t="s">
        <v>31</v>
      </c>
      <c r="F5321">
        <v>1</v>
      </c>
      <c r="G5321">
        <v>1</v>
      </c>
    </row>
    <row r="5322" spans="1:8" x14ac:dyDescent="0.25">
      <c r="A5322" t="s">
        <v>15475</v>
      </c>
      <c r="B5322" t="s">
        <v>15476</v>
      </c>
      <c r="C5322" t="s">
        <v>15475</v>
      </c>
      <c r="D5322" t="s">
        <v>15477</v>
      </c>
      <c r="E5322" t="s">
        <v>48</v>
      </c>
      <c r="F5322">
        <v>0</v>
      </c>
      <c r="G5322">
        <v>1</v>
      </c>
    </row>
    <row r="5323" spans="1:8" x14ac:dyDescent="0.25">
      <c r="A5323" t="s">
        <v>15478</v>
      </c>
      <c r="B5323" t="s">
        <v>15479</v>
      </c>
      <c r="C5323" t="s">
        <v>15478</v>
      </c>
      <c r="D5323" t="s">
        <v>15480</v>
      </c>
      <c r="E5323" t="s">
        <v>48</v>
      </c>
      <c r="F5323">
        <v>1</v>
      </c>
      <c r="G5323">
        <v>1</v>
      </c>
    </row>
    <row r="5324" spans="1:8" x14ac:dyDescent="0.25">
      <c r="A5324" t="s">
        <v>15481</v>
      </c>
      <c r="B5324" t="s">
        <v>15482</v>
      </c>
      <c r="C5324" t="s">
        <v>15481</v>
      </c>
      <c r="D5324" t="s">
        <v>30</v>
      </c>
      <c r="E5324" t="s">
        <v>31</v>
      </c>
      <c r="F5324">
        <v>1</v>
      </c>
      <c r="G5324">
        <v>1</v>
      </c>
    </row>
    <row r="5325" spans="1:8" x14ac:dyDescent="0.25">
      <c r="A5325" t="s">
        <v>15483</v>
      </c>
      <c r="B5325" t="s">
        <v>15484</v>
      </c>
      <c r="C5325" t="s">
        <v>15485</v>
      </c>
      <c r="D5325" t="s">
        <v>1748</v>
      </c>
      <c r="E5325" t="s">
        <v>48</v>
      </c>
      <c r="F5325">
        <v>2</v>
      </c>
      <c r="G5325">
        <v>2</v>
      </c>
    </row>
    <row r="5326" spans="1:8" x14ac:dyDescent="0.25">
      <c r="A5326" t="s">
        <v>15486</v>
      </c>
      <c r="B5326" t="s">
        <v>15487</v>
      </c>
      <c r="C5326" t="s">
        <v>15488</v>
      </c>
      <c r="D5326" t="s">
        <v>3988</v>
      </c>
      <c r="E5326" t="s">
        <v>31</v>
      </c>
      <c r="F5326">
        <v>2</v>
      </c>
      <c r="G5326">
        <v>2</v>
      </c>
    </row>
    <row r="5327" spans="1:8" x14ac:dyDescent="0.25">
      <c r="A5327" t="s">
        <v>15489</v>
      </c>
      <c r="B5327" t="s">
        <v>15490</v>
      </c>
      <c r="C5327" t="s">
        <v>15491</v>
      </c>
      <c r="D5327" t="s">
        <v>113</v>
      </c>
      <c r="E5327" t="s">
        <v>19</v>
      </c>
      <c r="F5327">
        <v>2</v>
      </c>
      <c r="G5327">
        <v>2</v>
      </c>
    </row>
    <row r="5328" spans="1:8" x14ac:dyDescent="0.25">
      <c r="A5328" t="s">
        <v>15492</v>
      </c>
      <c r="B5328" t="s">
        <v>15484</v>
      </c>
      <c r="C5328" t="s">
        <v>15493</v>
      </c>
      <c r="D5328" t="s">
        <v>983</v>
      </c>
      <c r="E5328" t="s">
        <v>48</v>
      </c>
      <c r="F5328">
        <v>2</v>
      </c>
      <c r="G5328">
        <v>2</v>
      </c>
    </row>
    <row r="5329" spans="1:8" x14ac:dyDescent="0.25">
      <c r="A5329" t="s">
        <v>15494</v>
      </c>
      <c r="B5329" t="s">
        <v>15495</v>
      </c>
      <c r="C5329" t="s">
        <v>15496</v>
      </c>
      <c r="D5329" t="s">
        <v>673</v>
      </c>
      <c r="E5329" t="s">
        <v>48</v>
      </c>
      <c r="F5329">
        <v>2</v>
      </c>
      <c r="G5329">
        <v>2</v>
      </c>
    </row>
    <row r="5330" spans="1:8" x14ac:dyDescent="0.25">
      <c r="A5330" t="s">
        <v>15497</v>
      </c>
      <c r="B5330" t="s">
        <v>15498</v>
      </c>
      <c r="C5330" t="s">
        <v>15497</v>
      </c>
      <c r="D5330" t="s">
        <v>15499</v>
      </c>
      <c r="E5330" t="s">
        <v>48</v>
      </c>
      <c r="F5330">
        <v>1</v>
      </c>
      <c r="G5330">
        <v>1</v>
      </c>
    </row>
    <row r="5331" spans="1:8" x14ac:dyDescent="0.25">
      <c r="A5331" t="s">
        <v>15500</v>
      </c>
      <c r="B5331" t="s">
        <v>15501</v>
      </c>
      <c r="C5331" t="s">
        <v>15502</v>
      </c>
      <c r="D5331" t="s">
        <v>15503</v>
      </c>
      <c r="E5331" t="s">
        <v>31</v>
      </c>
      <c r="F5331">
        <v>1</v>
      </c>
      <c r="G5331">
        <v>2</v>
      </c>
      <c r="H5331" t="s">
        <v>23</v>
      </c>
    </row>
    <row r="5332" spans="1:8" x14ac:dyDescent="0.25">
      <c r="A5332" t="s">
        <v>15504</v>
      </c>
      <c r="B5332" t="s">
        <v>15505</v>
      </c>
      <c r="C5332" t="s">
        <v>15506</v>
      </c>
      <c r="D5332" t="s">
        <v>510</v>
      </c>
      <c r="E5332" t="s">
        <v>48</v>
      </c>
      <c r="F5332">
        <v>0</v>
      </c>
      <c r="G5332">
        <v>2</v>
      </c>
    </row>
    <row r="5333" spans="1:8" x14ac:dyDescent="0.25">
      <c r="A5333" t="s">
        <v>15507</v>
      </c>
      <c r="B5333" t="s">
        <v>15508</v>
      </c>
      <c r="C5333" t="s">
        <v>15507</v>
      </c>
      <c r="D5333" t="s">
        <v>182</v>
      </c>
      <c r="E5333" t="s">
        <v>15</v>
      </c>
      <c r="F5333">
        <v>2</v>
      </c>
      <c r="G5333">
        <v>1</v>
      </c>
      <c r="H5333" t="s">
        <v>23</v>
      </c>
    </row>
    <row r="5334" spans="1:8" x14ac:dyDescent="0.25">
      <c r="A5334" t="s">
        <v>15509</v>
      </c>
      <c r="B5334" t="s">
        <v>15510</v>
      </c>
      <c r="C5334" t="s">
        <v>15509</v>
      </c>
      <c r="D5334" t="s">
        <v>47</v>
      </c>
      <c r="E5334" t="s">
        <v>48</v>
      </c>
      <c r="F5334">
        <v>1</v>
      </c>
      <c r="G5334">
        <v>1</v>
      </c>
    </row>
    <row r="5335" spans="1:8" x14ac:dyDescent="0.25">
      <c r="A5335" t="s">
        <v>15511</v>
      </c>
      <c r="B5335" t="s">
        <v>15512</v>
      </c>
      <c r="C5335" t="s">
        <v>15511</v>
      </c>
      <c r="D5335" t="s">
        <v>15513</v>
      </c>
      <c r="E5335" t="s">
        <v>48</v>
      </c>
      <c r="F5335">
        <v>1</v>
      </c>
      <c r="G5335">
        <v>1</v>
      </c>
    </row>
    <row r="5336" spans="1:8" x14ac:dyDescent="0.25">
      <c r="A5336" t="s">
        <v>15514</v>
      </c>
      <c r="B5336" t="s">
        <v>15515</v>
      </c>
      <c r="C5336" t="s">
        <v>15516</v>
      </c>
      <c r="D5336" t="s">
        <v>15517</v>
      </c>
      <c r="E5336" t="s">
        <v>48</v>
      </c>
      <c r="F5336">
        <v>2</v>
      </c>
      <c r="G5336">
        <v>2</v>
      </c>
    </row>
    <row r="5337" spans="1:8" x14ac:dyDescent="0.25">
      <c r="A5337" t="s">
        <v>15518</v>
      </c>
      <c r="B5337" t="s">
        <v>15519</v>
      </c>
      <c r="C5337" t="s">
        <v>15520</v>
      </c>
      <c r="D5337" t="s">
        <v>15521</v>
      </c>
      <c r="E5337" t="s">
        <v>48</v>
      </c>
      <c r="F5337">
        <v>2</v>
      </c>
      <c r="G5337">
        <v>2</v>
      </c>
    </row>
    <row r="5338" spans="1:8" x14ac:dyDescent="0.25">
      <c r="A5338" t="s">
        <v>15522</v>
      </c>
      <c r="B5338" t="s">
        <v>15523</v>
      </c>
      <c r="C5338" t="s">
        <v>15522</v>
      </c>
      <c r="D5338" t="s">
        <v>1443</v>
      </c>
      <c r="E5338" t="s">
        <v>31</v>
      </c>
      <c r="F5338">
        <v>1</v>
      </c>
      <c r="G5338">
        <v>1</v>
      </c>
    </row>
    <row r="5339" spans="1:8" x14ac:dyDescent="0.25">
      <c r="A5339" t="s">
        <v>15524</v>
      </c>
      <c r="B5339" t="s">
        <v>15525</v>
      </c>
      <c r="C5339" t="s">
        <v>15524</v>
      </c>
      <c r="D5339" t="s">
        <v>2072</v>
      </c>
      <c r="E5339" t="s">
        <v>48</v>
      </c>
      <c r="F5339">
        <v>1</v>
      </c>
      <c r="G5339">
        <v>1</v>
      </c>
    </row>
    <row r="5340" spans="1:8" x14ac:dyDescent="0.25">
      <c r="A5340" t="s">
        <v>15526</v>
      </c>
      <c r="B5340" t="s">
        <v>15527</v>
      </c>
      <c r="C5340" t="s">
        <v>15528</v>
      </c>
      <c r="D5340" t="s">
        <v>7884</v>
      </c>
      <c r="E5340" t="s">
        <v>15</v>
      </c>
      <c r="F5340">
        <v>2</v>
      </c>
      <c r="G5340">
        <v>2</v>
      </c>
    </row>
    <row r="5341" spans="1:8" x14ac:dyDescent="0.25">
      <c r="A5341" t="s">
        <v>15529</v>
      </c>
      <c r="B5341" t="s">
        <v>15530</v>
      </c>
      <c r="C5341" t="s">
        <v>15531</v>
      </c>
      <c r="D5341" t="s">
        <v>1369</v>
      </c>
      <c r="E5341" t="s">
        <v>15</v>
      </c>
      <c r="F5341">
        <v>3</v>
      </c>
      <c r="G5341">
        <v>2</v>
      </c>
      <c r="H5341" t="s">
        <v>23</v>
      </c>
    </row>
    <row r="5342" spans="1:8" x14ac:dyDescent="0.25">
      <c r="A5342" t="s">
        <v>15532</v>
      </c>
      <c r="B5342" t="s">
        <v>15533</v>
      </c>
      <c r="C5342" t="s">
        <v>15534</v>
      </c>
      <c r="D5342" t="s">
        <v>814</v>
      </c>
      <c r="E5342" t="s">
        <v>48</v>
      </c>
      <c r="F5342">
        <v>2</v>
      </c>
      <c r="G5342">
        <v>2</v>
      </c>
    </row>
    <row r="5343" spans="1:8" x14ac:dyDescent="0.25">
      <c r="A5343" t="s">
        <v>15535</v>
      </c>
      <c r="B5343" t="s">
        <v>15536</v>
      </c>
      <c r="C5343" t="s">
        <v>15537</v>
      </c>
      <c r="D5343" t="s">
        <v>464</v>
      </c>
      <c r="E5343" t="s">
        <v>48</v>
      </c>
      <c r="F5343">
        <v>2</v>
      </c>
      <c r="G5343">
        <v>2</v>
      </c>
    </row>
    <row r="5344" spans="1:8" x14ac:dyDescent="0.25">
      <c r="A5344" t="s">
        <v>15538</v>
      </c>
      <c r="B5344" t="s">
        <v>15539</v>
      </c>
      <c r="C5344" t="s">
        <v>15538</v>
      </c>
      <c r="D5344" t="s">
        <v>15540</v>
      </c>
      <c r="E5344" t="s">
        <v>15</v>
      </c>
      <c r="F5344">
        <v>1</v>
      </c>
      <c r="G5344">
        <v>1</v>
      </c>
    </row>
    <row r="5345" spans="1:8" x14ac:dyDescent="0.25">
      <c r="A5345" t="s">
        <v>15541</v>
      </c>
      <c r="B5345" t="s">
        <v>15542</v>
      </c>
      <c r="C5345" t="s">
        <v>15543</v>
      </c>
      <c r="D5345" t="s">
        <v>713</v>
      </c>
      <c r="E5345" t="s">
        <v>48</v>
      </c>
      <c r="F5345">
        <v>2</v>
      </c>
      <c r="G5345">
        <v>2</v>
      </c>
    </row>
    <row r="5346" spans="1:8" x14ac:dyDescent="0.25">
      <c r="A5346" t="s">
        <v>15544</v>
      </c>
      <c r="B5346" t="s">
        <v>15545</v>
      </c>
      <c r="C5346" t="s">
        <v>15544</v>
      </c>
      <c r="D5346" t="s">
        <v>503</v>
      </c>
      <c r="E5346" t="s">
        <v>48</v>
      </c>
      <c r="F5346">
        <v>1</v>
      </c>
      <c r="G5346">
        <v>1</v>
      </c>
    </row>
    <row r="5347" spans="1:8" x14ac:dyDescent="0.25">
      <c r="A5347" t="s">
        <v>15546</v>
      </c>
      <c r="B5347" t="s">
        <v>15547</v>
      </c>
      <c r="C5347" t="s">
        <v>15548</v>
      </c>
      <c r="D5347" t="s">
        <v>5804</v>
      </c>
      <c r="E5347" t="s">
        <v>70</v>
      </c>
      <c r="F5347">
        <v>3</v>
      </c>
      <c r="G5347">
        <v>3</v>
      </c>
    </row>
    <row r="5348" spans="1:8" x14ac:dyDescent="0.25">
      <c r="A5348" t="s">
        <v>15549</v>
      </c>
      <c r="B5348" t="s">
        <v>15550</v>
      </c>
      <c r="C5348" t="s">
        <v>15551</v>
      </c>
      <c r="D5348" t="s">
        <v>249</v>
      </c>
      <c r="E5348" t="s">
        <v>70</v>
      </c>
      <c r="F5348">
        <v>3</v>
      </c>
      <c r="G5348">
        <v>3</v>
      </c>
    </row>
    <row r="5349" spans="1:8" x14ac:dyDescent="0.25">
      <c r="A5349" t="s">
        <v>15552</v>
      </c>
      <c r="B5349" t="s">
        <v>15553</v>
      </c>
      <c r="C5349" t="s">
        <v>15554</v>
      </c>
      <c r="D5349" t="s">
        <v>1840</v>
      </c>
      <c r="E5349" t="s">
        <v>31</v>
      </c>
      <c r="F5349">
        <v>3</v>
      </c>
      <c r="G5349">
        <v>3</v>
      </c>
    </row>
    <row r="5350" spans="1:8" x14ac:dyDescent="0.25">
      <c r="A5350" t="s">
        <v>15555</v>
      </c>
      <c r="B5350" t="s">
        <v>15556</v>
      </c>
      <c r="C5350" t="s">
        <v>15557</v>
      </c>
      <c r="D5350" t="s">
        <v>26</v>
      </c>
      <c r="E5350" t="s">
        <v>31</v>
      </c>
      <c r="F5350">
        <v>4</v>
      </c>
      <c r="G5350">
        <v>4</v>
      </c>
    </row>
    <row r="5351" spans="1:8" x14ac:dyDescent="0.25">
      <c r="A5351" t="s">
        <v>15558</v>
      </c>
      <c r="B5351" t="s">
        <v>15559</v>
      </c>
      <c r="C5351" t="s">
        <v>15560</v>
      </c>
      <c r="D5351" t="s">
        <v>1001</v>
      </c>
      <c r="E5351" t="s">
        <v>48</v>
      </c>
      <c r="F5351">
        <v>4</v>
      </c>
      <c r="G5351">
        <v>4</v>
      </c>
    </row>
    <row r="5352" spans="1:8" x14ac:dyDescent="0.25">
      <c r="A5352" t="s">
        <v>15561</v>
      </c>
      <c r="B5352" t="s">
        <v>15562</v>
      </c>
      <c r="C5352" t="s">
        <v>15563</v>
      </c>
      <c r="D5352" t="s">
        <v>121</v>
      </c>
      <c r="E5352" t="s">
        <v>48</v>
      </c>
      <c r="F5352">
        <v>3</v>
      </c>
      <c r="G5352">
        <v>3</v>
      </c>
    </row>
    <row r="5353" spans="1:8" x14ac:dyDescent="0.25">
      <c r="A5353" t="s">
        <v>15564</v>
      </c>
      <c r="B5353" t="s">
        <v>15565</v>
      </c>
      <c r="C5353" t="s">
        <v>15566</v>
      </c>
      <c r="D5353" t="s">
        <v>311</v>
      </c>
      <c r="E5353" t="s">
        <v>15</v>
      </c>
      <c r="F5353">
        <v>3</v>
      </c>
      <c r="G5353">
        <v>2</v>
      </c>
      <c r="H5353" t="s">
        <v>23</v>
      </c>
    </row>
    <row r="5354" spans="1:8" x14ac:dyDescent="0.25">
      <c r="A5354" t="s">
        <v>15567</v>
      </c>
      <c r="B5354" t="s">
        <v>15568</v>
      </c>
      <c r="C5354" t="s">
        <v>15569</v>
      </c>
      <c r="D5354" t="s">
        <v>679</v>
      </c>
      <c r="E5354" t="s">
        <v>48</v>
      </c>
      <c r="F5354">
        <v>3</v>
      </c>
      <c r="G5354">
        <v>2</v>
      </c>
      <c r="H5354" t="s">
        <v>23</v>
      </c>
    </row>
    <row r="5355" spans="1:8" x14ac:dyDescent="0.25">
      <c r="A5355" t="s">
        <v>15570</v>
      </c>
      <c r="B5355" t="s">
        <v>15571</v>
      </c>
      <c r="C5355" t="s">
        <v>15570</v>
      </c>
      <c r="D5355" t="s">
        <v>15572</v>
      </c>
      <c r="E5355" t="s">
        <v>15</v>
      </c>
      <c r="F5355">
        <v>1</v>
      </c>
      <c r="G5355">
        <v>1</v>
      </c>
    </row>
    <row r="5356" spans="1:8" x14ac:dyDescent="0.25">
      <c r="A5356" t="s">
        <v>15573</v>
      </c>
      <c r="B5356" t="s">
        <v>15574</v>
      </c>
      <c r="C5356" t="s">
        <v>15575</v>
      </c>
      <c r="D5356" t="s">
        <v>13841</v>
      </c>
      <c r="E5356" t="s">
        <v>15</v>
      </c>
      <c r="F5356">
        <v>2</v>
      </c>
      <c r="G5356">
        <v>2</v>
      </c>
    </row>
    <row r="5357" spans="1:8" x14ac:dyDescent="0.25">
      <c r="A5357" t="s">
        <v>15576</v>
      </c>
      <c r="B5357" t="s">
        <v>15577</v>
      </c>
      <c r="C5357" t="s">
        <v>15578</v>
      </c>
      <c r="D5357" t="s">
        <v>1495</v>
      </c>
      <c r="E5357" t="s">
        <v>31</v>
      </c>
      <c r="F5357">
        <v>2</v>
      </c>
      <c r="G5357">
        <v>2</v>
      </c>
    </row>
    <row r="5358" spans="1:8" x14ac:dyDescent="0.25">
      <c r="A5358" t="s">
        <v>15579</v>
      </c>
      <c r="B5358" t="s">
        <v>15580</v>
      </c>
      <c r="C5358" t="s">
        <v>15581</v>
      </c>
      <c r="D5358" t="s">
        <v>2553</v>
      </c>
      <c r="E5358" t="s">
        <v>31</v>
      </c>
      <c r="F5358">
        <v>3</v>
      </c>
      <c r="G5358">
        <v>3</v>
      </c>
    </row>
    <row r="5359" spans="1:8" x14ac:dyDescent="0.25">
      <c r="A5359" t="s">
        <v>15582</v>
      </c>
      <c r="B5359" t="s">
        <v>15583</v>
      </c>
      <c r="C5359" t="s">
        <v>15584</v>
      </c>
      <c r="D5359" t="s">
        <v>732</v>
      </c>
      <c r="E5359" t="s">
        <v>31</v>
      </c>
      <c r="F5359">
        <v>3</v>
      </c>
      <c r="G5359">
        <v>3</v>
      </c>
    </row>
    <row r="5360" spans="1:8" x14ac:dyDescent="0.25">
      <c r="A5360" t="s">
        <v>15585</v>
      </c>
      <c r="B5360" t="s">
        <v>15586</v>
      </c>
      <c r="C5360" t="s">
        <v>15587</v>
      </c>
      <c r="D5360" t="s">
        <v>3943</v>
      </c>
      <c r="E5360" t="s">
        <v>48</v>
      </c>
      <c r="F5360">
        <v>3</v>
      </c>
      <c r="G5360">
        <v>3</v>
      </c>
    </row>
    <row r="5361" spans="1:8" x14ac:dyDescent="0.25">
      <c r="A5361" t="s">
        <v>15588</v>
      </c>
      <c r="B5361" t="s">
        <v>15589</v>
      </c>
      <c r="C5361" t="s">
        <v>15590</v>
      </c>
      <c r="D5361" t="s">
        <v>311</v>
      </c>
      <c r="E5361" t="s">
        <v>48</v>
      </c>
      <c r="F5361">
        <v>3</v>
      </c>
      <c r="G5361">
        <v>3</v>
      </c>
    </row>
    <row r="5362" spans="1:8" x14ac:dyDescent="0.25">
      <c r="A5362" t="s">
        <v>15591</v>
      </c>
      <c r="B5362" t="s">
        <v>15592</v>
      </c>
      <c r="C5362" t="s">
        <v>15591</v>
      </c>
      <c r="D5362" t="s">
        <v>15593</v>
      </c>
      <c r="E5362" t="s">
        <v>31</v>
      </c>
      <c r="F5362">
        <v>1</v>
      </c>
      <c r="G5362">
        <v>1</v>
      </c>
    </row>
    <row r="5363" spans="1:8" x14ac:dyDescent="0.25">
      <c r="A5363" t="s">
        <v>15594</v>
      </c>
      <c r="B5363" t="s">
        <v>15595</v>
      </c>
      <c r="C5363" t="s">
        <v>15594</v>
      </c>
      <c r="D5363" t="s">
        <v>1707</v>
      </c>
      <c r="E5363" t="s">
        <v>27</v>
      </c>
      <c r="F5363">
        <v>1</v>
      </c>
      <c r="G5363">
        <v>1</v>
      </c>
    </row>
    <row r="5364" spans="1:8" x14ac:dyDescent="0.25">
      <c r="A5364" t="s">
        <v>15596</v>
      </c>
      <c r="B5364" t="s">
        <v>15597</v>
      </c>
      <c r="C5364" t="s">
        <v>15598</v>
      </c>
      <c r="D5364" t="s">
        <v>517</v>
      </c>
      <c r="E5364" t="s">
        <v>48</v>
      </c>
      <c r="F5364">
        <v>2</v>
      </c>
      <c r="G5364">
        <v>2</v>
      </c>
    </row>
    <row r="5365" spans="1:8" x14ac:dyDescent="0.25">
      <c r="A5365" t="s">
        <v>15599</v>
      </c>
      <c r="B5365" t="s">
        <v>15600</v>
      </c>
      <c r="C5365" t="s">
        <v>15601</v>
      </c>
      <c r="D5365" t="s">
        <v>15602</v>
      </c>
      <c r="E5365" t="s">
        <v>15</v>
      </c>
      <c r="F5365">
        <v>2</v>
      </c>
      <c r="G5365">
        <v>2</v>
      </c>
    </row>
    <row r="5366" spans="1:8" x14ac:dyDescent="0.25">
      <c r="A5366" t="s">
        <v>15603</v>
      </c>
      <c r="B5366" t="s">
        <v>15604</v>
      </c>
      <c r="C5366" t="s">
        <v>15605</v>
      </c>
      <c r="D5366" t="s">
        <v>4742</v>
      </c>
      <c r="E5366" t="s">
        <v>15</v>
      </c>
      <c r="F5366">
        <v>2</v>
      </c>
      <c r="G5366">
        <v>2</v>
      </c>
    </row>
    <row r="5367" spans="1:8" x14ac:dyDescent="0.25">
      <c r="A5367" t="s">
        <v>15606</v>
      </c>
      <c r="B5367" t="s">
        <v>15607</v>
      </c>
      <c r="C5367" t="s">
        <v>15606</v>
      </c>
      <c r="D5367" t="s">
        <v>1446</v>
      </c>
      <c r="E5367" t="s">
        <v>48</v>
      </c>
      <c r="F5367">
        <v>2</v>
      </c>
      <c r="G5367">
        <v>1</v>
      </c>
      <c r="H5367" t="s">
        <v>23</v>
      </c>
    </row>
    <row r="5368" spans="1:8" x14ac:dyDescent="0.25">
      <c r="A5368" t="s">
        <v>15608</v>
      </c>
      <c r="B5368" t="s">
        <v>15609</v>
      </c>
      <c r="C5368" t="s">
        <v>15608</v>
      </c>
      <c r="D5368" t="s">
        <v>1017</v>
      </c>
      <c r="E5368" t="s">
        <v>48</v>
      </c>
      <c r="F5368">
        <v>2</v>
      </c>
      <c r="G5368">
        <v>1</v>
      </c>
      <c r="H5368" t="s">
        <v>23</v>
      </c>
    </row>
    <row r="5369" spans="1:8" x14ac:dyDescent="0.25">
      <c r="A5369" t="s">
        <v>15610</v>
      </c>
      <c r="B5369" t="s">
        <v>15611</v>
      </c>
      <c r="C5369" t="s">
        <v>15612</v>
      </c>
      <c r="D5369" t="s">
        <v>4568</v>
      </c>
      <c r="E5369" t="s">
        <v>15</v>
      </c>
      <c r="F5369">
        <v>3</v>
      </c>
      <c r="G5369">
        <v>2</v>
      </c>
      <c r="H5369" t="s">
        <v>23</v>
      </c>
    </row>
    <row r="5370" spans="1:8" x14ac:dyDescent="0.25">
      <c r="A5370" t="s">
        <v>15613</v>
      </c>
      <c r="B5370" t="s">
        <v>15614</v>
      </c>
      <c r="C5370" t="s">
        <v>15613</v>
      </c>
      <c r="D5370" t="s">
        <v>1557</v>
      </c>
      <c r="E5370" t="s">
        <v>48</v>
      </c>
      <c r="F5370">
        <v>0</v>
      </c>
      <c r="G5370">
        <v>1</v>
      </c>
    </row>
    <row r="5371" spans="1:8" x14ac:dyDescent="0.25">
      <c r="A5371" t="s">
        <v>15615</v>
      </c>
      <c r="B5371" t="s">
        <v>15616</v>
      </c>
      <c r="C5371" t="s">
        <v>15615</v>
      </c>
      <c r="D5371" t="s">
        <v>406</v>
      </c>
      <c r="E5371" t="s">
        <v>48</v>
      </c>
      <c r="F5371">
        <v>2</v>
      </c>
      <c r="G5371">
        <v>1</v>
      </c>
      <c r="H5371" t="s">
        <v>23</v>
      </c>
    </row>
    <row r="5372" spans="1:8" x14ac:dyDescent="0.25">
      <c r="A5372" t="s">
        <v>15617</v>
      </c>
      <c r="B5372" t="s">
        <v>15618</v>
      </c>
      <c r="C5372" t="s">
        <v>15617</v>
      </c>
      <c r="D5372" t="s">
        <v>113</v>
      </c>
      <c r="E5372" t="s">
        <v>48</v>
      </c>
      <c r="F5372">
        <v>2</v>
      </c>
      <c r="G5372">
        <v>1</v>
      </c>
      <c r="H5372" t="s">
        <v>23</v>
      </c>
    </row>
    <row r="5373" spans="1:8" x14ac:dyDescent="0.25">
      <c r="A5373" t="s">
        <v>15619</v>
      </c>
      <c r="B5373" t="s">
        <v>14450</v>
      </c>
      <c r="C5373" t="s">
        <v>15619</v>
      </c>
      <c r="D5373" t="s">
        <v>582</v>
      </c>
      <c r="E5373" t="s">
        <v>27</v>
      </c>
      <c r="F5373">
        <v>1</v>
      </c>
      <c r="G5373">
        <v>1</v>
      </c>
    </row>
    <row r="5374" spans="1:8" x14ac:dyDescent="0.25">
      <c r="A5374" t="s">
        <v>15620</v>
      </c>
      <c r="B5374" t="s">
        <v>15621</v>
      </c>
      <c r="C5374" t="s">
        <v>15622</v>
      </c>
      <c r="D5374" t="s">
        <v>706</v>
      </c>
      <c r="E5374" t="s">
        <v>48</v>
      </c>
      <c r="F5374">
        <v>2</v>
      </c>
      <c r="G5374">
        <v>2</v>
      </c>
    </row>
    <row r="5375" spans="1:8" x14ac:dyDescent="0.25">
      <c r="A5375" t="s">
        <v>15623</v>
      </c>
      <c r="B5375" t="s">
        <v>15624</v>
      </c>
      <c r="C5375" t="s">
        <v>15625</v>
      </c>
      <c r="D5375" t="s">
        <v>2756</v>
      </c>
      <c r="E5375" t="s">
        <v>15</v>
      </c>
      <c r="F5375">
        <v>2</v>
      </c>
      <c r="G5375">
        <v>2</v>
      </c>
    </row>
    <row r="5376" spans="1:8" x14ac:dyDescent="0.25">
      <c r="A5376" t="s">
        <v>15626</v>
      </c>
      <c r="B5376" t="s">
        <v>15627</v>
      </c>
      <c r="C5376" t="s">
        <v>15626</v>
      </c>
      <c r="D5376" t="s">
        <v>14392</v>
      </c>
      <c r="E5376" t="s">
        <v>48</v>
      </c>
      <c r="F5376">
        <v>1</v>
      </c>
      <c r="G5376">
        <v>1</v>
      </c>
    </row>
    <row r="5377" spans="1:8" x14ac:dyDescent="0.25">
      <c r="A5377" t="s">
        <v>15628</v>
      </c>
      <c r="B5377" t="s">
        <v>15629</v>
      </c>
      <c r="C5377" t="s">
        <v>15628</v>
      </c>
      <c r="D5377" t="s">
        <v>9822</v>
      </c>
      <c r="E5377" t="s">
        <v>31</v>
      </c>
      <c r="F5377">
        <v>1</v>
      </c>
      <c r="G5377">
        <v>1</v>
      </c>
    </row>
    <row r="5378" spans="1:8" x14ac:dyDescent="0.25">
      <c r="A5378" t="s">
        <v>15630</v>
      </c>
      <c r="B5378" t="s">
        <v>15631</v>
      </c>
      <c r="C5378" t="s">
        <v>15630</v>
      </c>
      <c r="D5378" t="s">
        <v>15632</v>
      </c>
      <c r="E5378" t="s">
        <v>48</v>
      </c>
      <c r="F5378">
        <v>1</v>
      </c>
      <c r="G5378">
        <v>1</v>
      </c>
    </row>
    <row r="5379" spans="1:8" x14ac:dyDescent="0.25">
      <c r="A5379" t="s">
        <v>15633</v>
      </c>
      <c r="B5379" t="s">
        <v>15634</v>
      </c>
      <c r="C5379" t="s">
        <v>15635</v>
      </c>
      <c r="D5379" t="s">
        <v>4199</v>
      </c>
      <c r="E5379" t="s">
        <v>48</v>
      </c>
      <c r="F5379">
        <v>2</v>
      </c>
      <c r="G5379">
        <v>2</v>
      </c>
    </row>
    <row r="5380" spans="1:8" x14ac:dyDescent="0.25">
      <c r="A5380" t="s">
        <v>15636</v>
      </c>
      <c r="B5380" t="s">
        <v>15637</v>
      </c>
      <c r="C5380" t="s">
        <v>15638</v>
      </c>
      <c r="D5380" t="s">
        <v>43</v>
      </c>
      <c r="E5380" t="s">
        <v>48</v>
      </c>
      <c r="F5380">
        <v>2</v>
      </c>
      <c r="G5380">
        <v>2</v>
      </c>
    </row>
    <row r="5381" spans="1:8" x14ac:dyDescent="0.25">
      <c r="A5381" t="s">
        <v>15639</v>
      </c>
      <c r="B5381" t="s">
        <v>15640</v>
      </c>
      <c r="C5381" t="s">
        <v>15641</v>
      </c>
      <c r="D5381" t="s">
        <v>51</v>
      </c>
      <c r="E5381" t="s">
        <v>48</v>
      </c>
      <c r="F5381">
        <v>2</v>
      </c>
      <c r="G5381">
        <v>2</v>
      </c>
    </row>
    <row r="5382" spans="1:8" x14ac:dyDescent="0.25">
      <c r="A5382" t="s">
        <v>15642</v>
      </c>
      <c r="B5382" t="s">
        <v>15643</v>
      </c>
      <c r="C5382" t="s">
        <v>15642</v>
      </c>
      <c r="D5382" t="s">
        <v>15644</v>
      </c>
      <c r="E5382" t="s">
        <v>48</v>
      </c>
      <c r="F5382">
        <v>1</v>
      </c>
      <c r="G5382">
        <v>1</v>
      </c>
    </row>
    <row r="5383" spans="1:8" x14ac:dyDescent="0.25">
      <c r="A5383" t="s">
        <v>15645</v>
      </c>
      <c r="B5383" t="s">
        <v>15646</v>
      </c>
      <c r="C5383" t="s">
        <v>15645</v>
      </c>
      <c r="D5383" t="s">
        <v>109</v>
      </c>
      <c r="E5383" t="s">
        <v>48</v>
      </c>
      <c r="F5383">
        <v>2</v>
      </c>
      <c r="G5383">
        <v>1</v>
      </c>
      <c r="H5383" t="s">
        <v>23</v>
      </c>
    </row>
    <row r="5384" spans="1:8" x14ac:dyDescent="0.25">
      <c r="A5384" t="s">
        <v>15647</v>
      </c>
      <c r="B5384" t="s">
        <v>15648</v>
      </c>
      <c r="C5384" t="s">
        <v>15649</v>
      </c>
      <c r="D5384" t="s">
        <v>1142</v>
      </c>
      <c r="E5384" t="s">
        <v>48</v>
      </c>
      <c r="F5384">
        <v>2</v>
      </c>
      <c r="G5384">
        <v>2</v>
      </c>
    </row>
    <row r="5385" spans="1:8" x14ac:dyDescent="0.25">
      <c r="A5385" t="s">
        <v>15650</v>
      </c>
      <c r="B5385" t="s">
        <v>15651</v>
      </c>
      <c r="C5385" t="s">
        <v>15650</v>
      </c>
      <c r="D5385" t="s">
        <v>470</v>
      </c>
      <c r="E5385" t="s">
        <v>48</v>
      </c>
      <c r="F5385">
        <v>3</v>
      </c>
      <c r="G5385">
        <v>1</v>
      </c>
      <c r="H5385" t="s">
        <v>23</v>
      </c>
    </row>
    <row r="5386" spans="1:8" x14ac:dyDescent="0.25">
      <c r="A5386" t="s">
        <v>15652</v>
      </c>
      <c r="B5386" t="s">
        <v>15653</v>
      </c>
      <c r="C5386" t="s">
        <v>15652</v>
      </c>
      <c r="D5386" t="s">
        <v>15654</v>
      </c>
      <c r="E5386" t="s">
        <v>48</v>
      </c>
      <c r="F5386">
        <v>1</v>
      </c>
      <c r="G5386">
        <v>1</v>
      </c>
    </row>
    <row r="5387" spans="1:8" x14ac:dyDescent="0.25">
      <c r="A5387" t="s">
        <v>15655</v>
      </c>
      <c r="B5387" t="s">
        <v>15656</v>
      </c>
      <c r="C5387" t="s">
        <v>15655</v>
      </c>
      <c r="D5387" t="s">
        <v>406</v>
      </c>
      <c r="E5387" t="s">
        <v>48</v>
      </c>
      <c r="F5387">
        <v>2</v>
      </c>
      <c r="G5387">
        <v>1</v>
      </c>
      <c r="H5387" t="s">
        <v>23</v>
      </c>
    </row>
    <row r="5388" spans="1:8" x14ac:dyDescent="0.25">
      <c r="A5388" t="s">
        <v>15657</v>
      </c>
      <c r="B5388" t="s">
        <v>15658</v>
      </c>
      <c r="C5388" t="s">
        <v>15659</v>
      </c>
      <c r="D5388" t="s">
        <v>2205</v>
      </c>
      <c r="E5388" t="s">
        <v>15</v>
      </c>
      <c r="F5388">
        <v>2</v>
      </c>
      <c r="G5388">
        <v>2</v>
      </c>
    </row>
    <row r="5389" spans="1:8" x14ac:dyDescent="0.25">
      <c r="A5389" t="s">
        <v>15660</v>
      </c>
      <c r="B5389" t="s">
        <v>15661</v>
      </c>
      <c r="C5389" t="s">
        <v>15662</v>
      </c>
      <c r="D5389" t="s">
        <v>732</v>
      </c>
      <c r="E5389" t="s">
        <v>15</v>
      </c>
      <c r="F5389">
        <v>3</v>
      </c>
      <c r="G5389">
        <v>3</v>
      </c>
    </row>
    <row r="5390" spans="1:8" x14ac:dyDescent="0.25">
      <c r="A5390" t="s">
        <v>15663</v>
      </c>
      <c r="B5390" t="s">
        <v>15664</v>
      </c>
      <c r="C5390" t="s">
        <v>15663</v>
      </c>
      <c r="D5390" t="s">
        <v>15665</v>
      </c>
      <c r="E5390" t="s">
        <v>15</v>
      </c>
      <c r="F5390">
        <v>2</v>
      </c>
      <c r="G5390">
        <v>1</v>
      </c>
      <c r="H5390" t="s">
        <v>23</v>
      </c>
    </row>
    <row r="5391" spans="1:8" x14ac:dyDescent="0.25">
      <c r="A5391" t="s">
        <v>15666</v>
      </c>
      <c r="B5391" t="s">
        <v>15667</v>
      </c>
      <c r="C5391" t="s">
        <v>15666</v>
      </c>
      <c r="D5391" t="s">
        <v>3562</v>
      </c>
      <c r="E5391" t="s">
        <v>48</v>
      </c>
      <c r="F5391">
        <v>0</v>
      </c>
      <c r="G5391">
        <v>1</v>
      </c>
    </row>
    <row r="5392" spans="1:8" x14ac:dyDescent="0.25">
      <c r="A5392" t="s">
        <v>15668</v>
      </c>
      <c r="B5392" t="s">
        <v>15669</v>
      </c>
      <c r="C5392" t="s">
        <v>15668</v>
      </c>
      <c r="D5392" t="s">
        <v>590</v>
      </c>
      <c r="E5392" t="s">
        <v>70</v>
      </c>
      <c r="F5392">
        <v>0</v>
      </c>
      <c r="G5392">
        <v>1</v>
      </c>
    </row>
    <row r="5393" spans="1:8" x14ac:dyDescent="0.25">
      <c r="A5393" t="s">
        <v>15670</v>
      </c>
      <c r="B5393" t="s">
        <v>15671</v>
      </c>
      <c r="C5393" t="s">
        <v>15670</v>
      </c>
      <c r="D5393" t="s">
        <v>128</v>
      </c>
      <c r="E5393" t="s">
        <v>48</v>
      </c>
      <c r="F5393">
        <v>1</v>
      </c>
      <c r="G5393">
        <v>1</v>
      </c>
    </row>
    <row r="5394" spans="1:8" x14ac:dyDescent="0.25">
      <c r="A5394" t="s">
        <v>15672</v>
      </c>
      <c r="B5394" t="s">
        <v>15673</v>
      </c>
      <c r="C5394" t="s">
        <v>15674</v>
      </c>
      <c r="D5394" t="s">
        <v>1017</v>
      </c>
      <c r="E5394" t="s">
        <v>70</v>
      </c>
      <c r="F5394">
        <v>2</v>
      </c>
      <c r="G5394">
        <v>2</v>
      </c>
    </row>
    <row r="5395" spans="1:8" x14ac:dyDescent="0.25">
      <c r="A5395" t="s">
        <v>15675</v>
      </c>
      <c r="B5395" t="s">
        <v>15676</v>
      </c>
      <c r="C5395" t="s">
        <v>15677</v>
      </c>
      <c r="D5395" t="s">
        <v>551</v>
      </c>
      <c r="E5395" t="s">
        <v>48</v>
      </c>
      <c r="F5395">
        <v>4</v>
      </c>
      <c r="G5395">
        <v>4</v>
      </c>
    </row>
    <row r="5396" spans="1:8" x14ac:dyDescent="0.25">
      <c r="A5396" t="s">
        <v>15678</v>
      </c>
      <c r="B5396" t="s">
        <v>15679</v>
      </c>
      <c r="C5396" t="s">
        <v>15680</v>
      </c>
      <c r="D5396" t="s">
        <v>877</v>
      </c>
      <c r="E5396" t="s">
        <v>48</v>
      </c>
      <c r="F5396">
        <v>4</v>
      </c>
      <c r="G5396">
        <v>4</v>
      </c>
    </row>
    <row r="5397" spans="1:8" x14ac:dyDescent="0.25">
      <c r="A5397" t="s">
        <v>15681</v>
      </c>
      <c r="B5397" t="s">
        <v>15682</v>
      </c>
      <c r="C5397" t="s">
        <v>15681</v>
      </c>
      <c r="D5397" t="s">
        <v>628</v>
      </c>
      <c r="E5397" t="s">
        <v>15</v>
      </c>
      <c r="F5397">
        <v>1</v>
      </c>
      <c r="G5397">
        <v>1</v>
      </c>
    </row>
    <row r="5398" spans="1:8" x14ac:dyDescent="0.25">
      <c r="A5398" t="s">
        <v>15683</v>
      </c>
      <c r="B5398" t="s">
        <v>15684</v>
      </c>
      <c r="C5398" t="s">
        <v>15683</v>
      </c>
      <c r="D5398" t="s">
        <v>10707</v>
      </c>
      <c r="E5398" t="s">
        <v>15</v>
      </c>
      <c r="F5398">
        <v>3</v>
      </c>
      <c r="G5398">
        <v>1</v>
      </c>
      <c r="H5398" t="s">
        <v>23</v>
      </c>
    </row>
    <row r="5399" spans="1:8" x14ac:dyDescent="0.25">
      <c r="A5399" t="s">
        <v>15685</v>
      </c>
      <c r="B5399" t="s">
        <v>15686</v>
      </c>
      <c r="C5399" t="s">
        <v>15687</v>
      </c>
      <c r="D5399" t="s">
        <v>78</v>
      </c>
      <c r="E5399" t="s">
        <v>15</v>
      </c>
      <c r="F5399">
        <v>2</v>
      </c>
      <c r="G5399">
        <v>2</v>
      </c>
    </row>
    <row r="5400" spans="1:8" x14ac:dyDescent="0.25">
      <c r="A5400" t="s">
        <v>15688</v>
      </c>
      <c r="B5400" t="s">
        <v>15689</v>
      </c>
      <c r="C5400" t="s">
        <v>15688</v>
      </c>
      <c r="D5400" t="s">
        <v>342</v>
      </c>
      <c r="E5400" t="s">
        <v>48</v>
      </c>
      <c r="F5400">
        <v>1</v>
      </c>
      <c r="G5400">
        <v>1</v>
      </c>
    </row>
    <row r="5401" spans="1:8" x14ac:dyDescent="0.25">
      <c r="A5401" t="s">
        <v>15690</v>
      </c>
      <c r="B5401" t="s">
        <v>15691</v>
      </c>
      <c r="C5401" t="s">
        <v>15690</v>
      </c>
      <c r="D5401" t="s">
        <v>2719</v>
      </c>
      <c r="E5401" t="s">
        <v>48</v>
      </c>
      <c r="F5401">
        <v>2</v>
      </c>
      <c r="G5401">
        <v>1</v>
      </c>
      <c r="H5401" t="s">
        <v>23</v>
      </c>
    </row>
    <row r="5402" spans="1:8" x14ac:dyDescent="0.25">
      <c r="A5402" t="s">
        <v>15692</v>
      </c>
      <c r="B5402" t="s">
        <v>15693</v>
      </c>
      <c r="C5402" t="s">
        <v>15692</v>
      </c>
      <c r="D5402" t="s">
        <v>2472</v>
      </c>
      <c r="E5402" t="s">
        <v>48</v>
      </c>
      <c r="F5402">
        <v>1</v>
      </c>
      <c r="G5402">
        <v>1</v>
      </c>
    </row>
    <row r="5403" spans="1:8" x14ac:dyDescent="0.25">
      <c r="A5403" t="s">
        <v>15694</v>
      </c>
      <c r="B5403" t="s">
        <v>15695</v>
      </c>
      <c r="C5403" t="s">
        <v>15696</v>
      </c>
      <c r="D5403" t="s">
        <v>342</v>
      </c>
      <c r="E5403" t="s">
        <v>48</v>
      </c>
      <c r="F5403">
        <v>2</v>
      </c>
      <c r="G5403">
        <v>2</v>
      </c>
    </row>
    <row r="5404" spans="1:8" x14ac:dyDescent="0.25">
      <c r="A5404" t="s">
        <v>15697</v>
      </c>
      <c r="B5404" t="s">
        <v>15698</v>
      </c>
      <c r="C5404" t="s">
        <v>15697</v>
      </c>
      <c r="D5404" t="s">
        <v>147</v>
      </c>
      <c r="E5404" t="s">
        <v>48</v>
      </c>
      <c r="F5404">
        <v>2</v>
      </c>
      <c r="G5404">
        <v>1</v>
      </c>
      <c r="H5404" t="s">
        <v>23</v>
      </c>
    </row>
    <row r="5405" spans="1:8" x14ac:dyDescent="0.25">
      <c r="A5405" t="s">
        <v>15699</v>
      </c>
      <c r="B5405" t="s">
        <v>15700</v>
      </c>
      <c r="C5405" t="s">
        <v>15699</v>
      </c>
      <c r="D5405" t="s">
        <v>1017</v>
      </c>
      <c r="E5405" t="s">
        <v>31</v>
      </c>
      <c r="F5405">
        <v>1</v>
      </c>
      <c r="G5405">
        <v>1</v>
      </c>
    </row>
    <row r="5406" spans="1:8" x14ac:dyDescent="0.25">
      <c r="A5406" t="s">
        <v>15701</v>
      </c>
      <c r="B5406" t="s">
        <v>15702</v>
      </c>
      <c r="C5406" t="s">
        <v>15701</v>
      </c>
      <c r="D5406" t="s">
        <v>14815</v>
      </c>
      <c r="E5406" t="s">
        <v>48</v>
      </c>
      <c r="F5406">
        <v>1</v>
      </c>
      <c r="G5406">
        <v>1</v>
      </c>
    </row>
    <row r="5407" spans="1:8" x14ac:dyDescent="0.25">
      <c r="A5407" t="s">
        <v>15703</v>
      </c>
      <c r="B5407" t="s">
        <v>15704</v>
      </c>
      <c r="C5407" t="s">
        <v>15703</v>
      </c>
      <c r="D5407" t="s">
        <v>219</v>
      </c>
      <c r="E5407" t="s">
        <v>31</v>
      </c>
      <c r="F5407">
        <v>1</v>
      </c>
      <c r="G5407">
        <v>1</v>
      </c>
    </row>
    <row r="5408" spans="1:8" x14ac:dyDescent="0.25">
      <c r="A5408" t="s">
        <v>15705</v>
      </c>
      <c r="B5408" t="s">
        <v>15706</v>
      </c>
      <c r="C5408" t="s">
        <v>15705</v>
      </c>
      <c r="D5408" t="s">
        <v>3240</v>
      </c>
      <c r="E5408" t="s">
        <v>31</v>
      </c>
      <c r="F5408">
        <v>1</v>
      </c>
      <c r="G5408">
        <v>1</v>
      </c>
    </row>
    <row r="5409" spans="1:8" x14ac:dyDescent="0.25">
      <c r="A5409" t="s">
        <v>15707</v>
      </c>
      <c r="B5409" t="s">
        <v>15708</v>
      </c>
      <c r="C5409" t="s">
        <v>15707</v>
      </c>
      <c r="D5409" t="s">
        <v>2391</v>
      </c>
      <c r="E5409" t="s">
        <v>48</v>
      </c>
      <c r="F5409">
        <v>1</v>
      </c>
      <c r="G5409">
        <v>1</v>
      </c>
    </row>
    <row r="5410" spans="1:8" x14ac:dyDescent="0.25">
      <c r="A5410" t="s">
        <v>15709</v>
      </c>
      <c r="B5410" t="s">
        <v>15710</v>
      </c>
      <c r="C5410" t="s">
        <v>15711</v>
      </c>
      <c r="D5410" t="s">
        <v>877</v>
      </c>
      <c r="E5410" t="s">
        <v>70</v>
      </c>
      <c r="F5410">
        <v>2</v>
      </c>
      <c r="G5410">
        <v>2</v>
      </c>
    </row>
    <row r="5411" spans="1:8" x14ac:dyDescent="0.25">
      <c r="A5411" t="s">
        <v>15712</v>
      </c>
      <c r="B5411" t="s">
        <v>15713</v>
      </c>
      <c r="C5411" t="s">
        <v>15714</v>
      </c>
      <c r="D5411" t="s">
        <v>673</v>
      </c>
      <c r="E5411" t="s">
        <v>70</v>
      </c>
      <c r="F5411">
        <v>2</v>
      </c>
      <c r="G5411">
        <v>2</v>
      </c>
    </row>
    <row r="5412" spans="1:8" x14ac:dyDescent="0.25">
      <c r="A5412" t="s">
        <v>15715</v>
      </c>
      <c r="B5412" t="s">
        <v>15716</v>
      </c>
      <c r="C5412" t="s">
        <v>15717</v>
      </c>
      <c r="D5412" t="s">
        <v>15718</v>
      </c>
      <c r="E5412" t="s">
        <v>70</v>
      </c>
      <c r="F5412">
        <v>2</v>
      </c>
      <c r="G5412">
        <v>2</v>
      </c>
    </row>
    <row r="5413" spans="1:8" x14ac:dyDescent="0.25">
      <c r="A5413" t="s">
        <v>15719</v>
      </c>
      <c r="B5413" t="s">
        <v>15720</v>
      </c>
      <c r="C5413" t="s">
        <v>15721</v>
      </c>
      <c r="D5413" t="s">
        <v>4345</v>
      </c>
      <c r="E5413" t="s">
        <v>31</v>
      </c>
      <c r="F5413">
        <v>2</v>
      </c>
      <c r="G5413">
        <v>2</v>
      </c>
    </row>
    <row r="5414" spans="1:8" x14ac:dyDescent="0.25">
      <c r="A5414" t="s">
        <v>15722</v>
      </c>
      <c r="B5414" t="s">
        <v>15723</v>
      </c>
      <c r="C5414" t="s">
        <v>15724</v>
      </c>
      <c r="D5414" t="s">
        <v>113</v>
      </c>
      <c r="E5414" t="s">
        <v>48</v>
      </c>
      <c r="F5414">
        <v>2</v>
      </c>
      <c r="G5414">
        <v>2</v>
      </c>
    </row>
    <row r="5415" spans="1:8" x14ac:dyDescent="0.25">
      <c r="A5415" t="s">
        <v>15725</v>
      </c>
      <c r="B5415" t="s">
        <v>15726</v>
      </c>
      <c r="C5415" t="s">
        <v>15727</v>
      </c>
      <c r="D5415" t="s">
        <v>590</v>
      </c>
      <c r="E5415" t="s">
        <v>31</v>
      </c>
      <c r="F5415">
        <v>3</v>
      </c>
      <c r="G5415">
        <v>2</v>
      </c>
      <c r="H5415" t="s">
        <v>23</v>
      </c>
    </row>
    <row r="5416" spans="1:8" x14ac:dyDescent="0.25">
      <c r="A5416" t="s">
        <v>15728</v>
      </c>
      <c r="B5416" t="s">
        <v>15729</v>
      </c>
      <c r="C5416" t="s">
        <v>15728</v>
      </c>
      <c r="D5416" t="s">
        <v>15730</v>
      </c>
      <c r="E5416" t="s">
        <v>31</v>
      </c>
      <c r="F5416">
        <v>1</v>
      </c>
      <c r="G5416">
        <v>1</v>
      </c>
    </row>
    <row r="5417" spans="1:8" x14ac:dyDescent="0.25">
      <c r="A5417" t="s">
        <v>15731</v>
      </c>
      <c r="B5417" t="s">
        <v>15732</v>
      </c>
      <c r="C5417" t="s">
        <v>15733</v>
      </c>
      <c r="D5417" t="s">
        <v>631</v>
      </c>
      <c r="E5417" t="s">
        <v>31</v>
      </c>
      <c r="F5417">
        <v>2</v>
      </c>
      <c r="G5417">
        <v>2</v>
      </c>
    </row>
    <row r="5418" spans="1:8" x14ac:dyDescent="0.25">
      <c r="A5418" t="s">
        <v>15734</v>
      </c>
      <c r="B5418" t="s">
        <v>15735</v>
      </c>
      <c r="C5418" t="s">
        <v>15736</v>
      </c>
      <c r="D5418" t="s">
        <v>227</v>
      </c>
      <c r="E5418" t="s">
        <v>70</v>
      </c>
      <c r="F5418">
        <v>2</v>
      </c>
      <c r="G5418">
        <v>2</v>
      </c>
    </row>
    <row r="5419" spans="1:8" x14ac:dyDescent="0.25">
      <c r="A5419" t="s">
        <v>15737</v>
      </c>
      <c r="B5419" t="s">
        <v>15738</v>
      </c>
      <c r="C5419" t="s">
        <v>15739</v>
      </c>
      <c r="D5419" t="s">
        <v>253</v>
      </c>
      <c r="E5419" t="s">
        <v>31</v>
      </c>
      <c r="F5419">
        <v>2</v>
      </c>
      <c r="G5419">
        <v>2</v>
      </c>
    </row>
    <row r="5420" spans="1:8" x14ac:dyDescent="0.25">
      <c r="A5420" t="s">
        <v>15740</v>
      </c>
      <c r="B5420" t="s">
        <v>15741</v>
      </c>
      <c r="C5420" t="s">
        <v>15740</v>
      </c>
      <c r="D5420" t="s">
        <v>4691</v>
      </c>
      <c r="E5420" t="s">
        <v>48</v>
      </c>
      <c r="F5420">
        <v>1</v>
      </c>
      <c r="G5420">
        <v>1</v>
      </c>
    </row>
    <row r="5421" spans="1:8" x14ac:dyDescent="0.25">
      <c r="A5421" t="s">
        <v>15742</v>
      </c>
      <c r="B5421" t="s">
        <v>15743</v>
      </c>
      <c r="C5421" t="s">
        <v>15742</v>
      </c>
      <c r="D5421" t="s">
        <v>3602</v>
      </c>
      <c r="E5421" t="s">
        <v>48</v>
      </c>
      <c r="F5421">
        <v>1</v>
      </c>
      <c r="G5421">
        <v>1</v>
      </c>
    </row>
    <row r="5422" spans="1:8" x14ac:dyDescent="0.25">
      <c r="A5422" t="s">
        <v>15744</v>
      </c>
      <c r="B5422" t="s">
        <v>15471</v>
      </c>
      <c r="C5422" t="s">
        <v>15744</v>
      </c>
      <c r="D5422" t="s">
        <v>15745</v>
      </c>
      <c r="E5422" t="s">
        <v>48</v>
      </c>
      <c r="F5422">
        <v>1</v>
      </c>
      <c r="G5422">
        <v>1</v>
      </c>
    </row>
    <row r="5423" spans="1:8" x14ac:dyDescent="0.25">
      <c r="A5423" t="s">
        <v>15746</v>
      </c>
      <c r="B5423" t="s">
        <v>15616</v>
      </c>
      <c r="C5423" t="s">
        <v>15747</v>
      </c>
      <c r="D5423" t="s">
        <v>1284</v>
      </c>
      <c r="E5423" t="s">
        <v>48</v>
      </c>
      <c r="F5423">
        <v>2</v>
      </c>
      <c r="G5423">
        <v>2</v>
      </c>
    </row>
    <row r="5424" spans="1:8" x14ac:dyDescent="0.25">
      <c r="A5424" t="s">
        <v>15748</v>
      </c>
      <c r="B5424" t="s">
        <v>15618</v>
      </c>
      <c r="C5424" t="s">
        <v>15749</v>
      </c>
      <c r="D5424" t="s">
        <v>212</v>
      </c>
      <c r="E5424" t="s">
        <v>48</v>
      </c>
      <c r="F5424">
        <v>2</v>
      </c>
      <c r="G5424">
        <v>2</v>
      </c>
    </row>
    <row r="5425" spans="1:8" x14ac:dyDescent="0.25">
      <c r="A5425" t="s">
        <v>15750</v>
      </c>
      <c r="B5425" t="s">
        <v>15751</v>
      </c>
      <c r="C5425" t="s">
        <v>15752</v>
      </c>
      <c r="D5425" t="s">
        <v>2222</v>
      </c>
      <c r="E5425" t="s">
        <v>15</v>
      </c>
      <c r="F5425">
        <v>2</v>
      </c>
      <c r="G5425">
        <v>2</v>
      </c>
    </row>
    <row r="5426" spans="1:8" x14ac:dyDescent="0.25">
      <c r="A5426" t="s">
        <v>15753</v>
      </c>
      <c r="B5426" t="s">
        <v>15754</v>
      </c>
      <c r="C5426" t="s">
        <v>15753</v>
      </c>
      <c r="D5426" t="s">
        <v>3442</v>
      </c>
      <c r="E5426" t="s">
        <v>48</v>
      </c>
      <c r="F5426">
        <v>1</v>
      </c>
      <c r="G5426">
        <v>1</v>
      </c>
    </row>
    <row r="5427" spans="1:8" x14ac:dyDescent="0.25">
      <c r="A5427" t="s">
        <v>15755</v>
      </c>
      <c r="B5427" t="s">
        <v>15756</v>
      </c>
      <c r="C5427" t="s">
        <v>15755</v>
      </c>
      <c r="D5427" t="s">
        <v>406</v>
      </c>
      <c r="E5427" t="s">
        <v>15</v>
      </c>
      <c r="F5427">
        <v>2</v>
      </c>
      <c r="G5427">
        <v>1</v>
      </c>
      <c r="H5427" t="s">
        <v>23</v>
      </c>
    </row>
    <row r="5428" spans="1:8" x14ac:dyDescent="0.25">
      <c r="A5428" t="s">
        <v>15757</v>
      </c>
      <c r="B5428" t="s">
        <v>15758</v>
      </c>
      <c r="C5428" t="s">
        <v>15757</v>
      </c>
      <c r="D5428" t="s">
        <v>877</v>
      </c>
      <c r="E5428" t="s">
        <v>48</v>
      </c>
      <c r="F5428">
        <v>1</v>
      </c>
      <c r="G5428">
        <v>1</v>
      </c>
    </row>
    <row r="5429" spans="1:8" x14ac:dyDescent="0.25">
      <c r="A5429" t="s">
        <v>15759</v>
      </c>
      <c r="B5429" t="s">
        <v>15760</v>
      </c>
      <c r="C5429" t="s">
        <v>15759</v>
      </c>
      <c r="D5429" t="s">
        <v>868</v>
      </c>
      <c r="E5429" t="s">
        <v>15</v>
      </c>
      <c r="F5429">
        <v>1</v>
      </c>
      <c r="G5429">
        <v>1</v>
      </c>
    </row>
    <row r="5430" spans="1:8" x14ac:dyDescent="0.25">
      <c r="A5430" t="s">
        <v>15761</v>
      </c>
      <c r="B5430" t="s">
        <v>15762</v>
      </c>
      <c r="C5430" t="s">
        <v>15761</v>
      </c>
      <c r="D5430" t="s">
        <v>1005</v>
      </c>
      <c r="E5430" t="s">
        <v>70</v>
      </c>
      <c r="F5430">
        <v>2</v>
      </c>
      <c r="G5430">
        <v>1</v>
      </c>
      <c r="H5430" t="s">
        <v>23</v>
      </c>
    </row>
    <row r="5431" spans="1:8" x14ac:dyDescent="0.25">
      <c r="A5431" t="s">
        <v>15763</v>
      </c>
      <c r="B5431" t="s">
        <v>15764</v>
      </c>
      <c r="C5431" t="s">
        <v>15763</v>
      </c>
      <c r="D5431" t="s">
        <v>15765</v>
      </c>
      <c r="E5431" t="s">
        <v>117</v>
      </c>
      <c r="F5431">
        <v>1</v>
      </c>
      <c r="G5431">
        <v>1</v>
      </c>
    </row>
    <row r="5432" spans="1:8" x14ac:dyDescent="0.25">
      <c r="A5432" t="s">
        <v>15766</v>
      </c>
      <c r="B5432" t="s">
        <v>15767</v>
      </c>
      <c r="C5432" t="s">
        <v>15766</v>
      </c>
      <c r="D5432" t="s">
        <v>162</v>
      </c>
      <c r="E5432" t="s">
        <v>70</v>
      </c>
      <c r="F5432">
        <v>1</v>
      </c>
      <c r="G5432">
        <v>1</v>
      </c>
    </row>
    <row r="5433" spans="1:8" x14ac:dyDescent="0.25">
      <c r="A5433" t="s">
        <v>15768</v>
      </c>
      <c r="B5433" t="s">
        <v>15769</v>
      </c>
      <c r="C5433" t="s">
        <v>15770</v>
      </c>
      <c r="D5433" t="s">
        <v>506</v>
      </c>
      <c r="E5433" t="s">
        <v>48</v>
      </c>
      <c r="F5433">
        <v>2</v>
      </c>
      <c r="G5433">
        <v>2</v>
      </c>
    </row>
    <row r="5434" spans="1:8" x14ac:dyDescent="0.25">
      <c r="A5434" t="s">
        <v>15771</v>
      </c>
      <c r="B5434" t="s">
        <v>15772</v>
      </c>
      <c r="C5434" t="s">
        <v>15773</v>
      </c>
      <c r="D5434" t="s">
        <v>2321</v>
      </c>
      <c r="E5434" t="s">
        <v>117</v>
      </c>
      <c r="F5434">
        <v>2</v>
      </c>
      <c r="G5434">
        <v>2</v>
      </c>
    </row>
    <row r="5435" spans="1:8" x14ac:dyDescent="0.25">
      <c r="A5435" t="s">
        <v>15774</v>
      </c>
      <c r="B5435" t="s">
        <v>15775</v>
      </c>
      <c r="C5435" t="s">
        <v>15776</v>
      </c>
      <c r="D5435" t="s">
        <v>874</v>
      </c>
      <c r="E5435" t="s">
        <v>31</v>
      </c>
      <c r="F5435">
        <v>2</v>
      </c>
      <c r="G5435">
        <v>2</v>
      </c>
    </row>
    <row r="5436" spans="1:8" x14ac:dyDescent="0.25">
      <c r="A5436" t="s">
        <v>15777</v>
      </c>
      <c r="B5436" t="s">
        <v>15778</v>
      </c>
      <c r="C5436" t="s">
        <v>15779</v>
      </c>
      <c r="D5436" t="s">
        <v>470</v>
      </c>
      <c r="E5436" t="s">
        <v>31</v>
      </c>
      <c r="F5436">
        <v>3</v>
      </c>
      <c r="G5436">
        <v>3</v>
      </c>
    </row>
    <row r="5437" spans="1:8" x14ac:dyDescent="0.25">
      <c r="A5437" t="s">
        <v>15780</v>
      </c>
      <c r="B5437" t="s">
        <v>15781</v>
      </c>
      <c r="C5437" t="s">
        <v>15782</v>
      </c>
      <c r="D5437" t="s">
        <v>121</v>
      </c>
      <c r="E5437" t="s">
        <v>31</v>
      </c>
      <c r="F5437">
        <v>3</v>
      </c>
      <c r="G5437">
        <v>3</v>
      </c>
    </row>
    <row r="5438" spans="1:8" x14ac:dyDescent="0.25">
      <c r="A5438" t="s">
        <v>15783</v>
      </c>
      <c r="B5438" t="s">
        <v>15784</v>
      </c>
      <c r="C5438" t="s">
        <v>15785</v>
      </c>
      <c r="D5438" t="s">
        <v>747</v>
      </c>
      <c r="E5438" t="s">
        <v>117</v>
      </c>
      <c r="F5438">
        <v>2</v>
      </c>
      <c r="G5438">
        <v>2</v>
      </c>
    </row>
    <row r="5439" spans="1:8" x14ac:dyDescent="0.25">
      <c r="A5439" t="s">
        <v>15786</v>
      </c>
      <c r="B5439" t="s">
        <v>15787</v>
      </c>
      <c r="C5439" t="s">
        <v>15788</v>
      </c>
      <c r="D5439" t="s">
        <v>1505</v>
      </c>
      <c r="E5439" t="s">
        <v>48</v>
      </c>
      <c r="F5439">
        <v>3</v>
      </c>
      <c r="G5439">
        <v>3</v>
      </c>
    </row>
    <row r="5440" spans="1:8" x14ac:dyDescent="0.25">
      <c r="A5440" t="s">
        <v>15789</v>
      </c>
      <c r="B5440" t="s">
        <v>15790</v>
      </c>
      <c r="C5440" t="s">
        <v>15789</v>
      </c>
      <c r="D5440" t="s">
        <v>743</v>
      </c>
      <c r="E5440" t="s">
        <v>48</v>
      </c>
      <c r="F5440">
        <v>1</v>
      </c>
      <c r="G5440">
        <v>1</v>
      </c>
    </row>
    <row r="5441" spans="1:8" x14ac:dyDescent="0.25">
      <c r="A5441" t="s">
        <v>15791</v>
      </c>
      <c r="B5441" t="s">
        <v>15792</v>
      </c>
      <c r="C5441" t="s">
        <v>15793</v>
      </c>
      <c r="D5441" t="s">
        <v>732</v>
      </c>
      <c r="E5441" t="s">
        <v>48</v>
      </c>
      <c r="F5441">
        <v>2</v>
      </c>
      <c r="G5441">
        <v>2</v>
      </c>
    </row>
    <row r="5442" spans="1:8" x14ac:dyDescent="0.25">
      <c r="A5442" t="s">
        <v>15794</v>
      </c>
      <c r="B5442" t="s">
        <v>15795</v>
      </c>
      <c r="C5442" t="s">
        <v>15796</v>
      </c>
      <c r="D5442" t="s">
        <v>15797</v>
      </c>
      <c r="E5442" t="s">
        <v>117</v>
      </c>
      <c r="F5442">
        <v>2</v>
      </c>
      <c r="G5442">
        <v>2</v>
      </c>
    </row>
    <row r="5443" spans="1:8" x14ac:dyDescent="0.25">
      <c r="A5443" t="s">
        <v>15798</v>
      </c>
      <c r="B5443" t="s">
        <v>15799</v>
      </c>
      <c r="C5443" t="s">
        <v>15800</v>
      </c>
      <c r="D5443" t="s">
        <v>506</v>
      </c>
      <c r="E5443" t="s">
        <v>117</v>
      </c>
      <c r="F5443">
        <v>2</v>
      </c>
      <c r="G5443">
        <v>2</v>
      </c>
    </row>
    <row r="5444" spans="1:8" x14ac:dyDescent="0.25">
      <c r="A5444" t="s">
        <v>15801</v>
      </c>
      <c r="B5444" t="s">
        <v>15802</v>
      </c>
      <c r="C5444" t="s">
        <v>15803</v>
      </c>
      <c r="D5444" t="s">
        <v>15804</v>
      </c>
      <c r="E5444" t="s">
        <v>117</v>
      </c>
      <c r="F5444">
        <v>2</v>
      </c>
      <c r="G5444">
        <v>2</v>
      </c>
    </row>
    <row r="5445" spans="1:8" x14ac:dyDescent="0.25">
      <c r="A5445" t="s">
        <v>15805</v>
      </c>
      <c r="B5445" t="s">
        <v>15806</v>
      </c>
      <c r="C5445" t="s">
        <v>15807</v>
      </c>
      <c r="D5445" t="s">
        <v>855</v>
      </c>
      <c r="E5445" t="s">
        <v>70</v>
      </c>
      <c r="F5445">
        <v>2</v>
      </c>
      <c r="G5445">
        <v>2</v>
      </c>
    </row>
    <row r="5446" spans="1:8" x14ac:dyDescent="0.25">
      <c r="A5446" t="s">
        <v>15808</v>
      </c>
      <c r="B5446" t="s">
        <v>15809</v>
      </c>
      <c r="C5446" t="s">
        <v>15808</v>
      </c>
      <c r="D5446" t="s">
        <v>26</v>
      </c>
      <c r="E5446" t="s">
        <v>48</v>
      </c>
      <c r="F5446">
        <v>2</v>
      </c>
      <c r="G5446">
        <v>1</v>
      </c>
      <c r="H5446" t="s">
        <v>23</v>
      </c>
    </row>
    <row r="5447" spans="1:8" x14ac:dyDescent="0.25">
      <c r="A5447" t="s">
        <v>15810</v>
      </c>
      <c r="B5447" t="s">
        <v>15811</v>
      </c>
      <c r="C5447" t="s">
        <v>15810</v>
      </c>
      <c r="D5447" t="s">
        <v>4648</v>
      </c>
      <c r="E5447" t="s">
        <v>48</v>
      </c>
      <c r="F5447">
        <v>2</v>
      </c>
      <c r="G5447">
        <v>1</v>
      </c>
      <c r="H5447" t="s">
        <v>23</v>
      </c>
    </row>
    <row r="5448" spans="1:8" x14ac:dyDescent="0.25">
      <c r="A5448" t="s">
        <v>15812</v>
      </c>
      <c r="B5448" t="s">
        <v>15813</v>
      </c>
      <c r="C5448" t="s">
        <v>15812</v>
      </c>
      <c r="D5448" t="s">
        <v>2927</v>
      </c>
      <c r="E5448" t="s">
        <v>48</v>
      </c>
      <c r="F5448">
        <v>2</v>
      </c>
      <c r="G5448">
        <v>1</v>
      </c>
      <c r="H5448" t="s">
        <v>23</v>
      </c>
    </row>
    <row r="5449" spans="1:8" x14ac:dyDescent="0.25">
      <c r="A5449" t="s">
        <v>15814</v>
      </c>
      <c r="B5449" t="s">
        <v>15815</v>
      </c>
      <c r="C5449" t="s">
        <v>15814</v>
      </c>
      <c r="D5449" t="s">
        <v>15816</v>
      </c>
      <c r="E5449" t="s">
        <v>48</v>
      </c>
      <c r="F5449">
        <v>1</v>
      </c>
      <c r="G5449">
        <v>1</v>
      </c>
    </row>
    <row r="5450" spans="1:8" x14ac:dyDescent="0.25">
      <c r="A5450" t="s">
        <v>15817</v>
      </c>
      <c r="B5450" t="s">
        <v>15818</v>
      </c>
      <c r="C5450" t="s">
        <v>15817</v>
      </c>
      <c r="D5450" t="s">
        <v>4742</v>
      </c>
      <c r="E5450" t="s">
        <v>48</v>
      </c>
      <c r="F5450">
        <v>1</v>
      </c>
      <c r="G5450">
        <v>1</v>
      </c>
    </row>
    <row r="5451" spans="1:8" x14ac:dyDescent="0.25">
      <c r="A5451" t="s">
        <v>15819</v>
      </c>
      <c r="B5451" t="s">
        <v>15820</v>
      </c>
      <c r="C5451" t="s">
        <v>15821</v>
      </c>
      <c r="D5451" t="s">
        <v>1394</v>
      </c>
      <c r="E5451" t="s">
        <v>31</v>
      </c>
      <c r="F5451">
        <v>2</v>
      </c>
      <c r="G5451">
        <v>2</v>
      </c>
    </row>
    <row r="5452" spans="1:8" x14ac:dyDescent="0.25">
      <c r="A5452" t="s">
        <v>15822</v>
      </c>
      <c r="B5452" t="s">
        <v>15823</v>
      </c>
      <c r="C5452" t="s">
        <v>15822</v>
      </c>
      <c r="D5452" t="s">
        <v>15824</v>
      </c>
      <c r="E5452" t="s">
        <v>31</v>
      </c>
      <c r="F5452">
        <v>1</v>
      </c>
      <c r="G5452">
        <v>1</v>
      </c>
    </row>
    <row r="5453" spans="1:8" x14ac:dyDescent="0.25">
      <c r="A5453" t="s">
        <v>15825</v>
      </c>
      <c r="B5453" t="s">
        <v>15826</v>
      </c>
      <c r="C5453" t="s">
        <v>15825</v>
      </c>
      <c r="D5453" t="s">
        <v>15827</v>
      </c>
      <c r="E5453" t="s">
        <v>31</v>
      </c>
      <c r="F5453">
        <v>1</v>
      </c>
      <c r="G5453">
        <v>1</v>
      </c>
    </row>
    <row r="5454" spans="1:8" x14ac:dyDescent="0.25">
      <c r="A5454" t="s">
        <v>15828</v>
      </c>
      <c r="B5454" t="s">
        <v>15829</v>
      </c>
      <c r="C5454" t="s">
        <v>15830</v>
      </c>
      <c r="D5454" t="s">
        <v>9766</v>
      </c>
      <c r="E5454" t="s">
        <v>31</v>
      </c>
      <c r="F5454">
        <v>2</v>
      </c>
      <c r="G5454">
        <v>2</v>
      </c>
    </row>
    <row r="5455" spans="1:8" x14ac:dyDescent="0.25">
      <c r="A5455" t="s">
        <v>15831</v>
      </c>
      <c r="B5455" t="s">
        <v>15832</v>
      </c>
      <c r="C5455" t="s">
        <v>15833</v>
      </c>
      <c r="D5455" t="s">
        <v>506</v>
      </c>
      <c r="E5455" t="s">
        <v>15</v>
      </c>
      <c r="F5455">
        <v>2</v>
      </c>
      <c r="G5455">
        <v>2</v>
      </c>
    </row>
    <row r="5456" spans="1:8" x14ac:dyDescent="0.25">
      <c r="A5456" t="s">
        <v>15834</v>
      </c>
      <c r="B5456" t="s">
        <v>15835</v>
      </c>
      <c r="C5456" t="s">
        <v>15836</v>
      </c>
      <c r="D5456" t="s">
        <v>10299</v>
      </c>
      <c r="E5456" t="s">
        <v>48</v>
      </c>
      <c r="F5456">
        <v>2</v>
      </c>
      <c r="G5456">
        <v>2</v>
      </c>
    </row>
    <row r="5457" spans="1:8" x14ac:dyDescent="0.25">
      <c r="A5457" t="s">
        <v>15837</v>
      </c>
      <c r="B5457" t="s">
        <v>15838</v>
      </c>
      <c r="C5457" t="s">
        <v>15839</v>
      </c>
      <c r="D5457" t="s">
        <v>4440</v>
      </c>
      <c r="E5457" t="s">
        <v>48</v>
      </c>
      <c r="F5457">
        <v>0</v>
      </c>
      <c r="G5457">
        <v>3</v>
      </c>
    </row>
    <row r="5458" spans="1:8" x14ac:dyDescent="0.25">
      <c r="A5458" t="s">
        <v>15840</v>
      </c>
      <c r="B5458" t="s">
        <v>15841</v>
      </c>
      <c r="C5458" t="s">
        <v>15842</v>
      </c>
      <c r="D5458" t="s">
        <v>6577</v>
      </c>
      <c r="E5458" t="s">
        <v>48</v>
      </c>
      <c r="F5458">
        <v>2</v>
      </c>
      <c r="G5458">
        <v>2</v>
      </c>
    </row>
    <row r="5459" spans="1:8" x14ac:dyDescent="0.25">
      <c r="A5459" t="s">
        <v>15843</v>
      </c>
      <c r="B5459" t="s">
        <v>15844</v>
      </c>
      <c r="C5459" t="s">
        <v>15843</v>
      </c>
      <c r="D5459" t="s">
        <v>223</v>
      </c>
      <c r="E5459" t="s">
        <v>31</v>
      </c>
      <c r="F5459">
        <v>1</v>
      </c>
      <c r="G5459">
        <v>1</v>
      </c>
    </row>
    <row r="5460" spans="1:8" x14ac:dyDescent="0.25">
      <c r="A5460" t="s">
        <v>15845</v>
      </c>
      <c r="B5460" t="s">
        <v>15846</v>
      </c>
      <c r="C5460" t="s">
        <v>15845</v>
      </c>
      <c r="D5460" t="s">
        <v>15847</v>
      </c>
      <c r="E5460" t="s">
        <v>48</v>
      </c>
      <c r="F5460">
        <v>1</v>
      </c>
      <c r="G5460">
        <v>1</v>
      </c>
    </row>
    <row r="5461" spans="1:8" x14ac:dyDescent="0.25">
      <c r="A5461" t="s">
        <v>15848</v>
      </c>
      <c r="B5461" t="s">
        <v>15849</v>
      </c>
      <c r="C5461" t="s">
        <v>15848</v>
      </c>
      <c r="D5461" t="s">
        <v>510</v>
      </c>
      <c r="E5461" t="s">
        <v>48</v>
      </c>
      <c r="F5461">
        <v>2</v>
      </c>
      <c r="G5461">
        <v>1</v>
      </c>
      <c r="H5461" t="s">
        <v>23</v>
      </c>
    </row>
    <row r="5462" spans="1:8" x14ac:dyDescent="0.25">
      <c r="A5462" t="s">
        <v>15850</v>
      </c>
      <c r="B5462" t="s">
        <v>15851</v>
      </c>
      <c r="C5462" t="s">
        <v>15850</v>
      </c>
      <c r="D5462" t="s">
        <v>197</v>
      </c>
      <c r="E5462" t="s">
        <v>31</v>
      </c>
      <c r="F5462">
        <v>1</v>
      </c>
      <c r="G5462">
        <v>1</v>
      </c>
    </row>
    <row r="5463" spans="1:8" x14ac:dyDescent="0.25">
      <c r="A5463" t="s">
        <v>15852</v>
      </c>
      <c r="B5463" t="s">
        <v>15853</v>
      </c>
      <c r="C5463" t="s">
        <v>15854</v>
      </c>
      <c r="D5463" t="s">
        <v>263</v>
      </c>
      <c r="E5463" t="s">
        <v>31</v>
      </c>
      <c r="F5463">
        <v>2</v>
      </c>
      <c r="G5463">
        <v>2</v>
      </c>
    </row>
    <row r="5464" spans="1:8" x14ac:dyDescent="0.25">
      <c r="A5464" t="s">
        <v>15855</v>
      </c>
      <c r="B5464" t="s">
        <v>15856</v>
      </c>
      <c r="C5464" t="s">
        <v>15855</v>
      </c>
      <c r="D5464" t="s">
        <v>190</v>
      </c>
      <c r="E5464" t="s">
        <v>48</v>
      </c>
      <c r="F5464">
        <v>1</v>
      </c>
      <c r="G5464">
        <v>1</v>
      </c>
    </row>
    <row r="5465" spans="1:8" x14ac:dyDescent="0.25">
      <c r="A5465" t="s">
        <v>15857</v>
      </c>
      <c r="B5465" t="s">
        <v>15858</v>
      </c>
      <c r="C5465" t="s">
        <v>15857</v>
      </c>
      <c r="D5465" t="s">
        <v>6771</v>
      </c>
      <c r="E5465" t="s">
        <v>48</v>
      </c>
      <c r="F5465">
        <v>1</v>
      </c>
      <c r="G5465">
        <v>1</v>
      </c>
    </row>
    <row r="5466" spans="1:8" x14ac:dyDescent="0.25">
      <c r="A5466" t="s">
        <v>15859</v>
      </c>
      <c r="B5466" t="s">
        <v>15860</v>
      </c>
      <c r="C5466" t="s">
        <v>15861</v>
      </c>
      <c r="D5466" t="s">
        <v>15862</v>
      </c>
      <c r="E5466" t="s">
        <v>48</v>
      </c>
      <c r="F5466">
        <v>2</v>
      </c>
      <c r="G5466">
        <v>2</v>
      </c>
    </row>
    <row r="5467" spans="1:8" x14ac:dyDescent="0.25">
      <c r="A5467" t="s">
        <v>15863</v>
      </c>
      <c r="B5467" t="s">
        <v>15864</v>
      </c>
      <c r="C5467" t="s">
        <v>15865</v>
      </c>
      <c r="D5467" t="s">
        <v>2395</v>
      </c>
      <c r="E5467" t="s">
        <v>70</v>
      </c>
      <c r="F5467">
        <v>3</v>
      </c>
      <c r="G5467">
        <v>3</v>
      </c>
    </row>
    <row r="5468" spans="1:8" x14ac:dyDescent="0.25">
      <c r="A5468" t="s">
        <v>15866</v>
      </c>
      <c r="B5468" t="s">
        <v>15867</v>
      </c>
      <c r="C5468" t="s">
        <v>15868</v>
      </c>
      <c r="D5468" t="s">
        <v>354</v>
      </c>
      <c r="E5468" t="s">
        <v>117</v>
      </c>
      <c r="F5468">
        <v>4</v>
      </c>
      <c r="G5468">
        <v>5</v>
      </c>
      <c r="H5468" t="s">
        <v>23</v>
      </c>
    </row>
    <row r="5469" spans="1:8" x14ac:dyDescent="0.25">
      <c r="A5469" t="s">
        <v>15869</v>
      </c>
      <c r="B5469" t="s">
        <v>15870</v>
      </c>
      <c r="C5469" t="s">
        <v>15869</v>
      </c>
      <c r="D5469" t="s">
        <v>15871</v>
      </c>
      <c r="E5469" t="s">
        <v>31</v>
      </c>
      <c r="F5469">
        <v>1</v>
      </c>
      <c r="G5469">
        <v>1</v>
      </c>
    </row>
    <row r="5470" spans="1:8" x14ac:dyDescent="0.25">
      <c r="A5470" t="s">
        <v>15872</v>
      </c>
      <c r="B5470" t="s">
        <v>15873</v>
      </c>
      <c r="C5470" t="s">
        <v>15872</v>
      </c>
      <c r="D5470" t="s">
        <v>139</v>
      </c>
      <c r="E5470" t="s">
        <v>48</v>
      </c>
      <c r="F5470">
        <v>1</v>
      </c>
      <c r="G5470">
        <v>1</v>
      </c>
    </row>
    <row r="5471" spans="1:8" x14ac:dyDescent="0.25">
      <c r="A5471" t="s">
        <v>15874</v>
      </c>
      <c r="B5471" t="s">
        <v>15875</v>
      </c>
      <c r="C5471" t="s">
        <v>15874</v>
      </c>
      <c r="D5471" t="s">
        <v>4104</v>
      </c>
      <c r="E5471" t="s">
        <v>48</v>
      </c>
      <c r="F5471">
        <v>1</v>
      </c>
      <c r="G5471">
        <v>1</v>
      </c>
    </row>
    <row r="5472" spans="1:8" x14ac:dyDescent="0.25">
      <c r="A5472" t="s">
        <v>15876</v>
      </c>
      <c r="B5472" t="s">
        <v>15877</v>
      </c>
      <c r="C5472" t="s">
        <v>15878</v>
      </c>
      <c r="D5472" t="s">
        <v>1191</v>
      </c>
      <c r="E5472" t="s">
        <v>70</v>
      </c>
      <c r="F5472">
        <v>2</v>
      </c>
      <c r="G5472">
        <v>2</v>
      </c>
    </row>
    <row r="5473" spans="1:8" x14ac:dyDescent="0.25">
      <c r="A5473" t="s">
        <v>15879</v>
      </c>
      <c r="B5473" t="s">
        <v>15880</v>
      </c>
      <c r="C5473" t="s">
        <v>15879</v>
      </c>
      <c r="D5473" t="s">
        <v>510</v>
      </c>
      <c r="E5473" t="s">
        <v>31</v>
      </c>
      <c r="F5473">
        <v>0</v>
      </c>
      <c r="G5473">
        <v>1</v>
      </c>
    </row>
    <row r="5474" spans="1:8" x14ac:dyDescent="0.25">
      <c r="A5474" t="s">
        <v>15881</v>
      </c>
      <c r="B5474" t="s">
        <v>15882</v>
      </c>
      <c r="C5474" t="s">
        <v>15881</v>
      </c>
      <c r="D5474" t="s">
        <v>15883</v>
      </c>
      <c r="E5474" t="s">
        <v>31</v>
      </c>
      <c r="F5474">
        <v>1</v>
      </c>
      <c r="G5474">
        <v>1</v>
      </c>
    </row>
    <row r="5475" spans="1:8" x14ac:dyDescent="0.25">
      <c r="A5475" t="s">
        <v>15884</v>
      </c>
      <c r="B5475" t="s">
        <v>15885</v>
      </c>
      <c r="C5475" t="s">
        <v>15886</v>
      </c>
      <c r="D5475" t="s">
        <v>2370</v>
      </c>
      <c r="E5475" t="s">
        <v>48</v>
      </c>
      <c r="F5475">
        <v>1</v>
      </c>
      <c r="G5475">
        <v>2</v>
      </c>
      <c r="H5475" t="s">
        <v>23</v>
      </c>
    </row>
    <row r="5476" spans="1:8" x14ac:dyDescent="0.25">
      <c r="A5476" t="s">
        <v>15887</v>
      </c>
      <c r="B5476" t="s">
        <v>15888</v>
      </c>
      <c r="C5476" t="s">
        <v>15889</v>
      </c>
      <c r="D5476" t="s">
        <v>5486</v>
      </c>
      <c r="E5476" t="s">
        <v>48</v>
      </c>
      <c r="F5476">
        <v>1</v>
      </c>
      <c r="G5476">
        <v>2</v>
      </c>
      <c r="H5476" t="s">
        <v>23</v>
      </c>
    </row>
    <row r="5477" spans="1:8" x14ac:dyDescent="0.25">
      <c r="A5477" t="s">
        <v>15890</v>
      </c>
      <c r="B5477" t="s">
        <v>15891</v>
      </c>
      <c r="C5477" t="s">
        <v>15892</v>
      </c>
      <c r="D5477" t="s">
        <v>610</v>
      </c>
      <c r="E5477" t="s">
        <v>31</v>
      </c>
      <c r="F5477">
        <v>1</v>
      </c>
      <c r="G5477">
        <v>2</v>
      </c>
      <c r="H5477" t="s">
        <v>23</v>
      </c>
    </row>
    <row r="5478" spans="1:8" x14ac:dyDescent="0.25">
      <c r="A5478" t="s">
        <v>15893</v>
      </c>
      <c r="B5478" t="s">
        <v>15894</v>
      </c>
      <c r="C5478" t="s">
        <v>15895</v>
      </c>
      <c r="D5478" t="s">
        <v>6577</v>
      </c>
      <c r="E5478" t="s">
        <v>48</v>
      </c>
      <c r="F5478">
        <v>1</v>
      </c>
      <c r="G5478">
        <v>2</v>
      </c>
      <c r="H5478" t="s">
        <v>23</v>
      </c>
    </row>
    <row r="5479" spans="1:8" x14ac:dyDescent="0.25">
      <c r="A5479" t="s">
        <v>15896</v>
      </c>
      <c r="B5479" t="s">
        <v>15897</v>
      </c>
      <c r="C5479" t="s">
        <v>15896</v>
      </c>
      <c r="D5479" t="s">
        <v>4293</v>
      </c>
      <c r="E5479" t="s">
        <v>31</v>
      </c>
      <c r="F5479">
        <v>1</v>
      </c>
      <c r="G5479">
        <v>1</v>
      </c>
    </row>
    <row r="5480" spans="1:8" x14ac:dyDescent="0.25">
      <c r="A5480" t="s">
        <v>15898</v>
      </c>
      <c r="B5480" t="s">
        <v>15899</v>
      </c>
      <c r="C5480" t="s">
        <v>15898</v>
      </c>
      <c r="D5480" t="s">
        <v>1369</v>
      </c>
      <c r="E5480" t="s">
        <v>31</v>
      </c>
      <c r="F5480">
        <v>1</v>
      </c>
      <c r="G5480">
        <v>1</v>
      </c>
    </row>
    <row r="5481" spans="1:8" x14ac:dyDescent="0.25">
      <c r="A5481" t="s">
        <v>15900</v>
      </c>
      <c r="B5481" t="s">
        <v>15901</v>
      </c>
      <c r="C5481" t="s">
        <v>15900</v>
      </c>
      <c r="D5481" t="s">
        <v>1191</v>
      </c>
      <c r="E5481" t="s">
        <v>48</v>
      </c>
      <c r="F5481">
        <v>1</v>
      </c>
      <c r="G5481">
        <v>1</v>
      </c>
    </row>
    <row r="5482" spans="1:8" x14ac:dyDescent="0.25">
      <c r="A5482" t="s">
        <v>15902</v>
      </c>
      <c r="B5482" t="s">
        <v>15903</v>
      </c>
      <c r="C5482" t="s">
        <v>15904</v>
      </c>
      <c r="D5482" t="s">
        <v>263</v>
      </c>
      <c r="E5482" t="s">
        <v>70</v>
      </c>
      <c r="F5482">
        <v>2</v>
      </c>
      <c r="G5482">
        <v>2</v>
      </c>
    </row>
    <row r="5483" spans="1:8" x14ac:dyDescent="0.25">
      <c r="A5483" t="s">
        <v>15905</v>
      </c>
      <c r="B5483" t="s">
        <v>15906</v>
      </c>
      <c r="C5483" t="s">
        <v>15907</v>
      </c>
      <c r="D5483" t="s">
        <v>3324</v>
      </c>
      <c r="E5483" t="s">
        <v>70</v>
      </c>
      <c r="F5483">
        <v>2</v>
      </c>
      <c r="G5483">
        <v>2</v>
      </c>
    </row>
    <row r="5484" spans="1:8" x14ac:dyDescent="0.25">
      <c r="A5484" t="s">
        <v>15908</v>
      </c>
      <c r="B5484" t="s">
        <v>15909</v>
      </c>
      <c r="C5484" t="s">
        <v>15910</v>
      </c>
      <c r="D5484" t="s">
        <v>253</v>
      </c>
      <c r="E5484" t="s">
        <v>117</v>
      </c>
      <c r="F5484">
        <v>3</v>
      </c>
      <c r="G5484">
        <v>3</v>
      </c>
    </row>
    <row r="5485" spans="1:8" x14ac:dyDescent="0.25">
      <c r="A5485" t="s">
        <v>15911</v>
      </c>
      <c r="B5485" t="s">
        <v>15912</v>
      </c>
      <c r="C5485" t="s">
        <v>15911</v>
      </c>
      <c r="D5485" t="s">
        <v>15913</v>
      </c>
      <c r="E5485" t="s">
        <v>48</v>
      </c>
      <c r="F5485">
        <v>1</v>
      </c>
      <c r="G5485">
        <v>1</v>
      </c>
    </row>
    <row r="5486" spans="1:8" x14ac:dyDescent="0.25">
      <c r="A5486" t="s">
        <v>15914</v>
      </c>
      <c r="B5486" t="s">
        <v>15915</v>
      </c>
      <c r="C5486" t="s">
        <v>15914</v>
      </c>
      <c r="D5486" t="s">
        <v>14597</v>
      </c>
      <c r="E5486" t="s">
        <v>31</v>
      </c>
      <c r="F5486">
        <v>1</v>
      </c>
      <c r="G5486">
        <v>1</v>
      </c>
    </row>
    <row r="5487" spans="1:8" x14ac:dyDescent="0.25">
      <c r="A5487" t="s">
        <v>15916</v>
      </c>
      <c r="B5487" t="s">
        <v>15917</v>
      </c>
      <c r="C5487" t="s">
        <v>15918</v>
      </c>
      <c r="D5487" t="s">
        <v>3842</v>
      </c>
      <c r="E5487" t="s">
        <v>48</v>
      </c>
      <c r="F5487">
        <v>2</v>
      </c>
      <c r="G5487">
        <v>2</v>
      </c>
    </row>
    <row r="5488" spans="1:8" x14ac:dyDescent="0.25">
      <c r="A5488" t="s">
        <v>15919</v>
      </c>
      <c r="B5488" t="s">
        <v>15920</v>
      </c>
      <c r="C5488" t="s">
        <v>15921</v>
      </c>
      <c r="D5488" t="s">
        <v>182</v>
      </c>
      <c r="E5488" t="s">
        <v>48</v>
      </c>
      <c r="F5488">
        <v>2</v>
      </c>
      <c r="G5488">
        <v>2</v>
      </c>
    </row>
    <row r="5489" spans="1:8" x14ac:dyDescent="0.25">
      <c r="A5489" t="s">
        <v>15922</v>
      </c>
      <c r="B5489" t="s">
        <v>15923</v>
      </c>
      <c r="C5489" t="s">
        <v>15924</v>
      </c>
      <c r="D5489" t="s">
        <v>2064</v>
      </c>
      <c r="E5489" t="s">
        <v>31</v>
      </c>
      <c r="F5489">
        <v>2</v>
      </c>
      <c r="G5489">
        <v>2</v>
      </c>
    </row>
    <row r="5490" spans="1:8" x14ac:dyDescent="0.25">
      <c r="A5490" t="s">
        <v>15925</v>
      </c>
      <c r="B5490" t="s">
        <v>15926</v>
      </c>
      <c r="C5490" t="s">
        <v>15925</v>
      </c>
      <c r="D5490" t="s">
        <v>15927</v>
      </c>
      <c r="E5490" t="s">
        <v>48</v>
      </c>
      <c r="F5490">
        <v>1</v>
      </c>
      <c r="G5490">
        <v>1</v>
      </c>
    </row>
    <row r="5491" spans="1:8" x14ac:dyDescent="0.25">
      <c r="A5491" t="s">
        <v>15928</v>
      </c>
      <c r="B5491" t="s">
        <v>15929</v>
      </c>
      <c r="C5491" t="s">
        <v>15928</v>
      </c>
      <c r="D5491" t="s">
        <v>4485</v>
      </c>
      <c r="E5491" t="s">
        <v>31</v>
      </c>
      <c r="F5491">
        <v>1</v>
      </c>
      <c r="G5491">
        <v>1</v>
      </c>
    </row>
    <row r="5492" spans="1:8" x14ac:dyDescent="0.25">
      <c r="A5492" t="s">
        <v>15930</v>
      </c>
      <c r="B5492" t="s">
        <v>15931</v>
      </c>
      <c r="C5492" t="s">
        <v>15930</v>
      </c>
      <c r="D5492" t="s">
        <v>1944</v>
      </c>
      <c r="E5492" t="s">
        <v>70</v>
      </c>
      <c r="F5492">
        <v>2</v>
      </c>
      <c r="G5492">
        <v>1</v>
      </c>
      <c r="H5492" t="s">
        <v>23</v>
      </c>
    </row>
    <row r="5493" spans="1:8" x14ac:dyDescent="0.25">
      <c r="A5493" t="s">
        <v>15932</v>
      </c>
      <c r="B5493" t="s">
        <v>15933</v>
      </c>
      <c r="C5493" t="s">
        <v>15934</v>
      </c>
      <c r="D5493" t="s">
        <v>743</v>
      </c>
      <c r="E5493" t="s">
        <v>70</v>
      </c>
      <c r="F5493">
        <v>2</v>
      </c>
      <c r="G5493">
        <v>2</v>
      </c>
    </row>
    <row r="5494" spans="1:8" x14ac:dyDescent="0.25">
      <c r="A5494" t="s">
        <v>15935</v>
      </c>
      <c r="B5494" t="s">
        <v>15936</v>
      </c>
      <c r="C5494" t="s">
        <v>15935</v>
      </c>
      <c r="D5494" t="s">
        <v>2665</v>
      </c>
      <c r="E5494" t="s">
        <v>31</v>
      </c>
      <c r="F5494">
        <v>1</v>
      </c>
      <c r="G5494">
        <v>1</v>
      </c>
    </row>
    <row r="5495" spans="1:8" x14ac:dyDescent="0.25">
      <c r="A5495" t="s">
        <v>15937</v>
      </c>
      <c r="B5495" t="s">
        <v>15938</v>
      </c>
      <c r="C5495" t="s">
        <v>15939</v>
      </c>
      <c r="D5495" t="s">
        <v>2613</v>
      </c>
      <c r="E5495" t="s">
        <v>15</v>
      </c>
      <c r="F5495">
        <v>2</v>
      </c>
      <c r="G5495">
        <v>2</v>
      </c>
    </row>
    <row r="5496" spans="1:8" x14ac:dyDescent="0.25">
      <c r="A5496" t="s">
        <v>15940</v>
      </c>
      <c r="B5496" t="s">
        <v>15941</v>
      </c>
      <c r="C5496" t="s">
        <v>15940</v>
      </c>
      <c r="D5496" t="s">
        <v>15942</v>
      </c>
      <c r="E5496" t="s">
        <v>48</v>
      </c>
      <c r="F5496">
        <v>1</v>
      </c>
      <c r="G5496">
        <v>1</v>
      </c>
    </row>
    <row r="5497" spans="1:8" x14ac:dyDescent="0.25">
      <c r="A5497" t="s">
        <v>15943</v>
      </c>
      <c r="B5497" t="s">
        <v>15944</v>
      </c>
      <c r="C5497" t="s">
        <v>15943</v>
      </c>
      <c r="D5497" t="s">
        <v>15945</v>
      </c>
      <c r="E5497" t="s">
        <v>31</v>
      </c>
      <c r="F5497">
        <v>1</v>
      </c>
      <c r="G5497">
        <v>1</v>
      </c>
    </row>
    <row r="5498" spans="1:8" x14ac:dyDescent="0.25">
      <c r="A5498" t="s">
        <v>15946</v>
      </c>
      <c r="B5498" t="s">
        <v>15947</v>
      </c>
      <c r="C5498" t="s">
        <v>15948</v>
      </c>
      <c r="D5498" t="s">
        <v>4345</v>
      </c>
      <c r="E5498" t="s">
        <v>48</v>
      </c>
      <c r="F5498">
        <v>2</v>
      </c>
      <c r="G5498">
        <v>2</v>
      </c>
    </row>
    <row r="5499" spans="1:8" x14ac:dyDescent="0.25">
      <c r="A5499" t="s">
        <v>15949</v>
      </c>
      <c r="B5499" t="s">
        <v>15950</v>
      </c>
      <c r="C5499" t="s">
        <v>15951</v>
      </c>
      <c r="D5499" t="s">
        <v>9901</v>
      </c>
      <c r="E5499" t="s">
        <v>48</v>
      </c>
      <c r="F5499">
        <v>2</v>
      </c>
      <c r="G5499">
        <v>2</v>
      </c>
    </row>
    <row r="5500" spans="1:8" x14ac:dyDescent="0.25">
      <c r="A5500" t="s">
        <v>15952</v>
      </c>
      <c r="B5500" t="s">
        <v>15953</v>
      </c>
      <c r="C5500" t="s">
        <v>15954</v>
      </c>
      <c r="D5500" t="s">
        <v>2347</v>
      </c>
      <c r="E5500" t="s">
        <v>31</v>
      </c>
      <c r="F5500">
        <v>2</v>
      </c>
      <c r="G5500">
        <v>2</v>
      </c>
    </row>
    <row r="5501" spans="1:8" x14ac:dyDescent="0.25">
      <c r="A5501" t="s">
        <v>15955</v>
      </c>
      <c r="B5501" t="s">
        <v>15956</v>
      </c>
      <c r="C5501" t="s">
        <v>15955</v>
      </c>
      <c r="D5501" t="s">
        <v>15957</v>
      </c>
      <c r="E5501" t="s">
        <v>15</v>
      </c>
      <c r="F5501">
        <v>1</v>
      </c>
      <c r="G5501">
        <v>1</v>
      </c>
    </row>
    <row r="5502" spans="1:8" x14ac:dyDescent="0.25">
      <c r="A5502" t="s">
        <v>15958</v>
      </c>
      <c r="B5502" t="s">
        <v>15959</v>
      </c>
      <c r="C5502" t="s">
        <v>15960</v>
      </c>
      <c r="D5502" t="s">
        <v>81</v>
      </c>
      <c r="E5502" t="s">
        <v>31</v>
      </c>
      <c r="F5502">
        <v>2</v>
      </c>
      <c r="G5502">
        <v>2</v>
      </c>
    </row>
    <row r="5503" spans="1:8" x14ac:dyDescent="0.25">
      <c r="A5503" t="s">
        <v>15961</v>
      </c>
      <c r="B5503" t="s">
        <v>15962</v>
      </c>
      <c r="C5503" t="s">
        <v>15961</v>
      </c>
      <c r="D5503" t="s">
        <v>879</v>
      </c>
      <c r="E5503" t="s">
        <v>31</v>
      </c>
      <c r="F5503">
        <v>1</v>
      </c>
      <c r="G5503">
        <v>1</v>
      </c>
    </row>
    <row r="5504" spans="1:8" x14ac:dyDescent="0.25">
      <c r="A5504" t="s">
        <v>15963</v>
      </c>
      <c r="B5504" t="s">
        <v>15964</v>
      </c>
      <c r="C5504" t="s">
        <v>15963</v>
      </c>
      <c r="D5504" t="s">
        <v>182</v>
      </c>
      <c r="E5504" t="s">
        <v>31</v>
      </c>
      <c r="F5504">
        <v>1</v>
      </c>
      <c r="G5504">
        <v>1</v>
      </c>
    </row>
    <row r="5505" spans="1:8" x14ac:dyDescent="0.25">
      <c r="A5505" t="s">
        <v>15965</v>
      </c>
      <c r="B5505" t="s">
        <v>15966</v>
      </c>
      <c r="C5505" t="s">
        <v>15965</v>
      </c>
      <c r="D5505" t="s">
        <v>1678</v>
      </c>
      <c r="E5505" t="s">
        <v>48</v>
      </c>
      <c r="F5505">
        <v>1</v>
      </c>
      <c r="G5505">
        <v>1</v>
      </c>
    </row>
    <row r="5506" spans="1:8" x14ac:dyDescent="0.25">
      <c r="A5506" t="s">
        <v>15967</v>
      </c>
      <c r="B5506" t="s">
        <v>15968</v>
      </c>
      <c r="C5506" t="s">
        <v>15969</v>
      </c>
      <c r="D5506" t="s">
        <v>743</v>
      </c>
      <c r="E5506" t="s">
        <v>31</v>
      </c>
      <c r="F5506">
        <v>2</v>
      </c>
      <c r="G5506">
        <v>2</v>
      </c>
    </row>
    <row r="5507" spans="1:8" x14ac:dyDescent="0.25">
      <c r="A5507" t="s">
        <v>15970</v>
      </c>
      <c r="B5507" t="s">
        <v>15971</v>
      </c>
      <c r="C5507" t="s">
        <v>15970</v>
      </c>
      <c r="D5507" t="s">
        <v>162</v>
      </c>
      <c r="E5507" t="s">
        <v>48</v>
      </c>
      <c r="F5507">
        <v>2</v>
      </c>
      <c r="G5507">
        <v>1</v>
      </c>
      <c r="H5507" t="s">
        <v>23</v>
      </c>
    </row>
    <row r="5508" spans="1:8" x14ac:dyDescent="0.25">
      <c r="A5508" t="s">
        <v>15972</v>
      </c>
      <c r="B5508" t="s">
        <v>15973</v>
      </c>
      <c r="C5508" t="s">
        <v>15974</v>
      </c>
      <c r="D5508" t="s">
        <v>51</v>
      </c>
      <c r="E5508" t="s">
        <v>31</v>
      </c>
      <c r="F5508">
        <v>2</v>
      </c>
      <c r="G5508">
        <v>2</v>
      </c>
    </row>
    <row r="5509" spans="1:8" x14ac:dyDescent="0.25">
      <c r="A5509" t="s">
        <v>15975</v>
      </c>
      <c r="B5509" t="s">
        <v>15976</v>
      </c>
      <c r="C5509" t="s">
        <v>15975</v>
      </c>
      <c r="D5509" t="s">
        <v>15977</v>
      </c>
      <c r="E5509" t="s">
        <v>48</v>
      </c>
      <c r="F5509">
        <v>1</v>
      </c>
      <c r="G5509">
        <v>1</v>
      </c>
    </row>
    <row r="5510" spans="1:8" x14ac:dyDescent="0.25">
      <c r="A5510" t="s">
        <v>15978</v>
      </c>
      <c r="B5510" t="s">
        <v>15979</v>
      </c>
      <c r="C5510" t="s">
        <v>15978</v>
      </c>
      <c r="D5510" t="s">
        <v>139</v>
      </c>
      <c r="E5510" t="s">
        <v>31</v>
      </c>
      <c r="F5510">
        <v>1</v>
      </c>
      <c r="G5510">
        <v>1</v>
      </c>
    </row>
    <row r="5511" spans="1:8" x14ac:dyDescent="0.25">
      <c r="A5511" t="s">
        <v>15980</v>
      </c>
      <c r="B5511" t="s">
        <v>15981</v>
      </c>
      <c r="C5511" t="s">
        <v>15980</v>
      </c>
      <c r="D5511" t="s">
        <v>3240</v>
      </c>
      <c r="E5511" t="s">
        <v>31</v>
      </c>
      <c r="F5511">
        <v>2</v>
      </c>
      <c r="G5511">
        <v>1</v>
      </c>
      <c r="H5511" t="s">
        <v>23</v>
      </c>
    </row>
    <row r="5512" spans="1:8" x14ac:dyDescent="0.25">
      <c r="A5512" t="s">
        <v>15982</v>
      </c>
      <c r="B5512" t="s">
        <v>15983</v>
      </c>
      <c r="C5512" t="s">
        <v>15982</v>
      </c>
      <c r="D5512" t="s">
        <v>755</v>
      </c>
      <c r="E5512" t="s">
        <v>48</v>
      </c>
      <c r="F5512">
        <v>1</v>
      </c>
      <c r="G5512">
        <v>1</v>
      </c>
    </row>
    <row r="5513" spans="1:8" x14ac:dyDescent="0.25">
      <c r="A5513" t="s">
        <v>15984</v>
      </c>
      <c r="B5513" t="s">
        <v>15985</v>
      </c>
      <c r="C5513" t="s">
        <v>15984</v>
      </c>
      <c r="D5513" t="s">
        <v>15986</v>
      </c>
      <c r="E5513" t="s">
        <v>48</v>
      </c>
      <c r="F5513">
        <v>1</v>
      </c>
      <c r="G5513">
        <v>1</v>
      </c>
    </row>
    <row r="5514" spans="1:8" x14ac:dyDescent="0.25">
      <c r="A5514" t="s">
        <v>15987</v>
      </c>
      <c r="B5514" t="s">
        <v>15988</v>
      </c>
      <c r="C5514" t="s">
        <v>15987</v>
      </c>
      <c r="D5514" t="s">
        <v>1840</v>
      </c>
      <c r="E5514" t="s">
        <v>48</v>
      </c>
      <c r="F5514">
        <v>2</v>
      </c>
      <c r="G5514">
        <v>1</v>
      </c>
      <c r="H5514" t="s">
        <v>23</v>
      </c>
    </row>
    <row r="5515" spans="1:8" x14ac:dyDescent="0.25">
      <c r="A5515" t="s">
        <v>15989</v>
      </c>
      <c r="B5515" t="s">
        <v>15990</v>
      </c>
      <c r="C5515" t="s">
        <v>15991</v>
      </c>
      <c r="D5515" t="s">
        <v>15992</v>
      </c>
      <c r="E5515" t="s">
        <v>31</v>
      </c>
      <c r="F5515">
        <v>2</v>
      </c>
      <c r="G5515">
        <v>2</v>
      </c>
    </row>
    <row r="5516" spans="1:8" x14ac:dyDescent="0.25">
      <c r="A5516" t="s">
        <v>15993</v>
      </c>
      <c r="B5516" t="s">
        <v>15994</v>
      </c>
      <c r="C5516" t="s">
        <v>15993</v>
      </c>
      <c r="D5516" t="s">
        <v>15995</v>
      </c>
      <c r="E5516" t="s">
        <v>48</v>
      </c>
      <c r="F5516">
        <v>1</v>
      </c>
      <c r="G5516">
        <v>1</v>
      </c>
    </row>
    <row r="5517" spans="1:8" x14ac:dyDescent="0.25">
      <c r="A5517" t="s">
        <v>15996</v>
      </c>
      <c r="B5517" t="s">
        <v>15997</v>
      </c>
      <c r="C5517" t="s">
        <v>15996</v>
      </c>
      <c r="D5517" t="s">
        <v>1712</v>
      </c>
      <c r="E5517" t="s">
        <v>48</v>
      </c>
      <c r="F5517">
        <v>1</v>
      </c>
      <c r="G5517">
        <v>1</v>
      </c>
    </row>
    <row r="5518" spans="1:8" x14ac:dyDescent="0.25">
      <c r="A5518" t="s">
        <v>15998</v>
      </c>
      <c r="B5518" t="s">
        <v>15999</v>
      </c>
      <c r="C5518" t="s">
        <v>16000</v>
      </c>
      <c r="D5518" t="s">
        <v>109</v>
      </c>
      <c r="E5518" t="s">
        <v>31</v>
      </c>
      <c r="F5518">
        <v>2</v>
      </c>
      <c r="G5518">
        <v>2</v>
      </c>
    </row>
    <row r="5519" spans="1:8" x14ac:dyDescent="0.25">
      <c r="A5519" t="s">
        <v>16001</v>
      </c>
      <c r="B5519" t="s">
        <v>16002</v>
      </c>
      <c r="C5519" t="s">
        <v>16001</v>
      </c>
      <c r="D5519" t="s">
        <v>16003</v>
      </c>
      <c r="E5519" t="s">
        <v>31</v>
      </c>
      <c r="F5519">
        <v>1</v>
      </c>
      <c r="G5519">
        <v>1</v>
      </c>
    </row>
    <row r="5520" spans="1:8" x14ac:dyDescent="0.25">
      <c r="A5520" t="s">
        <v>16004</v>
      </c>
      <c r="B5520" t="s">
        <v>16005</v>
      </c>
      <c r="C5520" t="s">
        <v>16006</v>
      </c>
      <c r="D5520" t="s">
        <v>16007</v>
      </c>
      <c r="E5520" t="s">
        <v>31</v>
      </c>
      <c r="F5520">
        <v>2</v>
      </c>
      <c r="G5520">
        <v>2</v>
      </c>
    </row>
    <row r="5521" spans="1:7" x14ac:dyDescent="0.25">
      <c r="A5521" t="s">
        <v>16008</v>
      </c>
      <c r="B5521" t="s">
        <v>16009</v>
      </c>
      <c r="C5521" t="s">
        <v>16010</v>
      </c>
      <c r="D5521" t="s">
        <v>16011</v>
      </c>
      <c r="E5521" t="s">
        <v>48</v>
      </c>
      <c r="F5521">
        <v>2</v>
      </c>
      <c r="G5521">
        <v>2</v>
      </c>
    </row>
    <row r="5522" spans="1:7" x14ac:dyDescent="0.25">
      <c r="A5522" t="s">
        <v>16012</v>
      </c>
      <c r="B5522" t="s">
        <v>16013</v>
      </c>
      <c r="C5522" t="s">
        <v>16014</v>
      </c>
      <c r="D5522" t="s">
        <v>331</v>
      </c>
      <c r="E5522" t="s">
        <v>48</v>
      </c>
      <c r="F5522">
        <v>2</v>
      </c>
      <c r="G5522">
        <v>2</v>
      </c>
    </row>
    <row r="5523" spans="1:7" x14ac:dyDescent="0.25">
      <c r="A5523" t="s">
        <v>16015</v>
      </c>
      <c r="B5523" t="s">
        <v>16016</v>
      </c>
      <c r="C5523" t="s">
        <v>16015</v>
      </c>
      <c r="D5523" t="s">
        <v>5833</v>
      </c>
      <c r="E5523" t="s">
        <v>31</v>
      </c>
      <c r="F5523">
        <v>1</v>
      </c>
      <c r="G5523">
        <v>1</v>
      </c>
    </row>
    <row r="5524" spans="1:7" x14ac:dyDescent="0.25">
      <c r="A5524" t="s">
        <v>16017</v>
      </c>
      <c r="B5524" t="s">
        <v>16018</v>
      </c>
      <c r="C5524" t="s">
        <v>16019</v>
      </c>
      <c r="D5524" t="s">
        <v>16020</v>
      </c>
      <c r="E5524" t="s">
        <v>48</v>
      </c>
      <c r="F5524">
        <v>2</v>
      </c>
      <c r="G5524">
        <v>2</v>
      </c>
    </row>
    <row r="5525" spans="1:7" x14ac:dyDescent="0.25">
      <c r="A5525" t="s">
        <v>16021</v>
      </c>
      <c r="B5525" t="s">
        <v>16022</v>
      </c>
      <c r="C5525" t="s">
        <v>16023</v>
      </c>
      <c r="D5525" t="s">
        <v>16024</v>
      </c>
      <c r="E5525" t="s">
        <v>31</v>
      </c>
      <c r="F5525">
        <v>2</v>
      </c>
      <c r="G5525">
        <v>2</v>
      </c>
    </row>
    <row r="5526" spans="1:7" x14ac:dyDescent="0.25">
      <c r="A5526" t="s">
        <v>16025</v>
      </c>
      <c r="B5526" t="s">
        <v>16026</v>
      </c>
      <c r="C5526" t="s">
        <v>16025</v>
      </c>
      <c r="D5526" t="s">
        <v>919</v>
      </c>
      <c r="E5526" t="s">
        <v>48</v>
      </c>
      <c r="F5526">
        <v>1</v>
      </c>
      <c r="G5526">
        <v>1</v>
      </c>
    </row>
    <row r="5527" spans="1:7" x14ac:dyDescent="0.25">
      <c r="A5527" t="s">
        <v>16027</v>
      </c>
      <c r="B5527" t="s">
        <v>16028</v>
      </c>
      <c r="C5527" t="s">
        <v>16027</v>
      </c>
      <c r="D5527" t="s">
        <v>406</v>
      </c>
      <c r="E5527" t="s">
        <v>48</v>
      </c>
      <c r="F5527">
        <v>1</v>
      </c>
      <c r="G5527">
        <v>1</v>
      </c>
    </row>
    <row r="5528" spans="1:7" x14ac:dyDescent="0.25">
      <c r="A5528" t="s">
        <v>16029</v>
      </c>
      <c r="B5528" t="s">
        <v>16030</v>
      </c>
      <c r="C5528" t="s">
        <v>16029</v>
      </c>
      <c r="D5528" t="s">
        <v>233</v>
      </c>
      <c r="E5528" t="s">
        <v>31</v>
      </c>
      <c r="F5528">
        <v>1</v>
      </c>
      <c r="G5528">
        <v>1</v>
      </c>
    </row>
    <row r="5529" spans="1:7" x14ac:dyDescent="0.25">
      <c r="A5529" t="s">
        <v>16031</v>
      </c>
      <c r="B5529" t="s">
        <v>16032</v>
      </c>
      <c r="C5529" t="s">
        <v>16033</v>
      </c>
      <c r="D5529" t="s">
        <v>467</v>
      </c>
      <c r="E5529" t="s">
        <v>31</v>
      </c>
      <c r="F5529">
        <v>2</v>
      </c>
      <c r="G5529">
        <v>2</v>
      </c>
    </row>
    <row r="5530" spans="1:7" x14ac:dyDescent="0.25">
      <c r="A5530" t="s">
        <v>16034</v>
      </c>
      <c r="B5530" t="s">
        <v>16035</v>
      </c>
      <c r="C5530" t="s">
        <v>16034</v>
      </c>
      <c r="D5530" t="s">
        <v>16036</v>
      </c>
      <c r="E5530" t="s">
        <v>31</v>
      </c>
      <c r="F5530">
        <v>1</v>
      </c>
      <c r="G5530">
        <v>1</v>
      </c>
    </row>
    <row r="5531" spans="1:7" x14ac:dyDescent="0.25">
      <c r="A5531" t="s">
        <v>16037</v>
      </c>
      <c r="B5531" t="s">
        <v>16038</v>
      </c>
      <c r="C5531" t="s">
        <v>16037</v>
      </c>
      <c r="D5531" t="s">
        <v>16039</v>
      </c>
      <c r="E5531" t="s">
        <v>31</v>
      </c>
      <c r="F5531">
        <v>1</v>
      </c>
      <c r="G5531">
        <v>1</v>
      </c>
    </row>
    <row r="5532" spans="1:7" x14ac:dyDescent="0.25">
      <c r="A5532" t="s">
        <v>16040</v>
      </c>
      <c r="B5532" t="s">
        <v>16041</v>
      </c>
      <c r="C5532" t="s">
        <v>16042</v>
      </c>
      <c r="D5532" t="s">
        <v>14162</v>
      </c>
      <c r="E5532" t="s">
        <v>31</v>
      </c>
      <c r="F5532">
        <v>2</v>
      </c>
      <c r="G5532">
        <v>2</v>
      </c>
    </row>
    <row r="5533" spans="1:7" x14ac:dyDescent="0.25">
      <c r="A5533" t="s">
        <v>16043</v>
      </c>
      <c r="B5533" t="s">
        <v>16044</v>
      </c>
      <c r="C5533" t="s">
        <v>16043</v>
      </c>
      <c r="D5533" t="s">
        <v>2076</v>
      </c>
      <c r="E5533" t="s">
        <v>31</v>
      </c>
      <c r="F5533">
        <v>1</v>
      </c>
      <c r="G5533">
        <v>1</v>
      </c>
    </row>
    <row r="5534" spans="1:7" x14ac:dyDescent="0.25">
      <c r="A5534" t="s">
        <v>16045</v>
      </c>
      <c r="B5534" t="s">
        <v>16046</v>
      </c>
      <c r="C5534" t="s">
        <v>16045</v>
      </c>
      <c r="D5534" t="s">
        <v>1316</v>
      </c>
      <c r="E5534" t="s">
        <v>48</v>
      </c>
      <c r="F5534">
        <v>1</v>
      </c>
      <c r="G5534">
        <v>1</v>
      </c>
    </row>
    <row r="5535" spans="1:7" x14ac:dyDescent="0.25">
      <c r="A5535" t="s">
        <v>16047</v>
      </c>
      <c r="B5535" t="s">
        <v>16048</v>
      </c>
      <c r="C5535" t="s">
        <v>16047</v>
      </c>
      <c r="D5535" t="s">
        <v>8465</v>
      </c>
      <c r="E5535" t="s">
        <v>31</v>
      </c>
      <c r="F5535">
        <v>1</v>
      </c>
      <c r="G5535">
        <v>1</v>
      </c>
    </row>
    <row r="5536" spans="1:7" x14ac:dyDescent="0.25">
      <c r="A5536" t="s">
        <v>16049</v>
      </c>
      <c r="B5536" t="s">
        <v>16050</v>
      </c>
      <c r="C5536" t="s">
        <v>16049</v>
      </c>
      <c r="D5536" t="s">
        <v>7740</v>
      </c>
      <c r="E5536" t="s">
        <v>31</v>
      </c>
      <c r="F5536">
        <v>1</v>
      </c>
      <c r="G5536">
        <v>1</v>
      </c>
    </row>
    <row r="5537" spans="1:8" x14ac:dyDescent="0.25">
      <c r="A5537" t="s">
        <v>16051</v>
      </c>
      <c r="B5537" t="s">
        <v>16052</v>
      </c>
      <c r="C5537" t="s">
        <v>16051</v>
      </c>
      <c r="D5537" t="s">
        <v>1240</v>
      </c>
      <c r="E5537" t="s">
        <v>31</v>
      </c>
      <c r="F5537">
        <v>1</v>
      </c>
      <c r="G5537">
        <v>1</v>
      </c>
    </row>
    <row r="5538" spans="1:8" x14ac:dyDescent="0.25">
      <c r="A5538" t="s">
        <v>16053</v>
      </c>
      <c r="B5538" t="s">
        <v>16054</v>
      </c>
      <c r="C5538" t="s">
        <v>16055</v>
      </c>
      <c r="D5538" t="s">
        <v>4963</v>
      </c>
      <c r="E5538" t="s">
        <v>31</v>
      </c>
      <c r="F5538">
        <v>2</v>
      </c>
      <c r="G5538">
        <v>2</v>
      </c>
    </row>
    <row r="5539" spans="1:8" x14ac:dyDescent="0.25">
      <c r="A5539" t="s">
        <v>16056</v>
      </c>
      <c r="B5539" t="s">
        <v>16057</v>
      </c>
      <c r="C5539" t="s">
        <v>16056</v>
      </c>
      <c r="D5539" t="s">
        <v>628</v>
      </c>
      <c r="E5539" t="s">
        <v>48</v>
      </c>
      <c r="F5539">
        <v>3</v>
      </c>
      <c r="G5539">
        <v>1</v>
      </c>
      <c r="H5539" t="s">
        <v>23</v>
      </c>
    </row>
    <row r="5540" spans="1:8" x14ac:dyDescent="0.25">
      <c r="A5540" t="s">
        <v>16058</v>
      </c>
      <c r="B5540" t="s">
        <v>16059</v>
      </c>
      <c r="C5540" t="s">
        <v>16058</v>
      </c>
      <c r="D5540" t="s">
        <v>16060</v>
      </c>
      <c r="E5540" t="s">
        <v>48</v>
      </c>
      <c r="F5540">
        <v>1</v>
      </c>
      <c r="G5540">
        <v>1</v>
      </c>
    </row>
    <row r="5541" spans="1:8" x14ac:dyDescent="0.25">
      <c r="A5541" t="s">
        <v>16061</v>
      </c>
      <c r="B5541" t="s">
        <v>16062</v>
      </c>
      <c r="C5541" t="s">
        <v>16061</v>
      </c>
      <c r="D5541" t="s">
        <v>803</v>
      </c>
      <c r="E5541" t="s">
        <v>31</v>
      </c>
      <c r="F5541">
        <v>1</v>
      </c>
      <c r="G5541">
        <v>1</v>
      </c>
    </row>
    <row r="5542" spans="1:8" x14ac:dyDescent="0.25">
      <c r="A5542" t="s">
        <v>16063</v>
      </c>
      <c r="B5542" t="s">
        <v>16064</v>
      </c>
      <c r="C5542" t="s">
        <v>16063</v>
      </c>
      <c r="D5542" t="s">
        <v>16065</v>
      </c>
      <c r="E5542" t="s">
        <v>48</v>
      </c>
      <c r="F5542">
        <v>1</v>
      </c>
      <c r="G5542">
        <v>1</v>
      </c>
    </row>
    <row r="5543" spans="1:8" x14ac:dyDescent="0.25">
      <c r="A5543" t="s">
        <v>16066</v>
      </c>
      <c r="B5543" t="s">
        <v>16067</v>
      </c>
      <c r="C5543" t="s">
        <v>16068</v>
      </c>
      <c r="D5543" t="s">
        <v>476</v>
      </c>
      <c r="E5543" t="s">
        <v>48</v>
      </c>
      <c r="F5543">
        <v>2</v>
      </c>
      <c r="G5543">
        <v>2</v>
      </c>
    </row>
    <row r="5544" spans="1:8" x14ac:dyDescent="0.25">
      <c r="A5544" t="s">
        <v>16069</v>
      </c>
      <c r="B5544" t="s">
        <v>16070</v>
      </c>
      <c r="C5544" t="s">
        <v>16069</v>
      </c>
      <c r="D5544" t="s">
        <v>10451</v>
      </c>
      <c r="E5544" t="s">
        <v>48</v>
      </c>
      <c r="F5544">
        <v>1</v>
      </c>
      <c r="G5544">
        <v>1</v>
      </c>
    </row>
    <row r="5545" spans="1:8" x14ac:dyDescent="0.25">
      <c r="A5545" t="s">
        <v>16071</v>
      </c>
      <c r="B5545" t="s">
        <v>16072</v>
      </c>
      <c r="C5545" t="s">
        <v>16073</v>
      </c>
      <c r="D5545" t="s">
        <v>803</v>
      </c>
      <c r="E5545" t="s">
        <v>48</v>
      </c>
      <c r="F5545">
        <v>2</v>
      </c>
      <c r="G5545">
        <v>2</v>
      </c>
    </row>
    <row r="5546" spans="1:8" x14ac:dyDescent="0.25">
      <c r="A5546" t="s">
        <v>16074</v>
      </c>
      <c r="B5546" t="s">
        <v>16075</v>
      </c>
      <c r="C5546" t="s">
        <v>16076</v>
      </c>
      <c r="D5546" t="s">
        <v>673</v>
      </c>
      <c r="E5546" t="s">
        <v>48</v>
      </c>
      <c r="F5546">
        <v>2</v>
      </c>
      <c r="G5546">
        <v>2</v>
      </c>
    </row>
    <row r="5547" spans="1:8" x14ac:dyDescent="0.25">
      <c r="A5547" t="s">
        <v>16077</v>
      </c>
      <c r="B5547" t="s">
        <v>16078</v>
      </c>
      <c r="C5547" t="s">
        <v>16077</v>
      </c>
      <c r="D5547" t="s">
        <v>2103</v>
      </c>
      <c r="E5547" t="s">
        <v>48</v>
      </c>
      <c r="F5547">
        <v>1</v>
      </c>
      <c r="G5547">
        <v>1</v>
      </c>
    </row>
    <row r="5548" spans="1:8" x14ac:dyDescent="0.25">
      <c r="A5548" t="s">
        <v>16079</v>
      </c>
      <c r="B5548" t="s">
        <v>16080</v>
      </c>
      <c r="C5548" t="s">
        <v>16079</v>
      </c>
      <c r="D5548" t="s">
        <v>16081</v>
      </c>
      <c r="E5548" t="s">
        <v>70</v>
      </c>
      <c r="F5548">
        <v>1</v>
      </c>
      <c r="G5548">
        <v>1</v>
      </c>
    </row>
    <row r="5549" spans="1:8" x14ac:dyDescent="0.25">
      <c r="A5549" t="s">
        <v>16082</v>
      </c>
      <c r="B5549" t="s">
        <v>16083</v>
      </c>
      <c r="C5549" t="s">
        <v>16084</v>
      </c>
      <c r="D5549" t="s">
        <v>935</v>
      </c>
      <c r="E5549" t="s">
        <v>48</v>
      </c>
      <c r="F5549">
        <v>2</v>
      </c>
      <c r="G5549">
        <v>2</v>
      </c>
    </row>
    <row r="5550" spans="1:8" x14ac:dyDescent="0.25">
      <c r="A5550" t="s">
        <v>16085</v>
      </c>
      <c r="B5550" t="s">
        <v>16086</v>
      </c>
      <c r="C5550" t="s">
        <v>16087</v>
      </c>
      <c r="D5550" t="s">
        <v>410</v>
      </c>
      <c r="E5550" t="s">
        <v>70</v>
      </c>
      <c r="F5550">
        <v>2</v>
      </c>
      <c r="G5550">
        <v>2</v>
      </c>
    </row>
    <row r="5551" spans="1:8" x14ac:dyDescent="0.25">
      <c r="A5551" t="s">
        <v>16088</v>
      </c>
      <c r="B5551" t="s">
        <v>16089</v>
      </c>
      <c r="C5551" t="s">
        <v>16088</v>
      </c>
      <c r="D5551" t="s">
        <v>4251</v>
      </c>
      <c r="E5551" t="s">
        <v>48</v>
      </c>
      <c r="F5551">
        <v>1</v>
      </c>
      <c r="G5551">
        <v>1</v>
      </c>
    </row>
    <row r="5552" spans="1:8" x14ac:dyDescent="0.25">
      <c r="A5552" t="s">
        <v>16090</v>
      </c>
      <c r="B5552" t="s">
        <v>16091</v>
      </c>
      <c r="C5552" t="s">
        <v>16090</v>
      </c>
      <c r="D5552" t="s">
        <v>16092</v>
      </c>
      <c r="E5552" t="s">
        <v>70</v>
      </c>
      <c r="F5552">
        <v>1</v>
      </c>
      <c r="G5552">
        <v>1</v>
      </c>
    </row>
    <row r="5553" spans="1:8" x14ac:dyDescent="0.25">
      <c r="A5553" t="s">
        <v>16093</v>
      </c>
      <c r="B5553" t="s">
        <v>16094</v>
      </c>
      <c r="C5553" t="s">
        <v>16095</v>
      </c>
      <c r="D5553" t="s">
        <v>212</v>
      </c>
      <c r="E5553" t="s">
        <v>48</v>
      </c>
      <c r="F5553">
        <v>1</v>
      </c>
      <c r="G5553">
        <v>2</v>
      </c>
      <c r="H5553" t="s">
        <v>23</v>
      </c>
    </row>
    <row r="5554" spans="1:8" x14ac:dyDescent="0.25">
      <c r="A5554" t="s">
        <v>16096</v>
      </c>
      <c r="B5554" t="s">
        <v>16097</v>
      </c>
      <c r="C5554" t="s">
        <v>16098</v>
      </c>
      <c r="D5554" t="s">
        <v>342</v>
      </c>
      <c r="E5554" t="s">
        <v>31</v>
      </c>
      <c r="F5554">
        <v>1</v>
      </c>
      <c r="G5554">
        <v>2</v>
      </c>
      <c r="H5554" t="s">
        <v>23</v>
      </c>
    </row>
    <row r="5555" spans="1:8" x14ac:dyDescent="0.25">
      <c r="A5555" t="s">
        <v>16099</v>
      </c>
      <c r="B5555" t="s">
        <v>15473</v>
      </c>
      <c r="C5555" t="s">
        <v>16099</v>
      </c>
      <c r="D5555" t="s">
        <v>2613</v>
      </c>
      <c r="E5555" t="s">
        <v>15</v>
      </c>
      <c r="F5555">
        <v>0</v>
      </c>
      <c r="G5555">
        <v>1</v>
      </c>
    </row>
    <row r="5556" spans="1:8" x14ac:dyDescent="0.25">
      <c r="A5556" t="s">
        <v>14450</v>
      </c>
      <c r="B5556" t="s">
        <v>12986</v>
      </c>
      <c r="C5556" t="s">
        <v>14450</v>
      </c>
      <c r="D5556" t="s">
        <v>5352</v>
      </c>
      <c r="E5556" t="s">
        <v>27</v>
      </c>
      <c r="F5556">
        <v>1</v>
      </c>
      <c r="G5556">
        <v>1</v>
      </c>
    </row>
    <row r="5557" spans="1:8" x14ac:dyDescent="0.25">
      <c r="A5557" t="s">
        <v>16100</v>
      </c>
      <c r="B5557" t="s">
        <v>16101</v>
      </c>
      <c r="C5557" t="s">
        <v>16102</v>
      </c>
      <c r="D5557" t="s">
        <v>673</v>
      </c>
      <c r="E5557" t="s">
        <v>70</v>
      </c>
      <c r="F5557">
        <v>1</v>
      </c>
      <c r="G5557">
        <v>2</v>
      </c>
      <c r="H5557" t="s">
        <v>23</v>
      </c>
    </row>
    <row r="5558" spans="1:8" x14ac:dyDescent="0.25">
      <c r="A5558" t="s">
        <v>16103</v>
      </c>
      <c r="B5558" t="s">
        <v>16104</v>
      </c>
      <c r="C5558" t="s">
        <v>16103</v>
      </c>
      <c r="D5558" t="s">
        <v>414</v>
      </c>
      <c r="E5558" t="s">
        <v>31</v>
      </c>
      <c r="F5558">
        <v>1</v>
      </c>
      <c r="G5558">
        <v>1</v>
      </c>
    </row>
    <row r="5559" spans="1:8" x14ac:dyDescent="0.25">
      <c r="A5559" t="s">
        <v>16105</v>
      </c>
      <c r="B5559" t="s">
        <v>16106</v>
      </c>
      <c r="C5559" t="s">
        <v>16107</v>
      </c>
      <c r="D5559" t="s">
        <v>659</v>
      </c>
      <c r="E5559" t="s">
        <v>70</v>
      </c>
      <c r="F5559">
        <v>3</v>
      </c>
      <c r="G5559">
        <v>3</v>
      </c>
    </row>
    <row r="5560" spans="1:8" x14ac:dyDescent="0.25">
      <c r="A5560" t="s">
        <v>16108</v>
      </c>
      <c r="B5560" t="s">
        <v>16109</v>
      </c>
      <c r="C5560" t="s">
        <v>16108</v>
      </c>
      <c r="D5560" t="s">
        <v>935</v>
      </c>
      <c r="E5560" t="s">
        <v>15</v>
      </c>
      <c r="F5560">
        <v>2</v>
      </c>
      <c r="G5560">
        <v>1</v>
      </c>
      <c r="H5560" t="s">
        <v>23</v>
      </c>
    </row>
    <row r="5561" spans="1:8" x14ac:dyDescent="0.25">
      <c r="A5561" t="s">
        <v>16110</v>
      </c>
      <c r="B5561" t="s">
        <v>16111</v>
      </c>
      <c r="C5561" t="s">
        <v>16110</v>
      </c>
      <c r="D5561" t="s">
        <v>531</v>
      </c>
      <c r="E5561" t="s">
        <v>48</v>
      </c>
      <c r="F5561">
        <v>2</v>
      </c>
      <c r="G5561">
        <v>1</v>
      </c>
      <c r="H5561" t="s">
        <v>23</v>
      </c>
    </row>
    <row r="5562" spans="1:8" x14ac:dyDescent="0.25">
      <c r="A5562" t="s">
        <v>16112</v>
      </c>
      <c r="B5562" t="s">
        <v>16113</v>
      </c>
      <c r="C5562" t="s">
        <v>16112</v>
      </c>
      <c r="D5562" t="s">
        <v>15513</v>
      </c>
      <c r="E5562" t="s">
        <v>48</v>
      </c>
      <c r="F5562">
        <v>1</v>
      </c>
      <c r="G5562">
        <v>1</v>
      </c>
    </row>
    <row r="5563" spans="1:8" x14ac:dyDescent="0.25">
      <c r="A5563" t="s">
        <v>16114</v>
      </c>
      <c r="B5563" t="s">
        <v>16115</v>
      </c>
      <c r="C5563" t="s">
        <v>16114</v>
      </c>
      <c r="D5563" t="s">
        <v>223</v>
      </c>
      <c r="E5563" t="s">
        <v>31</v>
      </c>
      <c r="F5563">
        <v>1</v>
      </c>
      <c r="G5563">
        <v>1</v>
      </c>
    </row>
    <row r="5564" spans="1:8" x14ac:dyDescent="0.25">
      <c r="A5564" t="s">
        <v>16116</v>
      </c>
      <c r="B5564" t="s">
        <v>16117</v>
      </c>
      <c r="C5564" t="s">
        <v>16118</v>
      </c>
      <c r="D5564" t="s">
        <v>406</v>
      </c>
      <c r="E5564" t="s">
        <v>31</v>
      </c>
      <c r="F5564">
        <v>2</v>
      </c>
      <c r="G5564">
        <v>2</v>
      </c>
    </row>
    <row r="5565" spans="1:8" x14ac:dyDescent="0.25">
      <c r="A5565" t="s">
        <v>16119</v>
      </c>
      <c r="B5565" t="s">
        <v>16120</v>
      </c>
      <c r="C5565" t="s">
        <v>16119</v>
      </c>
      <c r="D5565" t="s">
        <v>10451</v>
      </c>
      <c r="E5565" t="s">
        <v>48</v>
      </c>
      <c r="F5565">
        <v>1</v>
      </c>
      <c r="G5565">
        <v>1</v>
      </c>
    </row>
    <row r="5566" spans="1:8" x14ac:dyDescent="0.25">
      <c r="A5566" t="s">
        <v>16121</v>
      </c>
      <c r="B5566" t="s">
        <v>16122</v>
      </c>
      <c r="C5566" t="s">
        <v>16121</v>
      </c>
      <c r="D5566" t="s">
        <v>503</v>
      </c>
      <c r="E5566" t="s">
        <v>70</v>
      </c>
      <c r="F5566">
        <v>2</v>
      </c>
      <c r="G5566">
        <v>1</v>
      </c>
      <c r="H5566" t="s">
        <v>23</v>
      </c>
    </row>
    <row r="5567" spans="1:8" x14ac:dyDescent="0.25">
      <c r="A5567" t="s">
        <v>16123</v>
      </c>
      <c r="B5567" t="s">
        <v>16115</v>
      </c>
      <c r="C5567" t="s">
        <v>16123</v>
      </c>
      <c r="D5567" t="s">
        <v>4036</v>
      </c>
      <c r="E5567" t="s">
        <v>48</v>
      </c>
      <c r="F5567">
        <v>1</v>
      </c>
      <c r="G5567">
        <v>1</v>
      </c>
    </row>
    <row r="5568" spans="1:8" x14ac:dyDescent="0.25">
      <c r="A5568" t="s">
        <v>16124</v>
      </c>
      <c r="B5568" t="s">
        <v>16125</v>
      </c>
      <c r="C5568" t="s">
        <v>16124</v>
      </c>
      <c r="D5568" t="s">
        <v>414</v>
      </c>
      <c r="E5568" t="s">
        <v>48</v>
      </c>
      <c r="F5568">
        <v>1</v>
      </c>
      <c r="G5568">
        <v>1</v>
      </c>
    </row>
    <row r="5569" spans="1:8" x14ac:dyDescent="0.25">
      <c r="A5569" t="s">
        <v>16126</v>
      </c>
      <c r="B5569" t="s">
        <v>16127</v>
      </c>
      <c r="C5569" t="s">
        <v>16126</v>
      </c>
      <c r="D5569" t="s">
        <v>506</v>
      </c>
      <c r="E5569" t="s">
        <v>48</v>
      </c>
      <c r="F5569">
        <v>1</v>
      </c>
      <c r="G5569">
        <v>1</v>
      </c>
    </row>
    <row r="5570" spans="1:8" x14ac:dyDescent="0.25">
      <c r="A5570" t="s">
        <v>16128</v>
      </c>
      <c r="B5570" t="s">
        <v>16126</v>
      </c>
      <c r="C5570" t="s">
        <v>16128</v>
      </c>
      <c r="D5570" t="s">
        <v>16129</v>
      </c>
      <c r="E5570" t="s">
        <v>48</v>
      </c>
      <c r="F5570">
        <v>1</v>
      </c>
      <c r="G5570">
        <v>1</v>
      </c>
    </row>
    <row r="5571" spans="1:8" x14ac:dyDescent="0.25">
      <c r="A5571" t="s">
        <v>16130</v>
      </c>
      <c r="B5571" t="s">
        <v>16131</v>
      </c>
      <c r="C5571" t="s">
        <v>16130</v>
      </c>
      <c r="D5571" t="s">
        <v>1032</v>
      </c>
      <c r="E5571" t="s">
        <v>48</v>
      </c>
      <c r="F5571">
        <v>1</v>
      </c>
      <c r="G5571">
        <v>1</v>
      </c>
    </row>
    <row r="5572" spans="1:8" x14ac:dyDescent="0.25">
      <c r="A5572" t="s">
        <v>16132</v>
      </c>
      <c r="B5572" t="s">
        <v>16133</v>
      </c>
      <c r="C5572" t="s">
        <v>16134</v>
      </c>
      <c r="D5572" t="s">
        <v>547</v>
      </c>
      <c r="E5572" t="s">
        <v>15</v>
      </c>
      <c r="F5572">
        <v>2</v>
      </c>
      <c r="G5572">
        <v>2</v>
      </c>
    </row>
    <row r="5573" spans="1:8" x14ac:dyDescent="0.25">
      <c r="A5573" t="s">
        <v>16135</v>
      </c>
      <c r="B5573" t="s">
        <v>16136</v>
      </c>
      <c r="C5573" t="s">
        <v>16135</v>
      </c>
      <c r="D5573" t="s">
        <v>263</v>
      </c>
      <c r="E5573" t="s">
        <v>48</v>
      </c>
      <c r="F5573">
        <v>1</v>
      </c>
      <c r="G5573">
        <v>1</v>
      </c>
    </row>
    <row r="5574" spans="1:8" x14ac:dyDescent="0.25">
      <c r="A5574" t="s">
        <v>16137</v>
      </c>
      <c r="B5574" t="s">
        <v>14450</v>
      </c>
      <c r="C5574" t="s">
        <v>16137</v>
      </c>
      <c r="D5574" t="s">
        <v>10331</v>
      </c>
      <c r="E5574" t="s">
        <v>70</v>
      </c>
      <c r="F5574">
        <v>1</v>
      </c>
      <c r="G5574">
        <v>1</v>
      </c>
    </row>
    <row r="5575" spans="1:8" x14ac:dyDescent="0.25">
      <c r="A5575" t="s">
        <v>16138</v>
      </c>
      <c r="B5575" t="s">
        <v>16101</v>
      </c>
      <c r="C5575" t="s">
        <v>16139</v>
      </c>
      <c r="D5575" t="s">
        <v>3602</v>
      </c>
      <c r="E5575" t="s">
        <v>48</v>
      </c>
      <c r="F5575">
        <v>1</v>
      </c>
      <c r="G5575">
        <v>2</v>
      </c>
      <c r="H5575" t="s">
        <v>23</v>
      </c>
    </row>
    <row r="5576" spans="1:8" x14ac:dyDescent="0.25">
      <c r="A5576" t="s">
        <v>16140</v>
      </c>
      <c r="B5576" t="s">
        <v>16141</v>
      </c>
      <c r="C5576" t="s">
        <v>16140</v>
      </c>
      <c r="D5576" t="s">
        <v>2280</v>
      </c>
      <c r="E5576" t="s">
        <v>48</v>
      </c>
      <c r="F5576">
        <v>1</v>
      </c>
      <c r="G5576">
        <v>1</v>
      </c>
    </row>
    <row r="5577" spans="1:8" x14ac:dyDescent="0.25">
      <c r="A5577" t="s">
        <v>16142</v>
      </c>
      <c r="B5577" t="s">
        <v>16143</v>
      </c>
      <c r="C5577" t="s">
        <v>16142</v>
      </c>
      <c r="D5577" t="s">
        <v>732</v>
      </c>
      <c r="E5577" t="s">
        <v>48</v>
      </c>
      <c r="F5577">
        <v>2</v>
      </c>
      <c r="G5577">
        <v>1</v>
      </c>
      <c r="H5577" t="s">
        <v>23</v>
      </c>
    </row>
    <row r="5578" spans="1:8" x14ac:dyDescent="0.25">
      <c r="A5578" t="s">
        <v>16144</v>
      </c>
      <c r="B5578" t="s">
        <v>16145</v>
      </c>
      <c r="C5578" t="s">
        <v>16144</v>
      </c>
      <c r="D5578" t="s">
        <v>398</v>
      </c>
      <c r="E5578" t="s">
        <v>15</v>
      </c>
      <c r="F5578">
        <v>1</v>
      </c>
      <c r="G5578">
        <v>1</v>
      </c>
    </row>
    <row r="5579" spans="1:8" x14ac:dyDescent="0.25">
      <c r="A5579" t="s">
        <v>16146</v>
      </c>
      <c r="B5579" t="s">
        <v>16147</v>
      </c>
      <c r="C5579" t="s">
        <v>16148</v>
      </c>
      <c r="D5579" t="s">
        <v>311</v>
      </c>
      <c r="E5579" t="s">
        <v>48</v>
      </c>
      <c r="F5579">
        <v>2</v>
      </c>
      <c r="G5579">
        <v>2</v>
      </c>
    </row>
    <row r="5580" spans="1:8" x14ac:dyDescent="0.25">
      <c r="A5580" t="s">
        <v>16149</v>
      </c>
      <c r="B5580" t="s">
        <v>16150</v>
      </c>
      <c r="C5580" t="s">
        <v>16149</v>
      </c>
      <c r="D5580" t="s">
        <v>1117</v>
      </c>
      <c r="E5580" t="s">
        <v>15</v>
      </c>
      <c r="F5580">
        <v>2</v>
      </c>
      <c r="G5580">
        <v>1</v>
      </c>
      <c r="H5580" t="s">
        <v>23</v>
      </c>
    </row>
    <row r="5581" spans="1:8" x14ac:dyDescent="0.25">
      <c r="A5581" t="s">
        <v>16151</v>
      </c>
      <c r="B5581" t="s">
        <v>16152</v>
      </c>
      <c r="C5581" t="s">
        <v>16151</v>
      </c>
      <c r="D5581" t="s">
        <v>16153</v>
      </c>
      <c r="E5581" t="s">
        <v>31</v>
      </c>
      <c r="F5581">
        <v>1</v>
      </c>
      <c r="G5581">
        <v>1</v>
      </c>
    </row>
    <row r="5582" spans="1:8" x14ac:dyDescent="0.25">
      <c r="A5582" t="s">
        <v>16154</v>
      </c>
      <c r="B5582" t="s">
        <v>16155</v>
      </c>
      <c r="C5582" t="s">
        <v>16154</v>
      </c>
      <c r="D5582" t="s">
        <v>510</v>
      </c>
      <c r="E5582" t="s">
        <v>48</v>
      </c>
      <c r="F5582">
        <v>2</v>
      </c>
      <c r="G5582">
        <v>1</v>
      </c>
      <c r="H5582" t="s">
        <v>23</v>
      </c>
    </row>
    <row r="5583" spans="1:8" x14ac:dyDescent="0.25">
      <c r="A5583" t="s">
        <v>16156</v>
      </c>
      <c r="B5583" t="s">
        <v>12986</v>
      </c>
      <c r="C5583" t="s">
        <v>16156</v>
      </c>
      <c r="D5583" t="s">
        <v>1495</v>
      </c>
      <c r="E5583" t="s">
        <v>48</v>
      </c>
      <c r="F5583">
        <v>1</v>
      </c>
      <c r="G5583">
        <v>1</v>
      </c>
    </row>
    <row r="5584" spans="1:8" x14ac:dyDescent="0.25">
      <c r="A5584" t="s">
        <v>16157</v>
      </c>
      <c r="B5584" t="s">
        <v>16158</v>
      </c>
      <c r="C5584" t="s">
        <v>16157</v>
      </c>
      <c r="D5584" t="s">
        <v>15957</v>
      </c>
      <c r="E5584" t="s">
        <v>48</v>
      </c>
      <c r="F5584">
        <v>1</v>
      </c>
      <c r="G5584">
        <v>1</v>
      </c>
    </row>
    <row r="5585" spans="1:8" x14ac:dyDescent="0.25">
      <c r="A5585" t="s">
        <v>16159</v>
      </c>
      <c r="B5585" t="s">
        <v>16160</v>
      </c>
      <c r="C5585" t="s">
        <v>16159</v>
      </c>
      <c r="D5585" t="s">
        <v>2719</v>
      </c>
      <c r="E5585" t="s">
        <v>48</v>
      </c>
      <c r="F5585">
        <v>1</v>
      </c>
      <c r="G5585">
        <v>1</v>
      </c>
    </row>
    <row r="5586" spans="1:8" x14ac:dyDescent="0.25">
      <c r="A5586" t="s">
        <v>16161</v>
      </c>
      <c r="B5586" t="s">
        <v>16162</v>
      </c>
      <c r="C5586" t="s">
        <v>16161</v>
      </c>
      <c r="D5586" t="s">
        <v>16163</v>
      </c>
      <c r="E5586" t="s">
        <v>70</v>
      </c>
      <c r="F5586">
        <v>1</v>
      </c>
      <c r="G5586">
        <v>1</v>
      </c>
    </row>
    <row r="5587" spans="1:8" x14ac:dyDescent="0.25">
      <c r="A5587" t="s">
        <v>16164</v>
      </c>
      <c r="B5587" t="s">
        <v>15624</v>
      </c>
      <c r="C5587" t="s">
        <v>16165</v>
      </c>
      <c r="D5587" t="s">
        <v>263</v>
      </c>
      <c r="E5587" t="s">
        <v>117</v>
      </c>
      <c r="F5587">
        <v>2</v>
      </c>
      <c r="G5587">
        <v>2</v>
      </c>
    </row>
    <row r="5588" spans="1:8" x14ac:dyDescent="0.25">
      <c r="A5588" t="s">
        <v>15627</v>
      </c>
      <c r="B5588" t="s">
        <v>16166</v>
      </c>
      <c r="C5588" t="s">
        <v>15627</v>
      </c>
      <c r="D5588" t="s">
        <v>69</v>
      </c>
      <c r="E5588" t="s">
        <v>27</v>
      </c>
      <c r="F5588">
        <v>1</v>
      </c>
      <c r="G5588">
        <v>1</v>
      </c>
    </row>
    <row r="5589" spans="1:8" x14ac:dyDescent="0.25">
      <c r="A5589" t="s">
        <v>16167</v>
      </c>
      <c r="B5589" t="s">
        <v>16166</v>
      </c>
      <c r="C5589" t="s">
        <v>16167</v>
      </c>
      <c r="D5589" t="s">
        <v>16168</v>
      </c>
      <c r="E5589" t="s">
        <v>70</v>
      </c>
      <c r="F5589">
        <v>1</v>
      </c>
      <c r="G5589">
        <v>1</v>
      </c>
    </row>
    <row r="5590" spans="1:8" x14ac:dyDescent="0.25">
      <c r="A5590" t="s">
        <v>16169</v>
      </c>
      <c r="B5590" t="s">
        <v>16170</v>
      </c>
      <c r="C5590" t="s">
        <v>16171</v>
      </c>
      <c r="D5590" t="s">
        <v>2735</v>
      </c>
      <c r="E5590" t="s">
        <v>70</v>
      </c>
      <c r="F5590">
        <v>2</v>
      </c>
      <c r="G5590">
        <v>2</v>
      </c>
    </row>
    <row r="5591" spans="1:8" x14ac:dyDescent="0.25">
      <c r="A5591" t="s">
        <v>16172</v>
      </c>
      <c r="B5591" t="s">
        <v>16173</v>
      </c>
      <c r="C5591" t="s">
        <v>16174</v>
      </c>
      <c r="D5591" t="s">
        <v>1191</v>
      </c>
      <c r="E5591" t="s">
        <v>70</v>
      </c>
      <c r="F5591">
        <v>2</v>
      </c>
      <c r="G5591">
        <v>2</v>
      </c>
    </row>
    <row r="5592" spans="1:8" x14ac:dyDescent="0.25">
      <c r="A5592" t="s">
        <v>16175</v>
      </c>
      <c r="B5592" t="s">
        <v>16176</v>
      </c>
      <c r="C5592" t="s">
        <v>16177</v>
      </c>
      <c r="D5592" t="s">
        <v>354</v>
      </c>
      <c r="E5592" t="s">
        <v>48</v>
      </c>
      <c r="F5592">
        <v>2</v>
      </c>
      <c r="G5592">
        <v>2</v>
      </c>
    </row>
    <row r="5593" spans="1:8" x14ac:dyDescent="0.25">
      <c r="A5593" t="s">
        <v>16178</v>
      </c>
      <c r="B5593" t="s">
        <v>16179</v>
      </c>
      <c r="C5593" t="s">
        <v>16180</v>
      </c>
      <c r="D5593" t="s">
        <v>223</v>
      </c>
      <c r="E5593" t="s">
        <v>48</v>
      </c>
      <c r="F5593">
        <v>2</v>
      </c>
      <c r="G5593">
        <v>2</v>
      </c>
    </row>
    <row r="5594" spans="1:8" x14ac:dyDescent="0.25">
      <c r="A5594" t="s">
        <v>16181</v>
      </c>
      <c r="B5594" t="s">
        <v>16182</v>
      </c>
      <c r="C5594" t="s">
        <v>16183</v>
      </c>
      <c r="D5594" t="s">
        <v>8448</v>
      </c>
      <c r="E5594" t="s">
        <v>48</v>
      </c>
      <c r="F5594">
        <v>2</v>
      </c>
      <c r="G5594">
        <v>2</v>
      </c>
    </row>
    <row r="5595" spans="1:8" x14ac:dyDescent="0.25">
      <c r="A5595" t="s">
        <v>16184</v>
      </c>
      <c r="B5595" t="s">
        <v>16185</v>
      </c>
      <c r="C5595" t="s">
        <v>16184</v>
      </c>
      <c r="D5595" t="s">
        <v>16186</v>
      </c>
      <c r="E5595" t="s">
        <v>31</v>
      </c>
      <c r="F5595">
        <v>1</v>
      </c>
      <c r="G5595">
        <v>1</v>
      </c>
    </row>
    <row r="5596" spans="1:8" x14ac:dyDescent="0.25">
      <c r="A5596" t="s">
        <v>16187</v>
      </c>
      <c r="B5596" t="s">
        <v>16188</v>
      </c>
      <c r="C5596" t="s">
        <v>16187</v>
      </c>
      <c r="D5596" t="s">
        <v>7494</v>
      </c>
      <c r="E5596" t="s">
        <v>31</v>
      </c>
      <c r="F5596">
        <v>1</v>
      </c>
      <c r="G5596">
        <v>1</v>
      </c>
    </row>
    <row r="5597" spans="1:8" x14ac:dyDescent="0.25">
      <c r="A5597" t="s">
        <v>16189</v>
      </c>
      <c r="B5597" t="s">
        <v>16190</v>
      </c>
      <c r="C5597" t="s">
        <v>16191</v>
      </c>
      <c r="D5597" t="s">
        <v>1495</v>
      </c>
      <c r="E5597" t="s">
        <v>31</v>
      </c>
      <c r="F5597">
        <v>2</v>
      </c>
      <c r="G5597">
        <v>2</v>
      </c>
    </row>
    <row r="5598" spans="1:8" x14ac:dyDescent="0.25">
      <c r="A5598" t="s">
        <v>16192</v>
      </c>
      <c r="B5598" t="s">
        <v>16193</v>
      </c>
      <c r="C5598" t="s">
        <v>16192</v>
      </c>
      <c r="D5598" t="s">
        <v>380</v>
      </c>
      <c r="E5598" t="s">
        <v>48</v>
      </c>
      <c r="F5598">
        <v>2</v>
      </c>
      <c r="G5598">
        <v>1</v>
      </c>
      <c r="H5598" t="s">
        <v>23</v>
      </c>
    </row>
    <row r="5599" spans="1:8" x14ac:dyDescent="0.25">
      <c r="A5599" t="s">
        <v>16194</v>
      </c>
      <c r="B5599" t="s">
        <v>16195</v>
      </c>
      <c r="C5599" t="s">
        <v>16194</v>
      </c>
      <c r="D5599" t="s">
        <v>2205</v>
      </c>
      <c r="E5599" t="s">
        <v>48</v>
      </c>
      <c r="F5599">
        <v>1</v>
      </c>
      <c r="G5599">
        <v>1</v>
      </c>
    </row>
    <row r="5600" spans="1:8" x14ac:dyDescent="0.25">
      <c r="A5600" t="s">
        <v>16196</v>
      </c>
      <c r="B5600" t="s">
        <v>16197</v>
      </c>
      <c r="C5600" t="s">
        <v>16198</v>
      </c>
      <c r="D5600" t="s">
        <v>1495</v>
      </c>
      <c r="E5600" t="s">
        <v>48</v>
      </c>
      <c r="F5600">
        <v>2</v>
      </c>
      <c r="G5600">
        <v>2</v>
      </c>
    </row>
    <row r="5601" spans="1:8" x14ac:dyDescent="0.25">
      <c r="A5601" t="s">
        <v>16199</v>
      </c>
      <c r="B5601" t="s">
        <v>16200</v>
      </c>
      <c r="C5601" t="s">
        <v>16199</v>
      </c>
      <c r="D5601" t="s">
        <v>877</v>
      </c>
      <c r="E5601" t="s">
        <v>48</v>
      </c>
      <c r="F5601">
        <v>1</v>
      </c>
      <c r="G5601">
        <v>1</v>
      </c>
    </row>
    <row r="5602" spans="1:8" x14ac:dyDescent="0.25">
      <c r="A5602" t="s">
        <v>16201</v>
      </c>
      <c r="B5602" t="s">
        <v>16202</v>
      </c>
      <c r="C5602" t="s">
        <v>16201</v>
      </c>
      <c r="D5602" t="s">
        <v>230</v>
      </c>
      <c r="E5602" t="s">
        <v>48</v>
      </c>
      <c r="F5602">
        <v>1</v>
      </c>
      <c r="G5602">
        <v>1</v>
      </c>
    </row>
    <row r="5603" spans="1:8" x14ac:dyDescent="0.25">
      <c r="A5603" t="s">
        <v>16203</v>
      </c>
      <c r="B5603" t="s">
        <v>16204</v>
      </c>
      <c r="C5603" t="s">
        <v>16205</v>
      </c>
      <c r="D5603" t="s">
        <v>170</v>
      </c>
      <c r="E5603" t="s">
        <v>48</v>
      </c>
      <c r="F5603">
        <v>2</v>
      </c>
      <c r="G5603">
        <v>2</v>
      </c>
    </row>
    <row r="5604" spans="1:8" x14ac:dyDescent="0.25">
      <c r="A5604" t="s">
        <v>16206</v>
      </c>
      <c r="B5604" t="s">
        <v>16207</v>
      </c>
      <c r="C5604" t="s">
        <v>16206</v>
      </c>
      <c r="D5604" t="s">
        <v>713</v>
      </c>
      <c r="E5604" t="s">
        <v>31</v>
      </c>
      <c r="F5604">
        <v>1</v>
      </c>
      <c r="G5604">
        <v>1</v>
      </c>
    </row>
    <row r="5605" spans="1:8" x14ac:dyDescent="0.25">
      <c r="A5605" t="s">
        <v>16208</v>
      </c>
      <c r="B5605" t="s">
        <v>15592</v>
      </c>
      <c r="C5605" t="s">
        <v>16208</v>
      </c>
      <c r="D5605" t="s">
        <v>490</v>
      </c>
      <c r="E5605" t="s">
        <v>15</v>
      </c>
      <c r="F5605">
        <v>1</v>
      </c>
      <c r="G5605">
        <v>1</v>
      </c>
    </row>
    <row r="5606" spans="1:8" x14ac:dyDescent="0.25">
      <c r="A5606" t="s">
        <v>16209</v>
      </c>
      <c r="B5606" t="s">
        <v>16210</v>
      </c>
      <c r="C5606" t="s">
        <v>16211</v>
      </c>
      <c r="D5606" t="s">
        <v>3346</v>
      </c>
      <c r="E5606" t="s">
        <v>7637</v>
      </c>
      <c r="F5606">
        <v>2</v>
      </c>
      <c r="G5606">
        <v>2</v>
      </c>
    </row>
    <row r="5607" spans="1:8" x14ac:dyDescent="0.25">
      <c r="A5607" t="s">
        <v>16212</v>
      </c>
      <c r="B5607" t="s">
        <v>16213</v>
      </c>
      <c r="C5607" t="s">
        <v>16212</v>
      </c>
      <c r="D5607" t="s">
        <v>470</v>
      </c>
      <c r="E5607" t="s">
        <v>48</v>
      </c>
      <c r="F5607">
        <v>2</v>
      </c>
      <c r="G5607">
        <v>1</v>
      </c>
      <c r="H5607" t="s">
        <v>23</v>
      </c>
    </row>
    <row r="5608" spans="1:8" x14ac:dyDescent="0.25">
      <c r="A5608" t="s">
        <v>16214</v>
      </c>
      <c r="B5608" t="s">
        <v>16215</v>
      </c>
      <c r="C5608" t="s">
        <v>16216</v>
      </c>
      <c r="D5608" t="s">
        <v>3240</v>
      </c>
      <c r="E5608" t="s">
        <v>31</v>
      </c>
      <c r="F5608">
        <v>3</v>
      </c>
      <c r="G5608">
        <v>3</v>
      </c>
    </row>
    <row r="5609" spans="1:8" x14ac:dyDescent="0.25">
      <c r="A5609" t="s">
        <v>16217</v>
      </c>
      <c r="B5609" t="s">
        <v>16218</v>
      </c>
      <c r="C5609" t="s">
        <v>16219</v>
      </c>
      <c r="D5609" t="s">
        <v>628</v>
      </c>
      <c r="E5609" t="s">
        <v>31</v>
      </c>
      <c r="F5609">
        <v>4</v>
      </c>
      <c r="G5609">
        <v>4</v>
      </c>
    </row>
    <row r="5610" spans="1:8" x14ac:dyDescent="0.25">
      <c r="A5610" t="s">
        <v>16220</v>
      </c>
      <c r="B5610" t="s">
        <v>16221</v>
      </c>
      <c r="C5610" t="s">
        <v>16222</v>
      </c>
      <c r="D5610" t="s">
        <v>380</v>
      </c>
      <c r="E5610" t="s">
        <v>48</v>
      </c>
      <c r="F5610">
        <v>3</v>
      </c>
      <c r="G5610">
        <v>3</v>
      </c>
    </row>
    <row r="5611" spans="1:8" x14ac:dyDescent="0.25">
      <c r="A5611" t="s">
        <v>16223</v>
      </c>
      <c r="B5611" t="s">
        <v>16224</v>
      </c>
      <c r="C5611" t="s">
        <v>16223</v>
      </c>
      <c r="D5611" t="s">
        <v>1017</v>
      </c>
      <c r="E5611" t="s">
        <v>48</v>
      </c>
      <c r="F5611">
        <v>2</v>
      </c>
      <c r="G5611">
        <v>1</v>
      </c>
      <c r="H5611" t="s">
        <v>23</v>
      </c>
    </row>
    <row r="5612" spans="1:8" x14ac:dyDescent="0.25">
      <c r="A5612" t="s">
        <v>16225</v>
      </c>
      <c r="B5612" t="s">
        <v>16226</v>
      </c>
      <c r="C5612" t="s">
        <v>16225</v>
      </c>
      <c r="D5612" t="s">
        <v>147</v>
      </c>
      <c r="E5612" t="s">
        <v>15</v>
      </c>
      <c r="F5612">
        <v>1</v>
      </c>
      <c r="G5612">
        <v>1</v>
      </c>
    </row>
    <row r="5613" spans="1:8" x14ac:dyDescent="0.25">
      <c r="A5613" t="s">
        <v>16227</v>
      </c>
      <c r="B5613" t="s">
        <v>16228</v>
      </c>
      <c r="C5613" t="s">
        <v>16229</v>
      </c>
      <c r="D5613" t="s">
        <v>16230</v>
      </c>
      <c r="E5613" t="s">
        <v>132</v>
      </c>
      <c r="F5613">
        <v>2</v>
      </c>
      <c r="G5613">
        <v>2</v>
      </c>
    </row>
    <row r="5614" spans="1:8" x14ac:dyDescent="0.25">
      <c r="A5614" t="s">
        <v>16231</v>
      </c>
      <c r="B5614" t="s">
        <v>16232</v>
      </c>
      <c r="C5614" t="s">
        <v>16231</v>
      </c>
      <c r="D5614" t="s">
        <v>223</v>
      </c>
      <c r="E5614" t="s">
        <v>48</v>
      </c>
      <c r="F5614">
        <v>1</v>
      </c>
      <c r="G5614">
        <v>1</v>
      </c>
    </row>
    <row r="5615" spans="1:8" x14ac:dyDescent="0.25">
      <c r="A5615" t="s">
        <v>16233</v>
      </c>
      <c r="B5615" t="s">
        <v>16234</v>
      </c>
      <c r="C5615" t="s">
        <v>16233</v>
      </c>
      <c r="D5615" t="s">
        <v>16235</v>
      </c>
      <c r="E5615" t="s">
        <v>48</v>
      </c>
      <c r="F5615">
        <v>1</v>
      </c>
      <c r="G5615">
        <v>1</v>
      </c>
    </row>
    <row r="5616" spans="1:8" x14ac:dyDescent="0.25">
      <c r="A5616" t="s">
        <v>16236</v>
      </c>
      <c r="B5616" t="s">
        <v>16237</v>
      </c>
      <c r="C5616" t="s">
        <v>16238</v>
      </c>
      <c r="D5616" t="s">
        <v>935</v>
      </c>
      <c r="E5616" t="s">
        <v>31</v>
      </c>
      <c r="F5616">
        <v>2</v>
      </c>
      <c r="G5616">
        <v>2</v>
      </c>
    </row>
    <row r="5617" spans="1:8" x14ac:dyDescent="0.25">
      <c r="A5617" t="s">
        <v>16239</v>
      </c>
      <c r="B5617" t="s">
        <v>16240</v>
      </c>
      <c r="C5617" t="s">
        <v>16241</v>
      </c>
      <c r="D5617" t="s">
        <v>398</v>
      </c>
      <c r="E5617" t="s">
        <v>31</v>
      </c>
      <c r="F5617">
        <v>2</v>
      </c>
      <c r="G5617">
        <v>2</v>
      </c>
    </row>
    <row r="5618" spans="1:8" x14ac:dyDescent="0.25">
      <c r="A5618" t="s">
        <v>16242</v>
      </c>
      <c r="B5618" t="s">
        <v>16243</v>
      </c>
      <c r="C5618" t="s">
        <v>16242</v>
      </c>
      <c r="D5618" t="s">
        <v>9944</v>
      </c>
      <c r="E5618" t="s">
        <v>70</v>
      </c>
      <c r="F5618">
        <v>2</v>
      </c>
      <c r="G5618">
        <v>1</v>
      </c>
      <c r="H5618" t="s">
        <v>23</v>
      </c>
    </row>
    <row r="5619" spans="1:8" x14ac:dyDescent="0.25">
      <c r="A5619" t="s">
        <v>16244</v>
      </c>
      <c r="B5619" t="s">
        <v>16245</v>
      </c>
      <c r="C5619" t="s">
        <v>16244</v>
      </c>
      <c r="D5619" t="s">
        <v>2008</v>
      </c>
      <c r="E5619" t="s">
        <v>70</v>
      </c>
      <c r="F5619">
        <v>1</v>
      </c>
      <c r="G5619">
        <v>1</v>
      </c>
    </row>
    <row r="5620" spans="1:8" x14ac:dyDescent="0.25">
      <c r="A5620" t="s">
        <v>16246</v>
      </c>
      <c r="B5620" t="s">
        <v>16247</v>
      </c>
      <c r="C5620" t="s">
        <v>16248</v>
      </c>
      <c r="D5620" t="s">
        <v>227</v>
      </c>
      <c r="E5620" t="s">
        <v>48</v>
      </c>
      <c r="F5620">
        <v>2</v>
      </c>
      <c r="G5620">
        <v>2</v>
      </c>
    </row>
    <row r="5621" spans="1:8" x14ac:dyDescent="0.25">
      <c r="A5621" t="s">
        <v>16249</v>
      </c>
      <c r="B5621" t="s">
        <v>16250</v>
      </c>
      <c r="C5621" t="s">
        <v>16251</v>
      </c>
      <c r="D5621" t="s">
        <v>9576</v>
      </c>
      <c r="E5621" t="s">
        <v>48</v>
      </c>
      <c r="F5621">
        <v>2</v>
      </c>
      <c r="G5621">
        <v>2</v>
      </c>
    </row>
    <row r="5622" spans="1:8" x14ac:dyDescent="0.25">
      <c r="A5622" t="s">
        <v>16252</v>
      </c>
      <c r="B5622" t="s">
        <v>16253</v>
      </c>
      <c r="C5622" t="s">
        <v>16254</v>
      </c>
      <c r="D5622" t="s">
        <v>16255</v>
      </c>
      <c r="E5622" t="s">
        <v>48</v>
      </c>
      <c r="F5622">
        <v>2</v>
      </c>
      <c r="G5622">
        <v>2</v>
      </c>
    </row>
    <row r="5623" spans="1:8" x14ac:dyDescent="0.25">
      <c r="A5623" t="s">
        <v>16256</v>
      </c>
      <c r="B5623" t="s">
        <v>16257</v>
      </c>
      <c r="C5623" t="s">
        <v>16256</v>
      </c>
      <c r="D5623" t="s">
        <v>839</v>
      </c>
      <c r="E5623" t="s">
        <v>48</v>
      </c>
      <c r="F5623">
        <v>1</v>
      </c>
      <c r="G5623">
        <v>1</v>
      </c>
    </row>
    <row r="5624" spans="1:8" x14ac:dyDescent="0.25">
      <c r="A5624" t="s">
        <v>16258</v>
      </c>
      <c r="B5624" t="s">
        <v>16259</v>
      </c>
      <c r="C5624" t="s">
        <v>16258</v>
      </c>
      <c r="D5624" t="s">
        <v>414</v>
      </c>
      <c r="E5624" t="s">
        <v>48</v>
      </c>
      <c r="F5624">
        <v>1</v>
      </c>
      <c r="G5624">
        <v>1</v>
      </c>
    </row>
    <row r="5625" spans="1:8" x14ac:dyDescent="0.25">
      <c r="A5625" t="s">
        <v>16260</v>
      </c>
      <c r="B5625" t="s">
        <v>16261</v>
      </c>
      <c r="C5625" t="s">
        <v>16260</v>
      </c>
      <c r="D5625" t="s">
        <v>673</v>
      </c>
      <c r="E5625" t="s">
        <v>48</v>
      </c>
      <c r="F5625">
        <v>1</v>
      </c>
      <c r="G5625">
        <v>1</v>
      </c>
    </row>
    <row r="5626" spans="1:8" x14ac:dyDescent="0.25">
      <c r="A5626" t="s">
        <v>16262</v>
      </c>
      <c r="B5626" t="s">
        <v>16263</v>
      </c>
      <c r="C5626" t="s">
        <v>16262</v>
      </c>
      <c r="D5626" t="s">
        <v>3265</v>
      </c>
      <c r="E5626" t="s">
        <v>31</v>
      </c>
      <c r="F5626">
        <v>1</v>
      </c>
      <c r="G5626">
        <v>1</v>
      </c>
    </row>
    <row r="5627" spans="1:8" x14ac:dyDescent="0.25">
      <c r="A5627" t="s">
        <v>16264</v>
      </c>
      <c r="B5627" t="s">
        <v>16265</v>
      </c>
      <c r="C5627" t="s">
        <v>16264</v>
      </c>
      <c r="D5627" t="s">
        <v>81</v>
      </c>
      <c r="E5627" t="s">
        <v>48</v>
      </c>
      <c r="F5627">
        <v>2</v>
      </c>
      <c r="G5627">
        <v>1</v>
      </c>
      <c r="H5627" t="s">
        <v>23</v>
      </c>
    </row>
    <row r="5628" spans="1:8" x14ac:dyDescent="0.25">
      <c r="A5628" t="s">
        <v>16266</v>
      </c>
      <c r="B5628" t="s">
        <v>16267</v>
      </c>
      <c r="C5628" t="s">
        <v>16266</v>
      </c>
      <c r="D5628" t="s">
        <v>1811</v>
      </c>
      <c r="E5628" t="s">
        <v>15</v>
      </c>
      <c r="F5628">
        <v>1</v>
      </c>
      <c r="G5628">
        <v>1</v>
      </c>
    </row>
    <row r="5629" spans="1:8" x14ac:dyDescent="0.25">
      <c r="A5629" t="s">
        <v>16268</v>
      </c>
      <c r="B5629" t="s">
        <v>14581</v>
      </c>
      <c r="C5629" t="s">
        <v>16268</v>
      </c>
      <c r="D5629" t="s">
        <v>3012</v>
      </c>
      <c r="E5629" t="s">
        <v>48</v>
      </c>
      <c r="F5629">
        <v>1</v>
      </c>
      <c r="G5629">
        <v>1</v>
      </c>
    </row>
    <row r="5630" spans="1:8" x14ac:dyDescent="0.25">
      <c r="A5630" t="s">
        <v>16269</v>
      </c>
      <c r="B5630" t="s">
        <v>14584</v>
      </c>
      <c r="C5630" t="s">
        <v>16269</v>
      </c>
      <c r="D5630" t="s">
        <v>659</v>
      </c>
      <c r="E5630" t="s">
        <v>31</v>
      </c>
      <c r="F5630">
        <v>1</v>
      </c>
      <c r="G5630">
        <v>1</v>
      </c>
    </row>
    <row r="5631" spans="1:8" x14ac:dyDescent="0.25">
      <c r="A5631" t="s">
        <v>16270</v>
      </c>
      <c r="B5631" t="s">
        <v>16271</v>
      </c>
      <c r="C5631" t="s">
        <v>16272</v>
      </c>
      <c r="D5631" t="s">
        <v>16273</v>
      </c>
      <c r="E5631" t="s">
        <v>31</v>
      </c>
      <c r="F5631">
        <v>1</v>
      </c>
      <c r="G5631">
        <v>2</v>
      </c>
      <c r="H5631" t="s">
        <v>23</v>
      </c>
    </row>
    <row r="5632" spans="1:8" x14ac:dyDescent="0.25">
      <c r="A5632" t="s">
        <v>16274</v>
      </c>
      <c r="B5632" t="s">
        <v>16275</v>
      </c>
      <c r="C5632" t="s">
        <v>16274</v>
      </c>
      <c r="D5632" t="s">
        <v>713</v>
      </c>
      <c r="E5632" t="s">
        <v>48</v>
      </c>
      <c r="F5632">
        <v>1</v>
      </c>
      <c r="G5632">
        <v>1</v>
      </c>
    </row>
    <row r="5633" spans="1:8" x14ac:dyDescent="0.25">
      <c r="A5633" t="s">
        <v>16276</v>
      </c>
      <c r="B5633" t="s">
        <v>16277</v>
      </c>
      <c r="C5633" t="s">
        <v>16278</v>
      </c>
      <c r="D5633" t="s">
        <v>706</v>
      </c>
      <c r="E5633" t="s">
        <v>70</v>
      </c>
      <c r="F5633">
        <v>3</v>
      </c>
      <c r="G5633">
        <v>3</v>
      </c>
    </row>
    <row r="5634" spans="1:8" x14ac:dyDescent="0.25">
      <c r="A5634" t="s">
        <v>16279</v>
      </c>
      <c r="B5634" t="s">
        <v>16280</v>
      </c>
      <c r="C5634" t="s">
        <v>16281</v>
      </c>
      <c r="D5634" t="s">
        <v>5472</v>
      </c>
      <c r="E5634" t="s">
        <v>48</v>
      </c>
      <c r="F5634">
        <v>3</v>
      </c>
      <c r="G5634">
        <v>3</v>
      </c>
    </row>
    <row r="5635" spans="1:8" x14ac:dyDescent="0.25">
      <c r="A5635" t="s">
        <v>16282</v>
      </c>
      <c r="B5635" t="s">
        <v>16283</v>
      </c>
      <c r="C5635" t="s">
        <v>16284</v>
      </c>
      <c r="D5635" t="s">
        <v>1036</v>
      </c>
      <c r="E5635" t="s">
        <v>48</v>
      </c>
      <c r="F5635">
        <v>3</v>
      </c>
      <c r="G5635">
        <v>2</v>
      </c>
      <c r="H5635" t="s">
        <v>23</v>
      </c>
    </row>
    <row r="5636" spans="1:8" x14ac:dyDescent="0.25">
      <c r="A5636" t="s">
        <v>16285</v>
      </c>
      <c r="B5636" t="s">
        <v>16286</v>
      </c>
      <c r="C5636" t="s">
        <v>16287</v>
      </c>
      <c r="D5636" t="s">
        <v>510</v>
      </c>
      <c r="E5636" t="s">
        <v>48</v>
      </c>
      <c r="F5636">
        <v>4</v>
      </c>
      <c r="G5636">
        <v>2</v>
      </c>
      <c r="H5636" t="s">
        <v>23</v>
      </c>
    </row>
    <row r="5637" spans="1:8" x14ac:dyDescent="0.25">
      <c r="A5637" t="s">
        <v>16288</v>
      </c>
      <c r="B5637" t="s">
        <v>16289</v>
      </c>
      <c r="C5637" t="s">
        <v>16290</v>
      </c>
      <c r="D5637" t="s">
        <v>223</v>
      </c>
      <c r="E5637" t="s">
        <v>48</v>
      </c>
      <c r="F5637">
        <v>3</v>
      </c>
      <c r="G5637">
        <v>3</v>
      </c>
    </row>
    <row r="5638" spans="1:8" x14ac:dyDescent="0.25">
      <c r="A5638" t="s">
        <v>16291</v>
      </c>
      <c r="B5638" t="s">
        <v>16292</v>
      </c>
      <c r="C5638" t="s">
        <v>16293</v>
      </c>
      <c r="D5638" t="s">
        <v>190</v>
      </c>
      <c r="E5638" t="s">
        <v>70</v>
      </c>
      <c r="F5638">
        <v>4</v>
      </c>
      <c r="G5638">
        <v>4</v>
      </c>
    </row>
    <row r="5639" spans="1:8" x14ac:dyDescent="0.25">
      <c r="A5639" t="s">
        <v>3704</v>
      </c>
      <c r="B5639" t="s">
        <v>16294</v>
      </c>
      <c r="C5639" t="s">
        <v>3704</v>
      </c>
      <c r="D5639" t="s">
        <v>16295</v>
      </c>
      <c r="E5639" t="s">
        <v>3713</v>
      </c>
      <c r="F5639">
        <v>1</v>
      </c>
      <c r="G5639">
        <v>1</v>
      </c>
    </row>
    <row r="5640" spans="1:8" x14ac:dyDescent="0.25">
      <c r="A5640" t="s">
        <v>16296</v>
      </c>
      <c r="B5640" t="s">
        <v>16297</v>
      </c>
      <c r="C5640" t="s">
        <v>16296</v>
      </c>
      <c r="D5640" t="s">
        <v>16298</v>
      </c>
      <c r="E5640" t="s">
        <v>2239</v>
      </c>
      <c r="F5640">
        <v>1</v>
      </c>
      <c r="G5640">
        <v>1</v>
      </c>
    </row>
    <row r="5641" spans="1:8" x14ac:dyDescent="0.25">
      <c r="A5641" t="s">
        <v>16299</v>
      </c>
      <c r="B5641" t="s">
        <v>16300</v>
      </c>
      <c r="C5641" t="s">
        <v>16301</v>
      </c>
      <c r="D5641" t="s">
        <v>9106</v>
      </c>
      <c r="E5641" t="s">
        <v>70</v>
      </c>
      <c r="F5641">
        <v>2</v>
      </c>
      <c r="G5641">
        <v>2</v>
      </c>
    </row>
    <row r="5642" spans="1:8" x14ac:dyDescent="0.25">
      <c r="A5642" t="s">
        <v>16302</v>
      </c>
      <c r="B5642" t="s">
        <v>16303</v>
      </c>
      <c r="C5642" t="s">
        <v>16304</v>
      </c>
      <c r="D5642" t="s">
        <v>16305</v>
      </c>
      <c r="E5642" t="s">
        <v>48</v>
      </c>
      <c r="F5642">
        <v>2</v>
      </c>
      <c r="G5642">
        <v>2</v>
      </c>
    </row>
    <row r="5643" spans="1:8" x14ac:dyDescent="0.25">
      <c r="A5643" t="s">
        <v>16306</v>
      </c>
      <c r="B5643" t="s">
        <v>16307</v>
      </c>
      <c r="C5643" t="s">
        <v>16308</v>
      </c>
      <c r="D5643" t="s">
        <v>4568</v>
      </c>
      <c r="E5643" t="s">
        <v>48</v>
      </c>
      <c r="F5643">
        <v>2</v>
      </c>
      <c r="G5643">
        <v>2</v>
      </c>
    </row>
    <row r="5644" spans="1:8" x14ac:dyDescent="0.25">
      <c r="A5644" t="s">
        <v>16309</v>
      </c>
      <c r="B5644" t="s">
        <v>16310</v>
      </c>
      <c r="C5644" t="s">
        <v>16309</v>
      </c>
      <c r="D5644" t="s">
        <v>16311</v>
      </c>
      <c r="E5644" t="s">
        <v>48</v>
      </c>
      <c r="F5644">
        <v>1</v>
      </c>
      <c r="G5644">
        <v>1</v>
      </c>
    </row>
    <row r="5645" spans="1:8" x14ac:dyDescent="0.25">
      <c r="A5645" t="s">
        <v>16312</v>
      </c>
      <c r="B5645" t="s">
        <v>16313</v>
      </c>
      <c r="C5645" t="s">
        <v>16312</v>
      </c>
      <c r="D5645" t="s">
        <v>7191</v>
      </c>
      <c r="E5645" t="s">
        <v>48</v>
      </c>
      <c r="F5645">
        <v>1</v>
      </c>
      <c r="G5645">
        <v>1</v>
      </c>
    </row>
    <row r="5646" spans="1:8" x14ac:dyDescent="0.25">
      <c r="A5646" t="s">
        <v>16314</v>
      </c>
      <c r="B5646" t="s">
        <v>16315</v>
      </c>
      <c r="C5646" t="s">
        <v>16316</v>
      </c>
      <c r="D5646" t="s">
        <v>16317</v>
      </c>
      <c r="E5646" t="s">
        <v>117</v>
      </c>
      <c r="F5646">
        <v>2</v>
      </c>
      <c r="G5646">
        <v>3</v>
      </c>
      <c r="H5646" t="s">
        <v>23</v>
      </c>
    </row>
    <row r="5647" spans="1:8" x14ac:dyDescent="0.25">
      <c r="A5647" t="s">
        <v>16318</v>
      </c>
      <c r="B5647" t="s">
        <v>16319</v>
      </c>
      <c r="C5647" t="s">
        <v>16320</v>
      </c>
      <c r="D5647" t="s">
        <v>1294</v>
      </c>
      <c r="E5647" t="s">
        <v>70</v>
      </c>
      <c r="F5647">
        <v>3</v>
      </c>
      <c r="G5647">
        <v>3</v>
      </c>
    </row>
    <row r="5648" spans="1:8" x14ac:dyDescent="0.25">
      <c r="A5648" t="s">
        <v>16321</v>
      </c>
      <c r="B5648" t="s">
        <v>16322</v>
      </c>
      <c r="C5648" t="s">
        <v>16323</v>
      </c>
      <c r="D5648" t="s">
        <v>16324</v>
      </c>
      <c r="E5648" t="s">
        <v>117</v>
      </c>
      <c r="F5648">
        <v>2</v>
      </c>
      <c r="G5648">
        <v>2</v>
      </c>
    </row>
    <row r="5649" spans="1:8" x14ac:dyDescent="0.25">
      <c r="A5649" t="s">
        <v>16325</v>
      </c>
      <c r="B5649" t="s">
        <v>16326</v>
      </c>
      <c r="C5649" t="s">
        <v>16325</v>
      </c>
      <c r="D5649" t="s">
        <v>16327</v>
      </c>
      <c r="E5649" t="s">
        <v>31</v>
      </c>
      <c r="F5649">
        <v>1</v>
      </c>
      <c r="G5649">
        <v>1</v>
      </c>
    </row>
    <row r="5650" spans="1:8" x14ac:dyDescent="0.25">
      <c r="A5650" t="s">
        <v>16328</v>
      </c>
      <c r="B5650" t="s">
        <v>16329</v>
      </c>
      <c r="C5650" t="s">
        <v>16328</v>
      </c>
      <c r="D5650" t="s">
        <v>16330</v>
      </c>
      <c r="E5650" t="s">
        <v>31</v>
      </c>
      <c r="F5650">
        <v>1</v>
      </c>
      <c r="G5650">
        <v>1</v>
      </c>
    </row>
    <row r="5651" spans="1:8" x14ac:dyDescent="0.25">
      <c r="A5651" t="s">
        <v>16331</v>
      </c>
      <c r="B5651" t="s">
        <v>16332</v>
      </c>
      <c r="C5651" t="s">
        <v>16331</v>
      </c>
      <c r="D5651" t="s">
        <v>1944</v>
      </c>
      <c r="E5651" t="s">
        <v>70</v>
      </c>
      <c r="F5651">
        <v>2</v>
      </c>
      <c r="G5651">
        <v>1</v>
      </c>
      <c r="H5651" t="s">
        <v>23</v>
      </c>
    </row>
    <row r="5652" spans="1:8" x14ac:dyDescent="0.25">
      <c r="A5652" t="s">
        <v>16333</v>
      </c>
      <c r="B5652" t="s">
        <v>16334</v>
      </c>
      <c r="C5652" t="s">
        <v>16335</v>
      </c>
      <c r="D5652" t="s">
        <v>170</v>
      </c>
      <c r="E5652" t="s">
        <v>31</v>
      </c>
      <c r="F5652">
        <v>2</v>
      </c>
      <c r="G5652">
        <v>2</v>
      </c>
    </row>
    <row r="5653" spans="1:8" x14ac:dyDescent="0.25">
      <c r="A5653" t="s">
        <v>16336</v>
      </c>
      <c r="B5653" t="s">
        <v>16337</v>
      </c>
      <c r="C5653" t="s">
        <v>16338</v>
      </c>
      <c r="D5653" t="s">
        <v>182</v>
      </c>
      <c r="E5653" t="s">
        <v>48</v>
      </c>
      <c r="F5653">
        <v>2</v>
      </c>
      <c r="G5653">
        <v>2</v>
      </c>
    </row>
    <row r="5654" spans="1:8" x14ac:dyDescent="0.25">
      <c r="A5654" t="s">
        <v>16339</v>
      </c>
      <c r="B5654" t="s">
        <v>16340</v>
      </c>
      <c r="C5654" t="s">
        <v>16339</v>
      </c>
      <c r="D5654" t="s">
        <v>47</v>
      </c>
      <c r="E5654" t="s">
        <v>31</v>
      </c>
      <c r="F5654">
        <v>1</v>
      </c>
      <c r="G5654">
        <v>1</v>
      </c>
    </row>
    <row r="5655" spans="1:8" x14ac:dyDescent="0.25">
      <c r="A5655" t="s">
        <v>16341</v>
      </c>
      <c r="B5655" t="s">
        <v>16342</v>
      </c>
      <c r="C5655" t="s">
        <v>16343</v>
      </c>
      <c r="D5655" t="s">
        <v>88</v>
      </c>
      <c r="E5655" t="s">
        <v>48</v>
      </c>
      <c r="F5655">
        <v>2</v>
      </c>
      <c r="G5655">
        <v>2</v>
      </c>
    </row>
    <row r="5656" spans="1:8" x14ac:dyDescent="0.25">
      <c r="A5656" t="s">
        <v>16344</v>
      </c>
      <c r="B5656" t="s">
        <v>16345</v>
      </c>
      <c r="C5656" t="s">
        <v>16346</v>
      </c>
      <c r="D5656" t="s">
        <v>499</v>
      </c>
      <c r="E5656" t="s">
        <v>48</v>
      </c>
      <c r="F5656">
        <v>2</v>
      </c>
      <c r="G5656">
        <v>2</v>
      </c>
    </row>
    <row r="5657" spans="1:8" x14ac:dyDescent="0.25">
      <c r="A5657" t="s">
        <v>16347</v>
      </c>
      <c r="B5657" t="s">
        <v>16348</v>
      </c>
      <c r="C5657" t="s">
        <v>16347</v>
      </c>
      <c r="D5657" t="s">
        <v>16349</v>
      </c>
      <c r="E5657" t="s">
        <v>48</v>
      </c>
      <c r="F5657">
        <v>1</v>
      </c>
      <c r="G5657">
        <v>1</v>
      </c>
    </row>
    <row r="5658" spans="1:8" x14ac:dyDescent="0.25">
      <c r="A5658" t="s">
        <v>16350</v>
      </c>
      <c r="B5658" t="s">
        <v>16351</v>
      </c>
      <c r="C5658" t="s">
        <v>16350</v>
      </c>
      <c r="D5658" t="s">
        <v>16352</v>
      </c>
      <c r="E5658" t="s">
        <v>48</v>
      </c>
      <c r="F5658">
        <v>1</v>
      </c>
      <c r="G5658">
        <v>1</v>
      </c>
    </row>
    <row r="5659" spans="1:8" x14ac:dyDescent="0.25">
      <c r="A5659" t="s">
        <v>16353</v>
      </c>
      <c r="B5659" t="s">
        <v>16354</v>
      </c>
      <c r="C5659" t="s">
        <v>16355</v>
      </c>
      <c r="D5659" t="s">
        <v>311</v>
      </c>
      <c r="E5659" t="s">
        <v>70</v>
      </c>
      <c r="F5659">
        <v>2</v>
      </c>
      <c r="G5659">
        <v>2</v>
      </c>
    </row>
    <row r="5660" spans="1:8" x14ac:dyDescent="0.25">
      <c r="A5660" t="s">
        <v>16356</v>
      </c>
      <c r="B5660" t="s">
        <v>16357</v>
      </c>
      <c r="C5660" t="s">
        <v>16358</v>
      </c>
      <c r="D5660" t="s">
        <v>10987</v>
      </c>
      <c r="E5660" t="s">
        <v>48</v>
      </c>
      <c r="F5660">
        <v>2</v>
      </c>
      <c r="G5660">
        <v>2</v>
      </c>
    </row>
    <row r="5661" spans="1:8" x14ac:dyDescent="0.25">
      <c r="A5661" t="s">
        <v>16359</v>
      </c>
      <c r="B5661" t="s">
        <v>16360</v>
      </c>
      <c r="C5661" t="s">
        <v>16361</v>
      </c>
      <c r="D5661" t="s">
        <v>81</v>
      </c>
      <c r="E5661" t="s">
        <v>48</v>
      </c>
      <c r="F5661">
        <v>2</v>
      </c>
      <c r="G5661">
        <v>2</v>
      </c>
    </row>
    <row r="5662" spans="1:8" x14ac:dyDescent="0.25">
      <c r="A5662" t="s">
        <v>16362</v>
      </c>
      <c r="B5662" t="s">
        <v>16363</v>
      </c>
      <c r="C5662" t="s">
        <v>16362</v>
      </c>
      <c r="D5662" t="s">
        <v>219</v>
      </c>
      <c r="E5662" t="s">
        <v>48</v>
      </c>
      <c r="F5662">
        <v>1</v>
      </c>
      <c r="G5662">
        <v>1</v>
      </c>
    </row>
    <row r="5663" spans="1:8" x14ac:dyDescent="0.25">
      <c r="A5663" t="s">
        <v>16364</v>
      </c>
      <c r="B5663" t="s">
        <v>16365</v>
      </c>
      <c r="C5663" t="s">
        <v>16364</v>
      </c>
      <c r="D5663" t="s">
        <v>6155</v>
      </c>
      <c r="E5663" t="s">
        <v>48</v>
      </c>
      <c r="F5663">
        <v>1</v>
      </c>
      <c r="G5663">
        <v>1</v>
      </c>
    </row>
    <row r="5664" spans="1:8" x14ac:dyDescent="0.25">
      <c r="A5664" t="s">
        <v>16366</v>
      </c>
      <c r="B5664" t="s">
        <v>16367</v>
      </c>
      <c r="C5664" t="s">
        <v>16368</v>
      </c>
      <c r="D5664" t="s">
        <v>16369</v>
      </c>
      <c r="E5664" t="s">
        <v>70</v>
      </c>
      <c r="F5664">
        <v>2</v>
      </c>
      <c r="G5664">
        <v>3</v>
      </c>
      <c r="H5664" t="s">
        <v>23</v>
      </c>
    </row>
    <row r="5665" spans="1:8" x14ac:dyDescent="0.25">
      <c r="A5665" t="s">
        <v>16370</v>
      </c>
      <c r="B5665" t="s">
        <v>16371</v>
      </c>
      <c r="C5665" t="s">
        <v>16372</v>
      </c>
      <c r="D5665" t="s">
        <v>3346</v>
      </c>
      <c r="E5665" t="s">
        <v>70</v>
      </c>
      <c r="F5665">
        <v>3</v>
      </c>
      <c r="G5665">
        <v>3</v>
      </c>
    </row>
    <row r="5666" spans="1:8" x14ac:dyDescent="0.25">
      <c r="A5666" t="s">
        <v>16373</v>
      </c>
      <c r="B5666" t="s">
        <v>16374</v>
      </c>
      <c r="C5666" t="s">
        <v>16375</v>
      </c>
      <c r="D5666" t="s">
        <v>16376</v>
      </c>
      <c r="E5666" t="s">
        <v>117</v>
      </c>
      <c r="F5666">
        <v>3</v>
      </c>
      <c r="G5666">
        <v>3</v>
      </c>
    </row>
    <row r="5667" spans="1:8" x14ac:dyDescent="0.25">
      <c r="A5667" t="s">
        <v>16377</v>
      </c>
      <c r="B5667" t="s">
        <v>16378</v>
      </c>
      <c r="C5667" t="s">
        <v>16377</v>
      </c>
      <c r="D5667" t="s">
        <v>11351</v>
      </c>
      <c r="E5667" t="s">
        <v>48</v>
      </c>
      <c r="F5667">
        <v>1</v>
      </c>
      <c r="G5667">
        <v>1</v>
      </c>
    </row>
    <row r="5668" spans="1:8" x14ac:dyDescent="0.25">
      <c r="A5668" t="s">
        <v>16379</v>
      </c>
      <c r="B5668" t="s">
        <v>16380</v>
      </c>
      <c r="C5668" t="s">
        <v>16381</v>
      </c>
      <c r="D5668" t="s">
        <v>3780</v>
      </c>
      <c r="E5668" t="s">
        <v>48</v>
      </c>
      <c r="F5668">
        <v>2</v>
      </c>
      <c r="G5668">
        <v>2</v>
      </c>
    </row>
    <row r="5669" spans="1:8" x14ac:dyDescent="0.25">
      <c r="A5669" t="s">
        <v>16382</v>
      </c>
      <c r="B5669" t="s">
        <v>16383</v>
      </c>
      <c r="C5669" t="s">
        <v>16384</v>
      </c>
      <c r="D5669" t="s">
        <v>1610</v>
      </c>
      <c r="E5669" t="s">
        <v>70</v>
      </c>
      <c r="F5669">
        <v>2</v>
      </c>
      <c r="G5669">
        <v>2</v>
      </c>
    </row>
    <row r="5670" spans="1:8" x14ac:dyDescent="0.25">
      <c r="A5670" t="s">
        <v>16385</v>
      </c>
      <c r="B5670" t="s">
        <v>16386</v>
      </c>
      <c r="C5670" t="s">
        <v>16387</v>
      </c>
      <c r="D5670" t="s">
        <v>673</v>
      </c>
      <c r="E5670" t="s">
        <v>15</v>
      </c>
      <c r="F5670">
        <v>2</v>
      </c>
      <c r="G5670">
        <v>2</v>
      </c>
    </row>
    <row r="5671" spans="1:8" x14ac:dyDescent="0.25">
      <c r="A5671" t="s">
        <v>16388</v>
      </c>
      <c r="B5671" t="s">
        <v>16389</v>
      </c>
      <c r="C5671" t="s">
        <v>16388</v>
      </c>
      <c r="D5671" t="s">
        <v>16390</v>
      </c>
      <c r="E5671" t="s">
        <v>70</v>
      </c>
      <c r="F5671">
        <v>2</v>
      </c>
      <c r="G5671">
        <v>1</v>
      </c>
      <c r="H5671" t="s">
        <v>23</v>
      </c>
    </row>
    <row r="5672" spans="1:8" x14ac:dyDescent="0.25">
      <c r="A5672" t="s">
        <v>16391</v>
      </c>
      <c r="B5672" t="s">
        <v>16392</v>
      </c>
      <c r="C5672" t="s">
        <v>16391</v>
      </c>
      <c r="D5672" t="s">
        <v>16393</v>
      </c>
      <c r="E5672" t="s">
        <v>31</v>
      </c>
      <c r="F5672">
        <v>1</v>
      </c>
      <c r="G5672">
        <v>1</v>
      </c>
    </row>
    <row r="5673" spans="1:8" x14ac:dyDescent="0.25">
      <c r="A5673" t="s">
        <v>16394</v>
      </c>
      <c r="B5673" t="s">
        <v>16395</v>
      </c>
      <c r="C5673" t="s">
        <v>16396</v>
      </c>
      <c r="D5673" t="s">
        <v>9102</v>
      </c>
      <c r="E5673" t="s">
        <v>31</v>
      </c>
      <c r="F5673">
        <v>2</v>
      </c>
      <c r="G5673">
        <v>2</v>
      </c>
    </row>
    <row r="5674" spans="1:8" x14ac:dyDescent="0.25">
      <c r="A5674" t="s">
        <v>16397</v>
      </c>
      <c r="B5674" t="s">
        <v>16398</v>
      </c>
      <c r="C5674" t="s">
        <v>16397</v>
      </c>
      <c r="D5674" t="s">
        <v>1944</v>
      </c>
      <c r="E5674" t="s">
        <v>48</v>
      </c>
      <c r="F5674">
        <v>2</v>
      </c>
      <c r="G5674">
        <v>1</v>
      </c>
      <c r="H5674" t="s">
        <v>23</v>
      </c>
    </row>
    <row r="5675" spans="1:8" x14ac:dyDescent="0.25">
      <c r="A5675" t="s">
        <v>16399</v>
      </c>
      <c r="B5675" t="s">
        <v>16400</v>
      </c>
      <c r="C5675" t="s">
        <v>16401</v>
      </c>
      <c r="D5675" t="s">
        <v>16402</v>
      </c>
      <c r="E5675" t="s">
        <v>31</v>
      </c>
      <c r="F5675">
        <v>2</v>
      </c>
      <c r="G5675">
        <v>2</v>
      </c>
    </row>
    <row r="5676" spans="1:8" x14ac:dyDescent="0.25">
      <c r="A5676" t="s">
        <v>16403</v>
      </c>
      <c r="B5676" t="s">
        <v>16404</v>
      </c>
      <c r="C5676" t="s">
        <v>16403</v>
      </c>
      <c r="D5676" t="s">
        <v>14133</v>
      </c>
      <c r="E5676" t="s">
        <v>31</v>
      </c>
      <c r="F5676">
        <v>1</v>
      </c>
      <c r="G5676">
        <v>1</v>
      </c>
    </row>
    <row r="5677" spans="1:8" x14ac:dyDescent="0.25">
      <c r="A5677" t="s">
        <v>16405</v>
      </c>
      <c r="B5677" t="s">
        <v>16406</v>
      </c>
      <c r="C5677" t="s">
        <v>16407</v>
      </c>
      <c r="D5677" t="s">
        <v>139</v>
      </c>
      <c r="E5677" t="s">
        <v>31</v>
      </c>
      <c r="F5677">
        <v>3</v>
      </c>
      <c r="G5677">
        <v>3</v>
      </c>
    </row>
    <row r="5678" spans="1:8" x14ac:dyDescent="0.25">
      <c r="A5678" t="s">
        <v>16408</v>
      </c>
      <c r="B5678" t="s">
        <v>16409</v>
      </c>
      <c r="C5678" t="s">
        <v>16410</v>
      </c>
      <c r="D5678" t="s">
        <v>1316</v>
      </c>
      <c r="E5678" t="s">
        <v>15</v>
      </c>
      <c r="F5678">
        <v>4</v>
      </c>
      <c r="G5678">
        <v>2</v>
      </c>
      <c r="H5678" t="s">
        <v>23</v>
      </c>
    </row>
    <row r="5679" spans="1:8" x14ac:dyDescent="0.25">
      <c r="A5679" t="s">
        <v>16411</v>
      </c>
      <c r="B5679" t="s">
        <v>16412</v>
      </c>
      <c r="C5679" t="s">
        <v>16413</v>
      </c>
      <c r="D5679" t="s">
        <v>3943</v>
      </c>
      <c r="E5679" t="s">
        <v>70</v>
      </c>
      <c r="F5679">
        <v>3</v>
      </c>
      <c r="G5679">
        <v>3</v>
      </c>
    </row>
    <row r="5680" spans="1:8" x14ac:dyDescent="0.25">
      <c r="A5680" t="s">
        <v>16414</v>
      </c>
      <c r="B5680" t="s">
        <v>16415</v>
      </c>
      <c r="C5680" t="s">
        <v>16416</v>
      </c>
      <c r="D5680" t="s">
        <v>219</v>
      </c>
      <c r="E5680" t="s">
        <v>70</v>
      </c>
      <c r="F5680">
        <v>5</v>
      </c>
      <c r="G5680">
        <v>6</v>
      </c>
      <c r="H5680" t="s">
        <v>23</v>
      </c>
    </row>
    <row r="5681" spans="1:8" x14ac:dyDescent="0.25">
      <c r="A5681" t="s">
        <v>16417</v>
      </c>
      <c r="B5681" t="s">
        <v>16418</v>
      </c>
      <c r="C5681" t="s">
        <v>16417</v>
      </c>
      <c r="D5681" t="s">
        <v>9106</v>
      </c>
      <c r="E5681" t="s">
        <v>48</v>
      </c>
      <c r="F5681">
        <v>2</v>
      </c>
      <c r="G5681">
        <v>1</v>
      </c>
      <c r="H5681" t="s">
        <v>23</v>
      </c>
    </row>
    <row r="5682" spans="1:8" x14ac:dyDescent="0.25">
      <c r="A5682" t="s">
        <v>16419</v>
      </c>
      <c r="B5682" t="s">
        <v>16420</v>
      </c>
      <c r="C5682" t="s">
        <v>16419</v>
      </c>
      <c r="D5682" t="s">
        <v>732</v>
      </c>
      <c r="E5682" t="s">
        <v>31</v>
      </c>
      <c r="F5682">
        <v>2</v>
      </c>
      <c r="G5682">
        <v>1</v>
      </c>
      <c r="H5682" t="s">
        <v>23</v>
      </c>
    </row>
    <row r="5683" spans="1:8" x14ac:dyDescent="0.25">
      <c r="A5683" t="s">
        <v>16421</v>
      </c>
      <c r="B5683" t="s">
        <v>16422</v>
      </c>
      <c r="C5683" t="s">
        <v>16423</v>
      </c>
      <c r="D5683" t="s">
        <v>170</v>
      </c>
      <c r="E5683" t="s">
        <v>31</v>
      </c>
      <c r="F5683">
        <v>2</v>
      </c>
      <c r="G5683">
        <v>2</v>
      </c>
    </row>
    <row r="5684" spans="1:8" x14ac:dyDescent="0.25">
      <c r="A5684" t="s">
        <v>16424</v>
      </c>
      <c r="B5684" t="s">
        <v>16425</v>
      </c>
      <c r="C5684" t="s">
        <v>16424</v>
      </c>
      <c r="D5684" t="s">
        <v>919</v>
      </c>
      <c r="E5684" t="s">
        <v>48</v>
      </c>
      <c r="F5684">
        <v>2</v>
      </c>
      <c r="G5684">
        <v>1</v>
      </c>
      <c r="H5684" t="s">
        <v>23</v>
      </c>
    </row>
    <row r="5685" spans="1:8" x14ac:dyDescent="0.25">
      <c r="A5685" t="s">
        <v>16426</v>
      </c>
      <c r="B5685" t="s">
        <v>16427</v>
      </c>
      <c r="C5685" t="s">
        <v>16426</v>
      </c>
      <c r="D5685" t="s">
        <v>628</v>
      </c>
      <c r="E5685" t="s">
        <v>31</v>
      </c>
      <c r="F5685">
        <v>2</v>
      </c>
      <c r="G5685">
        <v>1</v>
      </c>
      <c r="H5685" t="s">
        <v>23</v>
      </c>
    </row>
    <row r="5686" spans="1:8" x14ac:dyDescent="0.25">
      <c r="A5686" t="s">
        <v>16428</v>
      </c>
      <c r="B5686" t="s">
        <v>16429</v>
      </c>
      <c r="C5686" t="s">
        <v>16430</v>
      </c>
      <c r="D5686" t="s">
        <v>3988</v>
      </c>
      <c r="E5686" t="s">
        <v>70</v>
      </c>
      <c r="F5686">
        <v>5</v>
      </c>
      <c r="G5686">
        <v>4</v>
      </c>
      <c r="H5686" t="s">
        <v>23</v>
      </c>
    </row>
    <row r="5687" spans="1:8" x14ac:dyDescent="0.25">
      <c r="A5687" t="s">
        <v>16431</v>
      </c>
      <c r="B5687" t="s">
        <v>16432</v>
      </c>
      <c r="C5687" t="s">
        <v>16433</v>
      </c>
      <c r="D5687" t="s">
        <v>5258</v>
      </c>
      <c r="E5687" t="s">
        <v>70</v>
      </c>
      <c r="F5687">
        <v>4</v>
      </c>
      <c r="G5687">
        <v>3</v>
      </c>
      <c r="H5687" t="s">
        <v>23</v>
      </c>
    </row>
    <row r="5688" spans="1:8" x14ac:dyDescent="0.25">
      <c r="A5688" t="s">
        <v>16434</v>
      </c>
      <c r="B5688" t="s">
        <v>16435</v>
      </c>
      <c r="C5688" t="s">
        <v>16436</v>
      </c>
      <c r="D5688" t="s">
        <v>6562</v>
      </c>
      <c r="E5688" t="s">
        <v>117</v>
      </c>
      <c r="F5688">
        <v>5</v>
      </c>
      <c r="G5688">
        <v>5</v>
      </c>
    </row>
    <row r="5689" spans="1:8" x14ac:dyDescent="0.25">
      <c r="A5689" t="s">
        <v>16437</v>
      </c>
      <c r="B5689" t="s">
        <v>16438</v>
      </c>
      <c r="C5689" t="s">
        <v>16439</v>
      </c>
      <c r="D5689" t="s">
        <v>2321</v>
      </c>
      <c r="E5689" t="s">
        <v>48</v>
      </c>
      <c r="F5689">
        <v>4</v>
      </c>
      <c r="G5689">
        <v>3</v>
      </c>
      <c r="H5689" t="s">
        <v>23</v>
      </c>
    </row>
    <row r="5690" spans="1:8" x14ac:dyDescent="0.25">
      <c r="A5690" t="s">
        <v>16440</v>
      </c>
      <c r="B5690" t="s">
        <v>16441</v>
      </c>
      <c r="C5690" t="s">
        <v>16442</v>
      </c>
      <c r="D5690" t="s">
        <v>5839</v>
      </c>
      <c r="E5690" t="s">
        <v>48</v>
      </c>
      <c r="F5690">
        <v>4</v>
      </c>
      <c r="G5690">
        <v>3</v>
      </c>
      <c r="H5690" t="s">
        <v>23</v>
      </c>
    </row>
    <row r="5691" spans="1:8" x14ac:dyDescent="0.25">
      <c r="A5691" t="s">
        <v>16443</v>
      </c>
      <c r="B5691" t="s">
        <v>16444</v>
      </c>
      <c r="C5691" t="s">
        <v>16445</v>
      </c>
      <c r="D5691" t="s">
        <v>51</v>
      </c>
      <c r="E5691" t="s">
        <v>48</v>
      </c>
      <c r="F5691">
        <v>3</v>
      </c>
      <c r="G5691">
        <v>3</v>
      </c>
    </row>
    <row r="5692" spans="1:8" x14ac:dyDescent="0.25">
      <c r="A5692" t="s">
        <v>16446</v>
      </c>
      <c r="B5692" t="s">
        <v>16447</v>
      </c>
      <c r="C5692" t="s">
        <v>16448</v>
      </c>
      <c r="D5692" t="s">
        <v>263</v>
      </c>
      <c r="E5692" t="s">
        <v>70</v>
      </c>
      <c r="F5692">
        <v>3</v>
      </c>
      <c r="G5692">
        <v>3</v>
      </c>
    </row>
    <row r="5693" spans="1:8" x14ac:dyDescent="0.25">
      <c r="A5693" t="s">
        <v>16449</v>
      </c>
      <c r="B5693" t="s">
        <v>16450</v>
      </c>
      <c r="C5693" t="s">
        <v>16449</v>
      </c>
      <c r="D5693" t="s">
        <v>1890</v>
      </c>
      <c r="E5693" t="s">
        <v>15</v>
      </c>
      <c r="F5693">
        <v>3</v>
      </c>
      <c r="G5693">
        <v>1</v>
      </c>
      <c r="H5693" t="s">
        <v>23</v>
      </c>
    </row>
    <row r="5694" spans="1:8" x14ac:dyDescent="0.25">
      <c r="A5694" t="s">
        <v>16451</v>
      </c>
      <c r="B5694" t="s">
        <v>16452</v>
      </c>
      <c r="C5694" t="s">
        <v>16451</v>
      </c>
      <c r="D5694" t="s">
        <v>628</v>
      </c>
      <c r="E5694" t="s">
        <v>48</v>
      </c>
      <c r="F5694">
        <v>3</v>
      </c>
      <c r="G5694">
        <v>1</v>
      </c>
      <c r="H5694" t="s">
        <v>23</v>
      </c>
    </row>
    <row r="5695" spans="1:8" x14ac:dyDescent="0.25">
      <c r="A5695" t="s">
        <v>1250</v>
      </c>
      <c r="B5695" t="s">
        <v>16453</v>
      </c>
      <c r="C5695" t="s">
        <v>1250</v>
      </c>
      <c r="D5695" t="s">
        <v>16454</v>
      </c>
      <c r="E5695" t="s">
        <v>15</v>
      </c>
      <c r="F5695">
        <v>1</v>
      </c>
      <c r="G5695">
        <v>1</v>
      </c>
    </row>
    <row r="5696" spans="1:8" x14ac:dyDescent="0.25">
      <c r="A5696" t="s">
        <v>16455</v>
      </c>
      <c r="B5696" t="s">
        <v>16456</v>
      </c>
      <c r="C5696" t="s">
        <v>16457</v>
      </c>
      <c r="D5696" t="s">
        <v>931</v>
      </c>
      <c r="E5696" t="s">
        <v>15</v>
      </c>
      <c r="F5696">
        <v>2</v>
      </c>
      <c r="G5696">
        <v>2</v>
      </c>
    </row>
    <row r="5697" spans="1:8" x14ac:dyDescent="0.25">
      <c r="A5697" t="s">
        <v>16458</v>
      </c>
      <c r="B5697" t="s">
        <v>16459</v>
      </c>
      <c r="C5697" t="s">
        <v>16460</v>
      </c>
      <c r="D5697" t="s">
        <v>162</v>
      </c>
      <c r="E5697" t="s">
        <v>48</v>
      </c>
      <c r="F5697">
        <v>3</v>
      </c>
      <c r="G5697">
        <v>2</v>
      </c>
      <c r="H5697" t="s">
        <v>23</v>
      </c>
    </row>
    <row r="5698" spans="1:8" x14ac:dyDescent="0.25">
      <c r="A5698" t="s">
        <v>16461</v>
      </c>
      <c r="B5698" t="s">
        <v>16462</v>
      </c>
      <c r="C5698" t="s">
        <v>16461</v>
      </c>
      <c r="D5698" t="s">
        <v>669</v>
      </c>
      <c r="E5698" t="s">
        <v>15</v>
      </c>
      <c r="F5698">
        <v>2</v>
      </c>
      <c r="G5698">
        <v>1</v>
      </c>
      <c r="H5698" t="s">
        <v>23</v>
      </c>
    </row>
    <row r="5699" spans="1:8" x14ac:dyDescent="0.25">
      <c r="A5699" t="s">
        <v>16463</v>
      </c>
      <c r="B5699" t="s">
        <v>16464</v>
      </c>
      <c r="C5699" t="s">
        <v>16463</v>
      </c>
      <c r="D5699" t="s">
        <v>16330</v>
      </c>
      <c r="E5699" t="s">
        <v>15</v>
      </c>
      <c r="F5699">
        <v>2</v>
      </c>
      <c r="G5699">
        <v>1</v>
      </c>
      <c r="H5699" t="s">
        <v>23</v>
      </c>
    </row>
    <row r="5700" spans="1:8" x14ac:dyDescent="0.25">
      <c r="A5700" t="s">
        <v>16465</v>
      </c>
      <c r="B5700" t="s">
        <v>16466</v>
      </c>
      <c r="C5700" t="s">
        <v>16465</v>
      </c>
      <c r="D5700" t="s">
        <v>16467</v>
      </c>
      <c r="E5700" t="s">
        <v>48</v>
      </c>
      <c r="F5700">
        <v>1</v>
      </c>
      <c r="G5700">
        <v>1</v>
      </c>
    </row>
    <row r="5701" spans="1:8" x14ac:dyDescent="0.25">
      <c r="A5701" t="s">
        <v>16468</v>
      </c>
      <c r="B5701" t="s">
        <v>16469</v>
      </c>
      <c r="C5701" t="s">
        <v>16468</v>
      </c>
      <c r="D5701" t="s">
        <v>4440</v>
      </c>
      <c r="E5701" t="s">
        <v>48</v>
      </c>
      <c r="F5701">
        <v>2</v>
      </c>
      <c r="G5701">
        <v>1</v>
      </c>
      <c r="H5701" t="s">
        <v>23</v>
      </c>
    </row>
    <row r="5702" spans="1:8" x14ac:dyDescent="0.25">
      <c r="A5702" t="s">
        <v>16470</v>
      </c>
      <c r="B5702" t="s">
        <v>16471</v>
      </c>
      <c r="C5702" t="s">
        <v>16470</v>
      </c>
      <c r="D5702" t="s">
        <v>4251</v>
      </c>
      <c r="E5702" t="s">
        <v>70</v>
      </c>
      <c r="F5702">
        <v>2</v>
      </c>
      <c r="G5702">
        <v>1</v>
      </c>
      <c r="H5702" t="s">
        <v>23</v>
      </c>
    </row>
    <row r="5703" spans="1:8" x14ac:dyDescent="0.25">
      <c r="A5703" t="s">
        <v>16472</v>
      </c>
      <c r="B5703" t="s">
        <v>16473</v>
      </c>
      <c r="C5703" t="s">
        <v>16474</v>
      </c>
      <c r="D5703" t="s">
        <v>1316</v>
      </c>
      <c r="E5703" t="s">
        <v>70</v>
      </c>
      <c r="F5703">
        <v>3</v>
      </c>
      <c r="G5703">
        <v>3</v>
      </c>
    </row>
    <row r="5704" spans="1:8" x14ac:dyDescent="0.25">
      <c r="A5704" t="s">
        <v>16475</v>
      </c>
      <c r="B5704" t="s">
        <v>16476</v>
      </c>
      <c r="C5704" t="s">
        <v>16477</v>
      </c>
      <c r="D5704" t="s">
        <v>470</v>
      </c>
      <c r="E5704" t="s">
        <v>15</v>
      </c>
      <c r="F5704">
        <v>3</v>
      </c>
      <c r="G5704">
        <v>3</v>
      </c>
    </row>
    <row r="5705" spans="1:8" x14ac:dyDescent="0.25">
      <c r="A5705" t="s">
        <v>16478</v>
      </c>
      <c r="B5705" t="s">
        <v>16479</v>
      </c>
      <c r="C5705" t="s">
        <v>16480</v>
      </c>
      <c r="D5705" t="s">
        <v>2153</v>
      </c>
      <c r="E5705" t="s">
        <v>15</v>
      </c>
      <c r="F5705">
        <v>3</v>
      </c>
      <c r="G5705">
        <v>2</v>
      </c>
      <c r="H5705" t="s">
        <v>23</v>
      </c>
    </row>
    <row r="5706" spans="1:8" x14ac:dyDescent="0.25">
      <c r="A5706" t="s">
        <v>16481</v>
      </c>
      <c r="B5706" t="s">
        <v>16482</v>
      </c>
      <c r="C5706" t="s">
        <v>16483</v>
      </c>
      <c r="D5706" t="s">
        <v>470</v>
      </c>
      <c r="E5706" t="s">
        <v>31</v>
      </c>
      <c r="F5706">
        <v>2</v>
      </c>
      <c r="G5706">
        <v>2</v>
      </c>
    </row>
    <row r="5707" spans="1:8" x14ac:dyDescent="0.25">
      <c r="A5707" t="s">
        <v>16484</v>
      </c>
      <c r="B5707" t="s">
        <v>16485</v>
      </c>
      <c r="C5707" t="s">
        <v>16486</v>
      </c>
      <c r="D5707" t="s">
        <v>855</v>
      </c>
      <c r="E5707" t="s">
        <v>31</v>
      </c>
      <c r="F5707">
        <v>3</v>
      </c>
      <c r="G5707">
        <v>2</v>
      </c>
      <c r="H5707" t="s">
        <v>23</v>
      </c>
    </row>
    <row r="5708" spans="1:8" x14ac:dyDescent="0.25">
      <c r="A5708" t="s">
        <v>16487</v>
      </c>
      <c r="B5708" t="s">
        <v>16488</v>
      </c>
      <c r="C5708" t="s">
        <v>16487</v>
      </c>
      <c r="D5708" t="s">
        <v>1246</v>
      </c>
      <c r="E5708" t="s">
        <v>15</v>
      </c>
      <c r="F5708">
        <v>2</v>
      </c>
      <c r="G5708">
        <v>1</v>
      </c>
      <c r="H5708" t="s">
        <v>23</v>
      </c>
    </row>
    <row r="5709" spans="1:8" x14ac:dyDescent="0.25">
      <c r="A5709" t="s">
        <v>16489</v>
      </c>
      <c r="B5709" t="s">
        <v>16490</v>
      </c>
      <c r="C5709" t="s">
        <v>16491</v>
      </c>
      <c r="D5709" t="s">
        <v>1803</v>
      </c>
      <c r="E5709" t="s">
        <v>48</v>
      </c>
      <c r="F5709">
        <v>3</v>
      </c>
      <c r="G5709">
        <v>2</v>
      </c>
      <c r="H5709" t="s">
        <v>23</v>
      </c>
    </row>
    <row r="5710" spans="1:8" x14ac:dyDescent="0.25">
      <c r="A5710" t="s">
        <v>16492</v>
      </c>
      <c r="B5710" t="s">
        <v>16493</v>
      </c>
      <c r="C5710" t="s">
        <v>16494</v>
      </c>
      <c r="D5710" t="s">
        <v>3277</v>
      </c>
      <c r="E5710" t="s">
        <v>48</v>
      </c>
      <c r="F5710">
        <v>3</v>
      </c>
      <c r="G5710">
        <v>2</v>
      </c>
      <c r="H5710" t="s">
        <v>23</v>
      </c>
    </row>
    <row r="5711" spans="1:8" x14ac:dyDescent="0.25">
      <c r="A5711" t="s">
        <v>16495</v>
      </c>
      <c r="B5711" t="s">
        <v>16496</v>
      </c>
      <c r="C5711" t="s">
        <v>16497</v>
      </c>
      <c r="D5711" t="s">
        <v>354</v>
      </c>
      <c r="E5711" t="s">
        <v>48</v>
      </c>
      <c r="F5711">
        <v>3</v>
      </c>
      <c r="G5711">
        <v>2</v>
      </c>
      <c r="H5711" t="s">
        <v>23</v>
      </c>
    </row>
    <row r="5712" spans="1:8" x14ac:dyDescent="0.25">
      <c r="A5712" t="s">
        <v>16498</v>
      </c>
      <c r="B5712" t="s">
        <v>16499</v>
      </c>
      <c r="C5712" t="s">
        <v>16500</v>
      </c>
      <c r="D5712" t="s">
        <v>245</v>
      </c>
      <c r="E5712" t="s">
        <v>48</v>
      </c>
      <c r="F5712">
        <v>3</v>
      </c>
      <c r="G5712">
        <v>3</v>
      </c>
    </row>
    <row r="5713" spans="1:8" x14ac:dyDescent="0.25">
      <c r="A5713" t="s">
        <v>16501</v>
      </c>
      <c r="B5713" t="s">
        <v>16502</v>
      </c>
      <c r="C5713" t="s">
        <v>16503</v>
      </c>
      <c r="D5713" t="s">
        <v>197</v>
      </c>
      <c r="E5713" t="s">
        <v>70</v>
      </c>
      <c r="F5713">
        <v>5</v>
      </c>
      <c r="G5713">
        <v>5</v>
      </c>
    </row>
    <row r="5714" spans="1:8" x14ac:dyDescent="0.25">
      <c r="A5714" t="s">
        <v>16504</v>
      </c>
      <c r="B5714" t="s">
        <v>16505</v>
      </c>
      <c r="C5714" t="s">
        <v>16506</v>
      </c>
      <c r="D5714" t="s">
        <v>1001</v>
      </c>
      <c r="E5714" t="s">
        <v>48</v>
      </c>
      <c r="F5714">
        <v>3</v>
      </c>
      <c r="G5714">
        <v>3</v>
      </c>
    </row>
    <row r="5715" spans="1:8" x14ac:dyDescent="0.25">
      <c r="A5715" t="s">
        <v>16507</v>
      </c>
      <c r="B5715" t="s">
        <v>16508</v>
      </c>
      <c r="C5715" t="s">
        <v>16509</v>
      </c>
      <c r="D5715" t="s">
        <v>2280</v>
      </c>
      <c r="E5715" t="s">
        <v>31</v>
      </c>
      <c r="F5715">
        <v>3</v>
      </c>
      <c r="G5715">
        <v>3</v>
      </c>
    </row>
    <row r="5716" spans="1:8" x14ac:dyDescent="0.25">
      <c r="A5716" t="s">
        <v>16510</v>
      </c>
      <c r="B5716" t="s">
        <v>16511</v>
      </c>
      <c r="C5716" t="s">
        <v>16512</v>
      </c>
      <c r="D5716" t="s">
        <v>5394</v>
      </c>
      <c r="E5716" t="s">
        <v>70</v>
      </c>
      <c r="F5716">
        <v>4</v>
      </c>
      <c r="G5716">
        <v>4</v>
      </c>
    </row>
    <row r="5717" spans="1:8" x14ac:dyDescent="0.25">
      <c r="A5717" t="s">
        <v>16513</v>
      </c>
      <c r="B5717" t="s">
        <v>16514</v>
      </c>
      <c r="C5717" t="s">
        <v>16515</v>
      </c>
      <c r="D5717" t="s">
        <v>16516</v>
      </c>
      <c r="E5717" t="s">
        <v>48</v>
      </c>
      <c r="F5717">
        <v>4</v>
      </c>
      <c r="G5717">
        <v>4</v>
      </c>
    </row>
    <row r="5718" spans="1:8" x14ac:dyDescent="0.25">
      <c r="A5718" t="s">
        <v>16517</v>
      </c>
      <c r="B5718" t="s">
        <v>16518</v>
      </c>
      <c r="C5718" t="s">
        <v>16519</v>
      </c>
      <c r="D5718" t="s">
        <v>4348</v>
      </c>
      <c r="E5718" t="s">
        <v>70</v>
      </c>
      <c r="F5718">
        <v>5</v>
      </c>
      <c r="G5718">
        <v>5</v>
      </c>
    </row>
    <row r="5719" spans="1:8" x14ac:dyDescent="0.25">
      <c r="A5719" t="s">
        <v>16520</v>
      </c>
      <c r="B5719" t="s">
        <v>16521</v>
      </c>
      <c r="C5719" t="s">
        <v>16522</v>
      </c>
      <c r="D5719" t="s">
        <v>1854</v>
      </c>
      <c r="E5719" t="s">
        <v>48</v>
      </c>
      <c r="F5719">
        <v>4</v>
      </c>
      <c r="G5719">
        <v>4</v>
      </c>
    </row>
    <row r="5720" spans="1:8" x14ac:dyDescent="0.25">
      <c r="A5720" t="s">
        <v>16523</v>
      </c>
      <c r="B5720" t="s">
        <v>16524</v>
      </c>
      <c r="C5720" t="s">
        <v>16525</v>
      </c>
      <c r="D5720" t="s">
        <v>1419</v>
      </c>
      <c r="E5720" t="s">
        <v>15</v>
      </c>
      <c r="F5720">
        <v>2</v>
      </c>
      <c r="G5720">
        <v>2</v>
      </c>
    </row>
    <row r="5721" spans="1:8" x14ac:dyDescent="0.25">
      <c r="A5721" t="s">
        <v>16526</v>
      </c>
      <c r="B5721" t="s">
        <v>16527</v>
      </c>
      <c r="C5721" t="s">
        <v>16528</v>
      </c>
      <c r="D5721" t="s">
        <v>237</v>
      </c>
      <c r="E5721" t="s">
        <v>15</v>
      </c>
      <c r="F5721">
        <v>2</v>
      </c>
      <c r="G5721">
        <v>2</v>
      </c>
    </row>
    <row r="5722" spans="1:8" x14ac:dyDescent="0.25">
      <c r="A5722" t="s">
        <v>13</v>
      </c>
      <c r="B5722" t="s">
        <v>16294</v>
      </c>
      <c r="C5722" t="s">
        <v>13</v>
      </c>
      <c r="D5722" t="s">
        <v>1605</v>
      </c>
      <c r="E5722" t="s">
        <v>19</v>
      </c>
      <c r="F5722">
        <v>1</v>
      </c>
      <c r="G5722">
        <v>1</v>
      </c>
    </row>
    <row r="5723" spans="1:8" x14ac:dyDescent="0.25">
      <c r="A5723" t="s">
        <v>16529</v>
      </c>
      <c r="B5723" t="s">
        <v>16530</v>
      </c>
      <c r="C5723" t="s">
        <v>16529</v>
      </c>
      <c r="D5723" t="s">
        <v>551</v>
      </c>
      <c r="E5723" t="s">
        <v>31</v>
      </c>
      <c r="F5723">
        <v>0</v>
      </c>
      <c r="G5723">
        <v>1</v>
      </c>
    </row>
    <row r="5724" spans="1:8" x14ac:dyDescent="0.25">
      <c r="A5724" t="s">
        <v>16531</v>
      </c>
      <c r="B5724" t="s">
        <v>16532</v>
      </c>
      <c r="C5724" t="s">
        <v>16531</v>
      </c>
      <c r="D5724" t="s">
        <v>659</v>
      </c>
      <c r="E5724" t="s">
        <v>48</v>
      </c>
      <c r="F5724">
        <v>1</v>
      </c>
      <c r="G5724">
        <v>1</v>
      </c>
    </row>
    <row r="5725" spans="1:8" x14ac:dyDescent="0.25">
      <c r="A5725" t="s">
        <v>16533</v>
      </c>
      <c r="B5725" t="s">
        <v>16534</v>
      </c>
      <c r="C5725" t="s">
        <v>16533</v>
      </c>
      <c r="D5725" t="s">
        <v>223</v>
      </c>
      <c r="E5725" t="s">
        <v>48</v>
      </c>
      <c r="F5725">
        <v>1</v>
      </c>
      <c r="G5725">
        <v>1</v>
      </c>
    </row>
    <row r="5726" spans="1:8" x14ac:dyDescent="0.25">
      <c r="A5726" t="s">
        <v>16535</v>
      </c>
      <c r="B5726" t="s">
        <v>16536</v>
      </c>
      <c r="C5726" t="s">
        <v>16535</v>
      </c>
      <c r="D5726" t="s">
        <v>1685</v>
      </c>
      <c r="E5726" t="s">
        <v>70</v>
      </c>
      <c r="F5726">
        <v>2</v>
      </c>
      <c r="G5726">
        <v>1</v>
      </c>
      <c r="H5726" t="s">
        <v>23</v>
      </c>
    </row>
    <row r="5727" spans="1:8" x14ac:dyDescent="0.25">
      <c r="A5727" t="s">
        <v>16537</v>
      </c>
      <c r="B5727" t="s">
        <v>16538</v>
      </c>
      <c r="C5727" t="s">
        <v>16539</v>
      </c>
      <c r="D5727" t="s">
        <v>3314</v>
      </c>
      <c r="E5727" t="s">
        <v>48</v>
      </c>
      <c r="F5727">
        <v>2</v>
      </c>
      <c r="G5727">
        <v>2</v>
      </c>
    </row>
    <row r="5728" spans="1:8" x14ac:dyDescent="0.25">
      <c r="A5728" t="s">
        <v>16540</v>
      </c>
      <c r="B5728" t="s">
        <v>16541</v>
      </c>
      <c r="C5728" t="s">
        <v>16542</v>
      </c>
      <c r="D5728" t="s">
        <v>7595</v>
      </c>
      <c r="E5728" t="s">
        <v>70</v>
      </c>
      <c r="F5728">
        <v>3</v>
      </c>
      <c r="G5728">
        <v>3</v>
      </c>
    </row>
    <row r="5729" spans="1:8" x14ac:dyDescent="0.25">
      <c r="A5729" t="s">
        <v>16543</v>
      </c>
      <c r="B5729" t="s">
        <v>16544</v>
      </c>
      <c r="C5729" t="s">
        <v>16545</v>
      </c>
      <c r="D5729" t="s">
        <v>4251</v>
      </c>
      <c r="E5729" t="s">
        <v>117</v>
      </c>
      <c r="F5729">
        <v>4</v>
      </c>
      <c r="G5729">
        <v>4</v>
      </c>
    </row>
    <row r="5730" spans="1:8" x14ac:dyDescent="0.25">
      <c r="A5730" t="s">
        <v>16546</v>
      </c>
      <c r="B5730" t="s">
        <v>16547</v>
      </c>
      <c r="C5730" t="s">
        <v>16548</v>
      </c>
      <c r="D5730" t="s">
        <v>16549</v>
      </c>
      <c r="E5730" t="s">
        <v>48</v>
      </c>
      <c r="F5730">
        <v>2</v>
      </c>
      <c r="G5730">
        <v>2</v>
      </c>
    </row>
    <row r="5731" spans="1:8" x14ac:dyDescent="0.25">
      <c r="A5731" t="s">
        <v>16550</v>
      </c>
      <c r="B5731" t="s">
        <v>16551</v>
      </c>
      <c r="C5731" t="s">
        <v>16552</v>
      </c>
      <c r="D5731" t="s">
        <v>551</v>
      </c>
      <c r="E5731" t="s">
        <v>70</v>
      </c>
      <c r="F5731">
        <v>4</v>
      </c>
      <c r="G5731">
        <v>4</v>
      </c>
    </row>
    <row r="5732" spans="1:8" x14ac:dyDescent="0.25">
      <c r="A5732" t="s">
        <v>16553</v>
      </c>
      <c r="B5732" t="s">
        <v>16554</v>
      </c>
      <c r="C5732" t="s">
        <v>16555</v>
      </c>
      <c r="D5732" t="s">
        <v>1514</v>
      </c>
      <c r="E5732" t="s">
        <v>48</v>
      </c>
      <c r="F5732">
        <v>4</v>
      </c>
      <c r="G5732">
        <v>4</v>
      </c>
    </row>
    <row r="5733" spans="1:8" x14ac:dyDescent="0.25">
      <c r="A5733" t="s">
        <v>16556</v>
      </c>
      <c r="B5733" t="s">
        <v>16557</v>
      </c>
      <c r="C5733" t="s">
        <v>16558</v>
      </c>
      <c r="D5733" t="s">
        <v>5258</v>
      </c>
      <c r="E5733" t="s">
        <v>70</v>
      </c>
      <c r="F5733">
        <v>3</v>
      </c>
      <c r="G5733">
        <v>3</v>
      </c>
    </row>
    <row r="5734" spans="1:8" x14ac:dyDescent="0.25">
      <c r="A5734" t="s">
        <v>16559</v>
      </c>
      <c r="B5734" t="s">
        <v>16560</v>
      </c>
      <c r="C5734" t="s">
        <v>16561</v>
      </c>
      <c r="D5734" t="s">
        <v>16562</v>
      </c>
      <c r="E5734" t="s">
        <v>48</v>
      </c>
      <c r="F5734">
        <v>2</v>
      </c>
      <c r="G5734">
        <v>2</v>
      </c>
    </row>
    <row r="5735" spans="1:8" x14ac:dyDescent="0.25">
      <c r="A5735" t="s">
        <v>16563</v>
      </c>
      <c r="B5735" t="s">
        <v>16564</v>
      </c>
      <c r="C5735" t="s">
        <v>16565</v>
      </c>
      <c r="D5735" t="s">
        <v>6075</v>
      </c>
      <c r="E5735" t="s">
        <v>48</v>
      </c>
      <c r="F5735">
        <v>2</v>
      </c>
      <c r="G5735">
        <v>2</v>
      </c>
    </row>
    <row r="5736" spans="1:8" x14ac:dyDescent="0.25">
      <c r="A5736" t="s">
        <v>16566</v>
      </c>
      <c r="B5736" t="s">
        <v>16567</v>
      </c>
      <c r="C5736" t="s">
        <v>16566</v>
      </c>
      <c r="D5736" t="s">
        <v>16568</v>
      </c>
      <c r="E5736" t="s">
        <v>48</v>
      </c>
      <c r="F5736">
        <v>1</v>
      </c>
      <c r="G5736">
        <v>1</v>
      </c>
    </row>
    <row r="5737" spans="1:8" x14ac:dyDescent="0.25">
      <c r="A5737" t="s">
        <v>16569</v>
      </c>
      <c r="B5737" t="s">
        <v>16570</v>
      </c>
      <c r="C5737" t="s">
        <v>16569</v>
      </c>
      <c r="D5737" t="s">
        <v>673</v>
      </c>
      <c r="E5737" t="s">
        <v>48</v>
      </c>
      <c r="F5737">
        <v>2</v>
      </c>
      <c r="G5737">
        <v>1</v>
      </c>
      <c r="H5737" t="s">
        <v>23</v>
      </c>
    </row>
    <row r="5738" spans="1:8" x14ac:dyDescent="0.25">
      <c r="A5738" t="s">
        <v>16571</v>
      </c>
      <c r="B5738" t="s">
        <v>16572</v>
      </c>
      <c r="C5738" t="s">
        <v>16571</v>
      </c>
      <c r="D5738" t="s">
        <v>1001</v>
      </c>
      <c r="E5738" t="s">
        <v>48</v>
      </c>
      <c r="F5738">
        <v>2</v>
      </c>
      <c r="G5738">
        <v>1</v>
      </c>
      <c r="H5738" t="s">
        <v>23</v>
      </c>
    </row>
    <row r="5739" spans="1:8" x14ac:dyDescent="0.25">
      <c r="A5739" t="s">
        <v>16573</v>
      </c>
      <c r="B5739" t="s">
        <v>16574</v>
      </c>
      <c r="C5739" t="s">
        <v>16575</v>
      </c>
      <c r="D5739" t="s">
        <v>147</v>
      </c>
      <c r="E5739" t="s">
        <v>48</v>
      </c>
      <c r="F5739">
        <v>2</v>
      </c>
      <c r="G5739">
        <v>2</v>
      </c>
    </row>
    <row r="5740" spans="1:8" x14ac:dyDescent="0.25">
      <c r="A5740" t="s">
        <v>16576</v>
      </c>
      <c r="B5740" t="s">
        <v>16577</v>
      </c>
      <c r="C5740" t="s">
        <v>16576</v>
      </c>
      <c r="D5740" t="s">
        <v>16578</v>
      </c>
      <c r="E5740" t="s">
        <v>48</v>
      </c>
      <c r="F5740">
        <v>1</v>
      </c>
      <c r="G5740">
        <v>1</v>
      </c>
    </row>
    <row r="5741" spans="1:8" x14ac:dyDescent="0.25">
      <c r="A5741" t="s">
        <v>16579</v>
      </c>
      <c r="B5741" t="s">
        <v>16580</v>
      </c>
      <c r="C5741" t="s">
        <v>16579</v>
      </c>
      <c r="D5741" t="s">
        <v>3780</v>
      </c>
      <c r="E5741" t="s">
        <v>48</v>
      </c>
      <c r="F5741">
        <v>2</v>
      </c>
      <c r="G5741">
        <v>1</v>
      </c>
      <c r="H5741" t="s">
        <v>23</v>
      </c>
    </row>
    <row r="5742" spans="1:8" x14ac:dyDescent="0.25">
      <c r="A5742" t="s">
        <v>16581</v>
      </c>
      <c r="B5742" t="s">
        <v>16582</v>
      </c>
      <c r="C5742" t="s">
        <v>16581</v>
      </c>
      <c r="D5742" t="s">
        <v>510</v>
      </c>
      <c r="E5742" t="s">
        <v>48</v>
      </c>
      <c r="F5742">
        <v>2</v>
      </c>
      <c r="G5742">
        <v>1</v>
      </c>
      <c r="H5742" t="s">
        <v>23</v>
      </c>
    </row>
    <row r="5743" spans="1:8" x14ac:dyDescent="0.25">
      <c r="A5743" t="s">
        <v>16583</v>
      </c>
      <c r="B5743" t="s">
        <v>16584</v>
      </c>
      <c r="C5743" t="s">
        <v>16583</v>
      </c>
      <c r="D5743" t="s">
        <v>2472</v>
      </c>
      <c r="E5743" t="s">
        <v>15</v>
      </c>
      <c r="F5743">
        <v>2</v>
      </c>
      <c r="G5743">
        <v>1</v>
      </c>
      <c r="H5743" t="s">
        <v>23</v>
      </c>
    </row>
    <row r="5744" spans="1:8" x14ac:dyDescent="0.25">
      <c r="A5744" t="s">
        <v>16585</v>
      </c>
      <c r="B5744" t="s">
        <v>16586</v>
      </c>
      <c r="C5744" t="s">
        <v>16587</v>
      </c>
      <c r="D5744" t="s">
        <v>1495</v>
      </c>
      <c r="E5744" t="s">
        <v>70</v>
      </c>
      <c r="F5744">
        <v>3</v>
      </c>
      <c r="G5744">
        <v>2</v>
      </c>
      <c r="H5744" t="s">
        <v>23</v>
      </c>
    </row>
    <row r="5745" spans="1:8" x14ac:dyDescent="0.25">
      <c r="A5745" t="s">
        <v>16588</v>
      </c>
      <c r="B5745" t="s">
        <v>16589</v>
      </c>
      <c r="C5745" t="s">
        <v>16590</v>
      </c>
      <c r="D5745" t="s">
        <v>1017</v>
      </c>
      <c r="E5745" t="s">
        <v>48</v>
      </c>
      <c r="F5745">
        <v>3</v>
      </c>
      <c r="G5745">
        <v>2</v>
      </c>
      <c r="H5745" t="s">
        <v>23</v>
      </c>
    </row>
    <row r="5746" spans="1:8" x14ac:dyDescent="0.25">
      <c r="A5746" t="s">
        <v>16591</v>
      </c>
      <c r="B5746" t="s">
        <v>16592</v>
      </c>
      <c r="C5746" t="s">
        <v>16591</v>
      </c>
      <c r="D5746" t="s">
        <v>16593</v>
      </c>
      <c r="E5746" t="s">
        <v>19</v>
      </c>
      <c r="F5746">
        <v>1</v>
      </c>
      <c r="G5746">
        <v>1</v>
      </c>
    </row>
    <row r="5747" spans="1:8" x14ac:dyDescent="0.25">
      <c r="A5747" t="s">
        <v>16594</v>
      </c>
      <c r="B5747" t="s">
        <v>16595</v>
      </c>
      <c r="C5747" t="s">
        <v>16596</v>
      </c>
      <c r="D5747" t="s">
        <v>1840</v>
      </c>
      <c r="E5747" t="s">
        <v>15</v>
      </c>
      <c r="F5747">
        <v>2</v>
      </c>
      <c r="G5747">
        <v>2</v>
      </c>
    </row>
    <row r="5748" spans="1:8" x14ac:dyDescent="0.25">
      <c r="A5748" t="s">
        <v>16597</v>
      </c>
      <c r="B5748" t="s">
        <v>3230</v>
      </c>
      <c r="C5748" t="s">
        <v>16597</v>
      </c>
      <c r="D5748" t="s">
        <v>16598</v>
      </c>
      <c r="E5748" t="s">
        <v>15392</v>
      </c>
      <c r="F5748">
        <v>1</v>
      </c>
      <c r="G5748">
        <v>1</v>
      </c>
    </row>
    <row r="5749" spans="1:8" x14ac:dyDescent="0.25">
      <c r="A5749" t="s">
        <v>16599</v>
      </c>
      <c r="B5749" t="s">
        <v>16600</v>
      </c>
      <c r="C5749" t="s">
        <v>16601</v>
      </c>
      <c r="D5749" t="s">
        <v>6973</v>
      </c>
      <c r="E5749" t="s">
        <v>15392</v>
      </c>
      <c r="F5749">
        <v>2</v>
      </c>
      <c r="G5749">
        <v>2</v>
      </c>
    </row>
    <row r="5750" spans="1:8" x14ac:dyDescent="0.25">
      <c r="A5750" t="s">
        <v>16602</v>
      </c>
      <c r="B5750" t="s">
        <v>16603</v>
      </c>
      <c r="C5750" t="s">
        <v>16602</v>
      </c>
      <c r="D5750" t="s">
        <v>9106</v>
      </c>
      <c r="E5750" t="s">
        <v>15392</v>
      </c>
      <c r="F5750">
        <v>1</v>
      </c>
      <c r="G5750">
        <v>1</v>
      </c>
    </row>
    <row r="5751" spans="1:8" x14ac:dyDescent="0.25">
      <c r="A5751" t="s">
        <v>16604</v>
      </c>
      <c r="B5751" t="s">
        <v>16605</v>
      </c>
      <c r="C5751" t="s">
        <v>16604</v>
      </c>
      <c r="D5751" t="s">
        <v>223</v>
      </c>
      <c r="E5751" t="s">
        <v>15392</v>
      </c>
      <c r="F5751">
        <v>1</v>
      </c>
      <c r="G5751">
        <v>1</v>
      </c>
    </row>
    <row r="5752" spans="1:8" x14ac:dyDescent="0.25">
      <c r="A5752" t="s">
        <v>16606</v>
      </c>
      <c r="B5752" t="s">
        <v>16607</v>
      </c>
      <c r="C5752" t="s">
        <v>16606</v>
      </c>
      <c r="D5752" t="s">
        <v>997</v>
      </c>
      <c r="E5752" t="s">
        <v>15392</v>
      </c>
      <c r="F5752">
        <v>2</v>
      </c>
      <c r="G5752">
        <v>1</v>
      </c>
      <c r="H5752" t="s">
        <v>23</v>
      </c>
    </row>
    <row r="5753" spans="1:8" x14ac:dyDescent="0.25">
      <c r="A5753" t="s">
        <v>16608</v>
      </c>
      <c r="B5753" t="s">
        <v>16609</v>
      </c>
      <c r="C5753" t="s">
        <v>16610</v>
      </c>
      <c r="D5753" t="s">
        <v>278</v>
      </c>
      <c r="E5753" t="s">
        <v>15</v>
      </c>
      <c r="F5753">
        <v>2</v>
      </c>
      <c r="G5753">
        <v>2</v>
      </c>
    </row>
    <row r="5754" spans="1:8" x14ac:dyDescent="0.25">
      <c r="A5754" t="s">
        <v>16611</v>
      </c>
      <c r="B5754" t="s">
        <v>16612</v>
      </c>
      <c r="C5754" t="s">
        <v>16613</v>
      </c>
      <c r="D5754" t="s">
        <v>4440</v>
      </c>
      <c r="E5754" t="s">
        <v>15</v>
      </c>
      <c r="F5754">
        <v>3</v>
      </c>
      <c r="G5754">
        <v>3</v>
      </c>
    </row>
    <row r="5755" spans="1:8" x14ac:dyDescent="0.25">
      <c r="A5755" t="s">
        <v>16614</v>
      </c>
      <c r="B5755" t="s">
        <v>16615</v>
      </c>
      <c r="C5755" t="s">
        <v>16616</v>
      </c>
      <c r="D5755" t="s">
        <v>16617</v>
      </c>
      <c r="E5755" t="s">
        <v>117</v>
      </c>
      <c r="F5755">
        <v>2</v>
      </c>
      <c r="G5755">
        <v>2</v>
      </c>
    </row>
    <row r="5756" spans="1:8" x14ac:dyDescent="0.25">
      <c r="A5756" t="s">
        <v>16618</v>
      </c>
      <c r="B5756" t="s">
        <v>16619</v>
      </c>
      <c r="C5756" t="s">
        <v>16618</v>
      </c>
      <c r="D5756" t="s">
        <v>406</v>
      </c>
      <c r="E5756" t="s">
        <v>31</v>
      </c>
      <c r="F5756">
        <v>2</v>
      </c>
      <c r="G5756">
        <v>1</v>
      </c>
      <c r="H5756" t="s">
        <v>23</v>
      </c>
    </row>
    <row r="5757" spans="1:8" x14ac:dyDescent="0.25">
      <c r="A5757" t="s">
        <v>1263</v>
      </c>
      <c r="B5757" t="s">
        <v>16620</v>
      </c>
      <c r="C5757" t="s">
        <v>1263</v>
      </c>
      <c r="D5757" t="s">
        <v>16621</v>
      </c>
      <c r="E5757" t="s">
        <v>15</v>
      </c>
      <c r="F5757">
        <v>1</v>
      </c>
      <c r="G5757">
        <v>1</v>
      </c>
    </row>
    <row r="5758" spans="1:8" x14ac:dyDescent="0.25">
      <c r="A5758" t="s">
        <v>16622</v>
      </c>
      <c r="B5758" t="s">
        <v>16623</v>
      </c>
      <c r="C5758" t="s">
        <v>16624</v>
      </c>
      <c r="D5758" t="s">
        <v>350</v>
      </c>
      <c r="E5758" t="s">
        <v>70</v>
      </c>
      <c r="F5758">
        <v>3</v>
      </c>
      <c r="G5758">
        <v>3</v>
      </c>
    </row>
    <row r="5759" spans="1:8" x14ac:dyDescent="0.25">
      <c r="A5759" t="s">
        <v>16625</v>
      </c>
      <c r="B5759" t="s">
        <v>16626</v>
      </c>
      <c r="C5759" t="s">
        <v>16625</v>
      </c>
      <c r="D5759" t="s">
        <v>6302</v>
      </c>
      <c r="E5759" t="s">
        <v>15</v>
      </c>
      <c r="F5759">
        <v>2</v>
      </c>
      <c r="G5759">
        <v>1</v>
      </c>
      <c r="H5759" t="s">
        <v>23</v>
      </c>
    </row>
    <row r="5760" spans="1:8" x14ac:dyDescent="0.25">
      <c r="A5760" t="s">
        <v>16627</v>
      </c>
      <c r="B5760" t="s">
        <v>16628</v>
      </c>
      <c r="C5760" t="s">
        <v>16629</v>
      </c>
      <c r="D5760" t="s">
        <v>139</v>
      </c>
      <c r="E5760" t="s">
        <v>70</v>
      </c>
      <c r="F5760">
        <v>3</v>
      </c>
      <c r="G5760">
        <v>2</v>
      </c>
      <c r="H5760" t="s">
        <v>23</v>
      </c>
    </row>
    <row r="5761" spans="1:8" x14ac:dyDescent="0.25">
      <c r="A5761" t="s">
        <v>16630</v>
      </c>
      <c r="B5761" t="s">
        <v>16631</v>
      </c>
      <c r="C5761" t="s">
        <v>16632</v>
      </c>
      <c r="D5761" t="s">
        <v>499</v>
      </c>
      <c r="E5761" t="s">
        <v>48</v>
      </c>
      <c r="F5761">
        <v>2</v>
      </c>
      <c r="G5761">
        <v>2</v>
      </c>
    </row>
    <row r="5762" spans="1:8" x14ac:dyDescent="0.25">
      <c r="A5762" t="s">
        <v>16633</v>
      </c>
      <c r="B5762" t="s">
        <v>16634</v>
      </c>
      <c r="C5762" t="s">
        <v>16635</v>
      </c>
      <c r="D5762" t="s">
        <v>868</v>
      </c>
      <c r="E5762" t="s">
        <v>48</v>
      </c>
      <c r="F5762">
        <v>2</v>
      </c>
      <c r="G5762">
        <v>2</v>
      </c>
    </row>
    <row r="5763" spans="1:8" x14ac:dyDescent="0.25">
      <c r="A5763" t="s">
        <v>16636</v>
      </c>
      <c r="B5763" t="s">
        <v>16637</v>
      </c>
      <c r="C5763" t="s">
        <v>16638</v>
      </c>
      <c r="D5763" t="s">
        <v>7837</v>
      </c>
      <c r="E5763" t="s">
        <v>48</v>
      </c>
      <c r="F5763">
        <v>2</v>
      </c>
      <c r="G5763">
        <v>2</v>
      </c>
    </row>
    <row r="5764" spans="1:8" x14ac:dyDescent="0.25">
      <c r="A5764" t="s">
        <v>16639</v>
      </c>
      <c r="B5764" t="s">
        <v>16640</v>
      </c>
      <c r="C5764" t="s">
        <v>16641</v>
      </c>
      <c r="D5764" t="s">
        <v>1775</v>
      </c>
      <c r="E5764" t="s">
        <v>70</v>
      </c>
      <c r="F5764">
        <v>3</v>
      </c>
      <c r="G5764">
        <v>3</v>
      </c>
    </row>
    <row r="5765" spans="1:8" x14ac:dyDescent="0.25">
      <c r="A5765" t="s">
        <v>16642</v>
      </c>
      <c r="B5765" t="s">
        <v>16643</v>
      </c>
      <c r="C5765" t="s">
        <v>16644</v>
      </c>
      <c r="D5765" t="s">
        <v>2983</v>
      </c>
      <c r="E5765" t="s">
        <v>48</v>
      </c>
      <c r="F5765">
        <v>2</v>
      </c>
      <c r="G5765">
        <v>2</v>
      </c>
    </row>
    <row r="5766" spans="1:8" x14ac:dyDescent="0.25">
      <c r="A5766" t="s">
        <v>16645</v>
      </c>
      <c r="B5766" t="s">
        <v>16646</v>
      </c>
      <c r="C5766" t="s">
        <v>16647</v>
      </c>
      <c r="D5766" t="s">
        <v>470</v>
      </c>
      <c r="E5766" t="s">
        <v>70</v>
      </c>
      <c r="F5766">
        <v>2</v>
      </c>
      <c r="G5766">
        <v>2</v>
      </c>
    </row>
    <row r="5767" spans="1:8" x14ac:dyDescent="0.25">
      <c r="A5767" t="s">
        <v>16648</v>
      </c>
      <c r="B5767" t="s">
        <v>16649</v>
      </c>
      <c r="C5767" t="s">
        <v>16648</v>
      </c>
      <c r="D5767" t="s">
        <v>9458</v>
      </c>
      <c r="E5767" t="s">
        <v>15</v>
      </c>
      <c r="F5767">
        <v>3</v>
      </c>
      <c r="G5767">
        <v>1</v>
      </c>
      <c r="H5767" t="s">
        <v>23</v>
      </c>
    </row>
    <row r="5768" spans="1:8" x14ac:dyDescent="0.25">
      <c r="A5768" t="s">
        <v>16650</v>
      </c>
      <c r="B5768" t="s">
        <v>16651</v>
      </c>
      <c r="C5768" t="s">
        <v>16650</v>
      </c>
      <c r="D5768" t="s">
        <v>406</v>
      </c>
      <c r="E5768" t="s">
        <v>31</v>
      </c>
      <c r="F5768">
        <v>2</v>
      </c>
      <c r="G5768">
        <v>1</v>
      </c>
      <c r="H5768" t="s">
        <v>23</v>
      </c>
    </row>
    <row r="5769" spans="1:8" x14ac:dyDescent="0.25">
      <c r="A5769" t="s">
        <v>16652</v>
      </c>
      <c r="B5769" t="s">
        <v>16653</v>
      </c>
      <c r="C5769" t="s">
        <v>16654</v>
      </c>
      <c r="D5769" t="s">
        <v>6213</v>
      </c>
      <c r="E5769" t="s">
        <v>31</v>
      </c>
      <c r="F5769">
        <v>3</v>
      </c>
      <c r="G5769">
        <v>2</v>
      </c>
      <c r="H5769" t="s">
        <v>23</v>
      </c>
    </row>
    <row r="5770" spans="1:8" x14ac:dyDescent="0.25">
      <c r="A5770" t="s">
        <v>16655</v>
      </c>
      <c r="B5770" t="s">
        <v>16656</v>
      </c>
      <c r="C5770" t="s">
        <v>16657</v>
      </c>
      <c r="D5770" t="s">
        <v>16658</v>
      </c>
      <c r="E5770" t="s">
        <v>48</v>
      </c>
      <c r="F5770">
        <v>3</v>
      </c>
      <c r="G5770">
        <v>2</v>
      </c>
      <c r="H5770" t="s">
        <v>23</v>
      </c>
    </row>
    <row r="5771" spans="1:8" x14ac:dyDescent="0.25">
      <c r="A5771" t="s">
        <v>16659</v>
      </c>
      <c r="B5771" t="s">
        <v>16660</v>
      </c>
      <c r="C5771" t="s">
        <v>16661</v>
      </c>
      <c r="D5771" t="s">
        <v>6619</v>
      </c>
      <c r="E5771" t="s">
        <v>48</v>
      </c>
      <c r="F5771">
        <v>3</v>
      </c>
      <c r="G5771">
        <v>2</v>
      </c>
      <c r="H5771" t="s">
        <v>23</v>
      </c>
    </row>
    <row r="5772" spans="1:8" x14ac:dyDescent="0.25">
      <c r="A5772" t="s">
        <v>16662</v>
      </c>
      <c r="B5772" t="s">
        <v>16663</v>
      </c>
      <c r="C5772" t="s">
        <v>16664</v>
      </c>
      <c r="D5772" t="s">
        <v>951</v>
      </c>
      <c r="E5772" t="s">
        <v>70</v>
      </c>
      <c r="F5772">
        <v>3</v>
      </c>
      <c r="G5772">
        <v>2</v>
      </c>
      <c r="H5772" t="s">
        <v>23</v>
      </c>
    </row>
    <row r="5773" spans="1:8" x14ac:dyDescent="0.25">
      <c r="A5773" t="s">
        <v>16665</v>
      </c>
      <c r="B5773" t="s">
        <v>16666</v>
      </c>
      <c r="C5773" t="s">
        <v>16667</v>
      </c>
      <c r="D5773" t="s">
        <v>855</v>
      </c>
      <c r="E5773" t="s">
        <v>15</v>
      </c>
      <c r="F5773">
        <v>3</v>
      </c>
      <c r="G5773">
        <v>2</v>
      </c>
      <c r="H5773" t="s">
        <v>23</v>
      </c>
    </row>
    <row r="5774" spans="1:8" x14ac:dyDescent="0.25">
      <c r="A5774" t="s">
        <v>16668</v>
      </c>
      <c r="B5774" t="s">
        <v>16669</v>
      </c>
      <c r="C5774" t="s">
        <v>16670</v>
      </c>
      <c r="D5774" t="s">
        <v>12498</v>
      </c>
      <c r="E5774" t="s">
        <v>70</v>
      </c>
      <c r="F5774">
        <v>3</v>
      </c>
      <c r="G5774">
        <v>2</v>
      </c>
      <c r="H5774" t="s">
        <v>23</v>
      </c>
    </row>
    <row r="5775" spans="1:8" x14ac:dyDescent="0.25">
      <c r="A5775" t="s">
        <v>16671</v>
      </c>
      <c r="B5775" t="s">
        <v>16672</v>
      </c>
      <c r="C5775" t="s">
        <v>16673</v>
      </c>
      <c r="D5775" t="s">
        <v>15847</v>
      </c>
      <c r="E5775" t="s">
        <v>70</v>
      </c>
      <c r="F5775">
        <v>4</v>
      </c>
      <c r="G5775">
        <v>3</v>
      </c>
      <c r="H5775" t="s">
        <v>23</v>
      </c>
    </row>
    <row r="5776" spans="1:8" x14ac:dyDescent="0.25">
      <c r="A5776" t="s">
        <v>16674</v>
      </c>
      <c r="B5776" t="s">
        <v>16675</v>
      </c>
      <c r="C5776" t="s">
        <v>16676</v>
      </c>
      <c r="D5776" t="s">
        <v>311</v>
      </c>
      <c r="E5776" t="s">
        <v>48</v>
      </c>
      <c r="F5776">
        <v>4</v>
      </c>
      <c r="G5776">
        <v>3</v>
      </c>
      <c r="H5776" t="s">
        <v>23</v>
      </c>
    </row>
    <row r="5777" spans="1:8" x14ac:dyDescent="0.25">
      <c r="A5777" t="s">
        <v>16677</v>
      </c>
      <c r="B5777" t="s">
        <v>16678</v>
      </c>
      <c r="C5777" t="s">
        <v>16679</v>
      </c>
      <c r="D5777" t="s">
        <v>586</v>
      </c>
      <c r="E5777" t="s">
        <v>48</v>
      </c>
      <c r="F5777">
        <v>5</v>
      </c>
      <c r="G5777">
        <v>4</v>
      </c>
      <c r="H5777" t="s">
        <v>23</v>
      </c>
    </row>
    <row r="5778" spans="1:8" x14ac:dyDescent="0.25">
      <c r="A5778" t="s">
        <v>16680</v>
      </c>
      <c r="B5778" t="s">
        <v>16681</v>
      </c>
      <c r="C5778" t="s">
        <v>16682</v>
      </c>
      <c r="D5778" t="s">
        <v>150</v>
      </c>
      <c r="E5778" t="s">
        <v>31</v>
      </c>
      <c r="F5778">
        <v>4</v>
      </c>
      <c r="G5778">
        <v>3</v>
      </c>
      <c r="H5778" t="s">
        <v>23</v>
      </c>
    </row>
    <row r="5779" spans="1:8" x14ac:dyDescent="0.25">
      <c r="A5779" t="s">
        <v>16683</v>
      </c>
      <c r="B5779" t="s">
        <v>16684</v>
      </c>
      <c r="C5779" t="s">
        <v>16685</v>
      </c>
      <c r="D5779" t="s">
        <v>732</v>
      </c>
      <c r="E5779" t="s">
        <v>31</v>
      </c>
      <c r="F5779">
        <v>5</v>
      </c>
      <c r="G5779">
        <v>4</v>
      </c>
      <c r="H5779" t="s">
        <v>23</v>
      </c>
    </row>
    <row r="5780" spans="1:8" x14ac:dyDescent="0.25">
      <c r="A5780" t="s">
        <v>16686</v>
      </c>
      <c r="B5780" t="s">
        <v>16687</v>
      </c>
      <c r="C5780" t="s">
        <v>16688</v>
      </c>
      <c r="D5780" t="s">
        <v>590</v>
      </c>
      <c r="E5780" t="s">
        <v>48</v>
      </c>
      <c r="F5780">
        <v>5</v>
      </c>
      <c r="G5780">
        <v>4</v>
      </c>
      <c r="H5780" t="s">
        <v>23</v>
      </c>
    </row>
    <row r="5781" spans="1:8" x14ac:dyDescent="0.25">
      <c r="A5781" t="s">
        <v>16689</v>
      </c>
      <c r="B5781" t="s">
        <v>16690</v>
      </c>
      <c r="C5781" t="s">
        <v>16691</v>
      </c>
      <c r="D5781" t="s">
        <v>376</v>
      </c>
      <c r="E5781" t="s">
        <v>70</v>
      </c>
      <c r="F5781">
        <v>6</v>
      </c>
      <c r="G5781">
        <v>5</v>
      </c>
      <c r="H5781" t="s">
        <v>23</v>
      </c>
    </row>
    <row r="5782" spans="1:8" x14ac:dyDescent="0.25">
      <c r="A5782" t="s">
        <v>16692</v>
      </c>
      <c r="B5782" t="s">
        <v>16693</v>
      </c>
      <c r="C5782" t="s">
        <v>16694</v>
      </c>
      <c r="D5782" t="s">
        <v>9106</v>
      </c>
      <c r="E5782" t="s">
        <v>70</v>
      </c>
      <c r="F5782">
        <v>4</v>
      </c>
      <c r="G5782">
        <v>3</v>
      </c>
      <c r="H5782" t="s">
        <v>23</v>
      </c>
    </row>
    <row r="5783" spans="1:8" x14ac:dyDescent="0.25">
      <c r="A5783" t="s">
        <v>16695</v>
      </c>
      <c r="B5783" t="s">
        <v>16696</v>
      </c>
      <c r="C5783" t="s">
        <v>16697</v>
      </c>
      <c r="D5783" t="s">
        <v>1514</v>
      </c>
      <c r="E5783" t="s">
        <v>48</v>
      </c>
      <c r="F5783">
        <v>4</v>
      </c>
      <c r="G5783">
        <v>3</v>
      </c>
      <c r="H5783" t="s">
        <v>23</v>
      </c>
    </row>
    <row r="5784" spans="1:8" x14ac:dyDescent="0.25">
      <c r="A5784" t="s">
        <v>16698</v>
      </c>
      <c r="B5784" t="s">
        <v>16699</v>
      </c>
      <c r="C5784" t="s">
        <v>16700</v>
      </c>
      <c r="D5784" t="s">
        <v>470</v>
      </c>
      <c r="E5784" t="s">
        <v>48</v>
      </c>
      <c r="F5784">
        <v>3</v>
      </c>
      <c r="G5784">
        <v>2</v>
      </c>
      <c r="H5784" t="s">
        <v>23</v>
      </c>
    </row>
    <row r="5785" spans="1:8" x14ac:dyDescent="0.25">
      <c r="A5785" t="s">
        <v>16701</v>
      </c>
      <c r="B5785" t="s">
        <v>16702</v>
      </c>
      <c r="C5785" t="s">
        <v>16703</v>
      </c>
      <c r="D5785" t="s">
        <v>253</v>
      </c>
      <c r="E5785" t="s">
        <v>48</v>
      </c>
      <c r="F5785">
        <v>3</v>
      </c>
      <c r="G5785">
        <v>3</v>
      </c>
    </row>
    <row r="5786" spans="1:8" x14ac:dyDescent="0.25">
      <c r="A5786" t="s">
        <v>16704</v>
      </c>
      <c r="B5786" t="s">
        <v>16705</v>
      </c>
      <c r="C5786" t="s">
        <v>16706</v>
      </c>
      <c r="D5786" t="s">
        <v>6641</v>
      </c>
      <c r="E5786" t="s">
        <v>70</v>
      </c>
      <c r="F5786">
        <v>3</v>
      </c>
      <c r="G5786">
        <v>3</v>
      </c>
    </row>
    <row r="5787" spans="1:8" x14ac:dyDescent="0.25">
      <c r="A5787" t="s">
        <v>16707</v>
      </c>
      <c r="B5787" t="s">
        <v>16708</v>
      </c>
      <c r="C5787" t="s">
        <v>16709</v>
      </c>
      <c r="D5787" t="s">
        <v>253</v>
      </c>
      <c r="E5787" t="s">
        <v>15</v>
      </c>
      <c r="F5787">
        <v>3</v>
      </c>
      <c r="G5787">
        <v>2</v>
      </c>
      <c r="H5787" t="s">
        <v>23</v>
      </c>
    </row>
    <row r="5788" spans="1:8" x14ac:dyDescent="0.25">
      <c r="A5788" t="s">
        <v>16710</v>
      </c>
      <c r="B5788" t="s">
        <v>16711</v>
      </c>
      <c r="C5788" t="s">
        <v>16712</v>
      </c>
      <c r="D5788" t="s">
        <v>14815</v>
      </c>
      <c r="E5788" t="s">
        <v>48</v>
      </c>
      <c r="F5788">
        <v>3</v>
      </c>
      <c r="G5788">
        <v>3</v>
      </c>
    </row>
    <row r="5789" spans="1:8" x14ac:dyDescent="0.25">
      <c r="A5789" t="s">
        <v>16713</v>
      </c>
      <c r="B5789" t="s">
        <v>16714</v>
      </c>
      <c r="C5789" t="s">
        <v>16715</v>
      </c>
      <c r="D5789" t="s">
        <v>350</v>
      </c>
      <c r="E5789" t="s">
        <v>70</v>
      </c>
      <c r="F5789">
        <v>4</v>
      </c>
      <c r="G5789">
        <v>4</v>
      </c>
    </row>
    <row r="5790" spans="1:8" x14ac:dyDescent="0.25">
      <c r="A5790" t="s">
        <v>16716</v>
      </c>
      <c r="B5790" t="s">
        <v>16717</v>
      </c>
      <c r="C5790" t="s">
        <v>16718</v>
      </c>
      <c r="D5790" t="s">
        <v>10216</v>
      </c>
      <c r="E5790" t="s">
        <v>48</v>
      </c>
      <c r="F5790">
        <v>3</v>
      </c>
      <c r="G5790">
        <v>3</v>
      </c>
    </row>
    <row r="5791" spans="1:8" x14ac:dyDescent="0.25">
      <c r="A5791" t="s">
        <v>16719</v>
      </c>
      <c r="B5791" t="s">
        <v>16720</v>
      </c>
      <c r="C5791" t="s">
        <v>16721</v>
      </c>
      <c r="D5791" t="s">
        <v>2534</v>
      </c>
      <c r="E5791" t="s">
        <v>48</v>
      </c>
      <c r="F5791">
        <v>3</v>
      </c>
      <c r="G5791">
        <v>2</v>
      </c>
      <c r="H5791" t="s">
        <v>23</v>
      </c>
    </row>
    <row r="5792" spans="1:8" x14ac:dyDescent="0.25">
      <c r="A5792" t="s">
        <v>16722</v>
      </c>
      <c r="B5792" t="s">
        <v>16723</v>
      </c>
      <c r="C5792" t="s">
        <v>16724</v>
      </c>
      <c r="D5792" t="s">
        <v>1373</v>
      </c>
      <c r="E5792" t="s">
        <v>48</v>
      </c>
      <c r="F5792">
        <v>3</v>
      </c>
      <c r="G5792">
        <v>2</v>
      </c>
      <c r="H5792" t="s">
        <v>23</v>
      </c>
    </row>
    <row r="5793" spans="1:8" x14ac:dyDescent="0.25">
      <c r="A5793" t="s">
        <v>16725</v>
      </c>
      <c r="B5793" t="s">
        <v>16726</v>
      </c>
      <c r="C5793" t="s">
        <v>16727</v>
      </c>
      <c r="D5793" t="s">
        <v>467</v>
      </c>
      <c r="E5793" t="s">
        <v>31</v>
      </c>
      <c r="F5793">
        <v>4</v>
      </c>
      <c r="G5793">
        <v>4</v>
      </c>
    </row>
    <row r="5794" spans="1:8" x14ac:dyDescent="0.25">
      <c r="A5794" t="s">
        <v>16728</v>
      </c>
      <c r="B5794" t="s">
        <v>16729</v>
      </c>
      <c r="C5794" t="s">
        <v>16730</v>
      </c>
      <c r="D5794" t="s">
        <v>354</v>
      </c>
      <c r="E5794" t="s">
        <v>48</v>
      </c>
      <c r="F5794">
        <v>4</v>
      </c>
      <c r="G5794">
        <v>4</v>
      </c>
    </row>
    <row r="5795" spans="1:8" x14ac:dyDescent="0.25">
      <c r="A5795" t="s">
        <v>16731</v>
      </c>
      <c r="B5795" t="s">
        <v>16732</v>
      </c>
      <c r="C5795" t="s">
        <v>16733</v>
      </c>
      <c r="D5795" t="s">
        <v>8490</v>
      </c>
      <c r="E5795" t="s">
        <v>48</v>
      </c>
      <c r="F5795">
        <v>4</v>
      </c>
      <c r="G5795">
        <v>4</v>
      </c>
    </row>
    <row r="5796" spans="1:8" x14ac:dyDescent="0.25">
      <c r="A5796" t="s">
        <v>16734</v>
      </c>
      <c r="B5796" t="s">
        <v>16735</v>
      </c>
      <c r="C5796" t="s">
        <v>16736</v>
      </c>
      <c r="D5796" t="s">
        <v>1142</v>
      </c>
      <c r="E5796" t="s">
        <v>48</v>
      </c>
      <c r="F5796">
        <v>4</v>
      </c>
      <c r="G5796">
        <v>4</v>
      </c>
    </row>
    <row r="5797" spans="1:8" x14ac:dyDescent="0.25">
      <c r="A5797" t="s">
        <v>16737</v>
      </c>
      <c r="B5797" t="s">
        <v>16738</v>
      </c>
      <c r="C5797" t="s">
        <v>16737</v>
      </c>
      <c r="D5797" t="s">
        <v>4983</v>
      </c>
      <c r="E5797" t="s">
        <v>15392</v>
      </c>
      <c r="F5797">
        <v>3</v>
      </c>
      <c r="G5797">
        <v>1</v>
      </c>
      <c r="H5797" t="s">
        <v>23</v>
      </c>
    </row>
    <row r="5798" spans="1:8" x14ac:dyDescent="0.25">
      <c r="A5798" t="s">
        <v>16739</v>
      </c>
      <c r="B5798" t="s">
        <v>16740</v>
      </c>
      <c r="C5798" t="s">
        <v>16739</v>
      </c>
      <c r="D5798" t="s">
        <v>1272</v>
      </c>
      <c r="E5798" t="s">
        <v>48</v>
      </c>
      <c r="F5798">
        <v>1</v>
      </c>
      <c r="G5798">
        <v>1</v>
      </c>
    </row>
    <row r="5799" spans="1:8" x14ac:dyDescent="0.25">
      <c r="A5799" t="s">
        <v>16741</v>
      </c>
      <c r="B5799" t="s">
        <v>16742</v>
      </c>
      <c r="C5799" t="s">
        <v>16741</v>
      </c>
      <c r="D5799" t="s">
        <v>7105</v>
      </c>
      <c r="E5799" t="s">
        <v>15</v>
      </c>
      <c r="F5799">
        <v>2</v>
      </c>
      <c r="G5799">
        <v>1</v>
      </c>
      <c r="H5799" t="s">
        <v>23</v>
      </c>
    </row>
    <row r="5800" spans="1:8" x14ac:dyDescent="0.25">
      <c r="A5800" t="s">
        <v>16743</v>
      </c>
      <c r="B5800" t="s">
        <v>16744</v>
      </c>
      <c r="C5800" t="s">
        <v>16745</v>
      </c>
      <c r="D5800" t="s">
        <v>1748</v>
      </c>
      <c r="E5800" t="s">
        <v>70</v>
      </c>
      <c r="F5800">
        <v>4</v>
      </c>
      <c r="G5800">
        <v>4</v>
      </c>
    </row>
    <row r="5801" spans="1:8" x14ac:dyDescent="0.25">
      <c r="A5801" t="s">
        <v>16746</v>
      </c>
      <c r="B5801" t="s">
        <v>16747</v>
      </c>
      <c r="C5801" t="s">
        <v>16748</v>
      </c>
      <c r="D5801" t="s">
        <v>376</v>
      </c>
      <c r="E5801" t="s">
        <v>15</v>
      </c>
      <c r="F5801">
        <v>3</v>
      </c>
      <c r="G5801">
        <v>2</v>
      </c>
      <c r="H5801" t="s">
        <v>23</v>
      </c>
    </row>
    <row r="5802" spans="1:8" x14ac:dyDescent="0.25">
      <c r="A5802" t="s">
        <v>16749</v>
      </c>
      <c r="B5802" t="s">
        <v>16750</v>
      </c>
      <c r="C5802" t="s">
        <v>16751</v>
      </c>
      <c r="D5802" t="s">
        <v>6289</v>
      </c>
      <c r="E5802" t="s">
        <v>31</v>
      </c>
      <c r="F5802">
        <v>4</v>
      </c>
      <c r="G5802">
        <v>3</v>
      </c>
      <c r="H5802" t="s">
        <v>23</v>
      </c>
    </row>
    <row r="5803" spans="1:8" x14ac:dyDescent="0.25">
      <c r="A5803" t="s">
        <v>16752</v>
      </c>
      <c r="B5803" t="s">
        <v>16753</v>
      </c>
      <c r="C5803" t="s">
        <v>16754</v>
      </c>
      <c r="D5803" t="s">
        <v>2756</v>
      </c>
      <c r="E5803" t="s">
        <v>31</v>
      </c>
      <c r="F5803">
        <v>5</v>
      </c>
      <c r="G5803">
        <v>4</v>
      </c>
      <c r="H5803" t="s">
        <v>23</v>
      </c>
    </row>
    <row r="5804" spans="1:8" x14ac:dyDescent="0.25">
      <c r="A5804" t="s">
        <v>16755</v>
      </c>
      <c r="B5804" t="s">
        <v>16756</v>
      </c>
      <c r="C5804" t="s">
        <v>16757</v>
      </c>
      <c r="D5804" t="s">
        <v>510</v>
      </c>
      <c r="E5804" t="s">
        <v>31</v>
      </c>
      <c r="F5804">
        <v>5</v>
      </c>
      <c r="G5804">
        <v>4</v>
      </c>
      <c r="H5804" t="s">
        <v>23</v>
      </c>
    </row>
    <row r="5805" spans="1:8" x14ac:dyDescent="0.25">
      <c r="A5805" t="s">
        <v>16758</v>
      </c>
      <c r="B5805" t="s">
        <v>16759</v>
      </c>
      <c r="C5805" t="s">
        <v>16760</v>
      </c>
      <c r="D5805" t="s">
        <v>732</v>
      </c>
      <c r="E5805" t="s">
        <v>48</v>
      </c>
      <c r="F5805">
        <v>5</v>
      </c>
      <c r="G5805">
        <v>4</v>
      </c>
      <c r="H5805" t="s">
        <v>23</v>
      </c>
    </row>
    <row r="5806" spans="1:8" x14ac:dyDescent="0.25">
      <c r="A5806" t="s">
        <v>16761</v>
      </c>
      <c r="B5806" t="s">
        <v>16762</v>
      </c>
      <c r="C5806" t="s">
        <v>16763</v>
      </c>
      <c r="D5806" t="s">
        <v>785</v>
      </c>
      <c r="E5806" t="s">
        <v>15</v>
      </c>
      <c r="F5806">
        <v>3</v>
      </c>
      <c r="G5806">
        <v>2</v>
      </c>
      <c r="H5806" t="s">
        <v>23</v>
      </c>
    </row>
    <row r="5807" spans="1:8" x14ac:dyDescent="0.25">
      <c r="A5807" t="s">
        <v>16764</v>
      </c>
      <c r="B5807" t="s">
        <v>16765</v>
      </c>
      <c r="C5807" t="s">
        <v>16764</v>
      </c>
      <c r="D5807" t="s">
        <v>807</v>
      </c>
      <c r="E5807" t="s">
        <v>48</v>
      </c>
      <c r="F5807">
        <v>2</v>
      </c>
      <c r="G5807">
        <v>1</v>
      </c>
      <c r="H5807" t="s">
        <v>23</v>
      </c>
    </row>
    <row r="5808" spans="1:8" x14ac:dyDescent="0.25">
      <c r="A5808" t="s">
        <v>16766</v>
      </c>
      <c r="B5808" t="s">
        <v>16767</v>
      </c>
      <c r="C5808" t="s">
        <v>16766</v>
      </c>
      <c r="D5808" t="s">
        <v>510</v>
      </c>
      <c r="E5808" t="s">
        <v>48</v>
      </c>
      <c r="F5808">
        <v>3</v>
      </c>
      <c r="G5808">
        <v>1</v>
      </c>
      <c r="H5808" t="s">
        <v>23</v>
      </c>
    </row>
    <row r="5809" spans="1:8" x14ac:dyDescent="0.25">
      <c r="A5809" t="s">
        <v>16768</v>
      </c>
      <c r="B5809" t="s">
        <v>16769</v>
      </c>
      <c r="C5809" t="s">
        <v>16770</v>
      </c>
      <c r="D5809" t="s">
        <v>4579</v>
      </c>
      <c r="E5809" t="s">
        <v>15</v>
      </c>
      <c r="F5809">
        <v>4</v>
      </c>
      <c r="G5809">
        <v>3</v>
      </c>
      <c r="H5809" t="s">
        <v>23</v>
      </c>
    </row>
    <row r="5810" spans="1:8" x14ac:dyDescent="0.25">
      <c r="A5810" t="s">
        <v>16771</v>
      </c>
      <c r="B5810" t="s">
        <v>16772</v>
      </c>
      <c r="C5810" t="s">
        <v>16771</v>
      </c>
      <c r="D5810" t="s">
        <v>7884</v>
      </c>
      <c r="E5810" t="s">
        <v>31</v>
      </c>
      <c r="F5810">
        <v>1</v>
      </c>
      <c r="G5810">
        <v>1</v>
      </c>
    </row>
    <row r="5811" spans="1:8" x14ac:dyDescent="0.25">
      <c r="A5811" t="s">
        <v>16773</v>
      </c>
      <c r="B5811" t="s">
        <v>16620</v>
      </c>
      <c r="C5811" t="s">
        <v>16773</v>
      </c>
      <c r="D5811" t="s">
        <v>394</v>
      </c>
      <c r="E5811" t="s">
        <v>31</v>
      </c>
      <c r="F5811">
        <v>1</v>
      </c>
      <c r="G5811">
        <v>1</v>
      </c>
    </row>
    <row r="5812" spans="1:8" x14ac:dyDescent="0.25">
      <c r="A5812" t="s">
        <v>16774</v>
      </c>
      <c r="B5812" t="s">
        <v>16620</v>
      </c>
      <c r="C5812" t="s">
        <v>16774</v>
      </c>
      <c r="D5812" t="s">
        <v>1905</v>
      </c>
      <c r="E5812" t="s">
        <v>27</v>
      </c>
      <c r="F5812">
        <v>1</v>
      </c>
      <c r="G5812">
        <v>1</v>
      </c>
    </row>
    <row r="5813" spans="1:8" x14ac:dyDescent="0.25">
      <c r="A5813" t="s">
        <v>16775</v>
      </c>
      <c r="B5813" t="s">
        <v>16776</v>
      </c>
      <c r="C5813" t="s">
        <v>16775</v>
      </c>
      <c r="D5813" t="s">
        <v>16777</v>
      </c>
      <c r="E5813" t="s">
        <v>15</v>
      </c>
      <c r="F5813">
        <v>2</v>
      </c>
      <c r="G5813">
        <v>1</v>
      </c>
      <c r="H5813" t="s">
        <v>23</v>
      </c>
    </row>
    <row r="5814" spans="1:8" x14ac:dyDescent="0.25">
      <c r="A5814" t="s">
        <v>16778</v>
      </c>
      <c r="B5814" t="s">
        <v>16779</v>
      </c>
      <c r="C5814" t="s">
        <v>16778</v>
      </c>
      <c r="D5814" t="s">
        <v>659</v>
      </c>
      <c r="E5814" t="s">
        <v>48</v>
      </c>
      <c r="F5814">
        <v>1</v>
      </c>
      <c r="G5814">
        <v>1</v>
      </c>
    </row>
    <row r="5815" spans="1:8" x14ac:dyDescent="0.25">
      <c r="A5815" t="s">
        <v>16780</v>
      </c>
      <c r="B5815" t="s">
        <v>16781</v>
      </c>
      <c r="C5815" t="s">
        <v>16780</v>
      </c>
      <c r="D5815" t="s">
        <v>645</v>
      </c>
      <c r="E5815" t="s">
        <v>48</v>
      </c>
      <c r="F5815">
        <v>2</v>
      </c>
      <c r="G5815">
        <v>1</v>
      </c>
      <c r="H5815" t="s">
        <v>23</v>
      </c>
    </row>
    <row r="5816" spans="1:8" x14ac:dyDescent="0.25">
      <c r="A5816" t="s">
        <v>16782</v>
      </c>
      <c r="B5816" t="s">
        <v>16783</v>
      </c>
      <c r="C5816" t="s">
        <v>16782</v>
      </c>
      <c r="D5816" t="s">
        <v>398</v>
      </c>
      <c r="E5816" t="s">
        <v>31</v>
      </c>
      <c r="F5816">
        <v>2</v>
      </c>
      <c r="G5816">
        <v>1</v>
      </c>
      <c r="H5816" t="s">
        <v>23</v>
      </c>
    </row>
    <row r="5817" spans="1:8" x14ac:dyDescent="0.25">
      <c r="A5817" t="s">
        <v>16784</v>
      </c>
      <c r="B5817" t="s">
        <v>16785</v>
      </c>
      <c r="C5817" t="s">
        <v>16786</v>
      </c>
      <c r="D5817" t="s">
        <v>1413</v>
      </c>
      <c r="E5817" t="s">
        <v>31</v>
      </c>
      <c r="F5817">
        <v>0</v>
      </c>
      <c r="G5817">
        <v>2</v>
      </c>
    </row>
    <row r="5818" spans="1:8" x14ac:dyDescent="0.25">
      <c r="A5818" t="s">
        <v>16787</v>
      </c>
      <c r="B5818" t="s">
        <v>16788</v>
      </c>
      <c r="C5818" t="s">
        <v>16789</v>
      </c>
      <c r="D5818" t="s">
        <v>47</v>
      </c>
      <c r="E5818" t="s">
        <v>70</v>
      </c>
      <c r="F5818">
        <v>3</v>
      </c>
      <c r="G5818">
        <v>2</v>
      </c>
      <c r="H5818" t="s">
        <v>23</v>
      </c>
    </row>
    <row r="5819" spans="1:8" x14ac:dyDescent="0.25">
      <c r="A5819" t="s">
        <v>16790</v>
      </c>
      <c r="B5819" t="s">
        <v>16791</v>
      </c>
      <c r="C5819" t="s">
        <v>16790</v>
      </c>
      <c r="D5819" t="s">
        <v>16792</v>
      </c>
      <c r="E5819" t="s">
        <v>117</v>
      </c>
      <c r="F5819">
        <v>1</v>
      </c>
      <c r="G5819">
        <v>1</v>
      </c>
    </row>
    <row r="5820" spans="1:8" x14ac:dyDescent="0.25">
      <c r="A5820" t="s">
        <v>16793</v>
      </c>
      <c r="B5820" t="s">
        <v>16794</v>
      </c>
      <c r="C5820" t="s">
        <v>16795</v>
      </c>
      <c r="D5820" t="s">
        <v>410</v>
      </c>
      <c r="E5820" t="s">
        <v>117</v>
      </c>
      <c r="F5820">
        <v>2</v>
      </c>
      <c r="G5820">
        <v>2</v>
      </c>
    </row>
    <row r="5821" spans="1:8" x14ac:dyDescent="0.25">
      <c r="A5821" t="s">
        <v>16796</v>
      </c>
      <c r="B5821" t="s">
        <v>16797</v>
      </c>
      <c r="C5821" t="s">
        <v>16798</v>
      </c>
      <c r="D5821" t="s">
        <v>4222</v>
      </c>
      <c r="E5821" t="s">
        <v>31</v>
      </c>
      <c r="F5821">
        <v>3</v>
      </c>
      <c r="G5821">
        <v>2</v>
      </c>
      <c r="H5821" t="s">
        <v>23</v>
      </c>
    </row>
    <row r="5822" spans="1:8" x14ac:dyDescent="0.25">
      <c r="A5822" t="s">
        <v>16799</v>
      </c>
      <c r="B5822" t="s">
        <v>16800</v>
      </c>
      <c r="C5822" t="s">
        <v>16801</v>
      </c>
      <c r="D5822" t="s">
        <v>406</v>
      </c>
      <c r="E5822" t="s">
        <v>70</v>
      </c>
      <c r="F5822">
        <v>3</v>
      </c>
      <c r="G5822">
        <v>2</v>
      </c>
      <c r="H5822" t="s">
        <v>23</v>
      </c>
    </row>
    <row r="5823" spans="1:8" x14ac:dyDescent="0.25">
      <c r="A5823" t="s">
        <v>16802</v>
      </c>
      <c r="B5823" t="s">
        <v>16803</v>
      </c>
      <c r="C5823" t="s">
        <v>16802</v>
      </c>
      <c r="D5823" t="s">
        <v>480</v>
      </c>
      <c r="E5823" t="s">
        <v>48</v>
      </c>
      <c r="F5823">
        <v>1</v>
      </c>
      <c r="G5823">
        <v>1</v>
      </c>
    </row>
    <row r="5824" spans="1:8" x14ac:dyDescent="0.25">
      <c r="A5824" t="s">
        <v>16804</v>
      </c>
      <c r="B5824" t="s">
        <v>16805</v>
      </c>
      <c r="C5824" t="s">
        <v>16804</v>
      </c>
      <c r="D5824" t="s">
        <v>862</v>
      </c>
      <c r="E5824" t="s">
        <v>15</v>
      </c>
      <c r="F5824">
        <v>2</v>
      </c>
      <c r="G5824">
        <v>1</v>
      </c>
      <c r="H5824" t="s">
        <v>23</v>
      </c>
    </row>
    <row r="5825" spans="1:8" x14ac:dyDescent="0.25">
      <c r="A5825" t="s">
        <v>1265</v>
      </c>
      <c r="B5825" t="s">
        <v>16806</v>
      </c>
      <c r="C5825" t="s">
        <v>1265</v>
      </c>
      <c r="D5825" t="s">
        <v>16807</v>
      </c>
      <c r="E5825" t="s">
        <v>27</v>
      </c>
      <c r="F5825">
        <v>1</v>
      </c>
      <c r="G5825">
        <v>1</v>
      </c>
    </row>
    <row r="5826" spans="1:8" x14ac:dyDescent="0.25">
      <c r="A5826" t="s">
        <v>16808</v>
      </c>
      <c r="B5826" t="s">
        <v>16809</v>
      </c>
      <c r="C5826" t="s">
        <v>16808</v>
      </c>
      <c r="D5826" t="s">
        <v>294</v>
      </c>
      <c r="E5826" t="s">
        <v>48</v>
      </c>
      <c r="F5826">
        <v>2</v>
      </c>
      <c r="G5826">
        <v>1</v>
      </c>
      <c r="H5826" t="s">
        <v>23</v>
      </c>
    </row>
    <row r="5827" spans="1:8" x14ac:dyDescent="0.25">
      <c r="A5827" t="s">
        <v>16810</v>
      </c>
      <c r="B5827" t="s">
        <v>16811</v>
      </c>
      <c r="C5827" t="s">
        <v>16812</v>
      </c>
      <c r="D5827" t="s">
        <v>506</v>
      </c>
      <c r="E5827" t="s">
        <v>31</v>
      </c>
      <c r="F5827">
        <v>2</v>
      </c>
      <c r="G5827">
        <v>2</v>
      </c>
    </row>
    <row r="5828" spans="1:8" x14ac:dyDescent="0.25">
      <c r="A5828" t="s">
        <v>16813</v>
      </c>
      <c r="B5828" t="s">
        <v>16814</v>
      </c>
      <c r="C5828" t="s">
        <v>16815</v>
      </c>
      <c r="D5828" t="s">
        <v>11170</v>
      </c>
      <c r="E5828" t="s">
        <v>31</v>
      </c>
      <c r="F5828">
        <v>3</v>
      </c>
      <c r="G5828">
        <v>3</v>
      </c>
    </row>
    <row r="5829" spans="1:8" x14ac:dyDescent="0.25">
      <c r="A5829" t="s">
        <v>16816</v>
      </c>
      <c r="B5829" t="s">
        <v>16817</v>
      </c>
      <c r="C5829" t="s">
        <v>16818</v>
      </c>
      <c r="D5829" t="s">
        <v>16819</v>
      </c>
      <c r="E5829" t="s">
        <v>70</v>
      </c>
      <c r="F5829">
        <v>3</v>
      </c>
      <c r="G5829">
        <v>3</v>
      </c>
    </row>
    <row r="5830" spans="1:8" x14ac:dyDescent="0.25">
      <c r="A5830" t="s">
        <v>16820</v>
      </c>
      <c r="B5830" t="s">
        <v>16821</v>
      </c>
      <c r="C5830" t="s">
        <v>16822</v>
      </c>
      <c r="D5830" t="s">
        <v>16823</v>
      </c>
      <c r="E5830" t="s">
        <v>70</v>
      </c>
      <c r="F5830">
        <v>4</v>
      </c>
      <c r="G5830">
        <v>4</v>
      </c>
    </row>
    <row r="5831" spans="1:8" x14ac:dyDescent="0.25">
      <c r="A5831" t="s">
        <v>16824</v>
      </c>
      <c r="B5831" t="s">
        <v>16825</v>
      </c>
      <c r="C5831" t="s">
        <v>16826</v>
      </c>
      <c r="D5831" t="s">
        <v>2588</v>
      </c>
      <c r="E5831" t="s">
        <v>48</v>
      </c>
      <c r="F5831">
        <v>4</v>
      </c>
      <c r="G5831">
        <v>4</v>
      </c>
    </row>
    <row r="5832" spans="1:8" x14ac:dyDescent="0.25">
      <c r="A5832" t="s">
        <v>16827</v>
      </c>
      <c r="B5832" t="s">
        <v>16828</v>
      </c>
      <c r="C5832" t="s">
        <v>16829</v>
      </c>
      <c r="D5832" t="s">
        <v>12687</v>
      </c>
      <c r="E5832" t="s">
        <v>48</v>
      </c>
      <c r="F5832">
        <v>3</v>
      </c>
      <c r="G5832">
        <v>2</v>
      </c>
      <c r="H5832" t="s">
        <v>23</v>
      </c>
    </row>
    <row r="5833" spans="1:8" x14ac:dyDescent="0.25">
      <c r="A5833" t="s">
        <v>16830</v>
      </c>
      <c r="B5833" t="s">
        <v>16831</v>
      </c>
      <c r="C5833" t="s">
        <v>16832</v>
      </c>
      <c r="D5833" t="s">
        <v>2735</v>
      </c>
      <c r="E5833" t="s">
        <v>31</v>
      </c>
      <c r="F5833">
        <v>3</v>
      </c>
      <c r="G5833">
        <v>3</v>
      </c>
    </row>
    <row r="5834" spans="1:8" x14ac:dyDescent="0.25">
      <c r="A5834" t="s">
        <v>16833</v>
      </c>
      <c r="B5834" t="s">
        <v>16834</v>
      </c>
      <c r="C5834" t="s">
        <v>16835</v>
      </c>
      <c r="D5834" t="s">
        <v>182</v>
      </c>
      <c r="E5834" t="s">
        <v>48</v>
      </c>
      <c r="F5834">
        <v>4</v>
      </c>
      <c r="G5834">
        <v>4</v>
      </c>
    </row>
    <row r="5835" spans="1:8" x14ac:dyDescent="0.25">
      <c r="A5835" t="s">
        <v>16836</v>
      </c>
      <c r="B5835" t="s">
        <v>16837</v>
      </c>
      <c r="C5835" t="s">
        <v>16838</v>
      </c>
      <c r="D5835" t="s">
        <v>10368</v>
      </c>
      <c r="E5835" t="s">
        <v>31</v>
      </c>
      <c r="F5835">
        <v>2</v>
      </c>
      <c r="G5835">
        <v>2</v>
      </c>
    </row>
    <row r="5836" spans="1:8" x14ac:dyDescent="0.25">
      <c r="A5836" t="s">
        <v>16839</v>
      </c>
      <c r="B5836" t="s">
        <v>16840</v>
      </c>
      <c r="C5836" t="s">
        <v>16841</v>
      </c>
      <c r="D5836" t="s">
        <v>398</v>
      </c>
      <c r="E5836" t="s">
        <v>31</v>
      </c>
      <c r="F5836">
        <v>2</v>
      </c>
      <c r="G5836">
        <v>2</v>
      </c>
    </row>
    <row r="5837" spans="1:8" x14ac:dyDescent="0.25">
      <c r="A5837" t="s">
        <v>16842</v>
      </c>
      <c r="B5837" t="s">
        <v>16843</v>
      </c>
      <c r="C5837" t="s">
        <v>16844</v>
      </c>
      <c r="D5837" t="s">
        <v>1319</v>
      </c>
      <c r="E5837" t="s">
        <v>48</v>
      </c>
      <c r="F5837">
        <v>3</v>
      </c>
      <c r="G5837">
        <v>2</v>
      </c>
      <c r="H5837" t="s">
        <v>23</v>
      </c>
    </row>
    <row r="5838" spans="1:8" x14ac:dyDescent="0.25">
      <c r="A5838" t="s">
        <v>16845</v>
      </c>
      <c r="B5838" t="s">
        <v>16846</v>
      </c>
      <c r="C5838" t="s">
        <v>16847</v>
      </c>
      <c r="D5838" t="s">
        <v>170</v>
      </c>
      <c r="E5838" t="s">
        <v>48</v>
      </c>
      <c r="F5838">
        <v>2</v>
      </c>
      <c r="G5838">
        <v>2</v>
      </c>
    </row>
    <row r="5839" spans="1:8" x14ac:dyDescent="0.25">
      <c r="A5839" t="s">
        <v>16848</v>
      </c>
      <c r="B5839" t="s">
        <v>16849</v>
      </c>
      <c r="C5839" t="s">
        <v>16848</v>
      </c>
      <c r="D5839" t="s">
        <v>2735</v>
      </c>
      <c r="E5839" t="s">
        <v>31</v>
      </c>
      <c r="F5839">
        <v>2</v>
      </c>
      <c r="G5839">
        <v>1</v>
      </c>
      <c r="H5839" t="s">
        <v>23</v>
      </c>
    </row>
    <row r="5840" spans="1:8" x14ac:dyDescent="0.25">
      <c r="A5840" t="s">
        <v>16850</v>
      </c>
      <c r="B5840" t="s">
        <v>16851</v>
      </c>
      <c r="C5840" t="s">
        <v>16850</v>
      </c>
      <c r="D5840" t="s">
        <v>26</v>
      </c>
      <c r="E5840" t="s">
        <v>31</v>
      </c>
      <c r="F5840">
        <v>2</v>
      </c>
      <c r="G5840">
        <v>1</v>
      </c>
      <c r="H5840" t="s">
        <v>23</v>
      </c>
    </row>
    <row r="5841" spans="1:8" x14ac:dyDescent="0.25">
      <c r="A5841" t="s">
        <v>16852</v>
      </c>
      <c r="B5841" t="s">
        <v>16853</v>
      </c>
      <c r="C5841" t="s">
        <v>16854</v>
      </c>
      <c r="D5841" t="s">
        <v>551</v>
      </c>
      <c r="E5841" t="s">
        <v>48</v>
      </c>
      <c r="F5841">
        <v>3</v>
      </c>
      <c r="G5841">
        <v>2</v>
      </c>
      <c r="H5841" t="s">
        <v>23</v>
      </c>
    </row>
    <row r="5842" spans="1:8" x14ac:dyDescent="0.25">
      <c r="A5842" t="s">
        <v>16855</v>
      </c>
      <c r="B5842" t="s">
        <v>16856</v>
      </c>
      <c r="C5842" t="s">
        <v>16857</v>
      </c>
      <c r="D5842" t="s">
        <v>294</v>
      </c>
      <c r="E5842" t="s">
        <v>48</v>
      </c>
      <c r="F5842">
        <v>4</v>
      </c>
      <c r="G5842">
        <v>3</v>
      </c>
      <c r="H5842" t="s">
        <v>23</v>
      </c>
    </row>
    <row r="5843" spans="1:8" x14ac:dyDescent="0.25">
      <c r="A5843" t="s">
        <v>16858</v>
      </c>
      <c r="B5843" t="s">
        <v>16859</v>
      </c>
      <c r="C5843" t="s">
        <v>16860</v>
      </c>
      <c r="D5843" t="s">
        <v>16861</v>
      </c>
      <c r="E5843" t="s">
        <v>48</v>
      </c>
      <c r="F5843">
        <v>4</v>
      </c>
      <c r="G5843">
        <v>3</v>
      </c>
      <c r="H5843" t="s">
        <v>23</v>
      </c>
    </row>
    <row r="5844" spans="1:8" x14ac:dyDescent="0.25">
      <c r="A5844" t="s">
        <v>16862</v>
      </c>
      <c r="B5844" t="s">
        <v>16863</v>
      </c>
      <c r="C5844" t="s">
        <v>16864</v>
      </c>
      <c r="D5844" t="s">
        <v>935</v>
      </c>
      <c r="E5844" t="s">
        <v>31</v>
      </c>
      <c r="F5844">
        <v>3</v>
      </c>
      <c r="G5844">
        <v>2</v>
      </c>
      <c r="H5844" t="s">
        <v>23</v>
      </c>
    </row>
    <row r="5845" spans="1:8" x14ac:dyDescent="0.25">
      <c r="A5845" t="s">
        <v>16865</v>
      </c>
      <c r="B5845" t="s">
        <v>16866</v>
      </c>
      <c r="C5845" t="s">
        <v>16867</v>
      </c>
      <c r="D5845" t="s">
        <v>993</v>
      </c>
      <c r="E5845" t="s">
        <v>15</v>
      </c>
      <c r="F5845">
        <v>3</v>
      </c>
      <c r="G5845">
        <v>2</v>
      </c>
      <c r="H5845" t="s">
        <v>23</v>
      </c>
    </row>
    <row r="5846" spans="1:8" x14ac:dyDescent="0.25">
      <c r="A5846" t="s">
        <v>16868</v>
      </c>
      <c r="B5846" t="s">
        <v>16869</v>
      </c>
      <c r="C5846" t="s">
        <v>16868</v>
      </c>
      <c r="D5846" t="s">
        <v>4739</v>
      </c>
      <c r="E5846" t="s">
        <v>48</v>
      </c>
      <c r="F5846">
        <v>3</v>
      </c>
      <c r="G5846">
        <v>1</v>
      </c>
      <c r="H5846" t="s">
        <v>23</v>
      </c>
    </row>
    <row r="5847" spans="1:8" x14ac:dyDescent="0.25">
      <c r="A5847" t="s">
        <v>16870</v>
      </c>
      <c r="B5847" t="s">
        <v>16871</v>
      </c>
      <c r="C5847" t="s">
        <v>16872</v>
      </c>
      <c r="D5847" t="s">
        <v>16873</v>
      </c>
      <c r="E5847" t="s">
        <v>15</v>
      </c>
      <c r="F5847">
        <v>3</v>
      </c>
      <c r="G5847">
        <v>2</v>
      </c>
      <c r="H5847" t="s">
        <v>23</v>
      </c>
    </row>
    <row r="5848" spans="1:8" x14ac:dyDescent="0.25">
      <c r="A5848" t="s">
        <v>16874</v>
      </c>
      <c r="B5848" t="s">
        <v>16875</v>
      </c>
      <c r="C5848" t="s">
        <v>16876</v>
      </c>
      <c r="D5848" t="s">
        <v>376</v>
      </c>
      <c r="E5848" t="s">
        <v>48</v>
      </c>
      <c r="F5848">
        <v>3</v>
      </c>
      <c r="G5848">
        <v>3</v>
      </c>
    </row>
    <row r="5849" spans="1:8" x14ac:dyDescent="0.25">
      <c r="A5849" t="s">
        <v>16877</v>
      </c>
      <c r="B5849" t="s">
        <v>16878</v>
      </c>
      <c r="C5849" t="s">
        <v>16879</v>
      </c>
      <c r="D5849" t="s">
        <v>777</v>
      </c>
      <c r="E5849" t="s">
        <v>70</v>
      </c>
      <c r="F5849">
        <v>3</v>
      </c>
      <c r="G5849">
        <v>3</v>
      </c>
    </row>
    <row r="5850" spans="1:8" x14ac:dyDescent="0.25">
      <c r="A5850" t="s">
        <v>16880</v>
      </c>
      <c r="B5850" t="s">
        <v>16881</v>
      </c>
      <c r="C5850" t="s">
        <v>16882</v>
      </c>
      <c r="D5850" t="s">
        <v>877</v>
      </c>
      <c r="E5850" t="s">
        <v>48</v>
      </c>
      <c r="F5850">
        <v>4</v>
      </c>
      <c r="G5850">
        <v>2</v>
      </c>
      <c r="H5850" t="s">
        <v>23</v>
      </c>
    </row>
    <row r="5851" spans="1:8" x14ac:dyDescent="0.25">
      <c r="A5851" t="s">
        <v>16883</v>
      </c>
      <c r="B5851" t="s">
        <v>16884</v>
      </c>
      <c r="C5851" t="s">
        <v>16883</v>
      </c>
      <c r="D5851" t="s">
        <v>915</v>
      </c>
      <c r="E5851" t="s">
        <v>31</v>
      </c>
      <c r="F5851">
        <v>2</v>
      </c>
      <c r="G5851">
        <v>1</v>
      </c>
      <c r="H5851" t="s">
        <v>23</v>
      </c>
    </row>
    <row r="5852" spans="1:8" x14ac:dyDescent="0.25">
      <c r="A5852" t="s">
        <v>16885</v>
      </c>
      <c r="B5852" t="s">
        <v>16886</v>
      </c>
      <c r="C5852" t="s">
        <v>16887</v>
      </c>
      <c r="D5852" t="s">
        <v>286</v>
      </c>
      <c r="E5852" t="s">
        <v>15</v>
      </c>
      <c r="F5852">
        <v>2</v>
      </c>
      <c r="G5852">
        <v>2</v>
      </c>
    </row>
    <row r="5853" spans="1:8" x14ac:dyDescent="0.25">
      <c r="A5853" t="s">
        <v>16888</v>
      </c>
      <c r="B5853" t="s">
        <v>16889</v>
      </c>
      <c r="C5853" t="s">
        <v>16890</v>
      </c>
      <c r="D5853" t="s">
        <v>803</v>
      </c>
      <c r="E5853" t="s">
        <v>15</v>
      </c>
      <c r="F5853">
        <v>2</v>
      </c>
      <c r="G5853">
        <v>2</v>
      </c>
    </row>
    <row r="5854" spans="1:8" x14ac:dyDescent="0.25">
      <c r="A5854" t="s">
        <v>16891</v>
      </c>
      <c r="B5854" t="s">
        <v>16869</v>
      </c>
      <c r="C5854" t="s">
        <v>16891</v>
      </c>
      <c r="D5854" t="s">
        <v>186</v>
      </c>
      <c r="E5854" t="s">
        <v>15</v>
      </c>
      <c r="F5854">
        <v>3</v>
      </c>
      <c r="G5854">
        <v>1</v>
      </c>
      <c r="H5854" t="s">
        <v>23</v>
      </c>
    </row>
    <row r="5855" spans="1:8" x14ac:dyDescent="0.25">
      <c r="A5855" t="s">
        <v>16892</v>
      </c>
      <c r="B5855" t="s">
        <v>16893</v>
      </c>
      <c r="C5855" t="s">
        <v>16894</v>
      </c>
      <c r="D5855" t="s">
        <v>2438</v>
      </c>
      <c r="E5855" t="s">
        <v>48</v>
      </c>
      <c r="F5855">
        <v>3</v>
      </c>
      <c r="G5855">
        <v>2</v>
      </c>
      <c r="H5855" t="s">
        <v>23</v>
      </c>
    </row>
    <row r="5856" spans="1:8" x14ac:dyDescent="0.25">
      <c r="A5856" t="s">
        <v>16895</v>
      </c>
      <c r="B5856" t="s">
        <v>16896</v>
      </c>
      <c r="C5856" t="s">
        <v>16897</v>
      </c>
      <c r="D5856" t="s">
        <v>16898</v>
      </c>
      <c r="E5856" t="s">
        <v>70</v>
      </c>
      <c r="F5856">
        <v>4</v>
      </c>
      <c r="G5856">
        <v>3</v>
      </c>
      <c r="H5856" t="s">
        <v>23</v>
      </c>
    </row>
    <row r="5857" spans="1:8" x14ac:dyDescent="0.25">
      <c r="A5857" t="s">
        <v>16899</v>
      </c>
      <c r="B5857" t="s">
        <v>16900</v>
      </c>
      <c r="C5857" t="s">
        <v>16901</v>
      </c>
      <c r="D5857" t="s">
        <v>3964</v>
      </c>
      <c r="E5857" t="s">
        <v>117</v>
      </c>
      <c r="F5857">
        <v>4</v>
      </c>
      <c r="G5857">
        <v>4</v>
      </c>
    </row>
    <row r="5858" spans="1:8" x14ac:dyDescent="0.25">
      <c r="A5858" t="s">
        <v>16902</v>
      </c>
      <c r="B5858" t="s">
        <v>16903</v>
      </c>
      <c r="C5858" t="s">
        <v>16904</v>
      </c>
      <c r="D5858" t="s">
        <v>3120</v>
      </c>
      <c r="E5858" t="s">
        <v>48</v>
      </c>
      <c r="F5858">
        <v>3</v>
      </c>
      <c r="G5858">
        <v>2</v>
      </c>
      <c r="H5858" t="s">
        <v>23</v>
      </c>
    </row>
    <row r="5859" spans="1:8" x14ac:dyDescent="0.25">
      <c r="A5859" t="s">
        <v>16905</v>
      </c>
      <c r="B5859" t="s">
        <v>16906</v>
      </c>
      <c r="C5859" t="s">
        <v>16907</v>
      </c>
      <c r="D5859" t="s">
        <v>121</v>
      </c>
      <c r="E5859" t="s">
        <v>48</v>
      </c>
      <c r="F5859">
        <v>3</v>
      </c>
      <c r="G5859">
        <v>3</v>
      </c>
    </row>
    <row r="5860" spans="1:8" x14ac:dyDescent="0.25">
      <c r="A5860" t="s">
        <v>16908</v>
      </c>
      <c r="B5860" t="s">
        <v>16909</v>
      </c>
      <c r="C5860" t="s">
        <v>16910</v>
      </c>
      <c r="D5860" t="s">
        <v>8752</v>
      </c>
      <c r="E5860" t="s">
        <v>48</v>
      </c>
      <c r="F5860">
        <v>2</v>
      </c>
      <c r="G5860">
        <v>3</v>
      </c>
      <c r="H5860" t="s">
        <v>23</v>
      </c>
    </row>
    <row r="5861" spans="1:8" x14ac:dyDescent="0.25">
      <c r="A5861" t="s">
        <v>16911</v>
      </c>
      <c r="B5861" t="s">
        <v>16912</v>
      </c>
      <c r="C5861" t="s">
        <v>16913</v>
      </c>
      <c r="D5861" t="s">
        <v>253</v>
      </c>
      <c r="E5861" t="s">
        <v>48</v>
      </c>
      <c r="F5861">
        <v>3</v>
      </c>
      <c r="G5861">
        <v>3</v>
      </c>
    </row>
    <row r="5862" spans="1:8" x14ac:dyDescent="0.25">
      <c r="A5862" t="s">
        <v>16914</v>
      </c>
      <c r="B5862" t="s">
        <v>16915</v>
      </c>
      <c r="C5862" t="s">
        <v>16916</v>
      </c>
      <c r="D5862" t="s">
        <v>147</v>
      </c>
      <c r="E5862" t="s">
        <v>31</v>
      </c>
      <c r="F5862">
        <v>3</v>
      </c>
      <c r="G5862">
        <v>3</v>
      </c>
    </row>
    <row r="5863" spans="1:8" x14ac:dyDescent="0.25">
      <c r="A5863" t="s">
        <v>16917</v>
      </c>
      <c r="B5863" t="s">
        <v>16918</v>
      </c>
      <c r="C5863" t="s">
        <v>16919</v>
      </c>
      <c r="D5863" t="s">
        <v>16330</v>
      </c>
      <c r="E5863" t="s">
        <v>48</v>
      </c>
      <c r="F5863">
        <v>2</v>
      </c>
      <c r="G5863">
        <v>2</v>
      </c>
    </row>
    <row r="5864" spans="1:8" x14ac:dyDescent="0.25">
      <c r="A5864" t="s">
        <v>16920</v>
      </c>
      <c r="B5864" t="s">
        <v>16921</v>
      </c>
      <c r="C5864" t="s">
        <v>16922</v>
      </c>
      <c r="D5864" t="s">
        <v>65</v>
      </c>
      <c r="E5864" t="s">
        <v>31</v>
      </c>
      <c r="F5864">
        <v>2</v>
      </c>
      <c r="G5864">
        <v>2</v>
      </c>
    </row>
    <row r="5865" spans="1:8" x14ac:dyDescent="0.25">
      <c r="A5865" t="s">
        <v>16923</v>
      </c>
      <c r="B5865" t="s">
        <v>16924</v>
      </c>
      <c r="C5865" t="s">
        <v>16925</v>
      </c>
      <c r="D5865" t="s">
        <v>1775</v>
      </c>
      <c r="E5865" t="s">
        <v>31</v>
      </c>
      <c r="F5865">
        <v>2</v>
      </c>
      <c r="G5865">
        <v>2</v>
      </c>
    </row>
    <row r="5866" spans="1:8" x14ac:dyDescent="0.25">
      <c r="A5866" t="s">
        <v>16926</v>
      </c>
      <c r="B5866" t="s">
        <v>16927</v>
      </c>
      <c r="C5866" t="s">
        <v>16928</v>
      </c>
      <c r="D5866" t="s">
        <v>5040</v>
      </c>
      <c r="E5866" t="s">
        <v>48</v>
      </c>
      <c r="F5866">
        <v>2</v>
      </c>
      <c r="G5866">
        <v>3</v>
      </c>
      <c r="H5866" t="s">
        <v>23</v>
      </c>
    </row>
    <row r="5867" spans="1:8" x14ac:dyDescent="0.25">
      <c r="A5867" t="s">
        <v>16929</v>
      </c>
      <c r="B5867" t="s">
        <v>16930</v>
      </c>
      <c r="C5867" t="s">
        <v>16931</v>
      </c>
      <c r="D5867" t="s">
        <v>8273</v>
      </c>
      <c r="E5867" t="s">
        <v>48</v>
      </c>
      <c r="F5867">
        <v>2</v>
      </c>
      <c r="G5867">
        <v>3</v>
      </c>
      <c r="H5867" t="s">
        <v>23</v>
      </c>
    </row>
    <row r="5868" spans="1:8" x14ac:dyDescent="0.25">
      <c r="A5868" t="s">
        <v>16932</v>
      </c>
      <c r="B5868" t="s">
        <v>16933</v>
      </c>
      <c r="C5868" t="s">
        <v>16934</v>
      </c>
      <c r="D5868" t="s">
        <v>1811</v>
      </c>
      <c r="E5868" t="s">
        <v>48</v>
      </c>
      <c r="F5868">
        <v>2</v>
      </c>
      <c r="G5868">
        <v>3</v>
      </c>
      <c r="H5868" t="s">
        <v>23</v>
      </c>
    </row>
    <row r="5869" spans="1:8" x14ac:dyDescent="0.25">
      <c r="A5869" t="s">
        <v>16935</v>
      </c>
      <c r="B5869" t="s">
        <v>16936</v>
      </c>
      <c r="C5869" t="s">
        <v>16937</v>
      </c>
      <c r="D5869" t="s">
        <v>877</v>
      </c>
      <c r="E5869" t="s">
        <v>48</v>
      </c>
      <c r="F5869">
        <v>2</v>
      </c>
      <c r="G5869">
        <v>3</v>
      </c>
      <c r="H5869" t="s">
        <v>23</v>
      </c>
    </row>
    <row r="5870" spans="1:8" x14ac:dyDescent="0.25">
      <c r="A5870" t="s">
        <v>16938</v>
      </c>
      <c r="B5870" t="s">
        <v>16939</v>
      </c>
      <c r="C5870" t="s">
        <v>16940</v>
      </c>
      <c r="D5870" t="s">
        <v>4708</v>
      </c>
      <c r="E5870" t="s">
        <v>48</v>
      </c>
      <c r="F5870">
        <v>3</v>
      </c>
      <c r="G5870">
        <v>3</v>
      </c>
    </row>
    <row r="5871" spans="1:8" x14ac:dyDescent="0.25">
      <c r="A5871" t="s">
        <v>16941</v>
      </c>
      <c r="B5871" t="s">
        <v>16942</v>
      </c>
      <c r="C5871" t="s">
        <v>16943</v>
      </c>
      <c r="D5871" t="s">
        <v>315</v>
      </c>
      <c r="E5871" t="s">
        <v>48</v>
      </c>
      <c r="F5871">
        <v>2</v>
      </c>
      <c r="G5871">
        <v>2</v>
      </c>
    </row>
    <row r="5872" spans="1:8" x14ac:dyDescent="0.25">
      <c r="A5872" t="s">
        <v>16944</v>
      </c>
      <c r="B5872" t="s">
        <v>16945</v>
      </c>
      <c r="C5872" t="s">
        <v>16946</v>
      </c>
      <c r="D5872" t="s">
        <v>1840</v>
      </c>
      <c r="E5872" t="s">
        <v>31</v>
      </c>
      <c r="F5872">
        <v>2</v>
      </c>
      <c r="G5872">
        <v>2</v>
      </c>
    </row>
    <row r="5873" spans="1:8" x14ac:dyDescent="0.25">
      <c r="A5873" t="s">
        <v>16947</v>
      </c>
      <c r="B5873" t="s">
        <v>16948</v>
      </c>
      <c r="C5873" t="s">
        <v>16949</v>
      </c>
      <c r="D5873" t="s">
        <v>743</v>
      </c>
      <c r="E5873" t="s">
        <v>48</v>
      </c>
      <c r="F5873">
        <v>3</v>
      </c>
      <c r="G5873">
        <v>2</v>
      </c>
      <c r="H5873" t="s">
        <v>23</v>
      </c>
    </row>
    <row r="5874" spans="1:8" x14ac:dyDescent="0.25">
      <c r="A5874" t="s">
        <v>16950</v>
      </c>
      <c r="B5874" t="s">
        <v>16951</v>
      </c>
      <c r="C5874" t="s">
        <v>16952</v>
      </c>
      <c r="D5874" t="s">
        <v>16953</v>
      </c>
      <c r="E5874" t="s">
        <v>70</v>
      </c>
      <c r="F5874">
        <v>2</v>
      </c>
      <c r="G5874">
        <v>2</v>
      </c>
    </row>
    <row r="5875" spans="1:8" x14ac:dyDescent="0.25">
      <c r="A5875" t="s">
        <v>1276</v>
      </c>
      <c r="B5875" t="s">
        <v>16954</v>
      </c>
      <c r="C5875" t="s">
        <v>1276</v>
      </c>
      <c r="D5875" t="s">
        <v>1426</v>
      </c>
      <c r="E5875" t="s">
        <v>117</v>
      </c>
      <c r="F5875">
        <v>1</v>
      </c>
      <c r="G5875">
        <v>1</v>
      </c>
    </row>
    <row r="5876" spans="1:8" x14ac:dyDescent="0.25">
      <c r="A5876" t="s">
        <v>16955</v>
      </c>
      <c r="B5876" t="s">
        <v>16956</v>
      </c>
      <c r="C5876" t="s">
        <v>16957</v>
      </c>
      <c r="D5876" t="s">
        <v>26</v>
      </c>
      <c r="E5876" t="s">
        <v>31</v>
      </c>
      <c r="F5876">
        <v>3</v>
      </c>
      <c r="G5876">
        <v>2</v>
      </c>
      <c r="H5876" t="s">
        <v>23</v>
      </c>
    </row>
    <row r="5877" spans="1:8" x14ac:dyDescent="0.25">
      <c r="A5877" t="s">
        <v>16958</v>
      </c>
      <c r="B5877" t="s">
        <v>16959</v>
      </c>
      <c r="C5877" t="s">
        <v>16960</v>
      </c>
      <c r="D5877" t="s">
        <v>814</v>
      </c>
      <c r="E5877" t="s">
        <v>70</v>
      </c>
      <c r="F5877">
        <v>3</v>
      </c>
      <c r="G5877">
        <v>3</v>
      </c>
    </row>
    <row r="5878" spans="1:8" x14ac:dyDescent="0.25">
      <c r="A5878" t="s">
        <v>16961</v>
      </c>
      <c r="B5878" t="s">
        <v>16962</v>
      </c>
      <c r="C5878" t="s">
        <v>16963</v>
      </c>
      <c r="D5878" t="s">
        <v>2280</v>
      </c>
      <c r="E5878" t="s">
        <v>70</v>
      </c>
      <c r="F5878">
        <v>3</v>
      </c>
      <c r="G5878">
        <v>3</v>
      </c>
    </row>
    <row r="5879" spans="1:8" x14ac:dyDescent="0.25">
      <c r="A5879" t="s">
        <v>16964</v>
      </c>
      <c r="B5879" t="s">
        <v>16965</v>
      </c>
      <c r="C5879" t="s">
        <v>16966</v>
      </c>
      <c r="D5879" t="s">
        <v>26</v>
      </c>
      <c r="E5879" t="s">
        <v>70</v>
      </c>
      <c r="F5879">
        <v>2</v>
      </c>
      <c r="G5879">
        <v>2</v>
      </c>
    </row>
    <row r="5880" spans="1:8" x14ac:dyDescent="0.25">
      <c r="A5880" t="s">
        <v>16967</v>
      </c>
      <c r="B5880" t="s">
        <v>16968</v>
      </c>
      <c r="C5880" t="s">
        <v>16969</v>
      </c>
      <c r="D5880" t="s">
        <v>2321</v>
      </c>
      <c r="E5880" t="s">
        <v>48</v>
      </c>
      <c r="F5880">
        <v>2</v>
      </c>
      <c r="G5880">
        <v>2</v>
      </c>
    </row>
    <row r="5881" spans="1:8" x14ac:dyDescent="0.25">
      <c r="A5881" t="s">
        <v>16970</v>
      </c>
      <c r="B5881" t="s">
        <v>16971</v>
      </c>
      <c r="C5881" t="s">
        <v>16972</v>
      </c>
      <c r="D5881" t="s">
        <v>3442</v>
      </c>
      <c r="E5881" t="s">
        <v>48</v>
      </c>
      <c r="F5881">
        <v>3</v>
      </c>
      <c r="G5881">
        <v>2</v>
      </c>
      <c r="H5881" t="s">
        <v>23</v>
      </c>
    </row>
    <row r="5882" spans="1:8" x14ac:dyDescent="0.25">
      <c r="A5882" t="s">
        <v>16973</v>
      </c>
      <c r="B5882" t="s">
        <v>16974</v>
      </c>
      <c r="C5882" t="s">
        <v>16975</v>
      </c>
      <c r="D5882" t="s">
        <v>323</v>
      </c>
      <c r="E5882" t="s">
        <v>31</v>
      </c>
      <c r="F5882">
        <v>3</v>
      </c>
      <c r="G5882">
        <v>3</v>
      </c>
    </row>
    <row r="5883" spans="1:8" x14ac:dyDescent="0.25">
      <c r="A5883" t="s">
        <v>16976</v>
      </c>
      <c r="B5883" t="s">
        <v>16977</v>
      </c>
      <c r="C5883" t="s">
        <v>16978</v>
      </c>
      <c r="D5883" t="s">
        <v>777</v>
      </c>
      <c r="E5883" t="s">
        <v>48</v>
      </c>
      <c r="F5883">
        <v>3</v>
      </c>
      <c r="G5883">
        <v>3</v>
      </c>
    </row>
    <row r="5884" spans="1:8" x14ac:dyDescent="0.25">
      <c r="A5884" t="s">
        <v>16979</v>
      </c>
      <c r="B5884" t="s">
        <v>16980</v>
      </c>
      <c r="C5884" t="s">
        <v>16981</v>
      </c>
      <c r="D5884" t="s">
        <v>2910</v>
      </c>
      <c r="E5884" t="s">
        <v>31</v>
      </c>
      <c r="F5884">
        <v>2</v>
      </c>
      <c r="G5884">
        <v>3</v>
      </c>
      <c r="H5884" t="s">
        <v>23</v>
      </c>
    </row>
    <row r="5885" spans="1:8" x14ac:dyDescent="0.25">
      <c r="A5885" t="s">
        <v>16982</v>
      </c>
      <c r="B5885" t="s">
        <v>16983</v>
      </c>
      <c r="C5885" t="s">
        <v>16984</v>
      </c>
      <c r="D5885" t="s">
        <v>874</v>
      </c>
      <c r="E5885" t="s">
        <v>31</v>
      </c>
      <c r="F5885">
        <v>2</v>
      </c>
      <c r="G5885">
        <v>3</v>
      </c>
      <c r="H5885" t="s">
        <v>23</v>
      </c>
    </row>
    <row r="5886" spans="1:8" x14ac:dyDescent="0.25">
      <c r="A5886" t="s">
        <v>16985</v>
      </c>
      <c r="B5886" t="s">
        <v>16986</v>
      </c>
      <c r="C5886" t="s">
        <v>16987</v>
      </c>
      <c r="D5886" t="s">
        <v>1117</v>
      </c>
      <c r="E5886" t="s">
        <v>48</v>
      </c>
      <c r="F5886">
        <v>3</v>
      </c>
      <c r="G5886">
        <v>4</v>
      </c>
      <c r="H5886" t="s">
        <v>23</v>
      </c>
    </row>
    <row r="5887" spans="1:8" x14ac:dyDescent="0.25">
      <c r="A5887" t="s">
        <v>16988</v>
      </c>
      <c r="B5887" t="s">
        <v>16989</v>
      </c>
      <c r="C5887" t="s">
        <v>16990</v>
      </c>
      <c r="D5887" t="s">
        <v>1905</v>
      </c>
      <c r="E5887" t="s">
        <v>70</v>
      </c>
      <c r="F5887">
        <v>3</v>
      </c>
      <c r="G5887">
        <v>4</v>
      </c>
      <c r="H5887" t="s">
        <v>23</v>
      </c>
    </row>
    <row r="5888" spans="1:8" x14ac:dyDescent="0.25">
      <c r="A5888" t="s">
        <v>16991</v>
      </c>
      <c r="B5888" t="s">
        <v>16992</v>
      </c>
      <c r="C5888" t="s">
        <v>16993</v>
      </c>
      <c r="D5888" t="s">
        <v>43</v>
      </c>
      <c r="E5888" t="s">
        <v>31</v>
      </c>
      <c r="F5888">
        <v>3</v>
      </c>
      <c r="G5888">
        <v>3</v>
      </c>
    </row>
    <row r="5889" spans="1:8" x14ac:dyDescent="0.25">
      <c r="A5889" t="s">
        <v>16994</v>
      </c>
      <c r="B5889" t="s">
        <v>16995</v>
      </c>
      <c r="C5889" t="s">
        <v>16996</v>
      </c>
      <c r="D5889" t="s">
        <v>227</v>
      </c>
      <c r="E5889" t="s">
        <v>48</v>
      </c>
      <c r="F5889">
        <v>3</v>
      </c>
      <c r="G5889">
        <v>3</v>
      </c>
    </row>
    <row r="5890" spans="1:8" x14ac:dyDescent="0.25">
      <c r="A5890" t="s">
        <v>16997</v>
      </c>
      <c r="B5890" t="s">
        <v>16998</v>
      </c>
      <c r="C5890" t="s">
        <v>16999</v>
      </c>
      <c r="D5890" t="s">
        <v>380</v>
      </c>
      <c r="E5890" t="s">
        <v>48</v>
      </c>
      <c r="F5890">
        <v>6</v>
      </c>
      <c r="G5890">
        <v>5</v>
      </c>
      <c r="H5890" t="s">
        <v>23</v>
      </c>
    </row>
    <row r="5891" spans="1:8" x14ac:dyDescent="0.25">
      <c r="A5891" t="s">
        <v>17000</v>
      </c>
      <c r="B5891" t="s">
        <v>17001</v>
      </c>
      <c r="C5891" t="s">
        <v>17000</v>
      </c>
      <c r="D5891" t="s">
        <v>17002</v>
      </c>
      <c r="E5891" t="s">
        <v>48</v>
      </c>
      <c r="F5891">
        <v>1</v>
      </c>
      <c r="G5891">
        <v>1</v>
      </c>
    </row>
    <row r="5892" spans="1:8" x14ac:dyDescent="0.25">
      <c r="A5892" t="s">
        <v>17003</v>
      </c>
      <c r="B5892" t="s">
        <v>17004</v>
      </c>
      <c r="C5892" t="s">
        <v>17005</v>
      </c>
      <c r="D5892" t="s">
        <v>342</v>
      </c>
      <c r="E5892" t="s">
        <v>31</v>
      </c>
      <c r="F5892">
        <v>3</v>
      </c>
      <c r="G5892">
        <v>3</v>
      </c>
    </row>
    <row r="5893" spans="1:8" x14ac:dyDescent="0.25">
      <c r="A5893" t="s">
        <v>17006</v>
      </c>
      <c r="B5893" t="s">
        <v>17007</v>
      </c>
      <c r="C5893" t="s">
        <v>17008</v>
      </c>
      <c r="D5893" t="s">
        <v>1191</v>
      </c>
      <c r="E5893" t="s">
        <v>70</v>
      </c>
      <c r="F5893">
        <v>3</v>
      </c>
      <c r="G5893">
        <v>3</v>
      </c>
    </row>
    <row r="5894" spans="1:8" x14ac:dyDescent="0.25">
      <c r="A5894" t="s">
        <v>17009</v>
      </c>
      <c r="B5894" t="s">
        <v>17010</v>
      </c>
      <c r="C5894" t="s">
        <v>17011</v>
      </c>
      <c r="D5894" t="s">
        <v>253</v>
      </c>
      <c r="E5894" t="s">
        <v>31</v>
      </c>
      <c r="F5894">
        <v>3</v>
      </c>
      <c r="G5894">
        <v>4</v>
      </c>
      <c r="H5894" t="s">
        <v>23</v>
      </c>
    </row>
    <row r="5895" spans="1:8" x14ac:dyDescent="0.25">
      <c r="A5895" t="s">
        <v>17012</v>
      </c>
      <c r="B5895" t="s">
        <v>17013</v>
      </c>
      <c r="C5895" t="s">
        <v>17014</v>
      </c>
      <c r="D5895" t="s">
        <v>219</v>
      </c>
      <c r="E5895" t="s">
        <v>31</v>
      </c>
      <c r="F5895">
        <v>3</v>
      </c>
      <c r="G5895">
        <v>3</v>
      </c>
    </row>
    <row r="5896" spans="1:8" x14ac:dyDescent="0.25">
      <c r="A5896" t="s">
        <v>17015</v>
      </c>
      <c r="B5896" t="s">
        <v>17016</v>
      </c>
      <c r="C5896" t="s">
        <v>17017</v>
      </c>
      <c r="D5896" t="s">
        <v>311</v>
      </c>
      <c r="E5896" t="s">
        <v>48</v>
      </c>
      <c r="F5896">
        <v>3</v>
      </c>
      <c r="G5896">
        <v>3</v>
      </c>
    </row>
    <row r="5897" spans="1:8" x14ac:dyDescent="0.25">
      <c r="A5897" t="s">
        <v>17018</v>
      </c>
      <c r="B5897" t="s">
        <v>17019</v>
      </c>
      <c r="C5897" t="s">
        <v>17020</v>
      </c>
      <c r="D5897" t="s">
        <v>17021</v>
      </c>
      <c r="E5897" t="s">
        <v>31</v>
      </c>
      <c r="F5897">
        <v>2</v>
      </c>
      <c r="G5897">
        <v>2</v>
      </c>
    </row>
    <row r="5898" spans="1:8" x14ac:dyDescent="0.25">
      <c r="A5898" t="s">
        <v>17022</v>
      </c>
      <c r="B5898" t="s">
        <v>17023</v>
      </c>
      <c r="C5898" t="s">
        <v>17024</v>
      </c>
      <c r="D5898" t="s">
        <v>9403</v>
      </c>
      <c r="E5898" t="s">
        <v>48</v>
      </c>
      <c r="F5898">
        <v>2</v>
      </c>
      <c r="G5898">
        <v>2</v>
      </c>
    </row>
    <row r="5899" spans="1:8" x14ac:dyDescent="0.25">
      <c r="A5899" t="s">
        <v>17025</v>
      </c>
      <c r="B5899" t="s">
        <v>17026</v>
      </c>
      <c r="C5899" t="s">
        <v>17027</v>
      </c>
      <c r="D5899" t="s">
        <v>294</v>
      </c>
      <c r="E5899" t="s">
        <v>48</v>
      </c>
      <c r="F5899">
        <v>2</v>
      </c>
      <c r="G5899">
        <v>2</v>
      </c>
    </row>
    <row r="5900" spans="1:8" x14ac:dyDescent="0.25">
      <c r="A5900" t="s">
        <v>17028</v>
      </c>
      <c r="B5900" t="s">
        <v>17029</v>
      </c>
      <c r="C5900" t="s">
        <v>17030</v>
      </c>
      <c r="D5900" t="s">
        <v>14815</v>
      </c>
      <c r="E5900" t="s">
        <v>70</v>
      </c>
      <c r="F5900">
        <v>2</v>
      </c>
      <c r="G5900">
        <v>2</v>
      </c>
    </row>
    <row r="5901" spans="1:8" x14ac:dyDescent="0.25">
      <c r="A5901" t="s">
        <v>17031</v>
      </c>
      <c r="B5901" t="s">
        <v>17032</v>
      </c>
      <c r="C5901" t="s">
        <v>17033</v>
      </c>
      <c r="D5901" t="s">
        <v>755</v>
      </c>
      <c r="E5901" t="s">
        <v>117</v>
      </c>
      <c r="F5901">
        <v>3</v>
      </c>
      <c r="G5901">
        <v>3</v>
      </c>
    </row>
    <row r="5902" spans="1:8" x14ac:dyDescent="0.25">
      <c r="A5902" t="s">
        <v>17034</v>
      </c>
      <c r="B5902" t="s">
        <v>17035</v>
      </c>
      <c r="C5902" t="s">
        <v>17036</v>
      </c>
      <c r="D5902" t="s">
        <v>2735</v>
      </c>
      <c r="E5902" t="s">
        <v>31</v>
      </c>
      <c r="F5902">
        <v>2</v>
      </c>
      <c r="G5902">
        <v>2</v>
      </c>
    </row>
    <row r="5903" spans="1:8" x14ac:dyDescent="0.25">
      <c r="A5903" t="s">
        <v>17037</v>
      </c>
      <c r="B5903" t="s">
        <v>17038</v>
      </c>
      <c r="C5903" t="s">
        <v>17039</v>
      </c>
      <c r="D5903" t="s">
        <v>755</v>
      </c>
      <c r="E5903" t="s">
        <v>48</v>
      </c>
      <c r="F5903">
        <v>3</v>
      </c>
      <c r="G5903">
        <v>3</v>
      </c>
    </row>
    <row r="5904" spans="1:8" x14ac:dyDescent="0.25">
      <c r="A5904" t="s">
        <v>17040</v>
      </c>
      <c r="B5904" t="s">
        <v>17041</v>
      </c>
      <c r="C5904" t="s">
        <v>17042</v>
      </c>
      <c r="D5904" t="s">
        <v>219</v>
      </c>
      <c r="E5904" t="s">
        <v>31</v>
      </c>
      <c r="F5904">
        <v>2</v>
      </c>
      <c r="G5904">
        <v>2</v>
      </c>
    </row>
    <row r="5905" spans="1:7" x14ac:dyDescent="0.25">
      <c r="A5905" t="s">
        <v>17043</v>
      </c>
      <c r="B5905" t="s">
        <v>17044</v>
      </c>
      <c r="C5905" t="s">
        <v>17043</v>
      </c>
      <c r="D5905" t="s">
        <v>17045</v>
      </c>
      <c r="E5905" t="s">
        <v>31</v>
      </c>
      <c r="F5905">
        <v>1</v>
      </c>
      <c r="G5905">
        <v>1</v>
      </c>
    </row>
    <row r="5906" spans="1:7" x14ac:dyDescent="0.25">
      <c r="A5906" t="s">
        <v>17046</v>
      </c>
      <c r="B5906" t="s">
        <v>17047</v>
      </c>
      <c r="C5906" t="s">
        <v>17048</v>
      </c>
      <c r="D5906" t="s">
        <v>81</v>
      </c>
      <c r="E5906" t="s">
        <v>48</v>
      </c>
      <c r="F5906">
        <v>2</v>
      </c>
      <c r="G5906">
        <v>2</v>
      </c>
    </row>
    <row r="5907" spans="1:7" x14ac:dyDescent="0.25">
      <c r="A5907" t="s">
        <v>17049</v>
      </c>
      <c r="B5907" t="s">
        <v>17050</v>
      </c>
      <c r="C5907" t="s">
        <v>17051</v>
      </c>
      <c r="D5907" t="s">
        <v>983</v>
      </c>
      <c r="E5907" t="s">
        <v>31</v>
      </c>
      <c r="F5907">
        <v>2</v>
      </c>
      <c r="G5907">
        <v>2</v>
      </c>
    </row>
    <row r="5908" spans="1:7" x14ac:dyDescent="0.25">
      <c r="A5908" t="s">
        <v>17052</v>
      </c>
      <c r="B5908" t="s">
        <v>17053</v>
      </c>
      <c r="C5908" t="s">
        <v>17054</v>
      </c>
      <c r="D5908" t="s">
        <v>535</v>
      </c>
      <c r="E5908" t="s">
        <v>31</v>
      </c>
      <c r="F5908">
        <v>2</v>
      </c>
      <c r="G5908">
        <v>2</v>
      </c>
    </row>
    <row r="5909" spans="1:7" x14ac:dyDescent="0.25">
      <c r="A5909" t="s">
        <v>17055</v>
      </c>
      <c r="B5909" t="s">
        <v>17056</v>
      </c>
      <c r="C5909" t="s">
        <v>17057</v>
      </c>
      <c r="D5909" t="s">
        <v>182</v>
      </c>
      <c r="E5909" t="s">
        <v>70</v>
      </c>
      <c r="F5909">
        <v>3</v>
      </c>
      <c r="G5909">
        <v>3</v>
      </c>
    </row>
    <row r="5910" spans="1:7" x14ac:dyDescent="0.25">
      <c r="A5910" t="s">
        <v>17058</v>
      </c>
      <c r="B5910" t="s">
        <v>17059</v>
      </c>
      <c r="C5910" t="s">
        <v>17060</v>
      </c>
      <c r="D5910" t="s">
        <v>406</v>
      </c>
      <c r="E5910" t="s">
        <v>48</v>
      </c>
      <c r="F5910">
        <v>3</v>
      </c>
      <c r="G5910">
        <v>3</v>
      </c>
    </row>
    <row r="5911" spans="1:7" x14ac:dyDescent="0.25">
      <c r="A5911" t="s">
        <v>17061</v>
      </c>
      <c r="B5911" t="s">
        <v>17062</v>
      </c>
      <c r="C5911" t="s">
        <v>17063</v>
      </c>
      <c r="D5911" t="s">
        <v>17064</v>
      </c>
      <c r="E5911" t="s">
        <v>48</v>
      </c>
      <c r="F5911">
        <v>3</v>
      </c>
      <c r="G5911">
        <v>3</v>
      </c>
    </row>
    <row r="5912" spans="1:7" x14ac:dyDescent="0.25">
      <c r="A5912" t="s">
        <v>17065</v>
      </c>
      <c r="B5912" t="s">
        <v>17066</v>
      </c>
      <c r="C5912" t="s">
        <v>17067</v>
      </c>
      <c r="D5912" t="s">
        <v>6401</v>
      </c>
      <c r="E5912" t="s">
        <v>48</v>
      </c>
      <c r="F5912">
        <v>3</v>
      </c>
      <c r="G5912">
        <v>3</v>
      </c>
    </row>
    <row r="5913" spans="1:7" x14ac:dyDescent="0.25">
      <c r="A5913" t="s">
        <v>17068</v>
      </c>
      <c r="B5913" t="s">
        <v>17069</v>
      </c>
      <c r="C5913" t="s">
        <v>17070</v>
      </c>
      <c r="D5913" t="s">
        <v>732</v>
      </c>
      <c r="E5913" t="s">
        <v>70</v>
      </c>
      <c r="F5913">
        <v>4</v>
      </c>
      <c r="G5913">
        <v>4</v>
      </c>
    </row>
    <row r="5914" spans="1:7" x14ac:dyDescent="0.25">
      <c r="A5914" t="s">
        <v>17071</v>
      </c>
      <c r="B5914" t="s">
        <v>17072</v>
      </c>
      <c r="C5914" t="s">
        <v>17073</v>
      </c>
      <c r="D5914" t="s">
        <v>414</v>
      </c>
      <c r="E5914" t="s">
        <v>48</v>
      </c>
      <c r="F5914">
        <v>3</v>
      </c>
      <c r="G5914">
        <v>3</v>
      </c>
    </row>
    <row r="5915" spans="1:7" x14ac:dyDescent="0.25">
      <c r="A5915" t="s">
        <v>17074</v>
      </c>
      <c r="B5915" t="s">
        <v>17075</v>
      </c>
      <c r="C5915" t="s">
        <v>17076</v>
      </c>
      <c r="D5915" t="s">
        <v>17077</v>
      </c>
      <c r="E5915" t="s">
        <v>48</v>
      </c>
      <c r="F5915">
        <v>3</v>
      </c>
      <c r="G5915">
        <v>3</v>
      </c>
    </row>
    <row r="5916" spans="1:7" x14ac:dyDescent="0.25">
      <c r="A5916" t="s">
        <v>17078</v>
      </c>
      <c r="B5916" t="s">
        <v>17079</v>
      </c>
      <c r="C5916" t="s">
        <v>17080</v>
      </c>
      <c r="D5916" t="s">
        <v>219</v>
      </c>
      <c r="E5916" t="s">
        <v>48</v>
      </c>
      <c r="F5916">
        <v>0</v>
      </c>
      <c r="G5916">
        <v>2</v>
      </c>
    </row>
    <row r="5917" spans="1:7" x14ac:dyDescent="0.25">
      <c r="A5917" t="s">
        <v>17081</v>
      </c>
      <c r="B5917" t="s">
        <v>17082</v>
      </c>
      <c r="C5917" t="s">
        <v>17083</v>
      </c>
      <c r="D5917" t="s">
        <v>43</v>
      </c>
      <c r="E5917" t="s">
        <v>31</v>
      </c>
      <c r="F5917">
        <v>2</v>
      </c>
      <c r="G5917">
        <v>2</v>
      </c>
    </row>
    <row r="5918" spans="1:7" x14ac:dyDescent="0.25">
      <c r="A5918" t="s">
        <v>17084</v>
      </c>
      <c r="B5918" t="s">
        <v>17085</v>
      </c>
      <c r="C5918" t="s">
        <v>17086</v>
      </c>
      <c r="D5918" t="s">
        <v>4485</v>
      </c>
      <c r="E5918" t="s">
        <v>48</v>
      </c>
      <c r="F5918">
        <v>3</v>
      </c>
      <c r="G5918">
        <v>3</v>
      </c>
    </row>
    <row r="5919" spans="1:7" x14ac:dyDescent="0.25">
      <c r="A5919" t="s">
        <v>17087</v>
      </c>
      <c r="B5919" t="s">
        <v>17088</v>
      </c>
      <c r="C5919" t="s">
        <v>17089</v>
      </c>
      <c r="D5919" t="s">
        <v>2455</v>
      </c>
      <c r="E5919" t="s">
        <v>31</v>
      </c>
      <c r="F5919">
        <v>2</v>
      </c>
      <c r="G5919">
        <v>2</v>
      </c>
    </row>
    <row r="5920" spans="1:7" x14ac:dyDescent="0.25">
      <c r="A5920" t="s">
        <v>17090</v>
      </c>
      <c r="B5920" t="s">
        <v>17091</v>
      </c>
      <c r="C5920" t="s">
        <v>17092</v>
      </c>
      <c r="D5920" t="s">
        <v>4361</v>
      </c>
      <c r="E5920" t="s">
        <v>31</v>
      </c>
      <c r="F5920">
        <v>2</v>
      </c>
      <c r="G5920">
        <v>2</v>
      </c>
    </row>
    <row r="5921" spans="1:7" x14ac:dyDescent="0.25">
      <c r="A5921" t="s">
        <v>17093</v>
      </c>
      <c r="B5921" t="s">
        <v>17094</v>
      </c>
      <c r="C5921" t="s">
        <v>17095</v>
      </c>
      <c r="D5921" t="s">
        <v>450</v>
      </c>
      <c r="E5921" t="s">
        <v>48</v>
      </c>
      <c r="F5921">
        <v>3</v>
      </c>
      <c r="G5921">
        <v>3</v>
      </c>
    </row>
    <row r="5922" spans="1:7" x14ac:dyDescent="0.25">
      <c r="A5922" t="s">
        <v>17096</v>
      </c>
      <c r="B5922" t="s">
        <v>17097</v>
      </c>
      <c r="C5922" t="s">
        <v>17098</v>
      </c>
      <c r="D5922" t="s">
        <v>877</v>
      </c>
      <c r="E5922" t="s">
        <v>48</v>
      </c>
      <c r="F5922">
        <v>3</v>
      </c>
      <c r="G5922">
        <v>3</v>
      </c>
    </row>
    <row r="5923" spans="1:7" x14ac:dyDescent="0.25">
      <c r="A5923" t="s">
        <v>17099</v>
      </c>
      <c r="B5923" t="s">
        <v>17100</v>
      </c>
      <c r="C5923" t="s">
        <v>17101</v>
      </c>
      <c r="D5923" t="s">
        <v>3453</v>
      </c>
      <c r="E5923" t="s">
        <v>31</v>
      </c>
      <c r="F5923">
        <v>3</v>
      </c>
      <c r="G5923">
        <v>3</v>
      </c>
    </row>
    <row r="5924" spans="1:7" x14ac:dyDescent="0.25">
      <c r="A5924" t="s">
        <v>17102</v>
      </c>
      <c r="B5924" t="s">
        <v>17103</v>
      </c>
      <c r="C5924" t="s">
        <v>17104</v>
      </c>
      <c r="D5924" t="s">
        <v>17105</v>
      </c>
      <c r="E5924" t="s">
        <v>48</v>
      </c>
      <c r="F5924">
        <v>2</v>
      </c>
      <c r="G5924">
        <v>2</v>
      </c>
    </row>
    <row r="5925" spans="1:7" x14ac:dyDescent="0.25">
      <c r="A5925" t="s">
        <v>17106</v>
      </c>
      <c r="B5925" t="s">
        <v>17107</v>
      </c>
      <c r="C5925" t="s">
        <v>17108</v>
      </c>
      <c r="D5925" t="s">
        <v>5906</v>
      </c>
      <c r="E5925" t="s">
        <v>48</v>
      </c>
      <c r="F5925">
        <v>3</v>
      </c>
      <c r="G5925">
        <v>3</v>
      </c>
    </row>
    <row r="5926" spans="1:7" x14ac:dyDescent="0.25">
      <c r="A5926" t="s">
        <v>17109</v>
      </c>
      <c r="B5926" t="s">
        <v>17110</v>
      </c>
      <c r="C5926" t="s">
        <v>17111</v>
      </c>
      <c r="D5926" t="s">
        <v>227</v>
      </c>
      <c r="E5926" t="s">
        <v>31</v>
      </c>
      <c r="F5926">
        <v>3</v>
      </c>
      <c r="G5926">
        <v>3</v>
      </c>
    </row>
    <row r="5927" spans="1:7" x14ac:dyDescent="0.25">
      <c r="A5927" t="s">
        <v>17112</v>
      </c>
      <c r="B5927" t="s">
        <v>17113</v>
      </c>
      <c r="C5927" t="s">
        <v>17114</v>
      </c>
      <c r="D5927" t="s">
        <v>7913</v>
      </c>
      <c r="E5927" t="s">
        <v>48</v>
      </c>
      <c r="F5927">
        <v>4</v>
      </c>
      <c r="G5927">
        <v>4</v>
      </c>
    </row>
    <row r="5928" spans="1:7" x14ac:dyDescent="0.25">
      <c r="A5928" t="s">
        <v>17115</v>
      </c>
      <c r="B5928" t="s">
        <v>17116</v>
      </c>
      <c r="C5928" t="s">
        <v>17117</v>
      </c>
      <c r="D5928" t="s">
        <v>8107</v>
      </c>
      <c r="E5928" t="s">
        <v>48</v>
      </c>
      <c r="F5928">
        <v>3</v>
      </c>
      <c r="G5928">
        <v>3</v>
      </c>
    </row>
    <row r="5929" spans="1:7" x14ac:dyDescent="0.25">
      <c r="A5929" t="s">
        <v>17118</v>
      </c>
      <c r="B5929" t="s">
        <v>17119</v>
      </c>
      <c r="C5929" t="s">
        <v>17120</v>
      </c>
      <c r="D5929" t="s">
        <v>10872</v>
      </c>
      <c r="E5929" t="s">
        <v>48</v>
      </c>
      <c r="F5929">
        <v>2</v>
      </c>
      <c r="G5929">
        <v>2</v>
      </c>
    </row>
    <row r="5930" spans="1:7" x14ac:dyDescent="0.25">
      <c r="A5930" t="s">
        <v>17121</v>
      </c>
      <c r="B5930" t="s">
        <v>17122</v>
      </c>
      <c r="C5930" t="s">
        <v>17123</v>
      </c>
      <c r="D5930" t="s">
        <v>17124</v>
      </c>
      <c r="E5930" t="s">
        <v>15</v>
      </c>
      <c r="F5930">
        <v>2</v>
      </c>
      <c r="G5930">
        <v>2</v>
      </c>
    </row>
    <row r="5931" spans="1:7" x14ac:dyDescent="0.25">
      <c r="A5931" t="s">
        <v>17125</v>
      </c>
      <c r="B5931" t="s">
        <v>17126</v>
      </c>
      <c r="C5931" t="s">
        <v>17127</v>
      </c>
      <c r="D5931" t="s">
        <v>901</v>
      </c>
      <c r="E5931" t="s">
        <v>15</v>
      </c>
      <c r="F5931">
        <v>2</v>
      </c>
      <c r="G5931">
        <v>2</v>
      </c>
    </row>
    <row r="5932" spans="1:7" x14ac:dyDescent="0.25">
      <c r="A5932" t="s">
        <v>17128</v>
      </c>
      <c r="B5932" t="s">
        <v>17129</v>
      </c>
      <c r="C5932" t="s">
        <v>17130</v>
      </c>
      <c r="D5932" t="s">
        <v>17131</v>
      </c>
      <c r="E5932" t="s">
        <v>48</v>
      </c>
      <c r="F5932">
        <v>2</v>
      </c>
      <c r="G5932">
        <v>2</v>
      </c>
    </row>
    <row r="5933" spans="1:7" x14ac:dyDescent="0.25">
      <c r="A5933" t="s">
        <v>17132</v>
      </c>
      <c r="B5933" t="s">
        <v>17133</v>
      </c>
      <c r="C5933" t="s">
        <v>17134</v>
      </c>
      <c r="D5933" t="s">
        <v>1394</v>
      </c>
      <c r="E5933" t="s">
        <v>48</v>
      </c>
      <c r="F5933">
        <v>3</v>
      </c>
      <c r="G5933">
        <v>3</v>
      </c>
    </row>
    <row r="5934" spans="1:7" x14ac:dyDescent="0.25">
      <c r="A5934" t="s">
        <v>17135</v>
      </c>
      <c r="B5934" t="s">
        <v>17136</v>
      </c>
      <c r="C5934" t="s">
        <v>17137</v>
      </c>
      <c r="D5934" t="s">
        <v>85</v>
      </c>
      <c r="E5934" t="s">
        <v>31</v>
      </c>
      <c r="F5934">
        <v>0</v>
      </c>
      <c r="G5934">
        <v>2</v>
      </c>
    </row>
    <row r="5935" spans="1:7" x14ac:dyDescent="0.25">
      <c r="A5935" t="s">
        <v>17138</v>
      </c>
      <c r="B5935" t="s">
        <v>17139</v>
      </c>
      <c r="C5935" t="s">
        <v>17140</v>
      </c>
      <c r="D5935" t="s">
        <v>342</v>
      </c>
      <c r="E5935" t="s">
        <v>31</v>
      </c>
      <c r="F5935">
        <v>2</v>
      </c>
      <c r="G5935">
        <v>2</v>
      </c>
    </row>
    <row r="5936" spans="1:7" x14ac:dyDescent="0.25">
      <c r="A5936" t="s">
        <v>17141</v>
      </c>
      <c r="B5936" t="s">
        <v>17142</v>
      </c>
      <c r="C5936" t="s">
        <v>17143</v>
      </c>
      <c r="D5936" t="s">
        <v>868</v>
      </c>
      <c r="E5936" t="s">
        <v>31</v>
      </c>
      <c r="F5936">
        <v>2</v>
      </c>
      <c r="G5936">
        <v>2</v>
      </c>
    </row>
    <row r="5937" spans="1:8" x14ac:dyDescent="0.25">
      <c r="A5937" t="s">
        <v>17144</v>
      </c>
      <c r="B5937" t="s">
        <v>17145</v>
      </c>
      <c r="C5937" t="s">
        <v>17146</v>
      </c>
      <c r="D5937" t="s">
        <v>47</v>
      </c>
      <c r="E5937" t="s">
        <v>70</v>
      </c>
      <c r="F5937">
        <v>2</v>
      </c>
      <c r="G5937">
        <v>2</v>
      </c>
    </row>
    <row r="5938" spans="1:8" x14ac:dyDescent="0.25">
      <c r="A5938" t="s">
        <v>17147</v>
      </c>
      <c r="B5938" t="s">
        <v>17148</v>
      </c>
      <c r="C5938" t="s">
        <v>17149</v>
      </c>
      <c r="D5938" t="s">
        <v>354</v>
      </c>
      <c r="E5938" t="s">
        <v>48</v>
      </c>
      <c r="F5938">
        <v>3</v>
      </c>
      <c r="G5938">
        <v>2</v>
      </c>
      <c r="H5938" t="s">
        <v>23</v>
      </c>
    </row>
    <row r="5939" spans="1:8" x14ac:dyDescent="0.25">
      <c r="A5939" t="s">
        <v>17150</v>
      </c>
      <c r="B5939" t="s">
        <v>17151</v>
      </c>
      <c r="C5939" t="s">
        <v>17152</v>
      </c>
      <c r="D5939" t="s">
        <v>17153</v>
      </c>
      <c r="E5939" t="s">
        <v>31</v>
      </c>
      <c r="F5939">
        <v>2</v>
      </c>
      <c r="G5939">
        <v>2</v>
      </c>
    </row>
    <row r="5940" spans="1:8" x14ac:dyDescent="0.25">
      <c r="A5940" t="s">
        <v>17154</v>
      </c>
      <c r="B5940" t="s">
        <v>17155</v>
      </c>
      <c r="C5940" t="s">
        <v>17156</v>
      </c>
      <c r="D5940" t="s">
        <v>886</v>
      </c>
      <c r="E5940" t="s">
        <v>70</v>
      </c>
      <c r="F5940">
        <v>3</v>
      </c>
      <c r="G5940">
        <v>3</v>
      </c>
    </row>
    <row r="5941" spans="1:8" x14ac:dyDescent="0.25">
      <c r="A5941" t="s">
        <v>17157</v>
      </c>
      <c r="B5941" t="s">
        <v>17158</v>
      </c>
      <c r="C5941" t="s">
        <v>17159</v>
      </c>
      <c r="D5941" t="s">
        <v>9141</v>
      </c>
      <c r="E5941" t="s">
        <v>31</v>
      </c>
      <c r="F5941">
        <v>2</v>
      </c>
      <c r="G5941">
        <v>2</v>
      </c>
    </row>
    <row r="5942" spans="1:8" x14ac:dyDescent="0.25">
      <c r="A5942" t="s">
        <v>17160</v>
      </c>
      <c r="B5942" t="s">
        <v>17161</v>
      </c>
      <c r="C5942" t="s">
        <v>17162</v>
      </c>
      <c r="D5942" t="s">
        <v>6997</v>
      </c>
      <c r="E5942" t="s">
        <v>31</v>
      </c>
      <c r="F5942">
        <v>2</v>
      </c>
      <c r="G5942">
        <v>3</v>
      </c>
      <c r="H5942" t="s">
        <v>23</v>
      </c>
    </row>
    <row r="5943" spans="1:8" x14ac:dyDescent="0.25">
      <c r="A5943" t="s">
        <v>17163</v>
      </c>
      <c r="B5943" t="s">
        <v>17164</v>
      </c>
      <c r="C5943" t="s">
        <v>17165</v>
      </c>
      <c r="D5943" t="s">
        <v>263</v>
      </c>
      <c r="E5943" t="s">
        <v>48</v>
      </c>
      <c r="F5943">
        <v>3</v>
      </c>
      <c r="G5943">
        <v>3</v>
      </c>
    </row>
    <row r="5944" spans="1:8" x14ac:dyDescent="0.25">
      <c r="A5944" t="s">
        <v>17166</v>
      </c>
      <c r="B5944" t="s">
        <v>17167</v>
      </c>
      <c r="C5944" t="s">
        <v>17168</v>
      </c>
      <c r="D5944" t="s">
        <v>631</v>
      </c>
      <c r="E5944" t="s">
        <v>31</v>
      </c>
      <c r="F5944">
        <v>2</v>
      </c>
      <c r="G5944">
        <v>2</v>
      </c>
    </row>
    <row r="5945" spans="1:8" x14ac:dyDescent="0.25">
      <c r="A5945" t="s">
        <v>17169</v>
      </c>
      <c r="B5945" t="s">
        <v>17170</v>
      </c>
      <c r="C5945" t="s">
        <v>17171</v>
      </c>
      <c r="D5945" t="s">
        <v>159</v>
      </c>
      <c r="E5945" t="s">
        <v>31</v>
      </c>
      <c r="F5945">
        <v>2</v>
      </c>
      <c r="G5945">
        <v>2</v>
      </c>
    </row>
    <row r="5946" spans="1:8" x14ac:dyDescent="0.25">
      <c r="A5946" t="s">
        <v>17172</v>
      </c>
      <c r="B5946" t="s">
        <v>17173</v>
      </c>
      <c r="C5946" t="s">
        <v>17174</v>
      </c>
      <c r="D5946" t="s">
        <v>162</v>
      </c>
      <c r="E5946" t="s">
        <v>31</v>
      </c>
      <c r="F5946">
        <v>2</v>
      </c>
      <c r="G5946">
        <v>2</v>
      </c>
    </row>
    <row r="5947" spans="1:8" x14ac:dyDescent="0.25">
      <c r="A5947" t="s">
        <v>17175</v>
      </c>
      <c r="B5947" t="s">
        <v>17176</v>
      </c>
      <c r="C5947" t="s">
        <v>17177</v>
      </c>
      <c r="D5947" t="s">
        <v>1803</v>
      </c>
      <c r="E5947" t="s">
        <v>31</v>
      </c>
      <c r="F5947">
        <v>3</v>
      </c>
      <c r="G5947">
        <v>3</v>
      </c>
    </row>
    <row r="5948" spans="1:8" x14ac:dyDescent="0.25">
      <c r="A5948" t="s">
        <v>17178</v>
      </c>
      <c r="B5948" t="s">
        <v>17179</v>
      </c>
      <c r="C5948" t="s">
        <v>17180</v>
      </c>
      <c r="D5948" t="s">
        <v>14</v>
      </c>
      <c r="E5948" t="s">
        <v>70</v>
      </c>
      <c r="F5948">
        <v>3</v>
      </c>
      <c r="G5948">
        <v>3</v>
      </c>
    </row>
    <row r="5949" spans="1:8" x14ac:dyDescent="0.25">
      <c r="A5949" t="s">
        <v>17181</v>
      </c>
      <c r="B5949" t="s">
        <v>17182</v>
      </c>
      <c r="C5949" t="s">
        <v>17183</v>
      </c>
      <c r="D5949" t="s">
        <v>535</v>
      </c>
      <c r="E5949" t="s">
        <v>48</v>
      </c>
      <c r="F5949">
        <v>4</v>
      </c>
      <c r="G5949">
        <v>4</v>
      </c>
    </row>
    <row r="5950" spans="1:8" x14ac:dyDescent="0.25">
      <c r="A5950" t="s">
        <v>17184</v>
      </c>
      <c r="B5950" t="s">
        <v>17185</v>
      </c>
      <c r="C5950" t="s">
        <v>17186</v>
      </c>
      <c r="D5950" t="s">
        <v>1944</v>
      </c>
      <c r="E5950" t="s">
        <v>31</v>
      </c>
      <c r="F5950">
        <v>2</v>
      </c>
      <c r="G5950">
        <v>2</v>
      </c>
    </row>
    <row r="5951" spans="1:8" x14ac:dyDescent="0.25">
      <c r="A5951" t="s">
        <v>17187</v>
      </c>
      <c r="B5951" t="s">
        <v>17188</v>
      </c>
      <c r="C5951" t="s">
        <v>17189</v>
      </c>
      <c r="D5951" t="s">
        <v>69</v>
      </c>
      <c r="E5951" t="s">
        <v>31</v>
      </c>
      <c r="F5951">
        <v>3</v>
      </c>
      <c r="G5951">
        <v>3</v>
      </c>
    </row>
    <row r="5952" spans="1:8" x14ac:dyDescent="0.25">
      <c r="A5952" t="s">
        <v>17190</v>
      </c>
      <c r="B5952" t="s">
        <v>17191</v>
      </c>
      <c r="C5952" t="s">
        <v>17192</v>
      </c>
      <c r="D5952" t="s">
        <v>11148</v>
      </c>
      <c r="E5952" t="s">
        <v>70</v>
      </c>
      <c r="F5952">
        <v>3</v>
      </c>
      <c r="G5952">
        <v>2</v>
      </c>
      <c r="H5952" t="s">
        <v>23</v>
      </c>
    </row>
    <row r="5953" spans="1:8" x14ac:dyDescent="0.25">
      <c r="A5953" t="s">
        <v>17193</v>
      </c>
      <c r="B5953" t="s">
        <v>17194</v>
      </c>
      <c r="C5953" t="s">
        <v>17195</v>
      </c>
      <c r="D5953" t="s">
        <v>590</v>
      </c>
      <c r="E5953" t="s">
        <v>117</v>
      </c>
      <c r="F5953">
        <v>4</v>
      </c>
      <c r="G5953">
        <v>3</v>
      </c>
      <c r="H5953" t="s">
        <v>23</v>
      </c>
    </row>
    <row r="5954" spans="1:8" x14ac:dyDescent="0.25">
      <c r="A5954" t="s">
        <v>17196</v>
      </c>
      <c r="B5954" t="s">
        <v>17197</v>
      </c>
      <c r="C5954" t="s">
        <v>17196</v>
      </c>
      <c r="D5954" t="s">
        <v>17198</v>
      </c>
      <c r="E5954" t="s">
        <v>117</v>
      </c>
      <c r="F5954">
        <v>2</v>
      </c>
      <c r="G5954">
        <v>1</v>
      </c>
      <c r="H5954" t="s">
        <v>23</v>
      </c>
    </row>
    <row r="5955" spans="1:8" x14ac:dyDescent="0.25">
      <c r="A5955" t="s">
        <v>17199</v>
      </c>
      <c r="B5955" t="s">
        <v>17200</v>
      </c>
      <c r="C5955" t="s">
        <v>17201</v>
      </c>
      <c r="D5955" t="s">
        <v>673</v>
      </c>
      <c r="E5955" t="s">
        <v>31</v>
      </c>
      <c r="F5955">
        <v>2</v>
      </c>
      <c r="G5955">
        <v>2</v>
      </c>
    </row>
    <row r="5956" spans="1:8" x14ac:dyDescent="0.25">
      <c r="A5956" t="s">
        <v>17202</v>
      </c>
      <c r="B5956" t="s">
        <v>17203</v>
      </c>
      <c r="C5956" t="s">
        <v>17204</v>
      </c>
      <c r="D5956" t="s">
        <v>3988</v>
      </c>
      <c r="E5956" t="s">
        <v>48</v>
      </c>
      <c r="F5956">
        <v>3</v>
      </c>
      <c r="G5956">
        <v>3</v>
      </c>
    </row>
    <row r="5957" spans="1:8" x14ac:dyDescent="0.25">
      <c r="A5957" t="s">
        <v>17205</v>
      </c>
      <c r="B5957" t="s">
        <v>17206</v>
      </c>
      <c r="C5957" t="s">
        <v>17207</v>
      </c>
      <c r="D5957" t="s">
        <v>673</v>
      </c>
      <c r="E5957" t="s">
        <v>48</v>
      </c>
      <c r="F5957">
        <v>3</v>
      </c>
      <c r="G5957">
        <v>3</v>
      </c>
    </row>
    <row r="5958" spans="1:8" x14ac:dyDescent="0.25">
      <c r="A5958" t="s">
        <v>17208</v>
      </c>
      <c r="B5958" t="s">
        <v>17209</v>
      </c>
      <c r="C5958" t="s">
        <v>17210</v>
      </c>
      <c r="D5958" t="s">
        <v>818</v>
      </c>
      <c r="E5958" t="s">
        <v>15</v>
      </c>
      <c r="F5958">
        <v>2</v>
      </c>
      <c r="G5958">
        <v>2</v>
      </c>
    </row>
    <row r="5959" spans="1:8" x14ac:dyDescent="0.25">
      <c r="A5959" t="s">
        <v>17211</v>
      </c>
      <c r="B5959" t="s">
        <v>17212</v>
      </c>
      <c r="C5959" t="s">
        <v>17213</v>
      </c>
      <c r="D5959" t="s">
        <v>5258</v>
      </c>
      <c r="E5959" t="s">
        <v>31</v>
      </c>
      <c r="F5959">
        <v>2</v>
      </c>
      <c r="G5959">
        <v>2</v>
      </c>
    </row>
    <row r="5960" spans="1:8" x14ac:dyDescent="0.25">
      <c r="A5960" t="s">
        <v>17214</v>
      </c>
      <c r="B5960" t="s">
        <v>17215</v>
      </c>
      <c r="C5960" t="s">
        <v>17216</v>
      </c>
      <c r="D5960" t="s">
        <v>628</v>
      </c>
      <c r="E5960" t="s">
        <v>48</v>
      </c>
      <c r="F5960">
        <v>4</v>
      </c>
      <c r="G5960">
        <v>4</v>
      </c>
    </row>
    <row r="5961" spans="1:8" x14ac:dyDescent="0.25">
      <c r="A5961" t="s">
        <v>17217</v>
      </c>
      <c r="B5961" t="s">
        <v>17218</v>
      </c>
      <c r="C5961" t="s">
        <v>17219</v>
      </c>
      <c r="D5961" t="s">
        <v>5479</v>
      </c>
      <c r="E5961" t="s">
        <v>31</v>
      </c>
      <c r="F5961">
        <v>2</v>
      </c>
      <c r="G5961">
        <v>2</v>
      </c>
    </row>
    <row r="5962" spans="1:8" x14ac:dyDescent="0.25">
      <c r="A5962" t="s">
        <v>17220</v>
      </c>
      <c r="B5962" t="s">
        <v>17221</v>
      </c>
      <c r="C5962" t="s">
        <v>17222</v>
      </c>
      <c r="D5962" t="s">
        <v>22</v>
      </c>
      <c r="E5962" t="s">
        <v>31</v>
      </c>
      <c r="F5962">
        <v>2</v>
      </c>
      <c r="G5962">
        <v>2</v>
      </c>
    </row>
    <row r="5963" spans="1:8" x14ac:dyDescent="0.25">
      <c r="A5963" t="s">
        <v>17223</v>
      </c>
      <c r="B5963" t="s">
        <v>17224</v>
      </c>
      <c r="C5963" t="s">
        <v>17225</v>
      </c>
      <c r="D5963" t="s">
        <v>17226</v>
      </c>
      <c r="E5963" t="s">
        <v>31</v>
      </c>
      <c r="F5963">
        <v>2</v>
      </c>
      <c r="G5963">
        <v>3</v>
      </c>
      <c r="H5963" t="s">
        <v>23</v>
      </c>
    </row>
    <row r="5964" spans="1:8" x14ac:dyDescent="0.25">
      <c r="A5964" t="s">
        <v>17227</v>
      </c>
      <c r="B5964" t="s">
        <v>17228</v>
      </c>
      <c r="C5964" t="s">
        <v>17229</v>
      </c>
      <c r="D5964" t="s">
        <v>35</v>
      </c>
      <c r="E5964" t="s">
        <v>48</v>
      </c>
      <c r="F5964">
        <v>3</v>
      </c>
      <c r="G5964">
        <v>3</v>
      </c>
    </row>
    <row r="5965" spans="1:8" x14ac:dyDescent="0.25">
      <c r="A5965" t="s">
        <v>17230</v>
      </c>
      <c r="B5965" t="s">
        <v>17231</v>
      </c>
      <c r="C5965" t="s">
        <v>17232</v>
      </c>
      <c r="D5965" t="s">
        <v>233</v>
      </c>
      <c r="E5965" t="s">
        <v>48</v>
      </c>
      <c r="F5965">
        <v>4</v>
      </c>
      <c r="G5965">
        <v>4</v>
      </c>
    </row>
    <row r="5966" spans="1:8" x14ac:dyDescent="0.25">
      <c r="A5966" t="s">
        <v>17233</v>
      </c>
      <c r="B5966" t="s">
        <v>17234</v>
      </c>
      <c r="C5966" t="s">
        <v>17235</v>
      </c>
      <c r="D5966" t="s">
        <v>30</v>
      </c>
      <c r="E5966" t="s">
        <v>70</v>
      </c>
      <c r="F5966">
        <v>4</v>
      </c>
      <c r="G5966">
        <v>4</v>
      </c>
    </row>
    <row r="5967" spans="1:8" x14ac:dyDescent="0.25">
      <c r="A5967" t="s">
        <v>17236</v>
      </c>
      <c r="B5967" t="s">
        <v>17237</v>
      </c>
      <c r="C5967" t="s">
        <v>17238</v>
      </c>
      <c r="D5967" t="s">
        <v>699</v>
      </c>
      <c r="E5967" t="s">
        <v>31</v>
      </c>
      <c r="F5967">
        <v>2</v>
      </c>
      <c r="G5967">
        <v>2</v>
      </c>
    </row>
    <row r="5968" spans="1:8" x14ac:dyDescent="0.25">
      <c r="A5968" t="s">
        <v>17239</v>
      </c>
      <c r="B5968" t="s">
        <v>17240</v>
      </c>
      <c r="C5968" t="s">
        <v>17241</v>
      </c>
      <c r="D5968" t="s">
        <v>499</v>
      </c>
      <c r="E5968" t="s">
        <v>31</v>
      </c>
      <c r="F5968">
        <v>3</v>
      </c>
      <c r="G5968">
        <v>3</v>
      </c>
    </row>
    <row r="5969" spans="1:8" x14ac:dyDescent="0.25">
      <c r="A5969" t="s">
        <v>17242</v>
      </c>
      <c r="B5969" t="s">
        <v>17243</v>
      </c>
      <c r="C5969" t="s">
        <v>17244</v>
      </c>
      <c r="D5969" t="s">
        <v>3240</v>
      </c>
      <c r="E5969" t="s">
        <v>31</v>
      </c>
      <c r="F5969">
        <v>3</v>
      </c>
      <c r="G5969">
        <v>3</v>
      </c>
    </row>
    <row r="5970" spans="1:8" x14ac:dyDescent="0.25">
      <c r="A5970" t="s">
        <v>17245</v>
      </c>
      <c r="B5970" t="s">
        <v>17246</v>
      </c>
      <c r="C5970" t="s">
        <v>17247</v>
      </c>
      <c r="D5970" t="s">
        <v>777</v>
      </c>
      <c r="E5970" t="s">
        <v>48</v>
      </c>
      <c r="F5970">
        <v>4</v>
      </c>
      <c r="G5970">
        <v>4</v>
      </c>
    </row>
    <row r="5971" spans="1:8" x14ac:dyDescent="0.25">
      <c r="A5971" t="s">
        <v>17248</v>
      </c>
      <c r="B5971" t="s">
        <v>17249</v>
      </c>
      <c r="C5971" t="s">
        <v>17250</v>
      </c>
      <c r="D5971" t="s">
        <v>12112</v>
      </c>
      <c r="E5971" t="s">
        <v>70</v>
      </c>
      <c r="F5971">
        <v>4</v>
      </c>
      <c r="G5971">
        <v>4</v>
      </c>
    </row>
    <row r="5972" spans="1:8" x14ac:dyDescent="0.25">
      <c r="A5972" t="s">
        <v>17251</v>
      </c>
      <c r="B5972" t="s">
        <v>17252</v>
      </c>
      <c r="C5972" t="s">
        <v>17253</v>
      </c>
      <c r="D5972" t="s">
        <v>5227</v>
      </c>
      <c r="E5972" t="s">
        <v>48</v>
      </c>
      <c r="F5972">
        <v>4</v>
      </c>
      <c r="G5972">
        <v>4</v>
      </c>
    </row>
    <row r="5973" spans="1:8" x14ac:dyDescent="0.25">
      <c r="A5973" t="s">
        <v>17254</v>
      </c>
      <c r="B5973" t="s">
        <v>17255</v>
      </c>
      <c r="C5973" t="s">
        <v>17256</v>
      </c>
      <c r="D5973" t="s">
        <v>628</v>
      </c>
      <c r="E5973" t="s">
        <v>31</v>
      </c>
      <c r="F5973">
        <v>2</v>
      </c>
      <c r="G5973">
        <v>2</v>
      </c>
    </row>
    <row r="5974" spans="1:8" x14ac:dyDescent="0.25">
      <c r="A5974" t="s">
        <v>17257</v>
      </c>
      <c r="B5974" t="s">
        <v>17258</v>
      </c>
      <c r="C5974" t="s">
        <v>17259</v>
      </c>
      <c r="D5974" t="s">
        <v>5436</v>
      </c>
      <c r="E5974" t="s">
        <v>48</v>
      </c>
      <c r="F5974">
        <v>4</v>
      </c>
      <c r="G5974">
        <v>4</v>
      </c>
    </row>
    <row r="5975" spans="1:8" x14ac:dyDescent="0.25">
      <c r="A5975" t="s">
        <v>17260</v>
      </c>
      <c r="B5975" t="s">
        <v>17261</v>
      </c>
      <c r="C5975" t="s">
        <v>17262</v>
      </c>
      <c r="D5975" t="s">
        <v>3265</v>
      </c>
      <c r="E5975" t="s">
        <v>70</v>
      </c>
      <c r="F5975">
        <v>4</v>
      </c>
      <c r="G5975">
        <v>5</v>
      </c>
      <c r="H5975" t="s">
        <v>23</v>
      </c>
    </row>
    <row r="5976" spans="1:8" x14ac:dyDescent="0.25">
      <c r="A5976" t="s">
        <v>17263</v>
      </c>
      <c r="B5976" t="s">
        <v>17264</v>
      </c>
      <c r="C5976" t="s">
        <v>17265</v>
      </c>
      <c r="D5976" t="s">
        <v>17266</v>
      </c>
      <c r="E5976" t="s">
        <v>70</v>
      </c>
      <c r="F5976">
        <v>2</v>
      </c>
      <c r="G5976">
        <v>2</v>
      </c>
    </row>
    <row r="5977" spans="1:8" x14ac:dyDescent="0.25">
      <c r="A5977" t="s">
        <v>17267</v>
      </c>
      <c r="B5977" t="s">
        <v>17268</v>
      </c>
      <c r="C5977" t="s">
        <v>17269</v>
      </c>
      <c r="D5977" t="s">
        <v>7903</v>
      </c>
      <c r="E5977" t="s">
        <v>117</v>
      </c>
      <c r="F5977">
        <v>3</v>
      </c>
      <c r="G5977">
        <v>3</v>
      </c>
    </row>
    <row r="5978" spans="1:8" x14ac:dyDescent="0.25">
      <c r="A5978" t="s">
        <v>17270</v>
      </c>
      <c r="B5978" t="s">
        <v>17271</v>
      </c>
      <c r="C5978" t="s">
        <v>17272</v>
      </c>
      <c r="D5978" t="s">
        <v>16305</v>
      </c>
      <c r="E5978" t="s">
        <v>31</v>
      </c>
      <c r="F5978">
        <v>3</v>
      </c>
      <c r="G5978">
        <v>3</v>
      </c>
    </row>
    <row r="5979" spans="1:8" x14ac:dyDescent="0.25">
      <c r="A5979" t="s">
        <v>17273</v>
      </c>
      <c r="B5979" t="s">
        <v>17274</v>
      </c>
      <c r="C5979" t="s">
        <v>17275</v>
      </c>
      <c r="D5979" t="s">
        <v>43</v>
      </c>
      <c r="E5979" t="s">
        <v>48</v>
      </c>
      <c r="F5979">
        <v>3</v>
      </c>
      <c r="G5979">
        <v>3</v>
      </c>
    </row>
    <row r="5980" spans="1:8" x14ac:dyDescent="0.25">
      <c r="A5980" t="s">
        <v>17276</v>
      </c>
      <c r="B5980" t="s">
        <v>17277</v>
      </c>
      <c r="C5980" t="s">
        <v>17278</v>
      </c>
      <c r="D5980" t="s">
        <v>263</v>
      </c>
      <c r="E5980" t="s">
        <v>48</v>
      </c>
      <c r="F5980">
        <v>3</v>
      </c>
      <c r="G5980">
        <v>2</v>
      </c>
      <c r="H5980" t="s">
        <v>23</v>
      </c>
    </row>
    <row r="5981" spans="1:8" x14ac:dyDescent="0.25">
      <c r="A5981" t="s">
        <v>17279</v>
      </c>
      <c r="B5981" t="s">
        <v>17280</v>
      </c>
      <c r="C5981" t="s">
        <v>17281</v>
      </c>
      <c r="D5981" t="s">
        <v>6209</v>
      </c>
      <c r="E5981" t="s">
        <v>48</v>
      </c>
      <c r="F5981">
        <v>2</v>
      </c>
      <c r="G5981">
        <v>2</v>
      </c>
    </row>
    <row r="5982" spans="1:8" x14ac:dyDescent="0.25">
      <c r="A5982" t="s">
        <v>17282</v>
      </c>
      <c r="B5982" t="s">
        <v>17283</v>
      </c>
      <c r="C5982" t="s">
        <v>17284</v>
      </c>
      <c r="D5982" t="s">
        <v>121</v>
      </c>
      <c r="E5982" t="s">
        <v>48</v>
      </c>
      <c r="F5982">
        <v>3</v>
      </c>
      <c r="G5982">
        <v>2</v>
      </c>
      <c r="H5982" t="s">
        <v>23</v>
      </c>
    </row>
    <row r="5983" spans="1:8" x14ac:dyDescent="0.25">
      <c r="A5983" t="s">
        <v>17285</v>
      </c>
      <c r="B5983" t="s">
        <v>17286</v>
      </c>
      <c r="C5983" t="s">
        <v>17287</v>
      </c>
      <c r="D5983" t="s">
        <v>3225</v>
      </c>
      <c r="E5983" t="s">
        <v>48</v>
      </c>
      <c r="F5983">
        <v>2</v>
      </c>
      <c r="G5983">
        <v>2</v>
      </c>
    </row>
    <row r="5984" spans="1:8" x14ac:dyDescent="0.25">
      <c r="A5984" t="s">
        <v>17288</v>
      </c>
      <c r="B5984" t="s">
        <v>17289</v>
      </c>
      <c r="C5984" t="s">
        <v>17290</v>
      </c>
      <c r="D5984" t="s">
        <v>414</v>
      </c>
      <c r="E5984" t="s">
        <v>48</v>
      </c>
      <c r="F5984">
        <v>4</v>
      </c>
      <c r="G5984">
        <v>4</v>
      </c>
    </row>
    <row r="5985" spans="1:8" x14ac:dyDescent="0.25">
      <c r="A5985" t="s">
        <v>17291</v>
      </c>
      <c r="B5985" t="s">
        <v>17292</v>
      </c>
      <c r="C5985" t="s">
        <v>17293</v>
      </c>
      <c r="D5985" t="s">
        <v>855</v>
      </c>
      <c r="E5985" t="s">
        <v>48</v>
      </c>
      <c r="F5985">
        <v>2</v>
      </c>
      <c r="G5985">
        <v>2</v>
      </c>
    </row>
    <row r="5986" spans="1:8" x14ac:dyDescent="0.25">
      <c r="A5986" t="s">
        <v>17294</v>
      </c>
      <c r="B5986" t="s">
        <v>17295</v>
      </c>
      <c r="C5986" t="s">
        <v>17296</v>
      </c>
      <c r="D5986" t="s">
        <v>43</v>
      </c>
      <c r="E5986" t="s">
        <v>31</v>
      </c>
      <c r="F5986">
        <v>3</v>
      </c>
      <c r="G5986">
        <v>3</v>
      </c>
    </row>
    <row r="5987" spans="1:8" x14ac:dyDescent="0.25">
      <c r="A5987" t="s">
        <v>17297</v>
      </c>
      <c r="B5987" t="s">
        <v>17298</v>
      </c>
      <c r="C5987" t="s">
        <v>17299</v>
      </c>
      <c r="D5987" t="s">
        <v>575</v>
      </c>
      <c r="E5987" t="s">
        <v>48</v>
      </c>
      <c r="F5987">
        <v>2</v>
      </c>
      <c r="G5987">
        <v>2</v>
      </c>
    </row>
    <row r="5988" spans="1:8" x14ac:dyDescent="0.25">
      <c r="A5988" t="s">
        <v>17300</v>
      </c>
      <c r="B5988" t="s">
        <v>17301</v>
      </c>
      <c r="C5988" t="s">
        <v>17302</v>
      </c>
      <c r="D5988" t="s">
        <v>6829</v>
      </c>
      <c r="E5988" t="s">
        <v>48</v>
      </c>
      <c r="F5988">
        <v>3</v>
      </c>
      <c r="G5988">
        <v>3</v>
      </c>
    </row>
    <row r="5989" spans="1:8" x14ac:dyDescent="0.25">
      <c r="A5989" t="s">
        <v>17303</v>
      </c>
      <c r="B5989" t="s">
        <v>17304</v>
      </c>
      <c r="C5989" t="s">
        <v>17305</v>
      </c>
      <c r="D5989" t="s">
        <v>659</v>
      </c>
      <c r="E5989" t="s">
        <v>48</v>
      </c>
      <c r="F5989">
        <v>3</v>
      </c>
      <c r="G5989">
        <v>2</v>
      </c>
      <c r="H5989" t="s">
        <v>23</v>
      </c>
    </row>
    <row r="5990" spans="1:8" x14ac:dyDescent="0.25">
      <c r="A5990" t="s">
        <v>17306</v>
      </c>
      <c r="B5990" t="s">
        <v>17307</v>
      </c>
      <c r="C5990" t="s">
        <v>17308</v>
      </c>
      <c r="D5990" t="s">
        <v>877</v>
      </c>
      <c r="E5990" t="s">
        <v>31</v>
      </c>
      <c r="F5990">
        <v>2</v>
      </c>
      <c r="G5990">
        <v>2</v>
      </c>
    </row>
    <row r="5991" spans="1:8" x14ac:dyDescent="0.25">
      <c r="A5991" t="s">
        <v>17309</v>
      </c>
      <c r="B5991" t="s">
        <v>17310</v>
      </c>
      <c r="C5991" t="s">
        <v>17311</v>
      </c>
      <c r="D5991" t="s">
        <v>506</v>
      </c>
      <c r="E5991" t="s">
        <v>70</v>
      </c>
      <c r="F5991">
        <v>3</v>
      </c>
      <c r="G5991">
        <v>3</v>
      </c>
    </row>
    <row r="5992" spans="1:8" x14ac:dyDescent="0.25">
      <c r="A5992" t="s">
        <v>17312</v>
      </c>
      <c r="B5992" t="s">
        <v>17313</v>
      </c>
      <c r="C5992" t="s">
        <v>17314</v>
      </c>
      <c r="D5992" t="s">
        <v>3520</v>
      </c>
      <c r="E5992" t="s">
        <v>48</v>
      </c>
      <c r="F5992">
        <v>4</v>
      </c>
      <c r="G5992">
        <v>4</v>
      </c>
    </row>
    <row r="5993" spans="1:8" x14ac:dyDescent="0.25">
      <c r="A5993" t="s">
        <v>17315</v>
      </c>
      <c r="B5993" t="s">
        <v>17316</v>
      </c>
      <c r="C5993" t="s">
        <v>17317</v>
      </c>
      <c r="D5993" t="s">
        <v>4348</v>
      </c>
      <c r="E5993" t="s">
        <v>70</v>
      </c>
      <c r="F5993">
        <v>5</v>
      </c>
      <c r="G5993">
        <v>5</v>
      </c>
    </row>
    <row r="5994" spans="1:8" x14ac:dyDescent="0.25">
      <c r="A5994" t="s">
        <v>17318</v>
      </c>
      <c r="B5994" t="s">
        <v>17319</v>
      </c>
      <c r="C5994" t="s">
        <v>17320</v>
      </c>
      <c r="D5994" t="s">
        <v>551</v>
      </c>
      <c r="E5994" t="s">
        <v>48</v>
      </c>
      <c r="F5994">
        <v>3</v>
      </c>
      <c r="G5994">
        <v>3</v>
      </c>
    </row>
    <row r="5995" spans="1:8" x14ac:dyDescent="0.25">
      <c r="A5995" t="s">
        <v>17321</v>
      </c>
      <c r="B5995" t="s">
        <v>17322</v>
      </c>
      <c r="C5995" t="s">
        <v>17323</v>
      </c>
      <c r="D5995" t="s">
        <v>4957</v>
      </c>
      <c r="E5995" t="s">
        <v>31</v>
      </c>
      <c r="F5995">
        <v>2</v>
      </c>
      <c r="G5995">
        <v>2</v>
      </c>
    </row>
    <row r="5996" spans="1:8" x14ac:dyDescent="0.25">
      <c r="A5996" t="s">
        <v>17324</v>
      </c>
      <c r="B5996" t="s">
        <v>17325</v>
      </c>
      <c r="C5996" t="s">
        <v>17326</v>
      </c>
      <c r="D5996" t="s">
        <v>162</v>
      </c>
      <c r="E5996" t="s">
        <v>48</v>
      </c>
      <c r="F5996">
        <v>2</v>
      </c>
      <c r="G5996">
        <v>2</v>
      </c>
    </row>
    <row r="5997" spans="1:8" x14ac:dyDescent="0.25">
      <c r="A5997" t="s">
        <v>17327</v>
      </c>
      <c r="B5997" t="s">
        <v>17328</v>
      </c>
      <c r="C5997" t="s">
        <v>17329</v>
      </c>
      <c r="D5997" t="s">
        <v>354</v>
      </c>
      <c r="E5997" t="s">
        <v>48</v>
      </c>
      <c r="F5997">
        <v>2</v>
      </c>
      <c r="G5997">
        <v>2</v>
      </c>
    </row>
    <row r="5998" spans="1:8" x14ac:dyDescent="0.25">
      <c r="A5998" t="s">
        <v>17330</v>
      </c>
      <c r="B5998" t="s">
        <v>17331</v>
      </c>
      <c r="C5998" t="s">
        <v>17330</v>
      </c>
      <c r="D5998" t="s">
        <v>150</v>
      </c>
      <c r="E5998" t="s">
        <v>15</v>
      </c>
      <c r="F5998">
        <v>2</v>
      </c>
      <c r="G5998">
        <v>1</v>
      </c>
      <c r="H5998" t="s">
        <v>23</v>
      </c>
    </row>
    <row r="5999" spans="1:8" x14ac:dyDescent="0.25">
      <c r="A5999" t="s">
        <v>2279</v>
      </c>
      <c r="B5999" t="s">
        <v>17332</v>
      </c>
      <c r="C5999" t="s">
        <v>2279</v>
      </c>
      <c r="D5999" t="s">
        <v>527</v>
      </c>
      <c r="E5999" t="s">
        <v>48</v>
      </c>
      <c r="F5999">
        <v>0</v>
      </c>
      <c r="G5999">
        <v>1</v>
      </c>
    </row>
    <row r="6000" spans="1:8" x14ac:dyDescent="0.25">
      <c r="A6000" t="s">
        <v>17333</v>
      </c>
      <c r="B6000" t="s">
        <v>17334</v>
      </c>
      <c r="C6000" t="s">
        <v>17333</v>
      </c>
      <c r="D6000" t="s">
        <v>3602</v>
      </c>
      <c r="E6000" t="s">
        <v>70</v>
      </c>
      <c r="F6000">
        <v>2</v>
      </c>
      <c r="G6000">
        <v>1</v>
      </c>
      <c r="H6000" t="s">
        <v>23</v>
      </c>
    </row>
    <row r="6001" spans="1:8" x14ac:dyDescent="0.25">
      <c r="A6001" t="s">
        <v>17335</v>
      </c>
      <c r="B6001" t="s">
        <v>17336</v>
      </c>
      <c r="C6001" t="s">
        <v>17337</v>
      </c>
      <c r="D6001" t="s">
        <v>69</v>
      </c>
      <c r="E6001" t="s">
        <v>48</v>
      </c>
      <c r="F6001">
        <v>4</v>
      </c>
      <c r="G6001">
        <v>3</v>
      </c>
      <c r="H6001" t="s">
        <v>23</v>
      </c>
    </row>
    <row r="6002" spans="1:8" x14ac:dyDescent="0.25">
      <c r="A6002" t="s">
        <v>17338</v>
      </c>
      <c r="B6002" t="s">
        <v>17339</v>
      </c>
      <c r="C6002" t="s">
        <v>17340</v>
      </c>
      <c r="D6002" t="s">
        <v>139</v>
      </c>
      <c r="E6002" t="s">
        <v>48</v>
      </c>
      <c r="F6002">
        <v>4</v>
      </c>
      <c r="G6002">
        <v>2</v>
      </c>
      <c r="H6002" t="s">
        <v>23</v>
      </c>
    </row>
    <row r="6003" spans="1:8" x14ac:dyDescent="0.25">
      <c r="A6003" t="s">
        <v>17341</v>
      </c>
      <c r="B6003" t="s">
        <v>17342</v>
      </c>
      <c r="C6003" t="s">
        <v>17343</v>
      </c>
      <c r="D6003" t="s">
        <v>223</v>
      </c>
      <c r="E6003" t="s">
        <v>70</v>
      </c>
      <c r="F6003">
        <v>4</v>
      </c>
      <c r="G6003">
        <v>2</v>
      </c>
      <c r="H6003" t="s">
        <v>23</v>
      </c>
    </row>
    <row r="6004" spans="1:8" x14ac:dyDescent="0.25">
      <c r="A6004" t="s">
        <v>17344</v>
      </c>
      <c r="B6004" t="s">
        <v>17345</v>
      </c>
      <c r="C6004" t="s">
        <v>17346</v>
      </c>
      <c r="D6004" t="s">
        <v>1017</v>
      </c>
      <c r="E6004" t="s">
        <v>48</v>
      </c>
      <c r="F6004">
        <v>0</v>
      </c>
      <c r="G6004">
        <v>4</v>
      </c>
    </row>
    <row r="6005" spans="1:8" x14ac:dyDescent="0.25">
      <c r="A6005" t="s">
        <v>17347</v>
      </c>
      <c r="B6005" t="s">
        <v>17348</v>
      </c>
      <c r="C6005" t="s">
        <v>17347</v>
      </c>
      <c r="D6005" t="s">
        <v>732</v>
      </c>
      <c r="E6005" t="s">
        <v>48</v>
      </c>
      <c r="F6005">
        <v>4</v>
      </c>
      <c r="G6005">
        <v>1</v>
      </c>
      <c r="H6005" t="s">
        <v>23</v>
      </c>
    </row>
    <row r="6006" spans="1:8" x14ac:dyDescent="0.25">
      <c r="A6006" t="s">
        <v>17349</v>
      </c>
      <c r="B6006" t="s">
        <v>17350</v>
      </c>
      <c r="C6006" t="s">
        <v>17349</v>
      </c>
      <c r="D6006" t="s">
        <v>8687</v>
      </c>
      <c r="E6006" t="s">
        <v>48</v>
      </c>
      <c r="F6006">
        <v>3</v>
      </c>
      <c r="G6006">
        <v>1</v>
      </c>
      <c r="H6006" t="s">
        <v>23</v>
      </c>
    </row>
    <row r="6007" spans="1:8" x14ac:dyDescent="0.25">
      <c r="A6007" t="s">
        <v>17351</v>
      </c>
      <c r="B6007" t="s">
        <v>17352</v>
      </c>
      <c r="C6007" t="s">
        <v>17351</v>
      </c>
      <c r="D6007" t="s">
        <v>346</v>
      </c>
      <c r="E6007" t="s">
        <v>48</v>
      </c>
      <c r="F6007">
        <v>3</v>
      </c>
      <c r="G6007">
        <v>1</v>
      </c>
      <c r="H6007" t="s">
        <v>23</v>
      </c>
    </row>
    <row r="6008" spans="1:8" x14ac:dyDescent="0.25">
      <c r="A6008" t="s">
        <v>17353</v>
      </c>
      <c r="B6008" t="s">
        <v>17354</v>
      </c>
      <c r="C6008" t="s">
        <v>17353</v>
      </c>
      <c r="D6008" t="s">
        <v>628</v>
      </c>
      <c r="E6008" t="s">
        <v>70</v>
      </c>
      <c r="F6008">
        <v>3</v>
      </c>
      <c r="G6008">
        <v>1</v>
      </c>
      <c r="H6008" t="s">
        <v>23</v>
      </c>
    </row>
    <row r="6009" spans="1:8" x14ac:dyDescent="0.25">
      <c r="A6009" t="s">
        <v>17355</v>
      </c>
      <c r="B6009" t="s">
        <v>17356</v>
      </c>
      <c r="C6009" t="s">
        <v>17355</v>
      </c>
      <c r="D6009" t="s">
        <v>6088</v>
      </c>
      <c r="E6009" t="s">
        <v>70</v>
      </c>
      <c r="F6009">
        <v>2</v>
      </c>
      <c r="G6009">
        <v>1</v>
      </c>
      <c r="H6009" t="s">
        <v>23</v>
      </c>
    </row>
    <row r="6010" spans="1:8" x14ac:dyDescent="0.25">
      <c r="A6010" t="s">
        <v>17357</v>
      </c>
      <c r="B6010" t="s">
        <v>17358</v>
      </c>
      <c r="C6010" t="s">
        <v>17359</v>
      </c>
      <c r="D6010" t="s">
        <v>4739</v>
      </c>
      <c r="E6010" t="s">
        <v>48</v>
      </c>
      <c r="F6010">
        <v>4</v>
      </c>
      <c r="G6010">
        <v>3</v>
      </c>
      <c r="H6010" t="s">
        <v>23</v>
      </c>
    </row>
    <row r="6011" spans="1:8" x14ac:dyDescent="0.25">
      <c r="A6011" t="s">
        <v>17360</v>
      </c>
      <c r="B6011" t="s">
        <v>17361</v>
      </c>
      <c r="C6011" t="s">
        <v>17362</v>
      </c>
      <c r="D6011" t="s">
        <v>1811</v>
      </c>
      <c r="E6011" t="s">
        <v>117</v>
      </c>
      <c r="F6011">
        <v>3</v>
      </c>
      <c r="G6011">
        <v>2</v>
      </c>
      <c r="H6011" t="s">
        <v>23</v>
      </c>
    </row>
    <row r="6012" spans="1:8" x14ac:dyDescent="0.25">
      <c r="A6012" t="s">
        <v>17363</v>
      </c>
      <c r="B6012" t="s">
        <v>17364</v>
      </c>
      <c r="C6012" t="s">
        <v>17363</v>
      </c>
      <c r="D6012" t="s">
        <v>547</v>
      </c>
      <c r="E6012" t="s">
        <v>31</v>
      </c>
      <c r="F6012">
        <v>2</v>
      </c>
      <c r="G6012">
        <v>1</v>
      </c>
      <c r="H6012" t="s">
        <v>23</v>
      </c>
    </row>
    <row r="6013" spans="1:8" x14ac:dyDescent="0.25">
      <c r="A6013" t="s">
        <v>17365</v>
      </c>
      <c r="B6013" t="s">
        <v>17366</v>
      </c>
      <c r="C6013" t="s">
        <v>17367</v>
      </c>
      <c r="D6013" t="s">
        <v>480</v>
      </c>
      <c r="E6013" t="s">
        <v>48</v>
      </c>
      <c r="F6013">
        <v>3</v>
      </c>
      <c r="G6013">
        <v>2</v>
      </c>
      <c r="H6013" t="s">
        <v>23</v>
      </c>
    </row>
    <row r="6014" spans="1:8" x14ac:dyDescent="0.25">
      <c r="A6014" t="s">
        <v>17368</v>
      </c>
      <c r="B6014" t="s">
        <v>17369</v>
      </c>
      <c r="C6014" t="s">
        <v>17370</v>
      </c>
      <c r="D6014" t="s">
        <v>590</v>
      </c>
      <c r="E6014" t="s">
        <v>48</v>
      </c>
      <c r="F6014">
        <v>3</v>
      </c>
      <c r="G6014">
        <v>2</v>
      </c>
      <c r="H6014" t="s">
        <v>23</v>
      </c>
    </row>
    <row r="6015" spans="1:8" x14ac:dyDescent="0.25">
      <c r="A6015" t="s">
        <v>17371</v>
      </c>
      <c r="B6015" t="s">
        <v>17372</v>
      </c>
      <c r="C6015" t="s">
        <v>17373</v>
      </c>
      <c r="D6015" t="s">
        <v>510</v>
      </c>
      <c r="E6015" t="s">
        <v>48</v>
      </c>
      <c r="F6015">
        <v>5</v>
      </c>
      <c r="G6015">
        <v>4</v>
      </c>
      <c r="H6015" t="s">
        <v>23</v>
      </c>
    </row>
    <row r="6016" spans="1:8" x14ac:dyDescent="0.25">
      <c r="A6016" t="s">
        <v>17374</v>
      </c>
      <c r="B6016" t="s">
        <v>17375</v>
      </c>
      <c r="C6016" t="s">
        <v>17376</v>
      </c>
      <c r="D6016" t="s">
        <v>17377</v>
      </c>
      <c r="E6016" t="s">
        <v>48</v>
      </c>
      <c r="F6016">
        <v>3</v>
      </c>
      <c r="G6016">
        <v>2</v>
      </c>
      <c r="H6016" t="s">
        <v>23</v>
      </c>
    </row>
    <row r="6017" spans="1:8" x14ac:dyDescent="0.25">
      <c r="A6017" t="s">
        <v>17378</v>
      </c>
      <c r="B6017" t="s">
        <v>17379</v>
      </c>
      <c r="C6017" t="s">
        <v>17378</v>
      </c>
      <c r="D6017" t="s">
        <v>1858</v>
      </c>
      <c r="E6017" t="s">
        <v>31</v>
      </c>
      <c r="F6017">
        <v>2</v>
      </c>
      <c r="G6017">
        <v>1</v>
      </c>
      <c r="H6017" t="s">
        <v>23</v>
      </c>
    </row>
    <row r="6018" spans="1:8" x14ac:dyDescent="0.25">
      <c r="A6018" t="s">
        <v>17380</v>
      </c>
      <c r="B6018" t="s">
        <v>17381</v>
      </c>
      <c r="C6018" t="s">
        <v>17382</v>
      </c>
      <c r="D6018" t="s">
        <v>398</v>
      </c>
      <c r="E6018" t="s">
        <v>48</v>
      </c>
      <c r="F6018">
        <v>3</v>
      </c>
      <c r="G6018">
        <v>3</v>
      </c>
    </row>
    <row r="6019" spans="1:8" x14ac:dyDescent="0.25">
      <c r="A6019" t="s">
        <v>17383</v>
      </c>
      <c r="B6019" t="s">
        <v>17384</v>
      </c>
      <c r="C6019" t="s">
        <v>17385</v>
      </c>
      <c r="D6019" t="s">
        <v>645</v>
      </c>
      <c r="E6019" t="s">
        <v>48</v>
      </c>
      <c r="F6019">
        <v>4</v>
      </c>
      <c r="G6019">
        <v>3</v>
      </c>
      <c r="H6019" t="s">
        <v>23</v>
      </c>
    </row>
    <row r="6020" spans="1:8" x14ac:dyDescent="0.25">
      <c r="A6020" t="s">
        <v>17386</v>
      </c>
      <c r="B6020" t="s">
        <v>2647</v>
      </c>
      <c r="C6020" t="s">
        <v>17386</v>
      </c>
      <c r="D6020" t="s">
        <v>17387</v>
      </c>
      <c r="E6020" t="s">
        <v>27</v>
      </c>
      <c r="F6020">
        <v>1</v>
      </c>
      <c r="G6020">
        <v>1</v>
      </c>
    </row>
    <row r="6021" spans="1:8" x14ac:dyDescent="0.25">
      <c r="A6021" t="s">
        <v>17388</v>
      </c>
      <c r="B6021" t="s">
        <v>17389</v>
      </c>
      <c r="C6021" t="s">
        <v>17388</v>
      </c>
      <c r="D6021" t="s">
        <v>3566</v>
      </c>
      <c r="E6021" t="s">
        <v>48</v>
      </c>
      <c r="F6021">
        <v>2</v>
      </c>
      <c r="G6021">
        <v>1</v>
      </c>
      <c r="H6021" t="s">
        <v>23</v>
      </c>
    </row>
    <row r="6022" spans="1:8" x14ac:dyDescent="0.25">
      <c r="A6022" t="s">
        <v>17390</v>
      </c>
      <c r="B6022" t="s">
        <v>17391</v>
      </c>
      <c r="C6022" t="s">
        <v>17390</v>
      </c>
      <c r="D6022" t="s">
        <v>2975</v>
      </c>
      <c r="E6022" t="s">
        <v>31</v>
      </c>
      <c r="F6022">
        <v>2</v>
      </c>
      <c r="G6022">
        <v>1</v>
      </c>
      <c r="H6022" t="s">
        <v>23</v>
      </c>
    </row>
    <row r="6023" spans="1:8" x14ac:dyDescent="0.25">
      <c r="A6023" t="s">
        <v>17392</v>
      </c>
      <c r="B6023" t="s">
        <v>17393</v>
      </c>
      <c r="C6023" t="s">
        <v>17392</v>
      </c>
      <c r="D6023" t="s">
        <v>669</v>
      </c>
      <c r="E6023" t="s">
        <v>31</v>
      </c>
      <c r="F6023">
        <v>2</v>
      </c>
      <c r="G6023">
        <v>1</v>
      </c>
      <c r="H6023" t="s">
        <v>23</v>
      </c>
    </row>
    <row r="6024" spans="1:8" x14ac:dyDescent="0.25">
      <c r="A6024" t="s">
        <v>17394</v>
      </c>
      <c r="B6024" t="s">
        <v>17395</v>
      </c>
      <c r="C6024" t="s">
        <v>17396</v>
      </c>
      <c r="D6024" t="s">
        <v>877</v>
      </c>
      <c r="E6024" t="s">
        <v>48</v>
      </c>
      <c r="F6024">
        <v>3</v>
      </c>
      <c r="G6024">
        <v>2</v>
      </c>
      <c r="H6024" t="s">
        <v>23</v>
      </c>
    </row>
    <row r="6025" spans="1:8" x14ac:dyDescent="0.25">
      <c r="A6025" t="s">
        <v>17397</v>
      </c>
      <c r="B6025" t="s">
        <v>1279</v>
      </c>
      <c r="C6025" t="s">
        <v>17397</v>
      </c>
      <c r="D6025" t="s">
        <v>3602</v>
      </c>
      <c r="E6025" t="s">
        <v>117</v>
      </c>
      <c r="F6025">
        <v>1</v>
      </c>
      <c r="G6025">
        <v>1</v>
      </c>
    </row>
    <row r="6026" spans="1:8" x14ac:dyDescent="0.25">
      <c r="A6026" t="s">
        <v>17398</v>
      </c>
      <c r="B6026" t="s">
        <v>17399</v>
      </c>
      <c r="C6026" t="s">
        <v>17398</v>
      </c>
      <c r="D6026" t="s">
        <v>855</v>
      </c>
      <c r="E6026" t="s">
        <v>70</v>
      </c>
      <c r="F6026">
        <v>2</v>
      </c>
      <c r="G6026">
        <v>1</v>
      </c>
      <c r="H6026" t="s">
        <v>23</v>
      </c>
    </row>
    <row r="6027" spans="1:8" x14ac:dyDescent="0.25">
      <c r="A6027" t="s">
        <v>17400</v>
      </c>
      <c r="B6027" t="s">
        <v>17401</v>
      </c>
      <c r="C6027" t="s">
        <v>17402</v>
      </c>
      <c r="D6027" t="s">
        <v>197</v>
      </c>
      <c r="E6027" t="s">
        <v>48</v>
      </c>
      <c r="F6027">
        <v>3</v>
      </c>
      <c r="G6027">
        <v>2</v>
      </c>
      <c r="H6027" t="s">
        <v>23</v>
      </c>
    </row>
    <row r="6028" spans="1:8" x14ac:dyDescent="0.25">
      <c r="A6028" t="s">
        <v>17403</v>
      </c>
      <c r="B6028" t="s">
        <v>17404</v>
      </c>
      <c r="C6028" t="s">
        <v>17405</v>
      </c>
      <c r="D6028" t="s">
        <v>5315</v>
      </c>
      <c r="E6028" t="s">
        <v>15</v>
      </c>
      <c r="F6028">
        <v>2</v>
      </c>
      <c r="G6028">
        <v>2</v>
      </c>
    </row>
    <row r="6029" spans="1:8" x14ac:dyDescent="0.25">
      <c r="A6029" t="s">
        <v>17406</v>
      </c>
      <c r="B6029" t="s">
        <v>17407</v>
      </c>
      <c r="C6029" t="s">
        <v>17408</v>
      </c>
      <c r="D6029" t="s">
        <v>517</v>
      </c>
      <c r="E6029" t="s">
        <v>15</v>
      </c>
      <c r="F6029">
        <v>3</v>
      </c>
      <c r="G6029">
        <v>3</v>
      </c>
    </row>
    <row r="6030" spans="1:8" x14ac:dyDescent="0.25">
      <c r="A6030" t="s">
        <v>17409</v>
      </c>
      <c r="B6030" t="s">
        <v>17407</v>
      </c>
      <c r="C6030" t="s">
        <v>17410</v>
      </c>
      <c r="D6030" t="s">
        <v>342</v>
      </c>
      <c r="E6030" t="s">
        <v>15</v>
      </c>
      <c r="F6030">
        <v>3</v>
      </c>
      <c r="G6030">
        <v>2</v>
      </c>
      <c r="H6030" t="s">
        <v>23</v>
      </c>
    </row>
    <row r="6031" spans="1:8" x14ac:dyDescent="0.25">
      <c r="A6031" t="s">
        <v>17411</v>
      </c>
      <c r="B6031" t="s">
        <v>17412</v>
      </c>
      <c r="C6031" t="s">
        <v>17411</v>
      </c>
      <c r="D6031" t="s">
        <v>1234</v>
      </c>
      <c r="E6031" t="s">
        <v>15</v>
      </c>
      <c r="F6031">
        <v>2</v>
      </c>
      <c r="G6031">
        <v>1</v>
      </c>
      <c r="H6031" t="s">
        <v>23</v>
      </c>
    </row>
    <row r="6032" spans="1:8" x14ac:dyDescent="0.25">
      <c r="A6032" t="s">
        <v>17413</v>
      </c>
      <c r="B6032" t="s">
        <v>16332</v>
      </c>
      <c r="C6032" t="s">
        <v>17413</v>
      </c>
      <c r="D6032" t="s">
        <v>237</v>
      </c>
      <c r="E6032" t="s">
        <v>15</v>
      </c>
      <c r="F6032">
        <v>2</v>
      </c>
      <c r="G6032">
        <v>1</v>
      </c>
      <c r="H6032" t="s">
        <v>23</v>
      </c>
    </row>
    <row r="6033" spans="1:8" x14ac:dyDescent="0.25">
      <c r="A6033" t="s">
        <v>17414</v>
      </c>
      <c r="B6033" t="s">
        <v>17415</v>
      </c>
      <c r="C6033" t="s">
        <v>17416</v>
      </c>
      <c r="D6033" t="s">
        <v>13126</v>
      </c>
      <c r="E6033" t="s">
        <v>48</v>
      </c>
      <c r="F6033">
        <v>3</v>
      </c>
      <c r="G6033">
        <v>2</v>
      </c>
      <c r="H6033" t="s">
        <v>23</v>
      </c>
    </row>
    <row r="6034" spans="1:8" x14ac:dyDescent="0.25">
      <c r="A6034" t="s">
        <v>17417</v>
      </c>
      <c r="B6034" t="s">
        <v>17418</v>
      </c>
      <c r="C6034" t="s">
        <v>17419</v>
      </c>
      <c r="D6034" t="s">
        <v>3141</v>
      </c>
      <c r="E6034" t="s">
        <v>70</v>
      </c>
      <c r="F6034">
        <v>3</v>
      </c>
      <c r="G6034">
        <v>2</v>
      </c>
      <c r="H6034" t="s">
        <v>23</v>
      </c>
    </row>
    <row r="6035" spans="1:8" x14ac:dyDescent="0.25">
      <c r="A6035" t="s">
        <v>17420</v>
      </c>
      <c r="B6035" t="s">
        <v>1279</v>
      </c>
      <c r="C6035" t="s">
        <v>17420</v>
      </c>
      <c r="D6035" t="s">
        <v>470</v>
      </c>
      <c r="E6035" t="s">
        <v>31</v>
      </c>
      <c r="F6035">
        <v>1</v>
      </c>
      <c r="G6035">
        <v>1</v>
      </c>
    </row>
    <row r="6036" spans="1:8" x14ac:dyDescent="0.25">
      <c r="A6036" t="s">
        <v>17421</v>
      </c>
      <c r="B6036" t="s">
        <v>17422</v>
      </c>
      <c r="C6036" t="s">
        <v>17423</v>
      </c>
      <c r="D6036" t="s">
        <v>3346</v>
      </c>
      <c r="E6036" t="s">
        <v>48</v>
      </c>
      <c r="F6036">
        <v>2</v>
      </c>
      <c r="G6036">
        <v>2</v>
      </c>
    </row>
    <row r="6037" spans="1:8" x14ac:dyDescent="0.25">
      <c r="A6037" t="s">
        <v>17424</v>
      </c>
      <c r="B6037" t="s">
        <v>17425</v>
      </c>
      <c r="C6037" t="s">
        <v>17426</v>
      </c>
      <c r="D6037" t="s">
        <v>1369</v>
      </c>
      <c r="E6037" t="s">
        <v>48</v>
      </c>
      <c r="F6037">
        <v>2</v>
      </c>
      <c r="G6037">
        <v>2</v>
      </c>
    </row>
    <row r="6038" spans="1:8" x14ac:dyDescent="0.25">
      <c r="A6038" t="s">
        <v>17427</v>
      </c>
      <c r="B6038" t="s">
        <v>17428</v>
      </c>
      <c r="C6038" t="s">
        <v>17429</v>
      </c>
      <c r="D6038" t="s">
        <v>342</v>
      </c>
      <c r="E6038" t="s">
        <v>70</v>
      </c>
      <c r="F6038">
        <v>3</v>
      </c>
      <c r="G6038">
        <v>3</v>
      </c>
    </row>
    <row r="6039" spans="1:8" x14ac:dyDescent="0.25">
      <c r="A6039" t="s">
        <v>17430</v>
      </c>
      <c r="B6039" t="s">
        <v>17431</v>
      </c>
      <c r="C6039" t="s">
        <v>17432</v>
      </c>
      <c r="D6039" t="s">
        <v>1734</v>
      </c>
      <c r="E6039" t="s">
        <v>48</v>
      </c>
      <c r="F6039">
        <v>2</v>
      </c>
      <c r="G6039">
        <v>2</v>
      </c>
    </row>
    <row r="6040" spans="1:8" x14ac:dyDescent="0.25">
      <c r="A6040" t="s">
        <v>17433</v>
      </c>
      <c r="B6040" t="s">
        <v>17434</v>
      </c>
      <c r="C6040" t="s">
        <v>17435</v>
      </c>
      <c r="D6040" t="s">
        <v>14</v>
      </c>
      <c r="E6040" t="s">
        <v>48</v>
      </c>
      <c r="F6040">
        <v>2</v>
      </c>
      <c r="G6040">
        <v>2</v>
      </c>
    </row>
    <row r="6041" spans="1:8" x14ac:dyDescent="0.25">
      <c r="A6041" t="s">
        <v>17436</v>
      </c>
      <c r="B6041" t="s">
        <v>17437</v>
      </c>
      <c r="C6041" t="s">
        <v>17438</v>
      </c>
      <c r="D6041" t="s">
        <v>915</v>
      </c>
      <c r="E6041" t="s">
        <v>48</v>
      </c>
      <c r="F6041">
        <v>3</v>
      </c>
      <c r="G6041">
        <v>2</v>
      </c>
      <c r="H6041" t="s">
        <v>23</v>
      </c>
    </row>
    <row r="6042" spans="1:8" x14ac:dyDescent="0.25">
      <c r="A6042" t="s">
        <v>460</v>
      </c>
      <c r="B6042" t="s">
        <v>17439</v>
      </c>
      <c r="C6042" t="s">
        <v>460</v>
      </c>
      <c r="D6042" t="s">
        <v>6973</v>
      </c>
      <c r="E6042" t="s">
        <v>27</v>
      </c>
      <c r="F6042">
        <v>1</v>
      </c>
      <c r="G6042">
        <v>1</v>
      </c>
    </row>
    <row r="6043" spans="1:8" x14ac:dyDescent="0.25">
      <c r="A6043" t="s">
        <v>17440</v>
      </c>
      <c r="B6043" t="s">
        <v>17441</v>
      </c>
      <c r="C6043" t="s">
        <v>17442</v>
      </c>
      <c r="D6043" t="s">
        <v>628</v>
      </c>
      <c r="E6043" t="s">
        <v>15</v>
      </c>
      <c r="F6043">
        <v>0</v>
      </c>
      <c r="G6043">
        <v>2</v>
      </c>
    </row>
    <row r="6044" spans="1:8" x14ac:dyDescent="0.25">
      <c r="A6044" t="s">
        <v>17443</v>
      </c>
      <c r="B6044" t="s">
        <v>17444</v>
      </c>
      <c r="C6044" t="s">
        <v>17445</v>
      </c>
      <c r="D6044" t="s">
        <v>732</v>
      </c>
      <c r="E6044" t="s">
        <v>48</v>
      </c>
      <c r="F6044">
        <v>4</v>
      </c>
      <c r="G6044">
        <v>4</v>
      </c>
    </row>
    <row r="6045" spans="1:8" x14ac:dyDescent="0.25">
      <c r="A6045" t="s">
        <v>17446</v>
      </c>
      <c r="B6045" t="s">
        <v>17447</v>
      </c>
      <c r="C6045" t="s">
        <v>17448</v>
      </c>
      <c r="D6045" t="s">
        <v>17449</v>
      </c>
      <c r="E6045" t="s">
        <v>31</v>
      </c>
      <c r="F6045">
        <v>2</v>
      </c>
      <c r="G6045">
        <v>2</v>
      </c>
    </row>
    <row r="6046" spans="1:8" x14ac:dyDescent="0.25">
      <c r="A6046" t="s">
        <v>17450</v>
      </c>
      <c r="B6046" t="s">
        <v>17451</v>
      </c>
      <c r="C6046" t="s">
        <v>17452</v>
      </c>
      <c r="D6046" t="s">
        <v>1146</v>
      </c>
      <c r="E6046" t="s">
        <v>31</v>
      </c>
      <c r="F6046">
        <v>2</v>
      </c>
      <c r="G6046">
        <v>2</v>
      </c>
    </row>
    <row r="6047" spans="1:8" x14ac:dyDescent="0.25">
      <c r="A6047" t="s">
        <v>17453</v>
      </c>
      <c r="B6047" t="s">
        <v>17454</v>
      </c>
      <c r="C6047" t="s">
        <v>17455</v>
      </c>
      <c r="D6047" t="s">
        <v>170</v>
      </c>
      <c r="E6047" t="s">
        <v>31</v>
      </c>
      <c r="F6047">
        <v>2</v>
      </c>
      <c r="G6047">
        <v>2</v>
      </c>
    </row>
    <row r="6048" spans="1:8" x14ac:dyDescent="0.25">
      <c r="A6048" t="s">
        <v>17456</v>
      </c>
      <c r="B6048" t="s">
        <v>17457</v>
      </c>
      <c r="C6048" t="s">
        <v>17458</v>
      </c>
      <c r="D6048" t="s">
        <v>51</v>
      </c>
      <c r="E6048" t="s">
        <v>31</v>
      </c>
      <c r="F6048">
        <v>3</v>
      </c>
      <c r="G6048">
        <v>3</v>
      </c>
    </row>
    <row r="6049" spans="1:8" x14ac:dyDescent="0.25">
      <c r="A6049" t="s">
        <v>17459</v>
      </c>
      <c r="B6049" t="s">
        <v>17460</v>
      </c>
      <c r="C6049" t="s">
        <v>17461</v>
      </c>
      <c r="D6049" t="s">
        <v>17462</v>
      </c>
      <c r="E6049" t="s">
        <v>31</v>
      </c>
      <c r="F6049">
        <v>2</v>
      </c>
      <c r="G6049">
        <v>2</v>
      </c>
    </row>
    <row r="6050" spans="1:8" x14ac:dyDescent="0.25">
      <c r="A6050" t="s">
        <v>17463</v>
      </c>
      <c r="B6050" t="s">
        <v>17464</v>
      </c>
      <c r="C6050" t="s">
        <v>17465</v>
      </c>
      <c r="D6050" t="s">
        <v>227</v>
      </c>
      <c r="E6050" t="s">
        <v>31</v>
      </c>
      <c r="F6050">
        <v>3</v>
      </c>
      <c r="G6050">
        <v>3</v>
      </c>
    </row>
    <row r="6051" spans="1:8" x14ac:dyDescent="0.25">
      <c r="A6051" t="s">
        <v>17466</v>
      </c>
      <c r="B6051" t="s">
        <v>17467</v>
      </c>
      <c r="C6051" t="s">
        <v>17468</v>
      </c>
      <c r="D6051" t="s">
        <v>182</v>
      </c>
      <c r="E6051" t="s">
        <v>31</v>
      </c>
      <c r="F6051">
        <v>3</v>
      </c>
      <c r="G6051">
        <v>3</v>
      </c>
    </row>
    <row r="6052" spans="1:8" x14ac:dyDescent="0.25">
      <c r="A6052" t="s">
        <v>17469</v>
      </c>
      <c r="B6052" t="s">
        <v>17470</v>
      </c>
      <c r="C6052" t="s">
        <v>17471</v>
      </c>
      <c r="D6052" t="s">
        <v>506</v>
      </c>
      <c r="E6052" t="s">
        <v>48</v>
      </c>
      <c r="F6052">
        <v>2</v>
      </c>
      <c r="G6052">
        <v>2</v>
      </c>
    </row>
    <row r="6053" spans="1:8" x14ac:dyDescent="0.25">
      <c r="A6053" t="s">
        <v>17472</v>
      </c>
      <c r="B6053" t="s">
        <v>17473</v>
      </c>
      <c r="C6053" t="s">
        <v>17474</v>
      </c>
      <c r="D6053" t="s">
        <v>1001</v>
      </c>
      <c r="E6053" t="s">
        <v>48</v>
      </c>
      <c r="F6053">
        <v>2</v>
      </c>
      <c r="G6053">
        <v>2</v>
      </c>
    </row>
    <row r="6054" spans="1:8" x14ac:dyDescent="0.25">
      <c r="A6054" t="s">
        <v>17475</v>
      </c>
      <c r="B6054" t="s">
        <v>16365</v>
      </c>
      <c r="C6054" t="s">
        <v>17475</v>
      </c>
      <c r="D6054" t="s">
        <v>510</v>
      </c>
      <c r="E6054" t="s">
        <v>48</v>
      </c>
      <c r="F6054">
        <v>0</v>
      </c>
      <c r="G6054">
        <v>1</v>
      </c>
    </row>
    <row r="6055" spans="1:8" x14ac:dyDescent="0.25">
      <c r="A6055" t="s">
        <v>17476</v>
      </c>
      <c r="B6055" t="s">
        <v>17477</v>
      </c>
      <c r="C6055" t="s">
        <v>17478</v>
      </c>
      <c r="D6055" t="s">
        <v>777</v>
      </c>
      <c r="E6055" t="s">
        <v>70</v>
      </c>
      <c r="F6055">
        <v>3</v>
      </c>
      <c r="G6055">
        <v>3</v>
      </c>
    </row>
    <row r="6056" spans="1:8" x14ac:dyDescent="0.25">
      <c r="A6056" t="s">
        <v>17479</v>
      </c>
      <c r="B6056" t="s">
        <v>17480</v>
      </c>
      <c r="C6056" t="s">
        <v>17481</v>
      </c>
      <c r="D6056" t="s">
        <v>1413</v>
      </c>
      <c r="E6056" t="s">
        <v>48</v>
      </c>
      <c r="F6056">
        <v>3</v>
      </c>
      <c r="G6056">
        <v>3</v>
      </c>
    </row>
    <row r="6057" spans="1:8" x14ac:dyDescent="0.25">
      <c r="A6057" t="s">
        <v>17482</v>
      </c>
      <c r="B6057" t="s">
        <v>17483</v>
      </c>
      <c r="C6057" t="s">
        <v>17482</v>
      </c>
      <c r="D6057" t="s">
        <v>628</v>
      </c>
      <c r="E6057" t="s">
        <v>70</v>
      </c>
      <c r="F6057">
        <v>0</v>
      </c>
      <c r="G6057">
        <v>1</v>
      </c>
    </row>
    <row r="6058" spans="1:8" x14ac:dyDescent="0.25">
      <c r="A6058" t="s">
        <v>17484</v>
      </c>
      <c r="B6058" t="s">
        <v>17485</v>
      </c>
      <c r="C6058" t="s">
        <v>17486</v>
      </c>
      <c r="D6058" t="s">
        <v>17487</v>
      </c>
      <c r="E6058" t="s">
        <v>117</v>
      </c>
      <c r="F6058">
        <v>3</v>
      </c>
      <c r="G6058">
        <v>4</v>
      </c>
      <c r="H6058" t="s">
        <v>23</v>
      </c>
    </row>
    <row r="6059" spans="1:8" x14ac:dyDescent="0.25">
      <c r="A6059" t="s">
        <v>17488</v>
      </c>
      <c r="B6059" t="s">
        <v>17489</v>
      </c>
      <c r="C6059" t="s">
        <v>17490</v>
      </c>
      <c r="D6059" t="s">
        <v>14</v>
      </c>
      <c r="E6059" t="s">
        <v>48</v>
      </c>
      <c r="F6059">
        <v>4</v>
      </c>
      <c r="G6059">
        <v>3</v>
      </c>
      <c r="H6059" t="s">
        <v>23</v>
      </c>
    </row>
    <row r="6060" spans="1:8" x14ac:dyDescent="0.25">
      <c r="A6060" t="s">
        <v>17491</v>
      </c>
      <c r="B6060" t="s">
        <v>17492</v>
      </c>
      <c r="C6060" t="s">
        <v>17493</v>
      </c>
      <c r="D6060" t="s">
        <v>346</v>
      </c>
      <c r="E6060" t="s">
        <v>48</v>
      </c>
      <c r="F6060">
        <v>3</v>
      </c>
      <c r="G6060">
        <v>2</v>
      </c>
      <c r="H6060" t="s">
        <v>23</v>
      </c>
    </row>
    <row r="6061" spans="1:8" x14ac:dyDescent="0.25">
      <c r="A6061" t="s">
        <v>17494</v>
      </c>
      <c r="B6061" t="s">
        <v>17495</v>
      </c>
      <c r="C6061" t="s">
        <v>17496</v>
      </c>
      <c r="D6061" t="s">
        <v>590</v>
      </c>
      <c r="E6061" t="s">
        <v>48</v>
      </c>
      <c r="F6061">
        <v>2</v>
      </c>
      <c r="G6061">
        <v>2</v>
      </c>
    </row>
    <row r="6062" spans="1:8" x14ac:dyDescent="0.25">
      <c r="A6062" t="s">
        <v>17497</v>
      </c>
      <c r="B6062" t="s">
        <v>17498</v>
      </c>
      <c r="C6062" t="s">
        <v>17499</v>
      </c>
      <c r="D6062" t="s">
        <v>499</v>
      </c>
      <c r="E6062" t="s">
        <v>48</v>
      </c>
      <c r="F6062">
        <v>2</v>
      </c>
      <c r="G6062">
        <v>2</v>
      </c>
    </row>
    <row r="6063" spans="1:8" x14ac:dyDescent="0.25">
      <c r="A6063" t="s">
        <v>17500</v>
      </c>
      <c r="B6063" t="s">
        <v>17501</v>
      </c>
      <c r="C6063" t="s">
        <v>17502</v>
      </c>
      <c r="D6063" t="s">
        <v>414</v>
      </c>
      <c r="E6063" t="s">
        <v>48</v>
      </c>
      <c r="F6063">
        <v>2</v>
      </c>
      <c r="G6063">
        <v>2</v>
      </c>
    </row>
    <row r="6064" spans="1:8" x14ac:dyDescent="0.25">
      <c r="A6064" t="s">
        <v>17503</v>
      </c>
      <c r="B6064" t="s">
        <v>17504</v>
      </c>
      <c r="C6064" t="s">
        <v>17503</v>
      </c>
      <c r="D6064" t="s">
        <v>739</v>
      </c>
      <c r="E6064" t="s">
        <v>48</v>
      </c>
      <c r="F6064">
        <v>2</v>
      </c>
      <c r="G6064">
        <v>1</v>
      </c>
      <c r="H6064" t="s">
        <v>23</v>
      </c>
    </row>
    <row r="6065" spans="1:7" x14ac:dyDescent="0.25">
      <c r="A6065" t="s">
        <v>17505</v>
      </c>
      <c r="B6065" t="s">
        <v>17506</v>
      </c>
      <c r="C6065" t="s">
        <v>17507</v>
      </c>
      <c r="D6065" t="s">
        <v>2588</v>
      </c>
      <c r="E6065" t="s">
        <v>70</v>
      </c>
      <c r="F6065">
        <v>3</v>
      </c>
      <c r="G6065">
        <v>3</v>
      </c>
    </row>
    <row r="6066" spans="1:7" x14ac:dyDescent="0.25">
      <c r="A6066" t="s">
        <v>17508</v>
      </c>
      <c r="B6066" t="s">
        <v>17509</v>
      </c>
      <c r="C6066" t="s">
        <v>17510</v>
      </c>
      <c r="D6066" t="s">
        <v>2756</v>
      </c>
      <c r="E6066" t="s">
        <v>117</v>
      </c>
      <c r="F6066">
        <v>4</v>
      </c>
      <c r="G6066">
        <v>4</v>
      </c>
    </row>
    <row r="6067" spans="1:7" x14ac:dyDescent="0.25">
      <c r="A6067" t="s">
        <v>17511</v>
      </c>
      <c r="B6067" t="s">
        <v>17512</v>
      </c>
      <c r="C6067" t="s">
        <v>17511</v>
      </c>
      <c r="D6067" t="s">
        <v>410</v>
      </c>
      <c r="E6067" t="s">
        <v>70</v>
      </c>
      <c r="F6067">
        <v>1</v>
      </c>
      <c r="G6067">
        <v>1</v>
      </c>
    </row>
    <row r="6068" spans="1:7" x14ac:dyDescent="0.25">
      <c r="A6068" t="s">
        <v>17513</v>
      </c>
      <c r="B6068" t="s">
        <v>17514</v>
      </c>
      <c r="C6068" t="s">
        <v>17515</v>
      </c>
      <c r="D6068" t="s">
        <v>3929</v>
      </c>
      <c r="E6068" t="s">
        <v>31</v>
      </c>
      <c r="F6068">
        <v>3</v>
      </c>
      <c r="G6068">
        <v>3</v>
      </c>
    </row>
    <row r="6069" spans="1:7" x14ac:dyDescent="0.25">
      <c r="A6069" t="s">
        <v>17516</v>
      </c>
      <c r="B6069" t="s">
        <v>17517</v>
      </c>
      <c r="C6069" t="s">
        <v>17518</v>
      </c>
      <c r="D6069" t="s">
        <v>9822</v>
      </c>
      <c r="E6069" t="s">
        <v>31</v>
      </c>
      <c r="F6069">
        <v>3</v>
      </c>
      <c r="G6069">
        <v>3</v>
      </c>
    </row>
    <row r="6070" spans="1:7" x14ac:dyDescent="0.25">
      <c r="A6070" t="s">
        <v>17519</v>
      </c>
      <c r="B6070" t="s">
        <v>17520</v>
      </c>
      <c r="C6070" t="s">
        <v>17521</v>
      </c>
      <c r="D6070" t="s">
        <v>659</v>
      </c>
      <c r="E6070" t="s">
        <v>31</v>
      </c>
      <c r="F6070">
        <v>4</v>
      </c>
      <c r="G6070">
        <v>4</v>
      </c>
    </row>
    <row r="6071" spans="1:7" x14ac:dyDescent="0.25">
      <c r="A6071" t="s">
        <v>17522</v>
      </c>
      <c r="B6071" t="s">
        <v>17523</v>
      </c>
      <c r="C6071" t="s">
        <v>17524</v>
      </c>
      <c r="D6071" t="s">
        <v>8378</v>
      </c>
      <c r="E6071" t="s">
        <v>48</v>
      </c>
      <c r="F6071">
        <v>4</v>
      </c>
      <c r="G6071">
        <v>4</v>
      </c>
    </row>
    <row r="6072" spans="1:7" x14ac:dyDescent="0.25">
      <c r="A6072" t="s">
        <v>17525</v>
      </c>
      <c r="B6072" t="s">
        <v>17526</v>
      </c>
      <c r="C6072" t="s">
        <v>17527</v>
      </c>
      <c r="D6072" t="s">
        <v>17528</v>
      </c>
      <c r="E6072" t="s">
        <v>48</v>
      </c>
      <c r="F6072">
        <v>2</v>
      </c>
      <c r="G6072">
        <v>2</v>
      </c>
    </row>
    <row r="6073" spans="1:7" x14ac:dyDescent="0.25">
      <c r="A6073" t="s">
        <v>17529</v>
      </c>
      <c r="B6073" t="s">
        <v>17530</v>
      </c>
      <c r="C6073" t="s">
        <v>17531</v>
      </c>
      <c r="D6073" t="s">
        <v>81</v>
      </c>
      <c r="E6073" t="s">
        <v>48</v>
      </c>
      <c r="F6073">
        <v>2</v>
      </c>
      <c r="G6073">
        <v>2</v>
      </c>
    </row>
    <row r="6074" spans="1:7" x14ac:dyDescent="0.25">
      <c r="A6074" t="s">
        <v>17532</v>
      </c>
      <c r="B6074" t="s">
        <v>17533</v>
      </c>
      <c r="C6074" t="s">
        <v>17534</v>
      </c>
      <c r="D6074" t="s">
        <v>43</v>
      </c>
      <c r="E6074" t="s">
        <v>48</v>
      </c>
      <c r="F6074">
        <v>2</v>
      </c>
      <c r="G6074">
        <v>2</v>
      </c>
    </row>
    <row r="6075" spans="1:7" x14ac:dyDescent="0.25">
      <c r="A6075" t="s">
        <v>17535</v>
      </c>
      <c r="B6075" t="s">
        <v>17536</v>
      </c>
      <c r="C6075" t="s">
        <v>17537</v>
      </c>
      <c r="D6075" t="s">
        <v>26</v>
      </c>
      <c r="E6075" t="s">
        <v>70</v>
      </c>
      <c r="F6075">
        <v>2</v>
      </c>
      <c r="G6075">
        <v>2</v>
      </c>
    </row>
    <row r="6076" spans="1:7" x14ac:dyDescent="0.25">
      <c r="A6076" t="s">
        <v>17538</v>
      </c>
      <c r="B6076" t="s">
        <v>17539</v>
      </c>
      <c r="C6076" t="s">
        <v>17540</v>
      </c>
      <c r="D6076" t="s">
        <v>803</v>
      </c>
      <c r="E6076" t="s">
        <v>15</v>
      </c>
      <c r="F6076">
        <v>2</v>
      </c>
      <c r="G6076">
        <v>2</v>
      </c>
    </row>
    <row r="6077" spans="1:7" x14ac:dyDescent="0.25">
      <c r="A6077" t="s">
        <v>17541</v>
      </c>
      <c r="B6077" t="s">
        <v>17542</v>
      </c>
      <c r="C6077" t="s">
        <v>17543</v>
      </c>
      <c r="D6077" t="s">
        <v>1744</v>
      </c>
      <c r="E6077" t="s">
        <v>48</v>
      </c>
      <c r="F6077">
        <v>3</v>
      </c>
      <c r="G6077">
        <v>3</v>
      </c>
    </row>
    <row r="6078" spans="1:7" x14ac:dyDescent="0.25">
      <c r="A6078" t="s">
        <v>17544</v>
      </c>
      <c r="B6078" t="s">
        <v>17545</v>
      </c>
      <c r="C6078" t="s">
        <v>17546</v>
      </c>
      <c r="D6078" t="s">
        <v>3265</v>
      </c>
      <c r="E6078" t="s">
        <v>70</v>
      </c>
      <c r="F6078">
        <v>4</v>
      </c>
      <c r="G6078">
        <v>4</v>
      </c>
    </row>
    <row r="6079" spans="1:7" x14ac:dyDescent="0.25">
      <c r="A6079" t="s">
        <v>17547</v>
      </c>
      <c r="B6079" t="s">
        <v>17548</v>
      </c>
      <c r="C6079" t="s">
        <v>17549</v>
      </c>
      <c r="D6079" t="s">
        <v>230</v>
      </c>
      <c r="E6079" t="s">
        <v>48</v>
      </c>
      <c r="F6079">
        <v>3</v>
      </c>
      <c r="G6079">
        <v>3</v>
      </c>
    </row>
    <row r="6080" spans="1:7" x14ac:dyDescent="0.25">
      <c r="A6080" t="s">
        <v>17550</v>
      </c>
      <c r="B6080" t="s">
        <v>17551</v>
      </c>
      <c r="C6080" t="s">
        <v>17552</v>
      </c>
      <c r="D6080" t="s">
        <v>85</v>
      </c>
      <c r="E6080" t="s">
        <v>31</v>
      </c>
      <c r="F6080">
        <v>4</v>
      </c>
      <c r="G6080">
        <v>4</v>
      </c>
    </row>
    <row r="6081" spans="1:8" x14ac:dyDescent="0.25">
      <c r="A6081" t="s">
        <v>3230</v>
      </c>
      <c r="B6081" t="s">
        <v>17553</v>
      </c>
      <c r="C6081" t="s">
        <v>3230</v>
      </c>
      <c r="D6081" t="s">
        <v>8962</v>
      </c>
      <c r="E6081" t="s">
        <v>15</v>
      </c>
      <c r="F6081">
        <v>1</v>
      </c>
      <c r="G6081">
        <v>1</v>
      </c>
    </row>
    <row r="6082" spans="1:8" x14ac:dyDescent="0.25">
      <c r="A6082" t="s">
        <v>17554</v>
      </c>
      <c r="B6082" t="s">
        <v>17555</v>
      </c>
      <c r="C6082" t="s">
        <v>17554</v>
      </c>
      <c r="D6082" t="s">
        <v>1514</v>
      </c>
      <c r="E6082" t="s">
        <v>48</v>
      </c>
      <c r="F6082">
        <v>0</v>
      </c>
      <c r="G6082">
        <v>1</v>
      </c>
    </row>
    <row r="6083" spans="1:8" x14ac:dyDescent="0.25">
      <c r="A6083" t="s">
        <v>17556</v>
      </c>
      <c r="B6083" t="s">
        <v>17557</v>
      </c>
      <c r="C6083" t="s">
        <v>17556</v>
      </c>
      <c r="D6083" t="s">
        <v>527</v>
      </c>
      <c r="E6083" t="s">
        <v>117</v>
      </c>
      <c r="F6083">
        <v>3</v>
      </c>
      <c r="G6083">
        <v>1</v>
      </c>
      <c r="H6083" t="s">
        <v>23</v>
      </c>
    </row>
    <row r="6084" spans="1:8" x14ac:dyDescent="0.25">
      <c r="A6084" t="s">
        <v>17558</v>
      </c>
      <c r="B6084" t="s">
        <v>17557</v>
      </c>
      <c r="C6084" t="s">
        <v>17558</v>
      </c>
      <c r="D6084" t="s">
        <v>935</v>
      </c>
      <c r="E6084" t="s">
        <v>117</v>
      </c>
      <c r="F6084">
        <v>3</v>
      </c>
      <c r="G6084">
        <v>1</v>
      </c>
      <c r="H6084" t="s">
        <v>23</v>
      </c>
    </row>
    <row r="6085" spans="1:8" x14ac:dyDescent="0.25">
      <c r="A6085" t="s">
        <v>17559</v>
      </c>
      <c r="B6085" t="s">
        <v>17560</v>
      </c>
      <c r="C6085" t="s">
        <v>17561</v>
      </c>
      <c r="D6085" t="s">
        <v>4040</v>
      </c>
      <c r="E6085" t="s">
        <v>70</v>
      </c>
      <c r="F6085">
        <v>3</v>
      </c>
      <c r="G6085">
        <v>2</v>
      </c>
      <c r="H6085" t="s">
        <v>23</v>
      </c>
    </row>
    <row r="6086" spans="1:8" x14ac:dyDescent="0.25">
      <c r="A6086" t="s">
        <v>17562</v>
      </c>
      <c r="B6086" t="s">
        <v>17563</v>
      </c>
      <c r="C6086" t="s">
        <v>17564</v>
      </c>
      <c r="D6086" t="s">
        <v>719</v>
      </c>
      <c r="E6086" t="s">
        <v>117</v>
      </c>
      <c r="F6086">
        <v>4</v>
      </c>
      <c r="G6086">
        <v>3</v>
      </c>
      <c r="H6086" t="s">
        <v>23</v>
      </c>
    </row>
    <row r="6087" spans="1:8" x14ac:dyDescent="0.25">
      <c r="A6087" t="s">
        <v>17565</v>
      </c>
      <c r="B6087" t="s">
        <v>17566</v>
      </c>
      <c r="C6087" t="s">
        <v>17567</v>
      </c>
      <c r="D6087" t="s">
        <v>11600</v>
      </c>
      <c r="E6087" t="s">
        <v>48</v>
      </c>
      <c r="F6087">
        <v>4</v>
      </c>
      <c r="G6087">
        <v>3</v>
      </c>
      <c r="H6087" t="s">
        <v>23</v>
      </c>
    </row>
    <row r="6088" spans="1:8" x14ac:dyDescent="0.25">
      <c r="A6088" t="s">
        <v>17568</v>
      </c>
      <c r="B6088" t="s">
        <v>17569</v>
      </c>
      <c r="C6088" t="s">
        <v>17568</v>
      </c>
      <c r="D6088" t="s">
        <v>2283</v>
      </c>
      <c r="E6088" t="s">
        <v>15</v>
      </c>
      <c r="F6088">
        <v>2</v>
      </c>
      <c r="G6088">
        <v>1</v>
      </c>
      <c r="H6088" t="s">
        <v>23</v>
      </c>
    </row>
    <row r="6089" spans="1:8" x14ac:dyDescent="0.25">
      <c r="A6089" t="s">
        <v>17570</v>
      </c>
      <c r="B6089" t="s">
        <v>17571</v>
      </c>
      <c r="C6089" t="s">
        <v>17570</v>
      </c>
      <c r="D6089" t="s">
        <v>1803</v>
      </c>
      <c r="E6089" t="s">
        <v>48</v>
      </c>
      <c r="F6089">
        <v>2</v>
      </c>
      <c r="G6089">
        <v>1</v>
      </c>
      <c r="H6089" t="s">
        <v>23</v>
      </c>
    </row>
    <row r="6090" spans="1:8" x14ac:dyDescent="0.25">
      <c r="A6090" t="s">
        <v>17572</v>
      </c>
      <c r="B6090" t="s">
        <v>17573</v>
      </c>
      <c r="C6090" t="s">
        <v>17574</v>
      </c>
      <c r="D6090" t="s">
        <v>139</v>
      </c>
      <c r="E6090" t="s">
        <v>48</v>
      </c>
      <c r="F6090">
        <v>2</v>
      </c>
      <c r="G6090">
        <v>2</v>
      </c>
    </row>
    <row r="6091" spans="1:8" x14ac:dyDescent="0.25">
      <c r="A6091" t="s">
        <v>17575</v>
      </c>
      <c r="B6091" t="s">
        <v>17576</v>
      </c>
      <c r="C6091" t="s">
        <v>17577</v>
      </c>
      <c r="D6091" t="s">
        <v>1514</v>
      </c>
      <c r="E6091" t="s">
        <v>70</v>
      </c>
      <c r="F6091">
        <v>3</v>
      </c>
      <c r="G6091">
        <v>3</v>
      </c>
    </row>
    <row r="6092" spans="1:8" x14ac:dyDescent="0.25">
      <c r="A6092" t="s">
        <v>17578</v>
      </c>
      <c r="B6092" t="s">
        <v>17579</v>
      </c>
      <c r="C6092" t="s">
        <v>17578</v>
      </c>
      <c r="D6092" t="s">
        <v>517</v>
      </c>
      <c r="E6092" t="s">
        <v>48</v>
      </c>
      <c r="F6092">
        <v>2</v>
      </c>
      <c r="G6092">
        <v>1</v>
      </c>
      <c r="H6092" t="s">
        <v>23</v>
      </c>
    </row>
    <row r="6093" spans="1:8" x14ac:dyDescent="0.25">
      <c r="A6093" t="s">
        <v>17580</v>
      </c>
      <c r="B6093" t="s">
        <v>17581</v>
      </c>
      <c r="C6093" t="s">
        <v>17582</v>
      </c>
      <c r="D6093" t="s">
        <v>683</v>
      </c>
      <c r="E6093" t="s">
        <v>70</v>
      </c>
      <c r="F6093">
        <v>2</v>
      </c>
      <c r="G6093">
        <v>2</v>
      </c>
    </row>
    <row r="6094" spans="1:8" x14ac:dyDescent="0.25">
      <c r="A6094" t="s">
        <v>17583</v>
      </c>
      <c r="B6094" t="s">
        <v>17584</v>
      </c>
      <c r="C6094" t="s">
        <v>17585</v>
      </c>
      <c r="D6094" t="s">
        <v>376</v>
      </c>
      <c r="E6094" t="s">
        <v>48</v>
      </c>
      <c r="F6094">
        <v>3</v>
      </c>
      <c r="G6094">
        <v>2</v>
      </c>
      <c r="H6094" t="s">
        <v>23</v>
      </c>
    </row>
    <row r="6095" spans="1:8" x14ac:dyDescent="0.25">
      <c r="A6095" t="s">
        <v>17586</v>
      </c>
      <c r="B6095" t="s">
        <v>17587</v>
      </c>
      <c r="C6095" t="s">
        <v>17588</v>
      </c>
      <c r="D6095" t="s">
        <v>9458</v>
      </c>
      <c r="E6095" t="s">
        <v>15</v>
      </c>
      <c r="F6095">
        <v>2</v>
      </c>
      <c r="G6095">
        <v>2</v>
      </c>
    </row>
    <row r="6096" spans="1:8" x14ac:dyDescent="0.25">
      <c r="A6096" t="s">
        <v>17589</v>
      </c>
      <c r="B6096" t="s">
        <v>17590</v>
      </c>
      <c r="C6096" t="s">
        <v>17591</v>
      </c>
      <c r="D6096" t="s">
        <v>777</v>
      </c>
      <c r="E6096" t="s">
        <v>48</v>
      </c>
      <c r="F6096">
        <v>3</v>
      </c>
      <c r="G6096">
        <v>3</v>
      </c>
    </row>
    <row r="6097" spans="1:8" x14ac:dyDescent="0.25">
      <c r="A6097" t="s">
        <v>17592</v>
      </c>
      <c r="B6097" t="s">
        <v>17593</v>
      </c>
      <c r="C6097" t="s">
        <v>17594</v>
      </c>
      <c r="D6097" t="s">
        <v>253</v>
      </c>
      <c r="E6097" t="s">
        <v>48</v>
      </c>
      <c r="F6097">
        <v>2</v>
      </c>
      <c r="G6097">
        <v>2</v>
      </c>
    </row>
    <row r="6098" spans="1:8" x14ac:dyDescent="0.25">
      <c r="A6098" t="s">
        <v>17595</v>
      </c>
      <c r="B6098" t="s">
        <v>17596</v>
      </c>
      <c r="C6098" t="s">
        <v>17597</v>
      </c>
      <c r="D6098" t="s">
        <v>510</v>
      </c>
      <c r="E6098" t="s">
        <v>48</v>
      </c>
      <c r="F6098">
        <v>4</v>
      </c>
      <c r="G6098">
        <v>2</v>
      </c>
      <c r="H6098" t="s">
        <v>23</v>
      </c>
    </row>
    <row r="6099" spans="1:8" x14ac:dyDescent="0.25">
      <c r="A6099" t="s">
        <v>17598</v>
      </c>
      <c r="B6099" t="s">
        <v>17599</v>
      </c>
      <c r="C6099" t="s">
        <v>17600</v>
      </c>
      <c r="D6099" t="s">
        <v>26</v>
      </c>
      <c r="E6099" t="s">
        <v>19</v>
      </c>
      <c r="F6099">
        <v>3</v>
      </c>
      <c r="G6099">
        <v>3</v>
      </c>
    </row>
    <row r="6100" spans="1:8" x14ac:dyDescent="0.25">
      <c r="A6100" t="s">
        <v>17601</v>
      </c>
      <c r="B6100" t="s">
        <v>17602</v>
      </c>
      <c r="C6100" t="s">
        <v>17603</v>
      </c>
      <c r="D6100" t="s">
        <v>17604</v>
      </c>
      <c r="E6100" t="s">
        <v>15</v>
      </c>
      <c r="F6100">
        <v>2</v>
      </c>
      <c r="G6100">
        <v>2</v>
      </c>
    </row>
    <row r="6101" spans="1:8" x14ac:dyDescent="0.25">
      <c r="A6101" t="s">
        <v>17605</v>
      </c>
      <c r="B6101" t="s">
        <v>17606</v>
      </c>
      <c r="C6101" t="s">
        <v>17607</v>
      </c>
      <c r="D6101" t="s">
        <v>1234</v>
      </c>
      <c r="E6101" t="s">
        <v>70</v>
      </c>
      <c r="F6101">
        <v>4</v>
      </c>
      <c r="G6101">
        <v>3</v>
      </c>
      <c r="H6101" t="s">
        <v>23</v>
      </c>
    </row>
    <row r="6102" spans="1:8" x14ac:dyDescent="0.25">
      <c r="A6102" t="s">
        <v>17608</v>
      </c>
      <c r="B6102" t="s">
        <v>17609</v>
      </c>
      <c r="C6102" t="s">
        <v>17610</v>
      </c>
      <c r="D6102" t="s">
        <v>510</v>
      </c>
      <c r="E6102" t="s">
        <v>48</v>
      </c>
      <c r="F6102">
        <v>4</v>
      </c>
      <c r="G6102">
        <v>3</v>
      </c>
      <c r="H6102" t="s">
        <v>23</v>
      </c>
    </row>
    <row r="6103" spans="1:8" x14ac:dyDescent="0.25">
      <c r="A6103" t="s">
        <v>17611</v>
      </c>
      <c r="B6103" t="s">
        <v>17612</v>
      </c>
      <c r="C6103" t="s">
        <v>17613</v>
      </c>
      <c r="D6103" t="s">
        <v>14392</v>
      </c>
      <c r="E6103" t="s">
        <v>31</v>
      </c>
      <c r="F6103">
        <v>3</v>
      </c>
      <c r="G6103">
        <v>3</v>
      </c>
    </row>
    <row r="6104" spans="1:8" x14ac:dyDescent="0.25">
      <c r="A6104" t="s">
        <v>17614</v>
      </c>
      <c r="B6104" t="s">
        <v>17615</v>
      </c>
      <c r="C6104" t="s">
        <v>17616</v>
      </c>
      <c r="D6104" t="s">
        <v>706</v>
      </c>
      <c r="E6104" t="s">
        <v>31</v>
      </c>
      <c r="F6104">
        <v>5</v>
      </c>
      <c r="G6104">
        <v>4</v>
      </c>
      <c r="H6104" t="s">
        <v>23</v>
      </c>
    </row>
    <row r="6105" spans="1:8" x14ac:dyDescent="0.25">
      <c r="A6105" t="s">
        <v>17617</v>
      </c>
      <c r="B6105" t="s">
        <v>17618</v>
      </c>
      <c r="C6105" t="s">
        <v>17619</v>
      </c>
      <c r="D6105" t="s">
        <v>855</v>
      </c>
      <c r="E6105" t="s">
        <v>31</v>
      </c>
      <c r="F6105">
        <v>5</v>
      </c>
      <c r="G6105">
        <v>4</v>
      </c>
      <c r="H6105" t="s">
        <v>23</v>
      </c>
    </row>
    <row r="6106" spans="1:8" x14ac:dyDescent="0.25">
      <c r="A6106" t="s">
        <v>17620</v>
      </c>
      <c r="B6106" t="s">
        <v>17621</v>
      </c>
      <c r="C6106" t="s">
        <v>17622</v>
      </c>
      <c r="D6106" t="s">
        <v>1748</v>
      </c>
      <c r="E6106" t="s">
        <v>48</v>
      </c>
      <c r="F6106">
        <v>5</v>
      </c>
      <c r="G6106">
        <v>4</v>
      </c>
      <c r="H6106" t="s">
        <v>23</v>
      </c>
    </row>
    <row r="6107" spans="1:8" x14ac:dyDescent="0.25">
      <c r="A6107" t="s">
        <v>17623</v>
      </c>
      <c r="B6107" t="s">
        <v>17624</v>
      </c>
      <c r="C6107" t="s">
        <v>17623</v>
      </c>
      <c r="D6107" t="s">
        <v>159</v>
      </c>
      <c r="E6107" t="s">
        <v>31</v>
      </c>
      <c r="F6107">
        <v>2</v>
      </c>
      <c r="G6107">
        <v>1</v>
      </c>
      <c r="H6107" t="s">
        <v>23</v>
      </c>
    </row>
    <row r="6108" spans="1:8" x14ac:dyDescent="0.25">
      <c r="A6108" t="s">
        <v>17625</v>
      </c>
      <c r="B6108" t="s">
        <v>17626</v>
      </c>
      <c r="C6108" t="s">
        <v>17627</v>
      </c>
      <c r="D6108" t="s">
        <v>2735</v>
      </c>
      <c r="E6108" t="s">
        <v>31</v>
      </c>
      <c r="F6108">
        <v>3</v>
      </c>
      <c r="G6108">
        <v>3</v>
      </c>
    </row>
    <row r="6109" spans="1:8" x14ac:dyDescent="0.25">
      <c r="A6109" t="s">
        <v>17628</v>
      </c>
      <c r="B6109" t="s">
        <v>17629</v>
      </c>
      <c r="C6109" t="s">
        <v>17630</v>
      </c>
      <c r="D6109" t="s">
        <v>983</v>
      </c>
      <c r="E6109" t="s">
        <v>48</v>
      </c>
      <c r="F6109">
        <v>4</v>
      </c>
      <c r="G6109">
        <v>4</v>
      </c>
    </row>
    <row r="6110" spans="1:8" x14ac:dyDescent="0.25">
      <c r="A6110" t="s">
        <v>17631</v>
      </c>
      <c r="B6110" t="s">
        <v>17632</v>
      </c>
      <c r="C6110" t="s">
        <v>17631</v>
      </c>
      <c r="D6110" t="s">
        <v>6503</v>
      </c>
      <c r="E6110" t="s">
        <v>15</v>
      </c>
      <c r="F6110">
        <v>2</v>
      </c>
      <c r="G6110">
        <v>1</v>
      </c>
      <c r="H6110" t="s">
        <v>23</v>
      </c>
    </row>
    <row r="6111" spans="1:8" x14ac:dyDescent="0.25">
      <c r="A6111" t="s">
        <v>17633</v>
      </c>
      <c r="B6111" t="s">
        <v>17634</v>
      </c>
      <c r="C6111" t="s">
        <v>17635</v>
      </c>
      <c r="D6111" t="s">
        <v>1017</v>
      </c>
      <c r="E6111" t="s">
        <v>48</v>
      </c>
      <c r="F6111">
        <v>3</v>
      </c>
      <c r="G6111">
        <v>2</v>
      </c>
      <c r="H6111" t="s">
        <v>23</v>
      </c>
    </row>
    <row r="6112" spans="1:8" x14ac:dyDescent="0.25">
      <c r="A6112" t="s">
        <v>17636</v>
      </c>
      <c r="B6112" t="s">
        <v>17637</v>
      </c>
      <c r="C6112" t="s">
        <v>17638</v>
      </c>
      <c r="D6112" t="s">
        <v>743</v>
      </c>
      <c r="E6112" t="s">
        <v>70</v>
      </c>
      <c r="F6112">
        <v>3</v>
      </c>
      <c r="G6112">
        <v>2</v>
      </c>
      <c r="H6112" t="s">
        <v>23</v>
      </c>
    </row>
    <row r="6113" spans="1:8" x14ac:dyDescent="0.25">
      <c r="A6113" t="s">
        <v>17639</v>
      </c>
      <c r="B6113" t="s">
        <v>17640</v>
      </c>
      <c r="C6113" t="s">
        <v>17639</v>
      </c>
      <c r="D6113" t="s">
        <v>17641</v>
      </c>
      <c r="E6113" t="s">
        <v>15</v>
      </c>
      <c r="F6113">
        <v>1</v>
      </c>
      <c r="G6113">
        <v>1</v>
      </c>
    </row>
    <row r="6114" spans="1:8" x14ac:dyDescent="0.25">
      <c r="A6114" t="s">
        <v>17642</v>
      </c>
      <c r="B6114" t="s">
        <v>17643</v>
      </c>
      <c r="C6114" t="s">
        <v>17642</v>
      </c>
      <c r="D6114" t="s">
        <v>17644</v>
      </c>
      <c r="E6114" t="s">
        <v>117</v>
      </c>
      <c r="F6114">
        <v>2</v>
      </c>
      <c r="G6114">
        <v>1</v>
      </c>
      <c r="H6114" t="s">
        <v>23</v>
      </c>
    </row>
    <row r="6115" spans="1:8" x14ac:dyDescent="0.25">
      <c r="A6115" t="s">
        <v>17645</v>
      </c>
      <c r="B6115" t="s">
        <v>17646</v>
      </c>
      <c r="C6115" t="s">
        <v>17645</v>
      </c>
      <c r="D6115" t="s">
        <v>17647</v>
      </c>
      <c r="E6115" t="s">
        <v>48</v>
      </c>
      <c r="F6115">
        <v>2</v>
      </c>
      <c r="G6115">
        <v>1</v>
      </c>
      <c r="H6115" t="s">
        <v>23</v>
      </c>
    </row>
    <row r="6116" spans="1:8" x14ac:dyDescent="0.25">
      <c r="A6116" t="s">
        <v>17648</v>
      </c>
      <c r="B6116" t="s">
        <v>17649</v>
      </c>
      <c r="C6116" t="s">
        <v>17648</v>
      </c>
      <c r="D6116" t="s">
        <v>713</v>
      </c>
      <c r="E6116" t="s">
        <v>48</v>
      </c>
      <c r="F6116">
        <v>2</v>
      </c>
      <c r="G6116">
        <v>1</v>
      </c>
      <c r="H6116" t="s">
        <v>23</v>
      </c>
    </row>
    <row r="6117" spans="1:8" x14ac:dyDescent="0.25">
      <c r="A6117" t="s">
        <v>17650</v>
      </c>
      <c r="B6117" t="s">
        <v>17651</v>
      </c>
      <c r="C6117" t="s">
        <v>17650</v>
      </c>
      <c r="D6117" t="s">
        <v>17652</v>
      </c>
      <c r="E6117" t="s">
        <v>48</v>
      </c>
      <c r="F6117">
        <v>2</v>
      </c>
      <c r="G6117">
        <v>1</v>
      </c>
      <c r="H6117" t="s">
        <v>23</v>
      </c>
    </row>
    <row r="6118" spans="1:8" x14ac:dyDescent="0.25">
      <c r="A6118" t="s">
        <v>17653</v>
      </c>
      <c r="B6118" t="s">
        <v>17654</v>
      </c>
      <c r="C6118" t="s">
        <v>17653</v>
      </c>
      <c r="D6118" t="s">
        <v>17655</v>
      </c>
      <c r="E6118" t="s">
        <v>48</v>
      </c>
      <c r="F6118">
        <v>2</v>
      </c>
      <c r="G6118">
        <v>1</v>
      </c>
      <c r="H6118" t="s">
        <v>23</v>
      </c>
    </row>
    <row r="6119" spans="1:8" x14ac:dyDescent="0.25">
      <c r="A6119" t="s">
        <v>17656</v>
      </c>
      <c r="B6119" t="s">
        <v>17657</v>
      </c>
      <c r="C6119" t="s">
        <v>17658</v>
      </c>
      <c r="D6119" t="s">
        <v>628</v>
      </c>
      <c r="E6119" t="s">
        <v>48</v>
      </c>
      <c r="F6119">
        <v>5</v>
      </c>
      <c r="G6119">
        <v>5</v>
      </c>
    </row>
    <row r="6120" spans="1:8" x14ac:dyDescent="0.25">
      <c r="A6120" t="s">
        <v>17659</v>
      </c>
      <c r="B6120" t="s">
        <v>17660</v>
      </c>
      <c r="C6120" t="s">
        <v>17661</v>
      </c>
      <c r="D6120" t="s">
        <v>5058</v>
      </c>
      <c r="E6120" t="s">
        <v>117</v>
      </c>
      <c r="F6120">
        <v>5</v>
      </c>
      <c r="G6120">
        <v>4</v>
      </c>
      <c r="H6120" t="s">
        <v>23</v>
      </c>
    </row>
    <row r="6121" spans="1:8" x14ac:dyDescent="0.25">
      <c r="A6121" t="s">
        <v>17662</v>
      </c>
      <c r="B6121" t="s">
        <v>17663</v>
      </c>
      <c r="C6121" t="s">
        <v>17664</v>
      </c>
      <c r="D6121" t="s">
        <v>17665</v>
      </c>
      <c r="E6121" t="s">
        <v>117</v>
      </c>
      <c r="F6121">
        <v>2</v>
      </c>
      <c r="G6121">
        <v>2</v>
      </c>
    </row>
    <row r="6122" spans="1:8" x14ac:dyDescent="0.25">
      <c r="A6122" t="s">
        <v>17666</v>
      </c>
      <c r="B6122" t="s">
        <v>17667</v>
      </c>
      <c r="C6122" t="s">
        <v>17668</v>
      </c>
      <c r="D6122" t="s">
        <v>253</v>
      </c>
      <c r="E6122" t="s">
        <v>15</v>
      </c>
      <c r="F6122">
        <v>2</v>
      </c>
      <c r="G6122">
        <v>2</v>
      </c>
    </row>
    <row r="6123" spans="1:8" x14ac:dyDescent="0.25">
      <c r="A6123" t="s">
        <v>17669</v>
      </c>
      <c r="B6123" t="s">
        <v>17670</v>
      </c>
      <c r="C6123" t="s">
        <v>17671</v>
      </c>
      <c r="D6123" t="s">
        <v>1036</v>
      </c>
      <c r="E6123" t="s">
        <v>70</v>
      </c>
      <c r="F6123">
        <v>4</v>
      </c>
      <c r="G6123">
        <v>4</v>
      </c>
    </row>
    <row r="6124" spans="1:8" x14ac:dyDescent="0.25">
      <c r="A6124" t="s">
        <v>17672</v>
      </c>
      <c r="B6124" t="s">
        <v>17673</v>
      </c>
      <c r="C6124" t="s">
        <v>17674</v>
      </c>
      <c r="D6124" t="s">
        <v>17675</v>
      </c>
      <c r="E6124" t="s">
        <v>11</v>
      </c>
      <c r="F6124">
        <v>3</v>
      </c>
      <c r="G6124">
        <v>2</v>
      </c>
      <c r="H6124" t="s">
        <v>23</v>
      </c>
    </row>
    <row r="6125" spans="1:8" x14ac:dyDescent="0.25">
      <c r="A6125" t="s">
        <v>17676</v>
      </c>
      <c r="B6125" t="s">
        <v>17677</v>
      </c>
      <c r="C6125" t="s">
        <v>17678</v>
      </c>
      <c r="D6125" t="s">
        <v>17679</v>
      </c>
      <c r="E6125" t="s">
        <v>2239</v>
      </c>
      <c r="F6125">
        <v>4</v>
      </c>
      <c r="G6125">
        <v>3</v>
      </c>
      <c r="H6125" t="s">
        <v>23</v>
      </c>
    </row>
    <row r="6126" spans="1:8" x14ac:dyDescent="0.25">
      <c r="A6126" t="s">
        <v>17680</v>
      </c>
      <c r="B6126" t="s">
        <v>17681</v>
      </c>
      <c r="C6126" t="s">
        <v>17682</v>
      </c>
      <c r="D6126" t="s">
        <v>9828</v>
      </c>
      <c r="E6126" t="s">
        <v>70</v>
      </c>
      <c r="F6126">
        <v>3</v>
      </c>
      <c r="G6126">
        <v>3</v>
      </c>
    </row>
    <row r="6127" spans="1:8" x14ac:dyDescent="0.25">
      <c r="A6127" t="s">
        <v>17683</v>
      </c>
      <c r="B6127" t="s">
        <v>17684</v>
      </c>
      <c r="C6127" t="s">
        <v>17685</v>
      </c>
      <c r="D6127" t="s">
        <v>17686</v>
      </c>
      <c r="E6127" t="s">
        <v>2239</v>
      </c>
      <c r="F6127">
        <v>3</v>
      </c>
      <c r="G6127">
        <v>3</v>
      </c>
    </row>
    <row r="6128" spans="1:8" x14ac:dyDescent="0.25">
      <c r="A6128" t="s">
        <v>17687</v>
      </c>
      <c r="B6128" t="s">
        <v>17688</v>
      </c>
      <c r="C6128" t="s">
        <v>17689</v>
      </c>
      <c r="D6128" t="s">
        <v>17690</v>
      </c>
      <c r="E6128" t="s">
        <v>2239</v>
      </c>
      <c r="F6128">
        <v>3</v>
      </c>
      <c r="G6128">
        <v>3</v>
      </c>
    </row>
    <row r="6129" spans="1:8" x14ac:dyDescent="0.25">
      <c r="A6129" t="s">
        <v>17691</v>
      </c>
      <c r="B6129" t="s">
        <v>17692</v>
      </c>
      <c r="C6129" t="s">
        <v>17693</v>
      </c>
      <c r="D6129" t="s">
        <v>17694</v>
      </c>
      <c r="E6129" t="s">
        <v>117</v>
      </c>
      <c r="F6129">
        <v>3</v>
      </c>
      <c r="G6129">
        <v>3</v>
      </c>
    </row>
    <row r="6130" spans="1:8" x14ac:dyDescent="0.25">
      <c r="A6130" t="s">
        <v>17695</v>
      </c>
      <c r="B6130" t="s">
        <v>17696</v>
      </c>
      <c r="C6130" t="s">
        <v>17697</v>
      </c>
      <c r="D6130" t="s">
        <v>406</v>
      </c>
      <c r="E6130" t="s">
        <v>31</v>
      </c>
      <c r="F6130">
        <v>3</v>
      </c>
      <c r="G6130">
        <v>2</v>
      </c>
      <c r="H6130" t="s">
        <v>23</v>
      </c>
    </row>
    <row r="6131" spans="1:8" x14ac:dyDescent="0.25">
      <c r="A6131" t="s">
        <v>17698</v>
      </c>
      <c r="B6131" t="s">
        <v>17699</v>
      </c>
      <c r="C6131" t="s">
        <v>17700</v>
      </c>
      <c r="D6131" t="s">
        <v>17701</v>
      </c>
      <c r="E6131" t="s">
        <v>48</v>
      </c>
      <c r="F6131">
        <v>3</v>
      </c>
      <c r="G6131">
        <v>3</v>
      </c>
    </row>
    <row r="6132" spans="1:8" x14ac:dyDescent="0.25">
      <c r="A6132" t="s">
        <v>17702</v>
      </c>
      <c r="B6132" t="s">
        <v>17703</v>
      </c>
      <c r="C6132" t="s">
        <v>17704</v>
      </c>
      <c r="D6132" t="s">
        <v>81</v>
      </c>
      <c r="E6132" t="s">
        <v>70</v>
      </c>
      <c r="F6132">
        <v>3</v>
      </c>
      <c r="G6132">
        <v>3</v>
      </c>
    </row>
    <row r="6133" spans="1:8" x14ac:dyDescent="0.25">
      <c r="A6133" t="s">
        <v>17705</v>
      </c>
      <c r="B6133" t="s">
        <v>17706</v>
      </c>
      <c r="C6133" t="s">
        <v>17707</v>
      </c>
      <c r="D6133" t="s">
        <v>365</v>
      </c>
      <c r="E6133" t="s">
        <v>117</v>
      </c>
      <c r="F6133">
        <v>4</v>
      </c>
      <c r="G6133">
        <v>4</v>
      </c>
    </row>
    <row r="6134" spans="1:8" x14ac:dyDescent="0.25">
      <c r="A6134" t="s">
        <v>17708</v>
      </c>
      <c r="B6134" t="s">
        <v>17709</v>
      </c>
      <c r="C6134" t="s">
        <v>17708</v>
      </c>
      <c r="D6134" t="s">
        <v>17710</v>
      </c>
      <c r="E6134" t="s">
        <v>70</v>
      </c>
      <c r="F6134">
        <v>2</v>
      </c>
      <c r="G6134">
        <v>1</v>
      </c>
      <c r="H6134" t="s">
        <v>23</v>
      </c>
    </row>
    <row r="6135" spans="1:8" x14ac:dyDescent="0.25">
      <c r="A6135" t="s">
        <v>17711</v>
      </c>
      <c r="B6135" t="s">
        <v>17712</v>
      </c>
      <c r="C6135" t="s">
        <v>17711</v>
      </c>
      <c r="D6135" t="s">
        <v>406</v>
      </c>
      <c r="E6135" t="s">
        <v>48</v>
      </c>
      <c r="F6135">
        <v>2</v>
      </c>
      <c r="G6135">
        <v>1</v>
      </c>
      <c r="H6135" t="s">
        <v>23</v>
      </c>
    </row>
    <row r="6136" spans="1:8" x14ac:dyDescent="0.25">
      <c r="A6136" t="s">
        <v>17713</v>
      </c>
      <c r="B6136" t="s">
        <v>17714</v>
      </c>
      <c r="C6136" t="s">
        <v>17715</v>
      </c>
      <c r="D6136" t="s">
        <v>4708</v>
      </c>
      <c r="E6136" t="s">
        <v>48</v>
      </c>
      <c r="F6136">
        <v>4</v>
      </c>
      <c r="G6136">
        <v>3</v>
      </c>
      <c r="H6136" t="s">
        <v>23</v>
      </c>
    </row>
    <row r="6137" spans="1:8" x14ac:dyDescent="0.25">
      <c r="A6137" t="s">
        <v>17716</v>
      </c>
      <c r="B6137" t="s">
        <v>17717</v>
      </c>
      <c r="C6137" t="s">
        <v>17718</v>
      </c>
      <c r="D6137" t="s">
        <v>855</v>
      </c>
      <c r="E6137" t="s">
        <v>70</v>
      </c>
      <c r="F6137">
        <v>6</v>
      </c>
      <c r="G6137">
        <v>4</v>
      </c>
      <c r="H6137" t="s">
        <v>23</v>
      </c>
    </row>
    <row r="6138" spans="1:8" x14ac:dyDescent="0.25">
      <c r="A6138" t="s">
        <v>17719</v>
      </c>
      <c r="B6138" t="s">
        <v>17720</v>
      </c>
      <c r="C6138" t="s">
        <v>17719</v>
      </c>
      <c r="D6138" t="s">
        <v>227</v>
      </c>
      <c r="E6138" t="s">
        <v>31</v>
      </c>
      <c r="F6138">
        <v>2</v>
      </c>
      <c r="G6138">
        <v>1</v>
      </c>
      <c r="H6138" t="s">
        <v>23</v>
      </c>
    </row>
    <row r="6139" spans="1:8" x14ac:dyDescent="0.25">
      <c r="A6139" t="s">
        <v>17721</v>
      </c>
      <c r="B6139" t="s">
        <v>17722</v>
      </c>
      <c r="C6139" t="s">
        <v>17721</v>
      </c>
      <c r="D6139" t="s">
        <v>282</v>
      </c>
      <c r="E6139" t="s">
        <v>31</v>
      </c>
      <c r="F6139">
        <v>2</v>
      </c>
      <c r="G6139">
        <v>1</v>
      </c>
      <c r="H6139" t="s">
        <v>23</v>
      </c>
    </row>
    <row r="6140" spans="1:8" x14ac:dyDescent="0.25">
      <c r="A6140" t="s">
        <v>17723</v>
      </c>
      <c r="B6140" t="s">
        <v>17724</v>
      </c>
      <c r="C6140" t="s">
        <v>17725</v>
      </c>
      <c r="D6140" t="s">
        <v>121</v>
      </c>
      <c r="E6140" t="s">
        <v>31</v>
      </c>
      <c r="F6140">
        <v>3</v>
      </c>
      <c r="G6140">
        <v>2</v>
      </c>
      <c r="H6140" t="s">
        <v>23</v>
      </c>
    </row>
    <row r="6141" spans="1:8" x14ac:dyDescent="0.25">
      <c r="A6141" t="s">
        <v>17726</v>
      </c>
      <c r="B6141" t="s">
        <v>17727</v>
      </c>
      <c r="C6141" t="s">
        <v>17726</v>
      </c>
      <c r="D6141" t="s">
        <v>1703</v>
      </c>
      <c r="E6141" t="s">
        <v>31</v>
      </c>
      <c r="F6141">
        <v>0</v>
      </c>
      <c r="G6141">
        <v>1</v>
      </c>
    </row>
    <row r="6142" spans="1:8" x14ac:dyDescent="0.25">
      <c r="A6142" t="s">
        <v>17728</v>
      </c>
      <c r="B6142" t="s">
        <v>17729</v>
      </c>
      <c r="C6142" t="s">
        <v>17730</v>
      </c>
      <c r="D6142" t="s">
        <v>4215</v>
      </c>
      <c r="E6142" t="s">
        <v>15</v>
      </c>
      <c r="F6142">
        <v>1</v>
      </c>
      <c r="G6142">
        <v>2</v>
      </c>
      <c r="H6142" t="s">
        <v>23</v>
      </c>
    </row>
    <row r="6143" spans="1:8" x14ac:dyDescent="0.25">
      <c r="A6143" t="s">
        <v>17731</v>
      </c>
      <c r="B6143" t="s">
        <v>17732</v>
      </c>
      <c r="C6143" t="s">
        <v>17731</v>
      </c>
      <c r="D6143" t="s">
        <v>5227</v>
      </c>
      <c r="E6143" t="s">
        <v>48</v>
      </c>
      <c r="F6143">
        <v>1</v>
      </c>
      <c r="G6143">
        <v>1</v>
      </c>
    </row>
    <row r="6144" spans="1:8" x14ac:dyDescent="0.25">
      <c r="A6144" t="s">
        <v>17733</v>
      </c>
      <c r="B6144" t="s">
        <v>17734</v>
      </c>
      <c r="C6144" t="s">
        <v>17735</v>
      </c>
      <c r="D6144" t="s">
        <v>4171</v>
      </c>
      <c r="E6144" t="s">
        <v>70</v>
      </c>
      <c r="F6144">
        <v>2</v>
      </c>
      <c r="G6144">
        <v>2</v>
      </c>
    </row>
    <row r="6145" spans="1:8" x14ac:dyDescent="0.25">
      <c r="A6145" t="s">
        <v>17736</v>
      </c>
      <c r="B6145" t="s">
        <v>17737</v>
      </c>
      <c r="C6145" t="s">
        <v>17738</v>
      </c>
      <c r="D6145" t="s">
        <v>17739</v>
      </c>
      <c r="E6145" t="s">
        <v>117</v>
      </c>
      <c r="F6145">
        <v>3</v>
      </c>
      <c r="G6145">
        <v>3</v>
      </c>
    </row>
    <row r="6146" spans="1:8" x14ac:dyDescent="0.25">
      <c r="A6146" t="s">
        <v>17740</v>
      </c>
      <c r="B6146" t="s">
        <v>17741</v>
      </c>
      <c r="C6146" t="s">
        <v>17742</v>
      </c>
      <c r="D6146" t="s">
        <v>886</v>
      </c>
      <c r="E6146" t="s">
        <v>31</v>
      </c>
      <c r="F6146">
        <v>3</v>
      </c>
      <c r="G6146">
        <v>4</v>
      </c>
      <c r="H6146" t="s">
        <v>23</v>
      </c>
    </row>
    <row r="6147" spans="1:8" x14ac:dyDescent="0.25">
      <c r="A6147" t="s">
        <v>17743</v>
      </c>
      <c r="B6147" t="s">
        <v>17744</v>
      </c>
      <c r="C6147" t="s">
        <v>17745</v>
      </c>
      <c r="D6147" t="s">
        <v>506</v>
      </c>
      <c r="E6147" t="s">
        <v>31</v>
      </c>
      <c r="F6147">
        <v>4</v>
      </c>
      <c r="G6147">
        <v>5</v>
      </c>
      <c r="H6147" t="s">
        <v>23</v>
      </c>
    </row>
    <row r="6148" spans="1:8" x14ac:dyDescent="0.25">
      <c r="A6148" t="s">
        <v>17746</v>
      </c>
      <c r="B6148" t="s">
        <v>17747</v>
      </c>
      <c r="C6148" t="s">
        <v>17748</v>
      </c>
      <c r="D6148" t="s">
        <v>335</v>
      </c>
      <c r="E6148" t="s">
        <v>31</v>
      </c>
      <c r="F6148">
        <v>4</v>
      </c>
      <c r="G6148">
        <v>5</v>
      </c>
      <c r="H6148" t="s">
        <v>23</v>
      </c>
    </row>
    <row r="6149" spans="1:8" x14ac:dyDescent="0.25">
      <c r="A6149" t="s">
        <v>17749</v>
      </c>
      <c r="B6149" t="s">
        <v>17750</v>
      </c>
      <c r="C6149" t="s">
        <v>17751</v>
      </c>
      <c r="D6149" t="s">
        <v>354</v>
      </c>
      <c r="E6149" t="s">
        <v>48</v>
      </c>
      <c r="F6149">
        <v>4</v>
      </c>
      <c r="G6149">
        <v>5</v>
      </c>
      <c r="H6149" t="s">
        <v>23</v>
      </c>
    </row>
    <row r="6150" spans="1:8" x14ac:dyDescent="0.25">
      <c r="A6150" t="s">
        <v>17752</v>
      </c>
      <c r="B6150" t="s">
        <v>17753</v>
      </c>
      <c r="C6150" t="s">
        <v>17754</v>
      </c>
      <c r="D6150" t="s">
        <v>17755</v>
      </c>
      <c r="E6150" t="s">
        <v>48</v>
      </c>
      <c r="F6150">
        <v>2</v>
      </c>
      <c r="G6150">
        <v>2</v>
      </c>
    </row>
    <row r="6151" spans="1:8" x14ac:dyDescent="0.25">
      <c r="A6151" t="s">
        <v>17756</v>
      </c>
      <c r="B6151" t="s">
        <v>17757</v>
      </c>
      <c r="C6151" t="s">
        <v>17758</v>
      </c>
      <c r="D6151" t="s">
        <v>3050</v>
      </c>
      <c r="E6151" t="s">
        <v>48</v>
      </c>
      <c r="F6151">
        <v>5</v>
      </c>
      <c r="G6151">
        <v>5</v>
      </c>
    </row>
    <row r="6152" spans="1:8" x14ac:dyDescent="0.25">
      <c r="A6152" t="s">
        <v>17759</v>
      </c>
      <c r="B6152" t="s">
        <v>17760</v>
      </c>
      <c r="C6152" t="s">
        <v>17761</v>
      </c>
      <c r="D6152" t="s">
        <v>3256</v>
      </c>
      <c r="E6152" t="s">
        <v>31</v>
      </c>
      <c r="F6152">
        <v>3</v>
      </c>
      <c r="G6152">
        <v>3</v>
      </c>
    </row>
    <row r="6153" spans="1:8" x14ac:dyDescent="0.25">
      <c r="A6153" t="s">
        <v>17762</v>
      </c>
      <c r="B6153" t="s">
        <v>17763</v>
      </c>
      <c r="C6153" t="s">
        <v>17764</v>
      </c>
      <c r="D6153" t="s">
        <v>4793</v>
      </c>
      <c r="E6153" t="s">
        <v>31</v>
      </c>
      <c r="F6153">
        <v>3</v>
      </c>
      <c r="G6153">
        <v>3</v>
      </c>
    </row>
    <row r="6154" spans="1:8" x14ac:dyDescent="0.25">
      <c r="A6154" t="s">
        <v>17765</v>
      </c>
      <c r="B6154" t="s">
        <v>17766</v>
      </c>
      <c r="C6154" t="s">
        <v>17767</v>
      </c>
      <c r="D6154" t="s">
        <v>1036</v>
      </c>
      <c r="E6154" t="s">
        <v>48</v>
      </c>
      <c r="F6154">
        <v>4</v>
      </c>
      <c r="G6154">
        <v>4</v>
      </c>
    </row>
    <row r="6155" spans="1:8" x14ac:dyDescent="0.25">
      <c r="A6155" t="s">
        <v>17768</v>
      </c>
      <c r="B6155" t="s">
        <v>17769</v>
      </c>
      <c r="C6155" t="s">
        <v>17770</v>
      </c>
      <c r="D6155" t="s">
        <v>376</v>
      </c>
      <c r="E6155" t="s">
        <v>31</v>
      </c>
      <c r="F6155">
        <v>4</v>
      </c>
      <c r="G6155">
        <v>4</v>
      </c>
    </row>
    <row r="6156" spans="1:8" x14ac:dyDescent="0.25">
      <c r="A6156" t="s">
        <v>17771</v>
      </c>
      <c r="B6156" t="s">
        <v>17772</v>
      </c>
      <c r="C6156" t="s">
        <v>17773</v>
      </c>
      <c r="D6156" t="s">
        <v>2139</v>
      </c>
      <c r="E6156" t="s">
        <v>48</v>
      </c>
      <c r="F6156">
        <v>3</v>
      </c>
      <c r="G6156">
        <v>3</v>
      </c>
    </row>
    <row r="6157" spans="1:8" x14ac:dyDescent="0.25">
      <c r="A6157" t="s">
        <v>17774</v>
      </c>
      <c r="B6157" t="s">
        <v>17775</v>
      </c>
      <c r="C6157" t="s">
        <v>17776</v>
      </c>
      <c r="D6157" t="s">
        <v>4739</v>
      </c>
      <c r="E6157" t="s">
        <v>48</v>
      </c>
      <c r="F6157">
        <v>3</v>
      </c>
      <c r="G6157">
        <v>3</v>
      </c>
    </row>
    <row r="6158" spans="1:8" x14ac:dyDescent="0.25">
      <c r="A6158" t="s">
        <v>17777</v>
      </c>
      <c r="B6158" t="s">
        <v>17778</v>
      </c>
      <c r="C6158" t="s">
        <v>17779</v>
      </c>
      <c r="D6158" t="s">
        <v>4440</v>
      </c>
      <c r="E6158" t="s">
        <v>48</v>
      </c>
      <c r="F6158">
        <v>2</v>
      </c>
      <c r="G6158">
        <v>2</v>
      </c>
    </row>
    <row r="6159" spans="1:8" x14ac:dyDescent="0.25">
      <c r="A6159" t="s">
        <v>17780</v>
      </c>
      <c r="B6159" t="s">
        <v>17781</v>
      </c>
      <c r="C6159" t="s">
        <v>17782</v>
      </c>
      <c r="D6159" t="s">
        <v>190</v>
      </c>
      <c r="E6159" t="s">
        <v>48</v>
      </c>
      <c r="F6159">
        <v>4</v>
      </c>
      <c r="G6159">
        <v>3</v>
      </c>
      <c r="H6159" t="s">
        <v>23</v>
      </c>
    </row>
    <row r="6160" spans="1:8" x14ac:dyDescent="0.25">
      <c r="A6160" t="s">
        <v>17783</v>
      </c>
      <c r="B6160" t="s">
        <v>17784</v>
      </c>
      <c r="C6160" t="s">
        <v>17785</v>
      </c>
      <c r="D6160" t="s">
        <v>219</v>
      </c>
      <c r="E6160" t="s">
        <v>31</v>
      </c>
      <c r="F6160">
        <v>4</v>
      </c>
      <c r="G6160">
        <v>4</v>
      </c>
    </row>
    <row r="6161" spans="1:8" x14ac:dyDescent="0.25">
      <c r="A6161" t="s">
        <v>17786</v>
      </c>
      <c r="B6161" t="s">
        <v>17787</v>
      </c>
      <c r="C6161" t="s">
        <v>17788</v>
      </c>
      <c r="D6161" t="s">
        <v>506</v>
      </c>
      <c r="E6161" t="s">
        <v>31</v>
      </c>
      <c r="F6161">
        <v>2</v>
      </c>
      <c r="G6161">
        <v>2</v>
      </c>
    </row>
    <row r="6162" spans="1:8" x14ac:dyDescent="0.25">
      <c r="A6162" t="s">
        <v>17789</v>
      </c>
      <c r="B6162" t="s">
        <v>17790</v>
      </c>
      <c r="C6162" t="s">
        <v>17791</v>
      </c>
      <c r="D6162" t="s">
        <v>901</v>
      </c>
      <c r="E6162" t="s">
        <v>31</v>
      </c>
      <c r="F6162">
        <v>3</v>
      </c>
      <c r="G6162">
        <v>3</v>
      </c>
    </row>
    <row r="6163" spans="1:8" x14ac:dyDescent="0.25">
      <c r="A6163" t="s">
        <v>17792</v>
      </c>
      <c r="B6163" t="s">
        <v>17793</v>
      </c>
      <c r="C6163" t="s">
        <v>17794</v>
      </c>
      <c r="D6163" t="s">
        <v>47</v>
      </c>
      <c r="E6163" t="s">
        <v>117</v>
      </c>
      <c r="F6163">
        <v>4</v>
      </c>
      <c r="G6163">
        <v>4</v>
      </c>
    </row>
    <row r="6164" spans="1:8" x14ac:dyDescent="0.25">
      <c r="A6164" t="s">
        <v>17795</v>
      </c>
      <c r="B6164" t="s">
        <v>17796</v>
      </c>
      <c r="C6164" t="s">
        <v>17797</v>
      </c>
      <c r="D6164" t="s">
        <v>645</v>
      </c>
      <c r="E6164" t="s">
        <v>48</v>
      </c>
      <c r="F6164">
        <v>3</v>
      </c>
      <c r="G6164">
        <v>3</v>
      </c>
    </row>
    <row r="6165" spans="1:8" x14ac:dyDescent="0.25">
      <c r="A6165" t="s">
        <v>17798</v>
      </c>
      <c r="B6165" t="s">
        <v>17799</v>
      </c>
      <c r="C6165" t="s">
        <v>17800</v>
      </c>
      <c r="D6165" t="s">
        <v>6890</v>
      </c>
      <c r="E6165" t="s">
        <v>48</v>
      </c>
      <c r="F6165">
        <v>3</v>
      </c>
      <c r="G6165">
        <v>4</v>
      </c>
      <c r="H6165" t="s">
        <v>23</v>
      </c>
    </row>
    <row r="6166" spans="1:8" x14ac:dyDescent="0.25">
      <c r="A6166" t="s">
        <v>17801</v>
      </c>
      <c r="B6166" t="s">
        <v>17802</v>
      </c>
      <c r="C6166" t="s">
        <v>17803</v>
      </c>
      <c r="D6166" t="s">
        <v>18</v>
      </c>
      <c r="E6166" t="s">
        <v>70</v>
      </c>
      <c r="F6166">
        <v>3</v>
      </c>
      <c r="G6166">
        <v>3</v>
      </c>
    </row>
    <row r="6167" spans="1:8" x14ac:dyDescent="0.25">
      <c r="A6167" t="s">
        <v>17804</v>
      </c>
      <c r="B6167" t="s">
        <v>17805</v>
      </c>
      <c r="C6167" t="s">
        <v>17806</v>
      </c>
      <c r="D6167" t="s">
        <v>17807</v>
      </c>
      <c r="E6167" t="s">
        <v>1667</v>
      </c>
      <c r="F6167">
        <v>2</v>
      </c>
      <c r="G6167">
        <v>2</v>
      </c>
    </row>
    <row r="6168" spans="1:8" x14ac:dyDescent="0.25">
      <c r="A6168" t="s">
        <v>17808</v>
      </c>
      <c r="B6168" t="s">
        <v>17809</v>
      </c>
      <c r="C6168" t="s">
        <v>17810</v>
      </c>
      <c r="D6168" t="s">
        <v>2041</v>
      </c>
      <c r="E6168" t="s">
        <v>48</v>
      </c>
      <c r="F6168">
        <v>3</v>
      </c>
      <c r="G6168">
        <v>3</v>
      </c>
    </row>
    <row r="6169" spans="1:8" x14ac:dyDescent="0.25">
      <c r="A6169" t="s">
        <v>17811</v>
      </c>
      <c r="B6169" t="s">
        <v>17812</v>
      </c>
      <c r="C6169" t="s">
        <v>17813</v>
      </c>
      <c r="D6169" t="s">
        <v>458</v>
      </c>
      <c r="E6169" t="s">
        <v>70</v>
      </c>
      <c r="F6169">
        <v>4</v>
      </c>
      <c r="G6169">
        <v>4</v>
      </c>
    </row>
    <row r="6170" spans="1:8" x14ac:dyDescent="0.25">
      <c r="A6170" t="s">
        <v>17814</v>
      </c>
      <c r="B6170" t="s">
        <v>17815</v>
      </c>
      <c r="C6170" t="s">
        <v>17816</v>
      </c>
      <c r="D6170" t="s">
        <v>470</v>
      </c>
      <c r="E6170" t="s">
        <v>117</v>
      </c>
      <c r="F6170">
        <v>5</v>
      </c>
      <c r="G6170">
        <v>5</v>
      </c>
    </row>
    <row r="6171" spans="1:8" x14ac:dyDescent="0.25">
      <c r="A6171" t="s">
        <v>17817</v>
      </c>
      <c r="B6171" t="s">
        <v>17818</v>
      </c>
      <c r="C6171" t="s">
        <v>17819</v>
      </c>
      <c r="D6171" t="s">
        <v>3501</v>
      </c>
      <c r="E6171" t="s">
        <v>48</v>
      </c>
      <c r="F6171">
        <v>3</v>
      </c>
      <c r="G6171">
        <v>3</v>
      </c>
    </row>
    <row r="6172" spans="1:8" x14ac:dyDescent="0.25">
      <c r="A6172" t="s">
        <v>17820</v>
      </c>
      <c r="B6172" t="s">
        <v>17821</v>
      </c>
      <c r="C6172" t="s">
        <v>17822</v>
      </c>
      <c r="D6172" t="s">
        <v>2391</v>
      </c>
      <c r="E6172" t="s">
        <v>70</v>
      </c>
      <c r="F6172">
        <v>2</v>
      </c>
      <c r="G6172">
        <v>2</v>
      </c>
    </row>
    <row r="6173" spans="1:8" x14ac:dyDescent="0.25">
      <c r="A6173" t="s">
        <v>17823</v>
      </c>
      <c r="B6173" t="s">
        <v>17824</v>
      </c>
      <c r="C6173" t="s">
        <v>17825</v>
      </c>
      <c r="D6173" t="s">
        <v>61</v>
      </c>
      <c r="E6173" t="s">
        <v>70</v>
      </c>
      <c r="F6173">
        <v>3</v>
      </c>
      <c r="G6173">
        <v>3</v>
      </c>
    </row>
    <row r="6174" spans="1:8" x14ac:dyDescent="0.25">
      <c r="A6174" t="s">
        <v>17826</v>
      </c>
      <c r="B6174" t="s">
        <v>17827</v>
      </c>
      <c r="C6174" t="s">
        <v>17828</v>
      </c>
      <c r="D6174" t="s">
        <v>17829</v>
      </c>
      <c r="E6174" t="s">
        <v>48</v>
      </c>
      <c r="F6174">
        <v>2</v>
      </c>
      <c r="G6174">
        <v>2</v>
      </c>
    </row>
    <row r="6175" spans="1:8" x14ac:dyDescent="0.25">
      <c r="A6175" t="s">
        <v>17830</v>
      </c>
      <c r="B6175" t="s">
        <v>17831</v>
      </c>
      <c r="C6175" t="s">
        <v>17832</v>
      </c>
      <c r="D6175" t="s">
        <v>706</v>
      </c>
      <c r="E6175" t="s">
        <v>31</v>
      </c>
      <c r="F6175">
        <v>2</v>
      </c>
      <c r="G6175">
        <v>2</v>
      </c>
    </row>
    <row r="6176" spans="1:8" x14ac:dyDescent="0.25">
      <c r="A6176" t="s">
        <v>17833</v>
      </c>
      <c r="B6176" t="s">
        <v>17834</v>
      </c>
      <c r="C6176" t="s">
        <v>17835</v>
      </c>
      <c r="D6176" t="s">
        <v>673</v>
      </c>
      <c r="E6176" t="s">
        <v>31</v>
      </c>
      <c r="F6176">
        <v>3</v>
      </c>
      <c r="G6176">
        <v>3</v>
      </c>
    </row>
    <row r="6177" spans="1:8" x14ac:dyDescent="0.25">
      <c r="A6177" t="s">
        <v>17836</v>
      </c>
      <c r="B6177" t="s">
        <v>17837</v>
      </c>
      <c r="C6177" t="s">
        <v>17838</v>
      </c>
      <c r="D6177" t="s">
        <v>1854</v>
      </c>
      <c r="E6177" t="s">
        <v>70</v>
      </c>
      <c r="F6177">
        <v>4</v>
      </c>
      <c r="G6177">
        <v>2</v>
      </c>
      <c r="H6177" t="s">
        <v>23</v>
      </c>
    </row>
    <row r="6178" spans="1:8" x14ac:dyDescent="0.25">
      <c r="A6178" t="s">
        <v>17839</v>
      </c>
      <c r="B6178" t="s">
        <v>17840</v>
      </c>
      <c r="C6178" t="s">
        <v>17841</v>
      </c>
      <c r="D6178" t="s">
        <v>335</v>
      </c>
      <c r="E6178" t="s">
        <v>31</v>
      </c>
      <c r="F6178">
        <v>2</v>
      </c>
      <c r="G6178">
        <v>2</v>
      </c>
    </row>
    <row r="6179" spans="1:8" x14ac:dyDescent="0.25">
      <c r="A6179" t="s">
        <v>17842</v>
      </c>
      <c r="B6179" t="s">
        <v>17843</v>
      </c>
      <c r="C6179" t="s">
        <v>17844</v>
      </c>
      <c r="D6179" t="s">
        <v>17845</v>
      </c>
      <c r="E6179" t="s">
        <v>70</v>
      </c>
      <c r="F6179">
        <v>3</v>
      </c>
      <c r="G6179">
        <v>3</v>
      </c>
    </row>
    <row r="6180" spans="1:8" x14ac:dyDescent="0.25">
      <c r="A6180" t="s">
        <v>17846</v>
      </c>
      <c r="B6180" t="s">
        <v>17847</v>
      </c>
      <c r="C6180" t="s">
        <v>17848</v>
      </c>
      <c r="D6180" t="s">
        <v>1011</v>
      </c>
      <c r="E6180" t="s">
        <v>117</v>
      </c>
      <c r="F6180">
        <v>4</v>
      </c>
      <c r="G6180">
        <v>4</v>
      </c>
    </row>
    <row r="6181" spans="1:8" x14ac:dyDescent="0.25">
      <c r="A6181" t="s">
        <v>17849</v>
      </c>
      <c r="B6181" t="s">
        <v>17850</v>
      </c>
      <c r="C6181" t="s">
        <v>17851</v>
      </c>
      <c r="D6181" t="s">
        <v>17852</v>
      </c>
      <c r="E6181" t="s">
        <v>48</v>
      </c>
      <c r="F6181">
        <v>3</v>
      </c>
      <c r="G6181">
        <v>3</v>
      </c>
    </row>
    <row r="6182" spans="1:8" x14ac:dyDescent="0.25">
      <c r="A6182" t="s">
        <v>17853</v>
      </c>
      <c r="B6182" t="s">
        <v>17854</v>
      </c>
      <c r="C6182" t="s">
        <v>17855</v>
      </c>
      <c r="D6182" t="s">
        <v>855</v>
      </c>
      <c r="E6182" t="s">
        <v>31</v>
      </c>
      <c r="F6182">
        <v>2</v>
      </c>
      <c r="G6182">
        <v>2</v>
      </c>
    </row>
    <row r="6183" spans="1:8" x14ac:dyDescent="0.25">
      <c r="A6183" t="s">
        <v>17856</v>
      </c>
      <c r="B6183" t="s">
        <v>17857</v>
      </c>
      <c r="C6183" t="s">
        <v>17858</v>
      </c>
      <c r="D6183" t="s">
        <v>17859</v>
      </c>
      <c r="E6183" t="s">
        <v>70</v>
      </c>
      <c r="F6183">
        <v>3</v>
      </c>
      <c r="G6183">
        <v>3</v>
      </c>
    </row>
    <row r="6184" spans="1:8" x14ac:dyDescent="0.25">
      <c r="A6184" t="s">
        <v>17860</v>
      </c>
      <c r="B6184" t="s">
        <v>17861</v>
      </c>
      <c r="C6184" t="s">
        <v>17862</v>
      </c>
      <c r="D6184" t="s">
        <v>877</v>
      </c>
      <c r="E6184" t="s">
        <v>31</v>
      </c>
      <c r="F6184">
        <v>2</v>
      </c>
      <c r="G6184">
        <v>2</v>
      </c>
    </row>
    <row r="6185" spans="1:8" x14ac:dyDescent="0.25">
      <c r="A6185" t="s">
        <v>17863</v>
      </c>
      <c r="B6185" t="s">
        <v>17864</v>
      </c>
      <c r="C6185" t="s">
        <v>17865</v>
      </c>
      <c r="D6185" t="s">
        <v>1017</v>
      </c>
      <c r="E6185" t="s">
        <v>31</v>
      </c>
      <c r="F6185">
        <v>3</v>
      </c>
      <c r="G6185">
        <v>3</v>
      </c>
    </row>
    <row r="6186" spans="1:8" x14ac:dyDescent="0.25">
      <c r="A6186" t="s">
        <v>17866</v>
      </c>
      <c r="B6186" t="s">
        <v>17867</v>
      </c>
      <c r="C6186" t="s">
        <v>17868</v>
      </c>
      <c r="D6186" t="s">
        <v>30</v>
      </c>
      <c r="E6186" t="s">
        <v>31</v>
      </c>
      <c r="F6186">
        <v>3</v>
      </c>
      <c r="G6186">
        <v>3</v>
      </c>
    </row>
    <row r="6187" spans="1:8" x14ac:dyDescent="0.25">
      <c r="A6187" t="s">
        <v>17869</v>
      </c>
      <c r="B6187" t="s">
        <v>17870</v>
      </c>
      <c r="C6187" t="s">
        <v>17871</v>
      </c>
      <c r="D6187" t="s">
        <v>6247</v>
      </c>
      <c r="E6187" t="s">
        <v>70</v>
      </c>
      <c r="F6187">
        <v>3</v>
      </c>
      <c r="G6187">
        <v>3</v>
      </c>
    </row>
    <row r="6188" spans="1:8" x14ac:dyDescent="0.25">
      <c r="A6188" t="s">
        <v>17872</v>
      </c>
      <c r="B6188" t="s">
        <v>17873</v>
      </c>
      <c r="C6188" t="s">
        <v>17874</v>
      </c>
      <c r="D6188" t="s">
        <v>743</v>
      </c>
      <c r="E6188" t="s">
        <v>117</v>
      </c>
      <c r="F6188">
        <v>4</v>
      </c>
      <c r="G6188">
        <v>4</v>
      </c>
    </row>
    <row r="6189" spans="1:8" x14ac:dyDescent="0.25">
      <c r="A6189" t="s">
        <v>17875</v>
      </c>
      <c r="B6189" t="s">
        <v>17876</v>
      </c>
      <c r="C6189" t="s">
        <v>17877</v>
      </c>
      <c r="D6189" t="s">
        <v>935</v>
      </c>
      <c r="E6189" t="s">
        <v>48</v>
      </c>
      <c r="F6189">
        <v>3</v>
      </c>
      <c r="G6189">
        <v>3</v>
      </c>
    </row>
    <row r="6190" spans="1:8" x14ac:dyDescent="0.25">
      <c r="A6190" t="s">
        <v>17878</v>
      </c>
      <c r="B6190" t="s">
        <v>17879</v>
      </c>
      <c r="C6190" t="s">
        <v>17880</v>
      </c>
      <c r="D6190" t="s">
        <v>398</v>
      </c>
      <c r="E6190" t="s">
        <v>70</v>
      </c>
      <c r="F6190">
        <v>5</v>
      </c>
      <c r="G6190">
        <v>5</v>
      </c>
    </row>
    <row r="6191" spans="1:8" x14ac:dyDescent="0.25">
      <c r="A6191" t="s">
        <v>17881</v>
      </c>
      <c r="B6191" t="s">
        <v>17882</v>
      </c>
      <c r="C6191" t="s">
        <v>17883</v>
      </c>
      <c r="D6191" t="s">
        <v>17884</v>
      </c>
      <c r="E6191" t="s">
        <v>31</v>
      </c>
      <c r="F6191">
        <v>2</v>
      </c>
      <c r="G6191">
        <v>2</v>
      </c>
    </row>
    <row r="6192" spans="1:8" x14ac:dyDescent="0.25">
      <c r="A6192" t="s">
        <v>17885</v>
      </c>
      <c r="B6192" t="s">
        <v>17886</v>
      </c>
      <c r="C6192" t="s">
        <v>17887</v>
      </c>
      <c r="D6192" t="s">
        <v>464</v>
      </c>
      <c r="E6192" t="s">
        <v>31</v>
      </c>
      <c r="F6192">
        <v>2</v>
      </c>
      <c r="G6192">
        <v>2</v>
      </c>
    </row>
    <row r="6193" spans="1:7" x14ac:dyDescent="0.25">
      <c r="A6193" t="s">
        <v>17888</v>
      </c>
      <c r="B6193" t="s">
        <v>17889</v>
      </c>
      <c r="C6193" t="s">
        <v>17890</v>
      </c>
      <c r="D6193" t="s">
        <v>17891</v>
      </c>
      <c r="E6193" t="s">
        <v>48</v>
      </c>
      <c r="F6193">
        <v>3</v>
      </c>
      <c r="G6193">
        <v>3</v>
      </c>
    </row>
    <row r="6194" spans="1:7" x14ac:dyDescent="0.25">
      <c r="A6194" t="s">
        <v>17892</v>
      </c>
      <c r="B6194" t="s">
        <v>17893</v>
      </c>
      <c r="C6194" t="s">
        <v>17894</v>
      </c>
      <c r="D6194" t="s">
        <v>414</v>
      </c>
      <c r="E6194" t="s">
        <v>48</v>
      </c>
      <c r="F6194">
        <v>2</v>
      </c>
      <c r="G6194">
        <v>2</v>
      </c>
    </row>
    <row r="6195" spans="1:7" x14ac:dyDescent="0.25">
      <c r="A6195" t="s">
        <v>17895</v>
      </c>
      <c r="B6195" t="s">
        <v>17896</v>
      </c>
      <c r="C6195" t="s">
        <v>17897</v>
      </c>
      <c r="D6195" t="s">
        <v>9944</v>
      </c>
      <c r="E6195" t="s">
        <v>31</v>
      </c>
      <c r="F6195">
        <v>3</v>
      </c>
      <c r="G6195">
        <v>3</v>
      </c>
    </row>
    <row r="6196" spans="1:7" x14ac:dyDescent="0.25">
      <c r="A6196" t="s">
        <v>17898</v>
      </c>
      <c r="B6196" t="s">
        <v>17899</v>
      </c>
      <c r="C6196" t="s">
        <v>17900</v>
      </c>
      <c r="D6196" t="s">
        <v>7896</v>
      </c>
      <c r="E6196" t="s">
        <v>31</v>
      </c>
      <c r="F6196">
        <v>4</v>
      </c>
      <c r="G6196">
        <v>4</v>
      </c>
    </row>
    <row r="6197" spans="1:7" x14ac:dyDescent="0.25">
      <c r="A6197" t="s">
        <v>17901</v>
      </c>
      <c r="B6197" t="s">
        <v>17902</v>
      </c>
      <c r="C6197" t="s">
        <v>17903</v>
      </c>
      <c r="D6197" t="s">
        <v>9901</v>
      </c>
      <c r="E6197" t="s">
        <v>48</v>
      </c>
      <c r="F6197">
        <v>4</v>
      </c>
      <c r="G6197">
        <v>4</v>
      </c>
    </row>
    <row r="6198" spans="1:7" x14ac:dyDescent="0.25">
      <c r="A6198" t="s">
        <v>17904</v>
      </c>
      <c r="B6198" t="s">
        <v>17905</v>
      </c>
      <c r="C6198" t="s">
        <v>17906</v>
      </c>
      <c r="D6198" t="s">
        <v>263</v>
      </c>
      <c r="E6198" t="s">
        <v>48</v>
      </c>
      <c r="F6198">
        <v>5</v>
      </c>
      <c r="G6198">
        <v>5</v>
      </c>
    </row>
    <row r="6199" spans="1:7" x14ac:dyDescent="0.25">
      <c r="A6199" t="s">
        <v>17907</v>
      </c>
      <c r="B6199" t="s">
        <v>17908</v>
      </c>
      <c r="C6199" t="s">
        <v>17909</v>
      </c>
      <c r="D6199" t="s">
        <v>673</v>
      </c>
      <c r="E6199" t="s">
        <v>48</v>
      </c>
      <c r="F6199">
        <v>4</v>
      </c>
      <c r="G6199">
        <v>4</v>
      </c>
    </row>
    <row r="6200" spans="1:7" x14ac:dyDescent="0.25">
      <c r="A6200" t="s">
        <v>17910</v>
      </c>
      <c r="B6200" t="s">
        <v>17911</v>
      </c>
      <c r="C6200" t="s">
        <v>17912</v>
      </c>
      <c r="D6200" t="s">
        <v>7847</v>
      </c>
      <c r="E6200" t="s">
        <v>48</v>
      </c>
      <c r="F6200">
        <v>4</v>
      </c>
      <c r="G6200">
        <v>4</v>
      </c>
    </row>
    <row r="6201" spans="1:7" x14ac:dyDescent="0.25">
      <c r="A6201" t="s">
        <v>17913</v>
      </c>
      <c r="B6201" t="s">
        <v>17914</v>
      </c>
      <c r="C6201" t="s">
        <v>17915</v>
      </c>
      <c r="D6201" t="s">
        <v>1191</v>
      </c>
      <c r="E6201" t="s">
        <v>48</v>
      </c>
      <c r="F6201">
        <v>4</v>
      </c>
      <c r="G6201">
        <v>4</v>
      </c>
    </row>
    <row r="6202" spans="1:7" x14ac:dyDescent="0.25">
      <c r="A6202" t="s">
        <v>17916</v>
      </c>
      <c r="B6202" t="s">
        <v>17917</v>
      </c>
      <c r="C6202" t="s">
        <v>17918</v>
      </c>
      <c r="D6202" t="s">
        <v>13610</v>
      </c>
      <c r="E6202" t="s">
        <v>48</v>
      </c>
      <c r="F6202">
        <v>3</v>
      </c>
      <c r="G6202">
        <v>3</v>
      </c>
    </row>
    <row r="6203" spans="1:7" x14ac:dyDescent="0.25">
      <c r="A6203" t="s">
        <v>17919</v>
      </c>
      <c r="B6203" t="s">
        <v>17920</v>
      </c>
      <c r="C6203" t="s">
        <v>17921</v>
      </c>
      <c r="D6203" t="s">
        <v>182</v>
      </c>
      <c r="E6203" t="s">
        <v>31</v>
      </c>
      <c r="F6203">
        <v>3</v>
      </c>
      <c r="G6203">
        <v>3</v>
      </c>
    </row>
    <row r="6204" spans="1:7" x14ac:dyDescent="0.25">
      <c r="A6204" t="s">
        <v>17922</v>
      </c>
      <c r="B6204" t="s">
        <v>17923</v>
      </c>
      <c r="C6204" t="s">
        <v>17924</v>
      </c>
      <c r="D6204" t="s">
        <v>2096</v>
      </c>
      <c r="E6204" t="s">
        <v>48</v>
      </c>
      <c r="F6204">
        <v>4</v>
      </c>
      <c r="G6204">
        <v>4</v>
      </c>
    </row>
    <row r="6205" spans="1:7" x14ac:dyDescent="0.25">
      <c r="A6205" t="s">
        <v>17925</v>
      </c>
      <c r="B6205" t="s">
        <v>17926</v>
      </c>
      <c r="C6205" t="s">
        <v>17927</v>
      </c>
      <c r="D6205" t="s">
        <v>777</v>
      </c>
      <c r="E6205" t="s">
        <v>31</v>
      </c>
      <c r="F6205">
        <v>4</v>
      </c>
      <c r="G6205">
        <v>4</v>
      </c>
    </row>
    <row r="6206" spans="1:7" x14ac:dyDescent="0.25">
      <c r="A6206" t="s">
        <v>17928</v>
      </c>
      <c r="B6206" t="s">
        <v>17929</v>
      </c>
      <c r="C6206" t="s">
        <v>17930</v>
      </c>
      <c r="D6206" t="s">
        <v>342</v>
      </c>
      <c r="E6206" t="s">
        <v>48</v>
      </c>
      <c r="F6206">
        <v>2</v>
      </c>
      <c r="G6206">
        <v>2</v>
      </c>
    </row>
    <row r="6207" spans="1:7" x14ac:dyDescent="0.25">
      <c r="A6207" t="s">
        <v>17931</v>
      </c>
      <c r="B6207" t="s">
        <v>17932</v>
      </c>
      <c r="C6207" t="s">
        <v>17933</v>
      </c>
      <c r="D6207" t="s">
        <v>935</v>
      </c>
      <c r="E6207" t="s">
        <v>31</v>
      </c>
      <c r="F6207">
        <v>0</v>
      </c>
      <c r="G6207">
        <v>2</v>
      </c>
    </row>
    <row r="6208" spans="1:7" x14ac:dyDescent="0.25">
      <c r="A6208" t="s">
        <v>17934</v>
      </c>
      <c r="B6208" t="s">
        <v>17935</v>
      </c>
      <c r="C6208" t="s">
        <v>17936</v>
      </c>
      <c r="D6208" t="s">
        <v>335</v>
      </c>
      <c r="E6208" t="s">
        <v>48</v>
      </c>
      <c r="F6208">
        <v>2</v>
      </c>
      <c r="G6208">
        <v>2</v>
      </c>
    </row>
    <row r="6209" spans="1:8" x14ac:dyDescent="0.25">
      <c r="A6209" t="s">
        <v>17937</v>
      </c>
      <c r="B6209" t="s">
        <v>17938</v>
      </c>
      <c r="C6209" t="s">
        <v>17939</v>
      </c>
      <c r="D6209" t="s">
        <v>17940</v>
      </c>
      <c r="E6209" t="s">
        <v>31</v>
      </c>
      <c r="F6209">
        <v>3</v>
      </c>
      <c r="G6209">
        <v>3</v>
      </c>
    </row>
    <row r="6210" spans="1:8" x14ac:dyDescent="0.25">
      <c r="A6210" t="s">
        <v>17941</v>
      </c>
      <c r="B6210" t="s">
        <v>17942</v>
      </c>
      <c r="C6210" t="s">
        <v>17943</v>
      </c>
      <c r="D6210" t="s">
        <v>197</v>
      </c>
      <c r="E6210" t="s">
        <v>70</v>
      </c>
      <c r="F6210">
        <v>3</v>
      </c>
      <c r="G6210">
        <v>3</v>
      </c>
    </row>
    <row r="6211" spans="1:8" x14ac:dyDescent="0.25">
      <c r="A6211" t="s">
        <v>17944</v>
      </c>
      <c r="B6211" t="s">
        <v>17945</v>
      </c>
      <c r="C6211" t="s">
        <v>17946</v>
      </c>
      <c r="D6211" t="s">
        <v>249</v>
      </c>
      <c r="E6211" t="s">
        <v>48</v>
      </c>
      <c r="F6211">
        <v>3</v>
      </c>
      <c r="G6211">
        <v>3</v>
      </c>
    </row>
    <row r="6212" spans="1:8" x14ac:dyDescent="0.25">
      <c r="A6212" t="s">
        <v>17947</v>
      </c>
      <c r="B6212" t="s">
        <v>17948</v>
      </c>
      <c r="C6212" t="s">
        <v>17949</v>
      </c>
      <c r="D6212" t="s">
        <v>4833</v>
      </c>
      <c r="E6212" t="s">
        <v>48</v>
      </c>
      <c r="F6212">
        <v>3</v>
      </c>
      <c r="G6212">
        <v>3</v>
      </c>
    </row>
    <row r="6213" spans="1:8" x14ac:dyDescent="0.25">
      <c r="A6213" t="s">
        <v>17950</v>
      </c>
      <c r="B6213" t="s">
        <v>17951</v>
      </c>
      <c r="C6213" t="s">
        <v>17952</v>
      </c>
      <c r="D6213" t="s">
        <v>8107</v>
      </c>
      <c r="E6213" t="s">
        <v>48</v>
      </c>
      <c r="F6213">
        <v>4</v>
      </c>
      <c r="G6213">
        <v>4</v>
      </c>
    </row>
    <row r="6214" spans="1:8" x14ac:dyDescent="0.25">
      <c r="A6214" t="s">
        <v>17953</v>
      </c>
      <c r="B6214" t="s">
        <v>17954</v>
      </c>
      <c r="C6214" t="s">
        <v>17955</v>
      </c>
      <c r="D6214" t="s">
        <v>253</v>
      </c>
      <c r="E6214" t="s">
        <v>48</v>
      </c>
      <c r="F6214">
        <v>3</v>
      </c>
      <c r="G6214">
        <v>2</v>
      </c>
      <c r="H6214" t="s">
        <v>23</v>
      </c>
    </row>
    <row r="6215" spans="1:8" x14ac:dyDescent="0.25">
      <c r="A6215" t="s">
        <v>17956</v>
      </c>
      <c r="B6215" t="s">
        <v>17957</v>
      </c>
      <c r="C6215" t="s">
        <v>17958</v>
      </c>
      <c r="D6215" t="s">
        <v>673</v>
      </c>
      <c r="E6215" t="s">
        <v>70</v>
      </c>
      <c r="F6215">
        <v>4</v>
      </c>
      <c r="G6215">
        <v>5</v>
      </c>
      <c r="H6215" t="s">
        <v>23</v>
      </c>
    </row>
    <row r="6216" spans="1:8" x14ac:dyDescent="0.25">
      <c r="A6216" t="s">
        <v>17959</v>
      </c>
      <c r="B6216" t="s">
        <v>17960</v>
      </c>
      <c r="C6216" t="s">
        <v>17961</v>
      </c>
      <c r="D6216" t="s">
        <v>1840</v>
      </c>
      <c r="E6216" t="s">
        <v>48</v>
      </c>
      <c r="F6216">
        <v>2</v>
      </c>
      <c r="G6216">
        <v>2</v>
      </c>
    </row>
    <row r="6217" spans="1:8" x14ac:dyDescent="0.25">
      <c r="A6217" t="s">
        <v>17962</v>
      </c>
      <c r="B6217" t="s">
        <v>17963</v>
      </c>
      <c r="C6217" t="s">
        <v>17964</v>
      </c>
      <c r="D6217" t="s">
        <v>47</v>
      </c>
      <c r="E6217" t="s">
        <v>31</v>
      </c>
      <c r="F6217">
        <v>2</v>
      </c>
      <c r="G6217">
        <v>2</v>
      </c>
    </row>
    <row r="6218" spans="1:8" x14ac:dyDescent="0.25">
      <c r="A6218" t="s">
        <v>17965</v>
      </c>
      <c r="B6218" t="s">
        <v>17966</v>
      </c>
      <c r="C6218" t="s">
        <v>17967</v>
      </c>
      <c r="D6218" t="s">
        <v>17968</v>
      </c>
      <c r="E6218" t="s">
        <v>31</v>
      </c>
      <c r="F6218">
        <v>2</v>
      </c>
      <c r="G6218">
        <v>2</v>
      </c>
    </row>
    <row r="6219" spans="1:8" x14ac:dyDescent="0.25">
      <c r="A6219" t="s">
        <v>17969</v>
      </c>
      <c r="B6219" t="s">
        <v>17970</v>
      </c>
      <c r="C6219" t="s">
        <v>17971</v>
      </c>
      <c r="D6219" t="s">
        <v>6238</v>
      </c>
      <c r="E6219" t="s">
        <v>31</v>
      </c>
      <c r="F6219">
        <v>3</v>
      </c>
      <c r="G6219">
        <v>3</v>
      </c>
    </row>
    <row r="6220" spans="1:8" x14ac:dyDescent="0.25">
      <c r="A6220" t="s">
        <v>17972</v>
      </c>
      <c r="B6220" t="s">
        <v>17973</v>
      </c>
      <c r="C6220" t="s">
        <v>17974</v>
      </c>
      <c r="D6220" t="s">
        <v>5906</v>
      </c>
      <c r="E6220" t="s">
        <v>48</v>
      </c>
      <c r="F6220">
        <v>3</v>
      </c>
      <c r="G6220">
        <v>3</v>
      </c>
    </row>
    <row r="6221" spans="1:8" x14ac:dyDescent="0.25">
      <c r="A6221" t="s">
        <v>17975</v>
      </c>
      <c r="B6221" t="s">
        <v>17976</v>
      </c>
      <c r="C6221" t="s">
        <v>17977</v>
      </c>
      <c r="D6221" t="s">
        <v>3453</v>
      </c>
      <c r="E6221" t="s">
        <v>70</v>
      </c>
      <c r="F6221">
        <v>3</v>
      </c>
      <c r="G6221">
        <v>3</v>
      </c>
    </row>
    <row r="6222" spans="1:8" x14ac:dyDescent="0.25">
      <c r="A6222" t="s">
        <v>17978</v>
      </c>
      <c r="B6222" t="s">
        <v>17979</v>
      </c>
      <c r="C6222" t="s">
        <v>17980</v>
      </c>
      <c r="D6222" t="s">
        <v>17981</v>
      </c>
      <c r="E6222" t="s">
        <v>31</v>
      </c>
      <c r="F6222">
        <v>2</v>
      </c>
      <c r="G6222">
        <v>2</v>
      </c>
    </row>
    <row r="6223" spans="1:8" x14ac:dyDescent="0.25">
      <c r="A6223" t="s">
        <v>17982</v>
      </c>
      <c r="B6223" t="s">
        <v>17983</v>
      </c>
      <c r="C6223" t="s">
        <v>17984</v>
      </c>
      <c r="D6223" t="s">
        <v>4357</v>
      </c>
      <c r="E6223" t="s">
        <v>48</v>
      </c>
      <c r="F6223">
        <v>2</v>
      </c>
      <c r="G6223">
        <v>2</v>
      </c>
    </row>
    <row r="6224" spans="1:8" x14ac:dyDescent="0.25">
      <c r="A6224" t="s">
        <v>17985</v>
      </c>
      <c r="B6224" t="s">
        <v>17986</v>
      </c>
      <c r="C6224" t="s">
        <v>17987</v>
      </c>
      <c r="D6224" t="s">
        <v>182</v>
      </c>
      <c r="E6224" t="s">
        <v>31</v>
      </c>
      <c r="F6224">
        <v>3</v>
      </c>
      <c r="G6224">
        <v>3</v>
      </c>
    </row>
    <row r="6225" spans="1:8" x14ac:dyDescent="0.25">
      <c r="A6225" t="s">
        <v>17988</v>
      </c>
      <c r="B6225" t="s">
        <v>17989</v>
      </c>
      <c r="C6225" t="s">
        <v>17990</v>
      </c>
      <c r="D6225" t="s">
        <v>3810</v>
      </c>
      <c r="E6225" t="s">
        <v>48</v>
      </c>
      <c r="F6225">
        <v>2</v>
      </c>
      <c r="G6225">
        <v>2</v>
      </c>
    </row>
    <row r="6226" spans="1:8" x14ac:dyDescent="0.25">
      <c r="A6226" t="s">
        <v>17991</v>
      </c>
      <c r="B6226" t="s">
        <v>17992</v>
      </c>
      <c r="C6226" t="s">
        <v>17993</v>
      </c>
      <c r="D6226" t="s">
        <v>1969</v>
      </c>
      <c r="E6226" t="s">
        <v>48</v>
      </c>
      <c r="F6226">
        <v>3</v>
      </c>
      <c r="G6226">
        <v>3</v>
      </c>
    </row>
    <row r="6227" spans="1:8" x14ac:dyDescent="0.25">
      <c r="A6227" t="s">
        <v>17994</v>
      </c>
      <c r="B6227" t="s">
        <v>17995</v>
      </c>
      <c r="C6227" t="s">
        <v>17996</v>
      </c>
      <c r="D6227" t="s">
        <v>1840</v>
      </c>
      <c r="E6227" t="s">
        <v>48</v>
      </c>
      <c r="F6227">
        <v>4</v>
      </c>
      <c r="G6227">
        <v>3</v>
      </c>
      <c r="H6227" t="s">
        <v>23</v>
      </c>
    </row>
    <row r="6228" spans="1:8" x14ac:dyDescent="0.25">
      <c r="A6228" t="s">
        <v>17997</v>
      </c>
      <c r="B6228" t="s">
        <v>17998</v>
      </c>
      <c r="C6228" t="s">
        <v>17999</v>
      </c>
      <c r="D6228" t="s">
        <v>590</v>
      </c>
      <c r="E6228" t="s">
        <v>48</v>
      </c>
      <c r="F6228">
        <v>3</v>
      </c>
      <c r="G6228">
        <v>3</v>
      </c>
    </row>
    <row r="6229" spans="1:8" x14ac:dyDescent="0.25">
      <c r="A6229" t="s">
        <v>18000</v>
      </c>
      <c r="B6229" t="s">
        <v>18001</v>
      </c>
      <c r="C6229" t="s">
        <v>18002</v>
      </c>
      <c r="D6229" t="s">
        <v>7884</v>
      </c>
      <c r="E6229" t="s">
        <v>70</v>
      </c>
      <c r="F6229">
        <v>3</v>
      </c>
      <c r="G6229">
        <v>3</v>
      </c>
    </row>
    <row r="6230" spans="1:8" x14ac:dyDescent="0.25">
      <c r="A6230" t="s">
        <v>18003</v>
      </c>
      <c r="B6230" t="s">
        <v>18004</v>
      </c>
      <c r="C6230" t="s">
        <v>18005</v>
      </c>
      <c r="D6230" t="s">
        <v>480</v>
      </c>
      <c r="E6230" t="s">
        <v>31</v>
      </c>
      <c r="F6230">
        <v>2</v>
      </c>
      <c r="G6230">
        <v>2</v>
      </c>
    </row>
    <row r="6231" spans="1:8" x14ac:dyDescent="0.25">
      <c r="A6231" t="s">
        <v>18006</v>
      </c>
      <c r="B6231" t="s">
        <v>18007</v>
      </c>
      <c r="C6231" t="s">
        <v>18008</v>
      </c>
      <c r="D6231" t="s">
        <v>414</v>
      </c>
      <c r="E6231" t="s">
        <v>31</v>
      </c>
      <c r="F6231">
        <v>3</v>
      </c>
      <c r="G6231">
        <v>3</v>
      </c>
    </row>
    <row r="6232" spans="1:8" x14ac:dyDescent="0.25">
      <c r="A6232" t="s">
        <v>18009</v>
      </c>
      <c r="B6232" t="s">
        <v>18010</v>
      </c>
      <c r="C6232" t="s">
        <v>18011</v>
      </c>
      <c r="D6232" t="s">
        <v>503</v>
      </c>
      <c r="E6232" t="s">
        <v>31</v>
      </c>
      <c r="F6232">
        <v>3</v>
      </c>
      <c r="G6232">
        <v>3</v>
      </c>
    </row>
    <row r="6233" spans="1:8" x14ac:dyDescent="0.25">
      <c r="A6233" t="s">
        <v>18012</v>
      </c>
      <c r="B6233" t="s">
        <v>18013</v>
      </c>
      <c r="C6233" t="s">
        <v>18014</v>
      </c>
      <c r="D6233" t="s">
        <v>2735</v>
      </c>
      <c r="E6233" t="s">
        <v>48</v>
      </c>
      <c r="F6233">
        <v>3</v>
      </c>
      <c r="G6233">
        <v>3</v>
      </c>
    </row>
    <row r="6234" spans="1:8" x14ac:dyDescent="0.25">
      <c r="A6234" t="s">
        <v>18015</v>
      </c>
      <c r="B6234" t="s">
        <v>18016</v>
      </c>
      <c r="C6234" t="s">
        <v>18017</v>
      </c>
      <c r="D6234" t="s">
        <v>18018</v>
      </c>
      <c r="E6234" t="s">
        <v>31</v>
      </c>
      <c r="F6234">
        <v>2</v>
      </c>
      <c r="G6234">
        <v>2</v>
      </c>
    </row>
    <row r="6235" spans="1:8" x14ac:dyDescent="0.25">
      <c r="A6235" t="s">
        <v>18019</v>
      </c>
      <c r="B6235" t="s">
        <v>18020</v>
      </c>
      <c r="C6235" t="s">
        <v>18021</v>
      </c>
      <c r="D6235" t="s">
        <v>398</v>
      </c>
      <c r="E6235" t="s">
        <v>48</v>
      </c>
      <c r="F6235">
        <v>4</v>
      </c>
      <c r="G6235">
        <v>4</v>
      </c>
    </row>
    <row r="6236" spans="1:8" x14ac:dyDescent="0.25">
      <c r="A6236" t="s">
        <v>18022</v>
      </c>
      <c r="B6236" t="s">
        <v>18023</v>
      </c>
      <c r="C6236" t="s">
        <v>18024</v>
      </c>
      <c r="D6236" t="s">
        <v>6351</v>
      </c>
      <c r="E6236" t="s">
        <v>48</v>
      </c>
      <c r="F6236">
        <v>4</v>
      </c>
      <c r="G6236">
        <v>4</v>
      </c>
    </row>
    <row r="6237" spans="1:8" x14ac:dyDescent="0.25">
      <c r="A6237" t="s">
        <v>18025</v>
      </c>
      <c r="B6237" t="s">
        <v>18026</v>
      </c>
      <c r="C6237" t="s">
        <v>18027</v>
      </c>
      <c r="D6237" t="s">
        <v>18028</v>
      </c>
      <c r="E6237" t="s">
        <v>31</v>
      </c>
      <c r="F6237">
        <v>3</v>
      </c>
      <c r="G6237">
        <v>3</v>
      </c>
    </row>
    <row r="6238" spans="1:8" x14ac:dyDescent="0.25">
      <c r="A6238" t="s">
        <v>18029</v>
      </c>
      <c r="B6238" t="s">
        <v>18030</v>
      </c>
      <c r="C6238" t="s">
        <v>18031</v>
      </c>
      <c r="D6238" t="s">
        <v>18032</v>
      </c>
      <c r="E6238" t="s">
        <v>31</v>
      </c>
      <c r="F6238">
        <v>3</v>
      </c>
      <c r="G6238">
        <v>3</v>
      </c>
    </row>
    <row r="6239" spans="1:8" x14ac:dyDescent="0.25">
      <c r="A6239" t="s">
        <v>18033</v>
      </c>
      <c r="B6239" t="s">
        <v>18034</v>
      </c>
      <c r="C6239" t="s">
        <v>18035</v>
      </c>
      <c r="D6239" t="s">
        <v>1768</v>
      </c>
      <c r="E6239" t="s">
        <v>31</v>
      </c>
      <c r="F6239">
        <v>2</v>
      </c>
      <c r="G6239">
        <v>2</v>
      </c>
    </row>
    <row r="6240" spans="1:8" x14ac:dyDescent="0.25">
      <c r="A6240" t="s">
        <v>18036</v>
      </c>
      <c r="B6240" t="s">
        <v>18037</v>
      </c>
      <c r="C6240" t="s">
        <v>18038</v>
      </c>
      <c r="D6240" t="s">
        <v>2072</v>
      </c>
      <c r="E6240" t="s">
        <v>48</v>
      </c>
      <c r="F6240">
        <v>4</v>
      </c>
      <c r="G6240">
        <v>4</v>
      </c>
    </row>
    <row r="6241" spans="1:8" x14ac:dyDescent="0.25">
      <c r="A6241" t="s">
        <v>18039</v>
      </c>
      <c r="B6241" t="s">
        <v>18040</v>
      </c>
      <c r="C6241" t="s">
        <v>18041</v>
      </c>
      <c r="D6241" t="s">
        <v>1316</v>
      </c>
      <c r="E6241" t="s">
        <v>31</v>
      </c>
      <c r="F6241">
        <v>2</v>
      </c>
      <c r="G6241">
        <v>2</v>
      </c>
    </row>
    <row r="6242" spans="1:8" x14ac:dyDescent="0.25">
      <c r="A6242" t="s">
        <v>18042</v>
      </c>
      <c r="B6242" t="s">
        <v>18043</v>
      </c>
      <c r="C6242" t="s">
        <v>18044</v>
      </c>
      <c r="D6242" t="s">
        <v>421</v>
      </c>
      <c r="E6242" t="s">
        <v>31</v>
      </c>
      <c r="F6242">
        <v>2</v>
      </c>
      <c r="G6242">
        <v>2</v>
      </c>
    </row>
    <row r="6243" spans="1:8" x14ac:dyDescent="0.25">
      <c r="A6243" t="s">
        <v>18045</v>
      </c>
      <c r="B6243" t="s">
        <v>18046</v>
      </c>
      <c r="C6243" t="s">
        <v>18047</v>
      </c>
      <c r="D6243" t="s">
        <v>470</v>
      </c>
      <c r="E6243" t="s">
        <v>70</v>
      </c>
      <c r="F6243">
        <v>4</v>
      </c>
      <c r="G6243">
        <v>3</v>
      </c>
      <c r="H6243" t="s">
        <v>23</v>
      </c>
    </row>
    <row r="6244" spans="1:8" x14ac:dyDescent="0.25">
      <c r="A6244" t="s">
        <v>18048</v>
      </c>
      <c r="B6244" t="s">
        <v>18049</v>
      </c>
      <c r="C6244" t="s">
        <v>18050</v>
      </c>
      <c r="D6244" t="s">
        <v>2547</v>
      </c>
      <c r="E6244" t="s">
        <v>48</v>
      </c>
      <c r="F6244">
        <v>2</v>
      </c>
      <c r="G6244">
        <v>2</v>
      </c>
    </row>
    <row r="6245" spans="1:8" x14ac:dyDescent="0.25">
      <c r="A6245" t="s">
        <v>18051</v>
      </c>
      <c r="B6245" t="s">
        <v>18052</v>
      </c>
      <c r="C6245" t="s">
        <v>18053</v>
      </c>
      <c r="D6245" t="s">
        <v>11749</v>
      </c>
      <c r="E6245" t="s">
        <v>48</v>
      </c>
      <c r="F6245">
        <v>3</v>
      </c>
      <c r="G6245">
        <v>3</v>
      </c>
    </row>
    <row r="6246" spans="1:8" x14ac:dyDescent="0.25">
      <c r="A6246" t="s">
        <v>18054</v>
      </c>
      <c r="B6246" t="s">
        <v>18055</v>
      </c>
      <c r="C6246" t="s">
        <v>18056</v>
      </c>
      <c r="D6246" t="s">
        <v>18057</v>
      </c>
      <c r="E6246" t="s">
        <v>70</v>
      </c>
      <c r="F6246">
        <v>3</v>
      </c>
      <c r="G6246">
        <v>3</v>
      </c>
    </row>
    <row r="6247" spans="1:8" x14ac:dyDescent="0.25">
      <c r="A6247" t="s">
        <v>18058</v>
      </c>
      <c r="B6247" t="s">
        <v>18059</v>
      </c>
      <c r="C6247" t="s">
        <v>18060</v>
      </c>
      <c r="D6247" t="s">
        <v>18061</v>
      </c>
      <c r="E6247" t="s">
        <v>48</v>
      </c>
      <c r="F6247">
        <v>4</v>
      </c>
      <c r="G6247">
        <v>4</v>
      </c>
    </row>
    <row r="6248" spans="1:8" x14ac:dyDescent="0.25">
      <c r="A6248" t="s">
        <v>18062</v>
      </c>
      <c r="B6248" t="s">
        <v>18063</v>
      </c>
      <c r="C6248" t="s">
        <v>18064</v>
      </c>
      <c r="D6248" t="s">
        <v>2448</v>
      </c>
      <c r="E6248" t="s">
        <v>31</v>
      </c>
      <c r="F6248">
        <v>4</v>
      </c>
      <c r="G6248">
        <v>4</v>
      </c>
    </row>
    <row r="6249" spans="1:8" x14ac:dyDescent="0.25">
      <c r="A6249" t="s">
        <v>18065</v>
      </c>
      <c r="B6249" t="s">
        <v>18066</v>
      </c>
      <c r="C6249" t="s">
        <v>18067</v>
      </c>
      <c r="D6249" t="s">
        <v>10606</v>
      </c>
      <c r="E6249" t="s">
        <v>48</v>
      </c>
      <c r="F6249">
        <v>5</v>
      </c>
      <c r="G6249">
        <v>4</v>
      </c>
      <c r="H6249" t="s">
        <v>23</v>
      </c>
    </row>
    <row r="6250" spans="1:8" x14ac:dyDescent="0.25">
      <c r="A6250" t="s">
        <v>18068</v>
      </c>
      <c r="B6250" t="s">
        <v>18069</v>
      </c>
      <c r="C6250" t="s">
        <v>18070</v>
      </c>
      <c r="D6250" t="s">
        <v>2197</v>
      </c>
      <c r="E6250" t="s">
        <v>31</v>
      </c>
      <c r="F6250">
        <v>5</v>
      </c>
      <c r="G6250">
        <v>5</v>
      </c>
    </row>
    <row r="6251" spans="1:8" x14ac:dyDescent="0.25">
      <c r="A6251" t="s">
        <v>18071</v>
      </c>
      <c r="B6251" t="s">
        <v>18072</v>
      </c>
      <c r="C6251" t="s">
        <v>18073</v>
      </c>
      <c r="D6251" t="s">
        <v>14162</v>
      </c>
      <c r="E6251" t="s">
        <v>48</v>
      </c>
      <c r="F6251">
        <v>4</v>
      </c>
      <c r="G6251">
        <v>4</v>
      </c>
    </row>
    <row r="6252" spans="1:8" x14ac:dyDescent="0.25">
      <c r="A6252" t="s">
        <v>18074</v>
      </c>
      <c r="B6252" t="s">
        <v>18075</v>
      </c>
      <c r="C6252" t="s">
        <v>18076</v>
      </c>
      <c r="D6252" t="s">
        <v>669</v>
      </c>
      <c r="E6252" t="s">
        <v>70</v>
      </c>
      <c r="F6252">
        <v>5</v>
      </c>
      <c r="G6252">
        <v>5</v>
      </c>
    </row>
    <row r="6253" spans="1:8" x14ac:dyDescent="0.25">
      <c r="A6253" t="s">
        <v>18077</v>
      </c>
      <c r="B6253" t="s">
        <v>18078</v>
      </c>
      <c r="C6253" t="s">
        <v>18079</v>
      </c>
      <c r="D6253" t="s">
        <v>233</v>
      </c>
      <c r="E6253" t="s">
        <v>31</v>
      </c>
      <c r="F6253">
        <v>5</v>
      </c>
      <c r="G6253">
        <v>5</v>
      </c>
    </row>
    <row r="6254" spans="1:8" x14ac:dyDescent="0.25">
      <c r="A6254" t="s">
        <v>18080</v>
      </c>
      <c r="B6254" t="s">
        <v>18081</v>
      </c>
      <c r="C6254" t="s">
        <v>18082</v>
      </c>
      <c r="D6254" t="s">
        <v>9766</v>
      </c>
      <c r="E6254" t="s">
        <v>48</v>
      </c>
      <c r="F6254">
        <v>4</v>
      </c>
      <c r="G6254">
        <v>4</v>
      </c>
    </row>
    <row r="6255" spans="1:8" x14ac:dyDescent="0.25">
      <c r="A6255" t="s">
        <v>18083</v>
      </c>
      <c r="B6255" t="s">
        <v>18084</v>
      </c>
      <c r="C6255" t="s">
        <v>18085</v>
      </c>
      <c r="D6255" t="s">
        <v>8607</v>
      </c>
      <c r="E6255" t="s">
        <v>48</v>
      </c>
      <c r="F6255">
        <v>2</v>
      </c>
      <c r="G6255">
        <v>2</v>
      </c>
    </row>
    <row r="6256" spans="1:8" x14ac:dyDescent="0.25">
      <c r="A6256" t="s">
        <v>18086</v>
      </c>
      <c r="B6256" t="s">
        <v>18087</v>
      </c>
      <c r="C6256" t="s">
        <v>18088</v>
      </c>
      <c r="D6256" t="s">
        <v>1495</v>
      </c>
      <c r="E6256" t="s">
        <v>48</v>
      </c>
      <c r="F6256">
        <v>3</v>
      </c>
      <c r="G6256">
        <v>3</v>
      </c>
    </row>
    <row r="6257" spans="1:8" x14ac:dyDescent="0.25">
      <c r="A6257" t="s">
        <v>18089</v>
      </c>
      <c r="B6257" t="s">
        <v>18090</v>
      </c>
      <c r="C6257" t="s">
        <v>18091</v>
      </c>
      <c r="D6257" t="s">
        <v>5579</v>
      </c>
      <c r="E6257" t="s">
        <v>48</v>
      </c>
      <c r="F6257">
        <v>2</v>
      </c>
      <c r="G6257">
        <v>2</v>
      </c>
    </row>
    <row r="6258" spans="1:8" x14ac:dyDescent="0.25">
      <c r="A6258" t="s">
        <v>18092</v>
      </c>
      <c r="B6258" t="s">
        <v>18093</v>
      </c>
      <c r="C6258" t="s">
        <v>18094</v>
      </c>
      <c r="D6258" t="s">
        <v>951</v>
      </c>
      <c r="E6258" t="s">
        <v>48</v>
      </c>
      <c r="F6258">
        <v>3</v>
      </c>
      <c r="G6258">
        <v>4</v>
      </c>
      <c r="H6258" t="s">
        <v>23</v>
      </c>
    </row>
    <row r="6259" spans="1:8" x14ac:dyDescent="0.25">
      <c r="A6259" t="s">
        <v>18095</v>
      </c>
      <c r="B6259" t="s">
        <v>18096</v>
      </c>
      <c r="C6259" t="s">
        <v>18097</v>
      </c>
      <c r="D6259" t="s">
        <v>510</v>
      </c>
      <c r="E6259" t="s">
        <v>31</v>
      </c>
      <c r="F6259">
        <v>2</v>
      </c>
      <c r="G6259">
        <v>2</v>
      </c>
    </row>
    <row r="6260" spans="1:8" x14ac:dyDescent="0.25">
      <c r="A6260" t="s">
        <v>18098</v>
      </c>
      <c r="B6260" t="s">
        <v>18099</v>
      </c>
      <c r="C6260" t="s">
        <v>18100</v>
      </c>
      <c r="D6260" t="s">
        <v>1191</v>
      </c>
      <c r="E6260" t="s">
        <v>31</v>
      </c>
      <c r="F6260">
        <v>2</v>
      </c>
      <c r="G6260">
        <v>2</v>
      </c>
    </row>
    <row r="6261" spans="1:8" x14ac:dyDescent="0.25">
      <c r="A6261" t="s">
        <v>18101</v>
      </c>
      <c r="B6261" t="s">
        <v>18102</v>
      </c>
      <c r="C6261" t="s">
        <v>18103</v>
      </c>
      <c r="D6261" t="s">
        <v>147</v>
      </c>
      <c r="E6261" t="s">
        <v>31</v>
      </c>
      <c r="F6261">
        <v>2</v>
      </c>
      <c r="G6261">
        <v>2</v>
      </c>
    </row>
    <row r="6262" spans="1:8" x14ac:dyDescent="0.25">
      <c r="A6262" t="s">
        <v>18104</v>
      </c>
      <c r="B6262" t="s">
        <v>18105</v>
      </c>
      <c r="C6262" t="s">
        <v>18106</v>
      </c>
      <c r="D6262" t="s">
        <v>18107</v>
      </c>
      <c r="E6262" t="s">
        <v>31</v>
      </c>
      <c r="F6262">
        <v>2</v>
      </c>
      <c r="G6262">
        <v>2</v>
      </c>
    </row>
    <row r="6263" spans="1:8" x14ac:dyDescent="0.25">
      <c r="A6263" t="s">
        <v>18108</v>
      </c>
      <c r="B6263" t="s">
        <v>18109</v>
      </c>
      <c r="C6263" t="s">
        <v>18110</v>
      </c>
      <c r="D6263" t="s">
        <v>9885</v>
      </c>
      <c r="E6263" t="s">
        <v>31</v>
      </c>
      <c r="F6263">
        <v>2</v>
      </c>
      <c r="G6263">
        <v>2</v>
      </c>
    </row>
    <row r="6264" spans="1:8" x14ac:dyDescent="0.25">
      <c r="A6264" t="s">
        <v>18111</v>
      </c>
      <c r="B6264" t="s">
        <v>18112</v>
      </c>
      <c r="C6264" t="s">
        <v>18113</v>
      </c>
      <c r="D6264" t="s">
        <v>10216</v>
      </c>
      <c r="E6264" t="s">
        <v>31</v>
      </c>
      <c r="F6264">
        <v>3</v>
      </c>
      <c r="G6264">
        <v>3</v>
      </c>
    </row>
    <row r="6265" spans="1:8" x14ac:dyDescent="0.25">
      <c r="A6265" t="s">
        <v>18114</v>
      </c>
      <c r="B6265" t="s">
        <v>18115</v>
      </c>
      <c r="C6265" t="s">
        <v>18116</v>
      </c>
      <c r="D6265" t="s">
        <v>7937</v>
      </c>
      <c r="E6265" t="s">
        <v>31</v>
      </c>
      <c r="F6265">
        <v>2</v>
      </c>
      <c r="G6265">
        <v>2</v>
      </c>
    </row>
    <row r="6266" spans="1:8" x14ac:dyDescent="0.25">
      <c r="A6266" t="s">
        <v>18117</v>
      </c>
      <c r="B6266" t="s">
        <v>18118</v>
      </c>
      <c r="C6266" t="s">
        <v>18119</v>
      </c>
      <c r="D6266" t="s">
        <v>18120</v>
      </c>
      <c r="E6266" t="s">
        <v>48</v>
      </c>
      <c r="F6266">
        <v>4</v>
      </c>
      <c r="G6266">
        <v>4</v>
      </c>
    </row>
    <row r="6267" spans="1:8" x14ac:dyDescent="0.25">
      <c r="A6267" t="s">
        <v>18121</v>
      </c>
      <c r="B6267" t="s">
        <v>18122</v>
      </c>
      <c r="C6267" t="s">
        <v>18123</v>
      </c>
      <c r="D6267" t="s">
        <v>2735</v>
      </c>
      <c r="E6267" t="s">
        <v>48</v>
      </c>
      <c r="F6267">
        <v>4</v>
      </c>
      <c r="G6267">
        <v>4</v>
      </c>
    </row>
    <row r="6268" spans="1:8" x14ac:dyDescent="0.25">
      <c r="A6268" t="s">
        <v>18124</v>
      </c>
      <c r="B6268" t="s">
        <v>18125</v>
      </c>
      <c r="C6268" t="s">
        <v>18126</v>
      </c>
      <c r="D6268" t="s">
        <v>755</v>
      </c>
      <c r="E6268" t="s">
        <v>70</v>
      </c>
      <c r="F6268">
        <v>3</v>
      </c>
      <c r="G6268">
        <v>3</v>
      </c>
    </row>
    <row r="6269" spans="1:8" x14ac:dyDescent="0.25">
      <c r="A6269" t="s">
        <v>18127</v>
      </c>
      <c r="B6269" t="s">
        <v>18128</v>
      </c>
      <c r="C6269" t="s">
        <v>18129</v>
      </c>
      <c r="D6269" t="s">
        <v>2395</v>
      </c>
      <c r="E6269" t="s">
        <v>31</v>
      </c>
      <c r="F6269">
        <v>2</v>
      </c>
      <c r="G6269">
        <v>2</v>
      </c>
    </row>
    <row r="6270" spans="1:8" x14ac:dyDescent="0.25">
      <c r="A6270" t="s">
        <v>18130</v>
      </c>
      <c r="B6270" t="s">
        <v>18131</v>
      </c>
      <c r="C6270" t="s">
        <v>18132</v>
      </c>
      <c r="D6270" t="s">
        <v>1671</v>
      </c>
      <c r="E6270" t="s">
        <v>31</v>
      </c>
      <c r="F6270">
        <v>3</v>
      </c>
      <c r="G6270">
        <v>3</v>
      </c>
    </row>
    <row r="6271" spans="1:8" x14ac:dyDescent="0.25">
      <c r="A6271" t="s">
        <v>18133</v>
      </c>
      <c r="B6271" t="s">
        <v>18134</v>
      </c>
      <c r="C6271" t="s">
        <v>18135</v>
      </c>
      <c r="D6271" t="s">
        <v>2321</v>
      </c>
      <c r="E6271" t="s">
        <v>31</v>
      </c>
      <c r="F6271">
        <v>2</v>
      </c>
      <c r="G6271">
        <v>2</v>
      </c>
    </row>
    <row r="6272" spans="1:8" x14ac:dyDescent="0.25">
      <c r="A6272" t="s">
        <v>18136</v>
      </c>
      <c r="B6272" t="s">
        <v>18137</v>
      </c>
      <c r="C6272" t="s">
        <v>18138</v>
      </c>
      <c r="D6272" t="s">
        <v>713</v>
      </c>
      <c r="E6272" t="s">
        <v>31</v>
      </c>
      <c r="F6272">
        <v>3</v>
      </c>
      <c r="G6272">
        <v>3</v>
      </c>
    </row>
    <row r="6273" spans="1:8" x14ac:dyDescent="0.25">
      <c r="A6273" t="s">
        <v>18139</v>
      </c>
      <c r="B6273" t="s">
        <v>18140</v>
      </c>
      <c r="C6273" t="s">
        <v>18141</v>
      </c>
      <c r="D6273" t="s">
        <v>868</v>
      </c>
      <c r="E6273" t="s">
        <v>31</v>
      </c>
      <c r="F6273">
        <v>2</v>
      </c>
      <c r="G6273">
        <v>2</v>
      </c>
    </row>
    <row r="6274" spans="1:8" x14ac:dyDescent="0.25">
      <c r="A6274" t="s">
        <v>18142</v>
      </c>
      <c r="B6274" t="s">
        <v>18143</v>
      </c>
      <c r="C6274" t="s">
        <v>18144</v>
      </c>
      <c r="D6274" t="s">
        <v>877</v>
      </c>
      <c r="E6274" t="s">
        <v>48</v>
      </c>
      <c r="F6274">
        <v>4</v>
      </c>
      <c r="G6274">
        <v>3</v>
      </c>
      <c r="H6274" t="s">
        <v>23</v>
      </c>
    </row>
    <row r="6275" spans="1:8" x14ac:dyDescent="0.25">
      <c r="A6275" t="s">
        <v>18145</v>
      </c>
      <c r="B6275" t="s">
        <v>18146</v>
      </c>
      <c r="C6275" t="s">
        <v>18147</v>
      </c>
      <c r="D6275" t="s">
        <v>342</v>
      </c>
      <c r="E6275" t="s">
        <v>31</v>
      </c>
      <c r="F6275">
        <v>3</v>
      </c>
      <c r="G6275">
        <v>3</v>
      </c>
    </row>
    <row r="6276" spans="1:8" x14ac:dyDescent="0.25">
      <c r="A6276" t="s">
        <v>18148</v>
      </c>
      <c r="B6276" t="s">
        <v>18149</v>
      </c>
      <c r="C6276" t="s">
        <v>18150</v>
      </c>
      <c r="D6276" t="s">
        <v>935</v>
      </c>
      <c r="E6276" t="s">
        <v>31</v>
      </c>
      <c r="F6276">
        <v>3</v>
      </c>
      <c r="G6276">
        <v>3</v>
      </c>
    </row>
    <row r="6277" spans="1:8" x14ac:dyDescent="0.25">
      <c r="A6277" t="s">
        <v>18151</v>
      </c>
      <c r="B6277" t="s">
        <v>18152</v>
      </c>
      <c r="C6277" t="s">
        <v>18153</v>
      </c>
      <c r="D6277" t="s">
        <v>182</v>
      </c>
      <c r="E6277" t="s">
        <v>48</v>
      </c>
      <c r="F6277">
        <v>2</v>
      </c>
      <c r="G6277">
        <v>2</v>
      </c>
    </row>
    <row r="6278" spans="1:8" x14ac:dyDescent="0.25">
      <c r="A6278" t="s">
        <v>18154</v>
      </c>
      <c r="B6278" t="s">
        <v>18155</v>
      </c>
      <c r="C6278" t="s">
        <v>18156</v>
      </c>
      <c r="D6278" t="s">
        <v>376</v>
      </c>
      <c r="E6278" t="s">
        <v>48</v>
      </c>
      <c r="F6278">
        <v>3</v>
      </c>
      <c r="G6278">
        <v>3</v>
      </c>
    </row>
    <row r="6279" spans="1:8" x14ac:dyDescent="0.25">
      <c r="A6279" t="s">
        <v>18157</v>
      </c>
      <c r="B6279" t="s">
        <v>18158</v>
      </c>
      <c r="C6279" t="s">
        <v>18159</v>
      </c>
      <c r="D6279" t="s">
        <v>2975</v>
      </c>
      <c r="E6279" t="s">
        <v>31</v>
      </c>
      <c r="F6279">
        <v>2</v>
      </c>
      <c r="G6279">
        <v>2</v>
      </c>
    </row>
    <row r="6280" spans="1:8" x14ac:dyDescent="0.25">
      <c r="A6280" t="s">
        <v>18160</v>
      </c>
      <c r="B6280" t="s">
        <v>18161</v>
      </c>
      <c r="C6280" t="s">
        <v>18162</v>
      </c>
      <c r="D6280" t="s">
        <v>253</v>
      </c>
      <c r="E6280" t="s">
        <v>31</v>
      </c>
      <c r="F6280">
        <v>2</v>
      </c>
      <c r="G6280">
        <v>2</v>
      </c>
    </row>
    <row r="6281" spans="1:8" x14ac:dyDescent="0.25">
      <c r="A6281" t="s">
        <v>18163</v>
      </c>
      <c r="B6281" t="s">
        <v>18164</v>
      </c>
      <c r="C6281" t="s">
        <v>18165</v>
      </c>
      <c r="D6281" t="s">
        <v>4739</v>
      </c>
      <c r="E6281" t="s">
        <v>48</v>
      </c>
      <c r="F6281">
        <v>3</v>
      </c>
      <c r="G6281">
        <v>3</v>
      </c>
    </row>
    <row r="6282" spans="1:8" x14ac:dyDescent="0.25">
      <c r="A6282" t="s">
        <v>18166</v>
      </c>
      <c r="B6282" t="s">
        <v>18167</v>
      </c>
      <c r="C6282" t="s">
        <v>18168</v>
      </c>
      <c r="D6282" t="s">
        <v>1017</v>
      </c>
      <c r="E6282" t="s">
        <v>48</v>
      </c>
      <c r="F6282">
        <v>3</v>
      </c>
      <c r="G6282">
        <v>3</v>
      </c>
    </row>
    <row r="6283" spans="1:8" x14ac:dyDescent="0.25">
      <c r="A6283" t="s">
        <v>18169</v>
      </c>
      <c r="B6283" t="s">
        <v>18170</v>
      </c>
      <c r="C6283" t="s">
        <v>18171</v>
      </c>
      <c r="D6283" t="s">
        <v>1514</v>
      </c>
      <c r="E6283" t="s">
        <v>31</v>
      </c>
      <c r="F6283">
        <v>3</v>
      </c>
      <c r="G6283">
        <v>3</v>
      </c>
    </row>
    <row r="6284" spans="1:8" x14ac:dyDescent="0.25">
      <c r="A6284" t="s">
        <v>18172</v>
      </c>
      <c r="B6284" t="s">
        <v>18173</v>
      </c>
      <c r="C6284" t="s">
        <v>18174</v>
      </c>
      <c r="D6284" t="s">
        <v>8592</v>
      </c>
      <c r="E6284" t="s">
        <v>48</v>
      </c>
      <c r="F6284">
        <v>3</v>
      </c>
      <c r="G6284">
        <v>3</v>
      </c>
    </row>
    <row r="6285" spans="1:8" x14ac:dyDescent="0.25">
      <c r="A6285" t="s">
        <v>18175</v>
      </c>
      <c r="B6285" t="s">
        <v>18176</v>
      </c>
      <c r="C6285" t="s">
        <v>18177</v>
      </c>
      <c r="D6285" t="s">
        <v>92</v>
      </c>
      <c r="E6285" t="s">
        <v>48</v>
      </c>
      <c r="F6285">
        <v>3</v>
      </c>
      <c r="G6285">
        <v>3</v>
      </c>
    </row>
    <row r="6286" spans="1:8" x14ac:dyDescent="0.25">
      <c r="A6286" t="s">
        <v>18178</v>
      </c>
      <c r="B6286" t="s">
        <v>18179</v>
      </c>
      <c r="C6286" t="s">
        <v>18180</v>
      </c>
      <c r="D6286" t="s">
        <v>2896</v>
      </c>
      <c r="E6286" t="s">
        <v>70</v>
      </c>
      <c r="F6286">
        <v>3</v>
      </c>
      <c r="G6286">
        <v>3</v>
      </c>
    </row>
    <row r="6287" spans="1:8" x14ac:dyDescent="0.25">
      <c r="A6287" t="s">
        <v>18181</v>
      </c>
      <c r="B6287" t="s">
        <v>18182</v>
      </c>
      <c r="C6287" t="s">
        <v>18183</v>
      </c>
      <c r="D6287" t="s">
        <v>1298</v>
      </c>
      <c r="E6287" t="s">
        <v>48</v>
      </c>
      <c r="F6287">
        <v>3</v>
      </c>
      <c r="G6287">
        <v>3</v>
      </c>
    </row>
    <row r="6288" spans="1:8" x14ac:dyDescent="0.25">
      <c r="A6288" t="s">
        <v>18184</v>
      </c>
      <c r="B6288" t="s">
        <v>18185</v>
      </c>
      <c r="C6288" t="s">
        <v>18186</v>
      </c>
      <c r="D6288" t="s">
        <v>253</v>
      </c>
      <c r="E6288" t="s">
        <v>48</v>
      </c>
      <c r="F6288">
        <v>2</v>
      </c>
      <c r="G6288">
        <v>2</v>
      </c>
    </row>
    <row r="6289" spans="1:7" x14ac:dyDescent="0.25">
      <c r="A6289" t="s">
        <v>18187</v>
      </c>
      <c r="B6289" t="s">
        <v>18188</v>
      </c>
      <c r="C6289" t="s">
        <v>18189</v>
      </c>
      <c r="D6289" t="s">
        <v>1234</v>
      </c>
      <c r="E6289" t="s">
        <v>31</v>
      </c>
      <c r="F6289">
        <v>2</v>
      </c>
      <c r="G6289">
        <v>2</v>
      </c>
    </row>
    <row r="6290" spans="1:7" x14ac:dyDescent="0.25">
      <c r="A6290" t="s">
        <v>18190</v>
      </c>
      <c r="B6290" t="s">
        <v>18191</v>
      </c>
      <c r="C6290" t="s">
        <v>18192</v>
      </c>
      <c r="D6290" t="s">
        <v>4770</v>
      </c>
      <c r="E6290" t="s">
        <v>31</v>
      </c>
      <c r="F6290">
        <v>2</v>
      </c>
      <c r="G6290">
        <v>2</v>
      </c>
    </row>
    <row r="6291" spans="1:7" x14ac:dyDescent="0.25">
      <c r="A6291" t="s">
        <v>18193</v>
      </c>
      <c r="B6291" t="s">
        <v>18194</v>
      </c>
      <c r="C6291" t="s">
        <v>18195</v>
      </c>
      <c r="D6291" t="s">
        <v>719</v>
      </c>
      <c r="E6291" t="s">
        <v>31</v>
      </c>
      <c r="F6291">
        <v>3</v>
      </c>
      <c r="G6291">
        <v>3</v>
      </c>
    </row>
    <row r="6292" spans="1:7" x14ac:dyDescent="0.25">
      <c r="A6292" t="s">
        <v>18196</v>
      </c>
      <c r="B6292" t="s">
        <v>18197</v>
      </c>
      <c r="C6292" t="s">
        <v>18198</v>
      </c>
      <c r="D6292" t="s">
        <v>3566</v>
      </c>
      <c r="E6292" t="s">
        <v>48</v>
      </c>
      <c r="F6292">
        <v>3</v>
      </c>
      <c r="G6292">
        <v>3</v>
      </c>
    </row>
    <row r="6293" spans="1:7" x14ac:dyDescent="0.25">
      <c r="A6293" t="s">
        <v>18199</v>
      </c>
      <c r="B6293" t="s">
        <v>18200</v>
      </c>
      <c r="C6293" t="s">
        <v>18201</v>
      </c>
      <c r="D6293" t="s">
        <v>14433</v>
      </c>
      <c r="E6293" t="s">
        <v>31</v>
      </c>
      <c r="F6293">
        <v>2</v>
      </c>
      <c r="G6293">
        <v>2</v>
      </c>
    </row>
    <row r="6294" spans="1:7" x14ac:dyDescent="0.25">
      <c r="A6294" t="s">
        <v>18202</v>
      </c>
      <c r="B6294" t="s">
        <v>18203</v>
      </c>
      <c r="C6294" t="s">
        <v>18204</v>
      </c>
      <c r="D6294" t="s">
        <v>2756</v>
      </c>
      <c r="E6294" t="s">
        <v>31</v>
      </c>
      <c r="F6294">
        <v>2</v>
      </c>
      <c r="G6294">
        <v>2</v>
      </c>
    </row>
    <row r="6295" spans="1:7" x14ac:dyDescent="0.25">
      <c r="A6295" t="s">
        <v>18205</v>
      </c>
      <c r="B6295" t="s">
        <v>18206</v>
      </c>
      <c r="C6295" t="s">
        <v>18207</v>
      </c>
      <c r="D6295" t="s">
        <v>997</v>
      </c>
      <c r="E6295" t="s">
        <v>31</v>
      </c>
      <c r="F6295">
        <v>3</v>
      </c>
      <c r="G6295">
        <v>3</v>
      </c>
    </row>
    <row r="6296" spans="1:7" x14ac:dyDescent="0.25">
      <c r="A6296" t="s">
        <v>18208</v>
      </c>
      <c r="B6296" t="s">
        <v>18209</v>
      </c>
      <c r="C6296" t="s">
        <v>18210</v>
      </c>
      <c r="D6296" t="s">
        <v>4905</v>
      </c>
      <c r="E6296" t="s">
        <v>48</v>
      </c>
      <c r="F6296">
        <v>3</v>
      </c>
      <c r="G6296">
        <v>3</v>
      </c>
    </row>
    <row r="6297" spans="1:7" x14ac:dyDescent="0.25">
      <c r="A6297" t="s">
        <v>18211</v>
      </c>
      <c r="B6297" t="s">
        <v>18212</v>
      </c>
      <c r="C6297" t="s">
        <v>18213</v>
      </c>
      <c r="D6297" t="s">
        <v>877</v>
      </c>
      <c r="E6297" t="s">
        <v>48</v>
      </c>
      <c r="F6297">
        <v>3</v>
      </c>
      <c r="G6297">
        <v>3</v>
      </c>
    </row>
    <row r="6298" spans="1:7" x14ac:dyDescent="0.25">
      <c r="A6298" t="s">
        <v>18214</v>
      </c>
      <c r="B6298" t="s">
        <v>18215</v>
      </c>
      <c r="C6298" t="s">
        <v>18216</v>
      </c>
      <c r="D6298" t="s">
        <v>673</v>
      </c>
      <c r="E6298" t="s">
        <v>117</v>
      </c>
      <c r="F6298">
        <v>3</v>
      </c>
      <c r="G6298">
        <v>3</v>
      </c>
    </row>
    <row r="6299" spans="1:7" x14ac:dyDescent="0.25">
      <c r="A6299" t="s">
        <v>18217</v>
      </c>
      <c r="B6299" t="s">
        <v>18218</v>
      </c>
      <c r="C6299" t="s">
        <v>18219</v>
      </c>
      <c r="D6299" t="s">
        <v>47</v>
      </c>
      <c r="E6299" t="s">
        <v>48</v>
      </c>
      <c r="F6299">
        <v>3</v>
      </c>
      <c r="G6299">
        <v>3</v>
      </c>
    </row>
    <row r="6300" spans="1:7" x14ac:dyDescent="0.25">
      <c r="A6300" t="s">
        <v>18220</v>
      </c>
      <c r="B6300" t="s">
        <v>18221</v>
      </c>
      <c r="C6300" t="s">
        <v>18222</v>
      </c>
      <c r="D6300" t="s">
        <v>3562</v>
      </c>
      <c r="E6300" t="s">
        <v>70</v>
      </c>
      <c r="F6300">
        <v>3</v>
      </c>
      <c r="G6300">
        <v>3</v>
      </c>
    </row>
    <row r="6301" spans="1:7" x14ac:dyDescent="0.25">
      <c r="A6301" t="s">
        <v>18223</v>
      </c>
      <c r="B6301" t="s">
        <v>18224</v>
      </c>
      <c r="C6301" t="s">
        <v>18225</v>
      </c>
      <c r="D6301" t="s">
        <v>1005</v>
      </c>
      <c r="E6301" t="s">
        <v>48</v>
      </c>
      <c r="F6301">
        <v>0</v>
      </c>
      <c r="G6301">
        <v>3</v>
      </c>
    </row>
    <row r="6302" spans="1:7" x14ac:dyDescent="0.25">
      <c r="A6302" t="s">
        <v>18226</v>
      </c>
      <c r="B6302" t="s">
        <v>18227</v>
      </c>
      <c r="C6302" t="s">
        <v>18228</v>
      </c>
      <c r="D6302" t="s">
        <v>1678</v>
      </c>
      <c r="E6302" t="s">
        <v>31</v>
      </c>
      <c r="F6302">
        <v>2</v>
      </c>
      <c r="G6302">
        <v>2</v>
      </c>
    </row>
    <row r="6303" spans="1:7" x14ac:dyDescent="0.25">
      <c r="A6303" t="s">
        <v>18229</v>
      </c>
      <c r="B6303" t="s">
        <v>18230</v>
      </c>
      <c r="C6303" t="s">
        <v>18231</v>
      </c>
      <c r="D6303" t="s">
        <v>3562</v>
      </c>
      <c r="E6303" t="s">
        <v>70</v>
      </c>
      <c r="F6303">
        <v>3</v>
      </c>
      <c r="G6303">
        <v>3</v>
      </c>
    </row>
    <row r="6304" spans="1:7" x14ac:dyDescent="0.25">
      <c r="A6304" t="s">
        <v>18232</v>
      </c>
      <c r="B6304" t="s">
        <v>18233</v>
      </c>
      <c r="C6304" t="s">
        <v>18234</v>
      </c>
      <c r="D6304" t="s">
        <v>162</v>
      </c>
      <c r="E6304" t="s">
        <v>31</v>
      </c>
      <c r="F6304">
        <v>3</v>
      </c>
      <c r="G6304">
        <v>3</v>
      </c>
    </row>
    <row r="6305" spans="1:8" x14ac:dyDescent="0.25">
      <c r="A6305" t="s">
        <v>18235</v>
      </c>
      <c r="B6305" t="s">
        <v>18236</v>
      </c>
      <c r="C6305" t="s">
        <v>18237</v>
      </c>
      <c r="D6305" t="s">
        <v>47</v>
      </c>
      <c r="E6305" t="s">
        <v>31</v>
      </c>
      <c r="F6305">
        <v>2</v>
      </c>
      <c r="G6305">
        <v>2</v>
      </c>
    </row>
    <row r="6306" spans="1:8" x14ac:dyDescent="0.25">
      <c r="A6306" t="s">
        <v>18238</v>
      </c>
      <c r="B6306" t="s">
        <v>18239</v>
      </c>
      <c r="C6306" t="s">
        <v>18240</v>
      </c>
      <c r="D6306" t="s">
        <v>4793</v>
      </c>
      <c r="E6306" t="s">
        <v>48</v>
      </c>
      <c r="F6306">
        <v>3</v>
      </c>
      <c r="G6306">
        <v>3</v>
      </c>
    </row>
    <row r="6307" spans="1:8" x14ac:dyDescent="0.25">
      <c r="A6307" t="s">
        <v>18241</v>
      </c>
      <c r="B6307" t="s">
        <v>18242</v>
      </c>
      <c r="C6307" t="s">
        <v>18243</v>
      </c>
      <c r="D6307" t="s">
        <v>1246</v>
      </c>
      <c r="E6307" t="s">
        <v>70</v>
      </c>
      <c r="F6307">
        <v>3</v>
      </c>
      <c r="G6307">
        <v>3</v>
      </c>
    </row>
    <row r="6308" spans="1:8" x14ac:dyDescent="0.25">
      <c r="A6308" t="s">
        <v>18244</v>
      </c>
      <c r="B6308" t="s">
        <v>18245</v>
      </c>
      <c r="C6308" t="s">
        <v>18246</v>
      </c>
      <c r="D6308" t="s">
        <v>8107</v>
      </c>
      <c r="E6308" t="s">
        <v>48</v>
      </c>
      <c r="F6308">
        <v>2</v>
      </c>
      <c r="G6308">
        <v>2</v>
      </c>
    </row>
    <row r="6309" spans="1:8" x14ac:dyDescent="0.25">
      <c r="A6309" t="s">
        <v>18247</v>
      </c>
      <c r="B6309" t="s">
        <v>18248</v>
      </c>
      <c r="C6309" t="s">
        <v>18249</v>
      </c>
      <c r="D6309" t="s">
        <v>747</v>
      </c>
      <c r="E6309" t="s">
        <v>48</v>
      </c>
      <c r="F6309">
        <v>3</v>
      </c>
      <c r="G6309">
        <v>4</v>
      </c>
      <c r="H6309" t="s">
        <v>23</v>
      </c>
    </row>
    <row r="6310" spans="1:8" x14ac:dyDescent="0.25">
      <c r="A6310" t="s">
        <v>18250</v>
      </c>
      <c r="B6310" t="s">
        <v>18251</v>
      </c>
      <c r="C6310" t="s">
        <v>18252</v>
      </c>
      <c r="D6310" t="s">
        <v>673</v>
      </c>
      <c r="E6310" t="s">
        <v>31</v>
      </c>
      <c r="F6310">
        <v>4</v>
      </c>
      <c r="G6310">
        <v>4</v>
      </c>
    </row>
    <row r="6311" spans="1:8" x14ac:dyDescent="0.25">
      <c r="A6311" t="s">
        <v>18253</v>
      </c>
      <c r="B6311" t="s">
        <v>18254</v>
      </c>
      <c r="C6311" t="s">
        <v>18255</v>
      </c>
      <c r="D6311" t="s">
        <v>951</v>
      </c>
      <c r="E6311" t="s">
        <v>48</v>
      </c>
      <c r="F6311">
        <v>5</v>
      </c>
      <c r="G6311">
        <v>5</v>
      </c>
    </row>
    <row r="6312" spans="1:8" x14ac:dyDescent="0.25">
      <c r="A6312" t="s">
        <v>18256</v>
      </c>
      <c r="B6312" t="s">
        <v>18257</v>
      </c>
      <c r="C6312" t="s">
        <v>18258</v>
      </c>
      <c r="D6312" t="s">
        <v>2719</v>
      </c>
      <c r="E6312" t="s">
        <v>48</v>
      </c>
      <c r="F6312">
        <v>5</v>
      </c>
      <c r="G6312">
        <v>5</v>
      </c>
    </row>
    <row r="6313" spans="1:8" x14ac:dyDescent="0.25">
      <c r="A6313" t="s">
        <v>18259</v>
      </c>
      <c r="B6313" t="s">
        <v>18260</v>
      </c>
      <c r="C6313" t="s">
        <v>18261</v>
      </c>
      <c r="D6313" t="s">
        <v>2321</v>
      </c>
      <c r="E6313" t="s">
        <v>70</v>
      </c>
      <c r="F6313">
        <v>3</v>
      </c>
      <c r="G6313">
        <v>3</v>
      </c>
    </row>
    <row r="6314" spans="1:8" x14ac:dyDescent="0.25">
      <c r="A6314" t="s">
        <v>18262</v>
      </c>
      <c r="B6314" t="s">
        <v>18263</v>
      </c>
      <c r="C6314" t="s">
        <v>18264</v>
      </c>
      <c r="D6314" t="s">
        <v>1191</v>
      </c>
      <c r="E6314" t="s">
        <v>70</v>
      </c>
      <c r="F6314">
        <v>2</v>
      </c>
      <c r="G6314">
        <v>2</v>
      </c>
    </row>
    <row r="6315" spans="1:8" x14ac:dyDescent="0.25">
      <c r="A6315" t="s">
        <v>18265</v>
      </c>
      <c r="B6315" t="s">
        <v>18266</v>
      </c>
      <c r="C6315" t="s">
        <v>18267</v>
      </c>
      <c r="D6315" t="s">
        <v>311</v>
      </c>
      <c r="E6315" t="s">
        <v>48</v>
      </c>
      <c r="F6315">
        <v>3</v>
      </c>
      <c r="G6315">
        <v>3</v>
      </c>
    </row>
    <row r="6316" spans="1:8" x14ac:dyDescent="0.25">
      <c r="A6316" t="s">
        <v>18268</v>
      </c>
      <c r="B6316" t="s">
        <v>18269</v>
      </c>
      <c r="C6316" t="s">
        <v>18270</v>
      </c>
      <c r="D6316" t="s">
        <v>190</v>
      </c>
      <c r="E6316" t="s">
        <v>48</v>
      </c>
      <c r="F6316">
        <v>4</v>
      </c>
      <c r="G6316">
        <v>4</v>
      </c>
    </row>
    <row r="6317" spans="1:8" x14ac:dyDescent="0.25">
      <c r="A6317" t="s">
        <v>18271</v>
      </c>
      <c r="B6317" t="s">
        <v>18272</v>
      </c>
      <c r="C6317" t="s">
        <v>18273</v>
      </c>
      <c r="D6317" t="s">
        <v>170</v>
      </c>
      <c r="E6317" t="s">
        <v>48</v>
      </c>
      <c r="F6317">
        <v>3</v>
      </c>
      <c r="G6317">
        <v>3</v>
      </c>
    </row>
    <row r="6318" spans="1:8" x14ac:dyDescent="0.25">
      <c r="A6318" t="s">
        <v>18274</v>
      </c>
      <c r="B6318" t="s">
        <v>18275</v>
      </c>
      <c r="C6318" t="s">
        <v>18276</v>
      </c>
      <c r="D6318" t="s">
        <v>18277</v>
      </c>
      <c r="E6318" t="s">
        <v>70</v>
      </c>
      <c r="F6318">
        <v>2</v>
      </c>
      <c r="G6318">
        <v>2</v>
      </c>
    </row>
    <row r="6319" spans="1:8" x14ac:dyDescent="0.25">
      <c r="A6319" t="s">
        <v>18278</v>
      </c>
      <c r="B6319" t="s">
        <v>18279</v>
      </c>
      <c r="C6319" t="s">
        <v>18280</v>
      </c>
      <c r="D6319" t="s">
        <v>631</v>
      </c>
      <c r="E6319" t="s">
        <v>31</v>
      </c>
      <c r="F6319">
        <v>2</v>
      </c>
      <c r="G6319">
        <v>2</v>
      </c>
    </row>
    <row r="6320" spans="1:8" x14ac:dyDescent="0.25">
      <c r="A6320" t="s">
        <v>18281</v>
      </c>
      <c r="B6320" t="s">
        <v>18282</v>
      </c>
      <c r="C6320" t="s">
        <v>18283</v>
      </c>
      <c r="D6320" t="s">
        <v>147</v>
      </c>
      <c r="E6320" t="s">
        <v>31</v>
      </c>
      <c r="F6320">
        <v>3</v>
      </c>
      <c r="G6320">
        <v>3</v>
      </c>
    </row>
    <row r="6321" spans="1:8" x14ac:dyDescent="0.25">
      <c r="A6321" t="s">
        <v>18284</v>
      </c>
      <c r="B6321" t="s">
        <v>18285</v>
      </c>
      <c r="C6321" t="s">
        <v>18286</v>
      </c>
      <c r="D6321" t="s">
        <v>2321</v>
      </c>
      <c r="E6321" t="s">
        <v>48</v>
      </c>
      <c r="F6321">
        <v>3</v>
      </c>
      <c r="G6321">
        <v>3</v>
      </c>
    </row>
    <row r="6322" spans="1:8" x14ac:dyDescent="0.25">
      <c r="A6322" t="s">
        <v>18287</v>
      </c>
      <c r="B6322" t="s">
        <v>18288</v>
      </c>
      <c r="C6322" t="s">
        <v>18289</v>
      </c>
      <c r="D6322" t="s">
        <v>535</v>
      </c>
      <c r="E6322" t="s">
        <v>70</v>
      </c>
      <c r="F6322">
        <v>5</v>
      </c>
      <c r="G6322">
        <v>5</v>
      </c>
    </row>
    <row r="6323" spans="1:8" x14ac:dyDescent="0.25">
      <c r="A6323" t="s">
        <v>18290</v>
      </c>
      <c r="B6323" t="s">
        <v>18291</v>
      </c>
      <c r="C6323" t="s">
        <v>18292</v>
      </c>
      <c r="D6323" t="s">
        <v>732</v>
      </c>
      <c r="E6323" t="s">
        <v>48</v>
      </c>
      <c r="F6323">
        <v>4</v>
      </c>
      <c r="G6323">
        <v>4</v>
      </c>
    </row>
    <row r="6324" spans="1:8" x14ac:dyDescent="0.25">
      <c r="A6324" t="s">
        <v>18293</v>
      </c>
      <c r="B6324" t="s">
        <v>18294</v>
      </c>
      <c r="C6324" t="s">
        <v>18295</v>
      </c>
      <c r="D6324" t="s">
        <v>121</v>
      </c>
      <c r="E6324" t="s">
        <v>117</v>
      </c>
      <c r="F6324">
        <v>6</v>
      </c>
      <c r="G6324">
        <v>6</v>
      </c>
    </row>
    <row r="6325" spans="1:8" x14ac:dyDescent="0.25">
      <c r="A6325" t="s">
        <v>18296</v>
      </c>
      <c r="B6325" t="s">
        <v>18297</v>
      </c>
      <c r="C6325" t="s">
        <v>18298</v>
      </c>
      <c r="D6325" t="s">
        <v>8433</v>
      </c>
      <c r="E6325" t="s">
        <v>70</v>
      </c>
      <c r="F6325">
        <v>5</v>
      </c>
      <c r="G6325">
        <v>5</v>
      </c>
    </row>
    <row r="6326" spans="1:8" x14ac:dyDescent="0.25">
      <c r="A6326" t="s">
        <v>18299</v>
      </c>
      <c r="B6326" t="s">
        <v>18300</v>
      </c>
      <c r="C6326" t="s">
        <v>18301</v>
      </c>
      <c r="D6326" t="s">
        <v>346</v>
      </c>
      <c r="E6326" t="s">
        <v>48</v>
      </c>
      <c r="F6326">
        <v>2</v>
      </c>
      <c r="G6326">
        <v>2</v>
      </c>
    </row>
    <row r="6327" spans="1:8" x14ac:dyDescent="0.25">
      <c r="A6327" t="s">
        <v>18302</v>
      </c>
      <c r="B6327" t="s">
        <v>18303</v>
      </c>
      <c r="C6327" t="s">
        <v>18304</v>
      </c>
      <c r="D6327" t="s">
        <v>551</v>
      </c>
      <c r="E6327" t="s">
        <v>70</v>
      </c>
      <c r="F6327">
        <v>5</v>
      </c>
      <c r="G6327">
        <v>4</v>
      </c>
      <c r="H6327" t="s">
        <v>23</v>
      </c>
    </row>
    <row r="6328" spans="1:8" x14ac:dyDescent="0.25">
      <c r="A6328" t="s">
        <v>18305</v>
      </c>
      <c r="B6328" t="s">
        <v>18306</v>
      </c>
      <c r="C6328" t="s">
        <v>18307</v>
      </c>
      <c r="D6328" t="s">
        <v>2719</v>
      </c>
      <c r="E6328" t="s">
        <v>70</v>
      </c>
      <c r="F6328">
        <v>6</v>
      </c>
      <c r="G6328">
        <v>5</v>
      </c>
      <c r="H6328" t="s">
        <v>23</v>
      </c>
    </row>
    <row r="6329" spans="1:8" x14ac:dyDescent="0.25">
      <c r="A6329" t="s">
        <v>18308</v>
      </c>
      <c r="B6329" t="s">
        <v>18309</v>
      </c>
      <c r="C6329" t="s">
        <v>18310</v>
      </c>
      <c r="D6329" t="s">
        <v>535</v>
      </c>
      <c r="E6329" t="s">
        <v>70</v>
      </c>
      <c r="F6329">
        <v>4</v>
      </c>
      <c r="G6329">
        <v>4</v>
      </c>
    </row>
    <row r="6330" spans="1:8" x14ac:dyDescent="0.25">
      <c r="A6330" t="s">
        <v>18311</v>
      </c>
      <c r="B6330" t="s">
        <v>18312</v>
      </c>
      <c r="C6330" t="s">
        <v>18313</v>
      </c>
      <c r="D6330" t="s">
        <v>3120</v>
      </c>
      <c r="E6330" t="s">
        <v>70</v>
      </c>
      <c r="F6330">
        <v>2</v>
      </c>
      <c r="G6330">
        <v>2</v>
      </c>
    </row>
    <row r="6331" spans="1:8" x14ac:dyDescent="0.25">
      <c r="A6331" t="s">
        <v>18314</v>
      </c>
      <c r="B6331" t="s">
        <v>18315</v>
      </c>
      <c r="C6331" t="s">
        <v>18316</v>
      </c>
      <c r="D6331" t="s">
        <v>18317</v>
      </c>
      <c r="E6331" t="s">
        <v>117</v>
      </c>
      <c r="F6331">
        <v>3</v>
      </c>
      <c r="G6331">
        <v>3</v>
      </c>
    </row>
    <row r="6332" spans="1:8" x14ac:dyDescent="0.25">
      <c r="A6332" t="s">
        <v>18318</v>
      </c>
      <c r="B6332" t="s">
        <v>3706</v>
      </c>
      <c r="C6332" t="s">
        <v>18318</v>
      </c>
      <c r="D6332" t="s">
        <v>18319</v>
      </c>
      <c r="E6332" t="s">
        <v>48</v>
      </c>
      <c r="F6332">
        <v>1</v>
      </c>
      <c r="G6332">
        <v>1</v>
      </c>
    </row>
    <row r="6333" spans="1:8" x14ac:dyDescent="0.25">
      <c r="A6333" t="s">
        <v>18320</v>
      </c>
      <c r="B6333" t="s">
        <v>18321</v>
      </c>
      <c r="C6333" t="s">
        <v>18322</v>
      </c>
      <c r="D6333" t="s">
        <v>719</v>
      </c>
      <c r="E6333" t="s">
        <v>48</v>
      </c>
      <c r="F6333">
        <v>2</v>
      </c>
      <c r="G6333">
        <v>2</v>
      </c>
    </row>
    <row r="6334" spans="1:8" x14ac:dyDescent="0.25">
      <c r="A6334" t="s">
        <v>18323</v>
      </c>
      <c r="B6334" t="s">
        <v>18324</v>
      </c>
      <c r="C6334" t="s">
        <v>18325</v>
      </c>
      <c r="D6334" t="s">
        <v>458</v>
      </c>
      <c r="E6334" t="s">
        <v>48</v>
      </c>
      <c r="F6334">
        <v>2</v>
      </c>
      <c r="G6334">
        <v>2</v>
      </c>
    </row>
    <row r="6335" spans="1:8" x14ac:dyDescent="0.25">
      <c r="A6335" t="s">
        <v>18326</v>
      </c>
      <c r="B6335" t="s">
        <v>18327</v>
      </c>
      <c r="C6335" t="s">
        <v>18328</v>
      </c>
      <c r="D6335" t="s">
        <v>755</v>
      </c>
      <c r="E6335" t="s">
        <v>48</v>
      </c>
      <c r="F6335">
        <v>2</v>
      </c>
      <c r="G6335">
        <v>2</v>
      </c>
    </row>
    <row r="6336" spans="1:8" x14ac:dyDescent="0.25">
      <c r="A6336" t="s">
        <v>18329</v>
      </c>
      <c r="B6336" t="s">
        <v>18330</v>
      </c>
      <c r="C6336" t="s">
        <v>18331</v>
      </c>
      <c r="D6336" t="s">
        <v>874</v>
      </c>
      <c r="E6336" t="s">
        <v>48</v>
      </c>
      <c r="F6336">
        <v>2</v>
      </c>
      <c r="G6336">
        <v>2</v>
      </c>
    </row>
    <row r="6337" spans="1:8" x14ac:dyDescent="0.25">
      <c r="A6337" t="s">
        <v>18332</v>
      </c>
      <c r="B6337" t="s">
        <v>18333</v>
      </c>
      <c r="C6337" t="s">
        <v>18334</v>
      </c>
      <c r="D6337" t="s">
        <v>935</v>
      </c>
      <c r="E6337" t="s">
        <v>48</v>
      </c>
      <c r="F6337">
        <v>3</v>
      </c>
      <c r="G6337">
        <v>3</v>
      </c>
    </row>
    <row r="6338" spans="1:8" x14ac:dyDescent="0.25">
      <c r="A6338" t="s">
        <v>18335</v>
      </c>
      <c r="B6338" t="s">
        <v>18336</v>
      </c>
      <c r="C6338" t="s">
        <v>18337</v>
      </c>
      <c r="D6338" t="s">
        <v>249</v>
      </c>
      <c r="E6338" t="s">
        <v>48</v>
      </c>
      <c r="F6338">
        <v>2</v>
      </c>
      <c r="G6338">
        <v>2</v>
      </c>
    </row>
    <row r="6339" spans="1:8" x14ac:dyDescent="0.25">
      <c r="A6339" t="s">
        <v>18338</v>
      </c>
      <c r="B6339" t="s">
        <v>18339</v>
      </c>
      <c r="C6339" t="s">
        <v>18340</v>
      </c>
      <c r="D6339" t="s">
        <v>951</v>
      </c>
      <c r="E6339" t="s">
        <v>48</v>
      </c>
      <c r="F6339">
        <v>3</v>
      </c>
      <c r="G6339">
        <v>3</v>
      </c>
    </row>
    <row r="6340" spans="1:8" x14ac:dyDescent="0.25">
      <c r="A6340" t="s">
        <v>18341</v>
      </c>
      <c r="B6340" t="s">
        <v>18342</v>
      </c>
      <c r="C6340" t="s">
        <v>18341</v>
      </c>
      <c r="D6340" t="s">
        <v>18343</v>
      </c>
      <c r="E6340" t="s">
        <v>48</v>
      </c>
      <c r="F6340">
        <v>1</v>
      </c>
      <c r="G6340">
        <v>1</v>
      </c>
    </row>
    <row r="6341" spans="1:8" x14ac:dyDescent="0.25">
      <c r="A6341" t="s">
        <v>18344</v>
      </c>
      <c r="B6341" t="s">
        <v>18345</v>
      </c>
      <c r="C6341" t="s">
        <v>18346</v>
      </c>
      <c r="D6341" t="s">
        <v>886</v>
      </c>
      <c r="E6341" t="s">
        <v>48</v>
      </c>
      <c r="F6341">
        <v>2</v>
      </c>
      <c r="G6341">
        <v>2</v>
      </c>
    </row>
    <row r="6342" spans="1:8" x14ac:dyDescent="0.25">
      <c r="A6342" t="s">
        <v>18347</v>
      </c>
      <c r="B6342" t="s">
        <v>18348</v>
      </c>
      <c r="C6342" t="s">
        <v>18349</v>
      </c>
      <c r="D6342" t="s">
        <v>464</v>
      </c>
      <c r="E6342" t="s">
        <v>48</v>
      </c>
      <c r="F6342">
        <v>3</v>
      </c>
      <c r="G6342">
        <v>3</v>
      </c>
    </row>
    <row r="6343" spans="1:8" x14ac:dyDescent="0.25">
      <c r="A6343" t="s">
        <v>18350</v>
      </c>
      <c r="B6343" t="s">
        <v>18351</v>
      </c>
      <c r="C6343" t="s">
        <v>18352</v>
      </c>
      <c r="D6343" t="s">
        <v>121</v>
      </c>
      <c r="E6343" t="s">
        <v>48</v>
      </c>
      <c r="F6343">
        <v>4</v>
      </c>
      <c r="G6343">
        <v>4</v>
      </c>
    </row>
    <row r="6344" spans="1:8" x14ac:dyDescent="0.25">
      <c r="A6344" t="s">
        <v>18353</v>
      </c>
      <c r="B6344" t="s">
        <v>18354</v>
      </c>
      <c r="C6344" t="s">
        <v>18353</v>
      </c>
      <c r="D6344" t="s">
        <v>2756</v>
      </c>
      <c r="E6344" t="s">
        <v>15</v>
      </c>
      <c r="F6344">
        <v>2</v>
      </c>
      <c r="G6344">
        <v>1</v>
      </c>
      <c r="H6344" t="s">
        <v>23</v>
      </c>
    </row>
    <row r="6345" spans="1:8" x14ac:dyDescent="0.25">
      <c r="A6345" t="s">
        <v>18355</v>
      </c>
      <c r="B6345" t="s">
        <v>18356</v>
      </c>
      <c r="C6345" t="s">
        <v>18355</v>
      </c>
      <c r="D6345" t="s">
        <v>18357</v>
      </c>
      <c r="E6345" t="s">
        <v>3713</v>
      </c>
      <c r="F6345">
        <v>1</v>
      </c>
      <c r="G6345">
        <v>1</v>
      </c>
    </row>
    <row r="6346" spans="1:8" x14ac:dyDescent="0.25">
      <c r="A6346" t="s">
        <v>18358</v>
      </c>
      <c r="B6346" t="s">
        <v>18359</v>
      </c>
      <c r="C6346" t="s">
        <v>18358</v>
      </c>
      <c r="D6346" t="s">
        <v>1840</v>
      </c>
      <c r="E6346" t="s">
        <v>15</v>
      </c>
      <c r="F6346">
        <v>0</v>
      </c>
      <c r="G6346">
        <v>1</v>
      </c>
    </row>
    <row r="6347" spans="1:8" x14ac:dyDescent="0.25">
      <c r="A6347" t="s">
        <v>18360</v>
      </c>
      <c r="B6347" t="s">
        <v>18361</v>
      </c>
      <c r="C6347" t="s">
        <v>18362</v>
      </c>
      <c r="D6347" t="s">
        <v>315</v>
      </c>
      <c r="E6347" t="s">
        <v>15</v>
      </c>
      <c r="F6347">
        <v>3</v>
      </c>
      <c r="G6347">
        <v>2</v>
      </c>
      <c r="H6347" t="s">
        <v>23</v>
      </c>
    </row>
    <row r="6348" spans="1:8" x14ac:dyDescent="0.25">
      <c r="A6348" t="s">
        <v>18363</v>
      </c>
      <c r="B6348" t="s">
        <v>18364</v>
      </c>
      <c r="C6348" t="s">
        <v>18365</v>
      </c>
      <c r="D6348" t="s">
        <v>3076</v>
      </c>
      <c r="E6348" t="s">
        <v>48</v>
      </c>
      <c r="F6348">
        <v>2</v>
      </c>
      <c r="G6348">
        <v>2</v>
      </c>
    </row>
    <row r="6349" spans="1:8" x14ac:dyDescent="0.25">
      <c r="A6349" t="s">
        <v>18366</v>
      </c>
      <c r="B6349" t="s">
        <v>18367</v>
      </c>
      <c r="C6349" t="s">
        <v>18368</v>
      </c>
      <c r="D6349" t="s">
        <v>18369</v>
      </c>
      <c r="E6349" t="s">
        <v>70</v>
      </c>
      <c r="F6349">
        <v>3</v>
      </c>
      <c r="G6349">
        <v>3</v>
      </c>
    </row>
    <row r="6350" spans="1:8" x14ac:dyDescent="0.25">
      <c r="A6350" t="s">
        <v>18370</v>
      </c>
      <c r="B6350" t="s">
        <v>18371</v>
      </c>
      <c r="C6350" t="s">
        <v>18370</v>
      </c>
      <c r="D6350" t="s">
        <v>18372</v>
      </c>
      <c r="E6350" t="s">
        <v>48</v>
      </c>
      <c r="F6350">
        <v>1</v>
      </c>
      <c r="G6350">
        <v>1</v>
      </c>
    </row>
    <row r="6351" spans="1:8" x14ac:dyDescent="0.25">
      <c r="A6351" t="s">
        <v>18373</v>
      </c>
      <c r="B6351" t="s">
        <v>18374</v>
      </c>
      <c r="C6351" t="s">
        <v>18373</v>
      </c>
      <c r="D6351" t="s">
        <v>6641</v>
      </c>
      <c r="E6351" t="s">
        <v>31</v>
      </c>
      <c r="F6351">
        <v>1</v>
      </c>
      <c r="G6351">
        <v>1</v>
      </c>
    </row>
    <row r="6352" spans="1:8" x14ac:dyDescent="0.25">
      <c r="A6352" t="s">
        <v>18375</v>
      </c>
      <c r="B6352" t="s">
        <v>18376</v>
      </c>
      <c r="C6352" t="s">
        <v>18375</v>
      </c>
      <c r="D6352" t="s">
        <v>18377</v>
      </c>
      <c r="E6352" t="s">
        <v>48</v>
      </c>
      <c r="F6352">
        <v>2</v>
      </c>
      <c r="G6352">
        <v>1</v>
      </c>
      <c r="H6352" t="s">
        <v>23</v>
      </c>
    </row>
    <row r="6353" spans="1:8" x14ac:dyDescent="0.25">
      <c r="A6353" t="s">
        <v>18378</v>
      </c>
      <c r="B6353" t="s">
        <v>18379</v>
      </c>
      <c r="C6353" t="s">
        <v>18378</v>
      </c>
      <c r="D6353" t="s">
        <v>4277</v>
      </c>
      <c r="E6353" t="s">
        <v>48</v>
      </c>
      <c r="F6353">
        <v>2</v>
      </c>
      <c r="G6353">
        <v>1</v>
      </c>
      <c r="H6353" t="s">
        <v>23</v>
      </c>
    </row>
    <row r="6354" spans="1:8" x14ac:dyDescent="0.25">
      <c r="A6354" t="s">
        <v>18380</v>
      </c>
      <c r="B6354" t="s">
        <v>18381</v>
      </c>
      <c r="C6354" t="s">
        <v>18382</v>
      </c>
      <c r="D6354" t="s">
        <v>5583</v>
      </c>
      <c r="E6354" t="s">
        <v>70</v>
      </c>
      <c r="F6354">
        <v>2</v>
      </c>
      <c r="G6354">
        <v>2</v>
      </c>
    </row>
    <row r="6355" spans="1:8" x14ac:dyDescent="0.25">
      <c r="A6355" t="s">
        <v>18383</v>
      </c>
      <c r="B6355" t="s">
        <v>18384</v>
      </c>
      <c r="C6355" t="s">
        <v>18385</v>
      </c>
      <c r="D6355" t="s">
        <v>590</v>
      </c>
      <c r="E6355" t="s">
        <v>31</v>
      </c>
      <c r="F6355">
        <v>4</v>
      </c>
      <c r="G6355">
        <v>4</v>
      </c>
    </row>
    <row r="6356" spans="1:8" x14ac:dyDescent="0.25">
      <c r="A6356" t="s">
        <v>18386</v>
      </c>
      <c r="B6356" t="s">
        <v>18387</v>
      </c>
      <c r="C6356" t="s">
        <v>18388</v>
      </c>
      <c r="D6356" t="s">
        <v>216</v>
      </c>
      <c r="E6356" t="s">
        <v>48</v>
      </c>
      <c r="F6356">
        <v>5</v>
      </c>
      <c r="G6356">
        <v>5</v>
      </c>
    </row>
    <row r="6357" spans="1:8" x14ac:dyDescent="0.25">
      <c r="A6357" t="s">
        <v>18389</v>
      </c>
      <c r="B6357" t="s">
        <v>18390</v>
      </c>
      <c r="C6357" t="s">
        <v>18391</v>
      </c>
      <c r="D6357" t="s">
        <v>6577</v>
      </c>
      <c r="E6357" t="s">
        <v>48</v>
      </c>
      <c r="F6357">
        <v>4</v>
      </c>
      <c r="G6357">
        <v>4</v>
      </c>
    </row>
    <row r="6358" spans="1:8" x14ac:dyDescent="0.25">
      <c r="A6358" t="s">
        <v>18392</v>
      </c>
      <c r="B6358" t="s">
        <v>18393</v>
      </c>
      <c r="C6358" t="s">
        <v>18394</v>
      </c>
      <c r="D6358" t="s">
        <v>7789</v>
      </c>
      <c r="E6358" t="s">
        <v>48</v>
      </c>
      <c r="F6358">
        <v>4</v>
      </c>
      <c r="G6358">
        <v>4</v>
      </c>
    </row>
    <row r="6359" spans="1:8" x14ac:dyDescent="0.25">
      <c r="A6359" t="s">
        <v>18395</v>
      </c>
      <c r="B6359" t="s">
        <v>18396</v>
      </c>
      <c r="C6359" t="s">
        <v>18397</v>
      </c>
      <c r="D6359" t="s">
        <v>561</v>
      </c>
      <c r="E6359" t="s">
        <v>31</v>
      </c>
      <c r="F6359">
        <v>2</v>
      </c>
      <c r="G6359">
        <v>2</v>
      </c>
    </row>
    <row r="6360" spans="1:8" x14ac:dyDescent="0.25">
      <c r="A6360" t="s">
        <v>18398</v>
      </c>
      <c r="B6360" t="s">
        <v>18399</v>
      </c>
      <c r="C6360" t="s">
        <v>18398</v>
      </c>
      <c r="D6360" t="s">
        <v>18400</v>
      </c>
      <c r="E6360" t="s">
        <v>48</v>
      </c>
      <c r="F6360">
        <v>1</v>
      </c>
      <c r="G6360">
        <v>1</v>
      </c>
    </row>
    <row r="6361" spans="1:8" x14ac:dyDescent="0.25">
      <c r="A6361" t="s">
        <v>18401</v>
      </c>
      <c r="B6361" t="s">
        <v>18402</v>
      </c>
      <c r="C6361" t="s">
        <v>18403</v>
      </c>
      <c r="D6361" t="s">
        <v>121</v>
      </c>
      <c r="E6361" t="s">
        <v>48</v>
      </c>
      <c r="F6361">
        <v>2</v>
      </c>
      <c r="G6361">
        <v>2</v>
      </c>
    </row>
    <row r="6362" spans="1:8" x14ac:dyDescent="0.25">
      <c r="A6362" t="s">
        <v>18404</v>
      </c>
      <c r="B6362" t="s">
        <v>18405</v>
      </c>
      <c r="C6362" t="s">
        <v>18406</v>
      </c>
      <c r="D6362" t="s">
        <v>6213</v>
      </c>
      <c r="E6362" t="s">
        <v>48</v>
      </c>
      <c r="F6362">
        <v>2</v>
      </c>
      <c r="G6362">
        <v>2</v>
      </c>
    </row>
    <row r="6363" spans="1:8" x14ac:dyDescent="0.25">
      <c r="A6363" t="s">
        <v>18407</v>
      </c>
      <c r="B6363" t="s">
        <v>18408</v>
      </c>
      <c r="C6363" t="s">
        <v>18409</v>
      </c>
      <c r="D6363" t="s">
        <v>216</v>
      </c>
      <c r="E6363" t="s">
        <v>31</v>
      </c>
      <c r="F6363">
        <v>2</v>
      </c>
      <c r="G6363">
        <v>2</v>
      </c>
    </row>
    <row r="6364" spans="1:8" x14ac:dyDescent="0.25">
      <c r="A6364" t="s">
        <v>18410</v>
      </c>
      <c r="B6364" t="s">
        <v>18411</v>
      </c>
      <c r="C6364" t="s">
        <v>18412</v>
      </c>
      <c r="D6364" t="s">
        <v>1394</v>
      </c>
      <c r="E6364" t="s">
        <v>48</v>
      </c>
      <c r="F6364">
        <v>3</v>
      </c>
      <c r="G6364">
        <v>3</v>
      </c>
    </row>
    <row r="6365" spans="1:8" x14ac:dyDescent="0.25">
      <c r="A6365" t="s">
        <v>18413</v>
      </c>
      <c r="B6365" t="s">
        <v>18414</v>
      </c>
      <c r="C6365" t="s">
        <v>18415</v>
      </c>
      <c r="D6365" t="s">
        <v>233</v>
      </c>
      <c r="E6365" t="s">
        <v>48</v>
      </c>
      <c r="F6365">
        <v>2</v>
      </c>
      <c r="G6365">
        <v>2</v>
      </c>
    </row>
    <row r="6366" spans="1:8" x14ac:dyDescent="0.25">
      <c r="A6366" t="s">
        <v>18416</v>
      </c>
      <c r="B6366" t="s">
        <v>18417</v>
      </c>
      <c r="C6366" t="s">
        <v>18418</v>
      </c>
      <c r="D6366" t="s">
        <v>12612</v>
      </c>
      <c r="E6366" t="s">
        <v>48</v>
      </c>
      <c r="F6366">
        <v>3</v>
      </c>
      <c r="G6366">
        <v>3</v>
      </c>
    </row>
    <row r="6367" spans="1:8" x14ac:dyDescent="0.25">
      <c r="A6367" t="s">
        <v>18419</v>
      </c>
      <c r="B6367" t="s">
        <v>18420</v>
      </c>
      <c r="C6367" t="s">
        <v>18419</v>
      </c>
      <c r="D6367" t="s">
        <v>18421</v>
      </c>
      <c r="E6367" t="s">
        <v>48</v>
      </c>
      <c r="F6367">
        <v>1</v>
      </c>
      <c r="G6367">
        <v>1</v>
      </c>
    </row>
    <row r="6368" spans="1:8" x14ac:dyDescent="0.25">
      <c r="A6368" t="s">
        <v>18422</v>
      </c>
      <c r="B6368" t="s">
        <v>18423</v>
      </c>
      <c r="C6368" t="s">
        <v>18424</v>
      </c>
      <c r="D6368" t="s">
        <v>6437</v>
      </c>
      <c r="E6368" t="s">
        <v>48</v>
      </c>
      <c r="F6368">
        <v>3</v>
      </c>
      <c r="G6368">
        <v>3</v>
      </c>
    </row>
    <row r="6369" spans="1:8" x14ac:dyDescent="0.25">
      <c r="A6369" t="s">
        <v>18425</v>
      </c>
      <c r="B6369" t="s">
        <v>18426</v>
      </c>
      <c r="C6369" t="s">
        <v>18425</v>
      </c>
      <c r="D6369" t="s">
        <v>14392</v>
      </c>
      <c r="E6369" t="s">
        <v>31</v>
      </c>
      <c r="F6369">
        <v>1</v>
      </c>
      <c r="G6369">
        <v>1</v>
      </c>
    </row>
    <row r="6370" spans="1:8" x14ac:dyDescent="0.25">
      <c r="A6370" t="s">
        <v>18427</v>
      </c>
      <c r="B6370" t="s">
        <v>18428</v>
      </c>
      <c r="C6370" t="s">
        <v>18429</v>
      </c>
      <c r="D6370" t="s">
        <v>323</v>
      </c>
      <c r="E6370" t="s">
        <v>31</v>
      </c>
      <c r="F6370">
        <v>2</v>
      </c>
      <c r="G6370">
        <v>2</v>
      </c>
    </row>
    <row r="6371" spans="1:8" x14ac:dyDescent="0.25">
      <c r="A6371" t="s">
        <v>18430</v>
      </c>
      <c r="B6371" t="s">
        <v>18431</v>
      </c>
      <c r="C6371" t="s">
        <v>18430</v>
      </c>
      <c r="D6371" t="s">
        <v>3453</v>
      </c>
      <c r="E6371" t="s">
        <v>31</v>
      </c>
      <c r="F6371">
        <v>1</v>
      </c>
      <c r="G6371">
        <v>1</v>
      </c>
    </row>
    <row r="6372" spans="1:8" x14ac:dyDescent="0.25">
      <c r="A6372" t="s">
        <v>18432</v>
      </c>
      <c r="B6372" t="s">
        <v>18433</v>
      </c>
      <c r="C6372" t="s">
        <v>18434</v>
      </c>
      <c r="D6372" t="s">
        <v>868</v>
      </c>
      <c r="E6372" t="s">
        <v>31</v>
      </c>
      <c r="F6372">
        <v>2</v>
      </c>
      <c r="G6372">
        <v>2</v>
      </c>
    </row>
    <row r="6373" spans="1:8" x14ac:dyDescent="0.25">
      <c r="A6373" t="s">
        <v>18435</v>
      </c>
      <c r="B6373" t="s">
        <v>18436</v>
      </c>
      <c r="C6373" t="s">
        <v>18435</v>
      </c>
      <c r="D6373" t="s">
        <v>4793</v>
      </c>
      <c r="E6373" t="s">
        <v>48</v>
      </c>
      <c r="F6373">
        <v>1</v>
      </c>
      <c r="G6373">
        <v>1</v>
      </c>
    </row>
    <row r="6374" spans="1:8" x14ac:dyDescent="0.25">
      <c r="A6374" t="s">
        <v>18437</v>
      </c>
      <c r="B6374" t="s">
        <v>18438</v>
      </c>
      <c r="C6374" t="s">
        <v>18439</v>
      </c>
      <c r="D6374" t="s">
        <v>9106</v>
      </c>
      <c r="E6374" t="s">
        <v>48</v>
      </c>
      <c r="F6374">
        <v>2</v>
      </c>
      <c r="G6374">
        <v>2</v>
      </c>
    </row>
    <row r="6375" spans="1:8" x14ac:dyDescent="0.25">
      <c r="A6375" t="s">
        <v>18440</v>
      </c>
      <c r="B6375" t="s">
        <v>18441</v>
      </c>
      <c r="C6375" t="s">
        <v>18442</v>
      </c>
      <c r="D6375" t="s">
        <v>406</v>
      </c>
      <c r="E6375" t="s">
        <v>48</v>
      </c>
      <c r="F6375">
        <v>0</v>
      </c>
      <c r="G6375">
        <v>2</v>
      </c>
    </row>
    <row r="6376" spans="1:8" x14ac:dyDescent="0.25">
      <c r="A6376" t="s">
        <v>18443</v>
      </c>
      <c r="B6376" t="s">
        <v>18444</v>
      </c>
      <c r="C6376" t="s">
        <v>18443</v>
      </c>
      <c r="D6376" t="s">
        <v>190</v>
      </c>
      <c r="E6376" t="s">
        <v>48</v>
      </c>
      <c r="F6376">
        <v>1</v>
      </c>
      <c r="G6376">
        <v>1</v>
      </c>
    </row>
    <row r="6377" spans="1:8" x14ac:dyDescent="0.25">
      <c r="A6377" t="s">
        <v>18445</v>
      </c>
      <c r="B6377" t="s">
        <v>18446</v>
      </c>
      <c r="C6377" t="s">
        <v>18447</v>
      </c>
      <c r="D6377" t="s">
        <v>2665</v>
      </c>
      <c r="E6377" t="s">
        <v>31</v>
      </c>
      <c r="F6377">
        <v>3</v>
      </c>
      <c r="G6377">
        <v>2</v>
      </c>
      <c r="H6377" t="s">
        <v>23</v>
      </c>
    </row>
    <row r="6378" spans="1:8" x14ac:dyDescent="0.25">
      <c r="A6378" t="s">
        <v>18448</v>
      </c>
      <c r="B6378" t="s">
        <v>18449</v>
      </c>
      <c r="C6378" t="s">
        <v>18448</v>
      </c>
      <c r="D6378" t="s">
        <v>18450</v>
      </c>
      <c r="E6378" t="s">
        <v>31</v>
      </c>
      <c r="F6378">
        <v>1</v>
      </c>
      <c r="G6378">
        <v>1</v>
      </c>
    </row>
    <row r="6379" spans="1:8" x14ac:dyDescent="0.25">
      <c r="A6379" t="s">
        <v>18451</v>
      </c>
      <c r="B6379" t="s">
        <v>18452</v>
      </c>
      <c r="C6379" t="s">
        <v>18451</v>
      </c>
      <c r="D6379" t="s">
        <v>14950</v>
      </c>
      <c r="E6379" t="s">
        <v>31</v>
      </c>
      <c r="F6379">
        <v>1</v>
      </c>
      <c r="G6379">
        <v>1</v>
      </c>
    </row>
    <row r="6380" spans="1:8" x14ac:dyDescent="0.25">
      <c r="A6380" t="s">
        <v>18453</v>
      </c>
      <c r="B6380" t="s">
        <v>18454</v>
      </c>
      <c r="C6380" t="s">
        <v>18455</v>
      </c>
      <c r="D6380" t="s">
        <v>4793</v>
      </c>
      <c r="E6380" t="s">
        <v>31</v>
      </c>
      <c r="F6380">
        <v>2</v>
      </c>
      <c r="G6380">
        <v>2</v>
      </c>
    </row>
    <row r="6381" spans="1:8" x14ac:dyDescent="0.25">
      <c r="A6381" t="s">
        <v>18456</v>
      </c>
      <c r="B6381" t="s">
        <v>18457</v>
      </c>
      <c r="C6381" t="s">
        <v>18456</v>
      </c>
      <c r="D6381" t="s">
        <v>1712</v>
      </c>
      <c r="E6381" t="s">
        <v>31</v>
      </c>
      <c r="F6381">
        <v>1</v>
      </c>
      <c r="G6381">
        <v>1</v>
      </c>
    </row>
    <row r="6382" spans="1:8" x14ac:dyDescent="0.25">
      <c r="A6382" t="s">
        <v>18458</v>
      </c>
      <c r="B6382" t="s">
        <v>18459</v>
      </c>
      <c r="C6382" t="s">
        <v>18460</v>
      </c>
      <c r="D6382" t="s">
        <v>3178</v>
      </c>
      <c r="E6382" t="s">
        <v>48</v>
      </c>
      <c r="F6382">
        <v>2</v>
      </c>
      <c r="G6382">
        <v>2</v>
      </c>
    </row>
    <row r="6383" spans="1:8" x14ac:dyDescent="0.25">
      <c r="A6383" t="s">
        <v>18461</v>
      </c>
      <c r="B6383" t="s">
        <v>18462</v>
      </c>
      <c r="C6383" t="s">
        <v>18463</v>
      </c>
      <c r="D6383" t="s">
        <v>26</v>
      </c>
      <c r="E6383" t="s">
        <v>48</v>
      </c>
      <c r="F6383">
        <v>2</v>
      </c>
      <c r="G6383">
        <v>2</v>
      </c>
    </row>
    <row r="6384" spans="1:8" x14ac:dyDescent="0.25">
      <c r="A6384" t="s">
        <v>18464</v>
      </c>
      <c r="B6384" t="s">
        <v>18465</v>
      </c>
      <c r="C6384" t="s">
        <v>18464</v>
      </c>
      <c r="D6384" t="s">
        <v>1734</v>
      </c>
      <c r="E6384" t="s">
        <v>70</v>
      </c>
      <c r="F6384">
        <v>1</v>
      </c>
      <c r="G6384">
        <v>1</v>
      </c>
    </row>
    <row r="6385" spans="1:8" x14ac:dyDescent="0.25">
      <c r="A6385" t="s">
        <v>18466</v>
      </c>
      <c r="B6385" t="s">
        <v>18467</v>
      </c>
      <c r="C6385" t="s">
        <v>18468</v>
      </c>
      <c r="D6385" t="s">
        <v>5720</v>
      </c>
      <c r="E6385" t="s">
        <v>31</v>
      </c>
      <c r="F6385">
        <v>2</v>
      </c>
      <c r="G6385">
        <v>2</v>
      </c>
    </row>
    <row r="6386" spans="1:8" x14ac:dyDescent="0.25">
      <c r="A6386" t="s">
        <v>18469</v>
      </c>
      <c r="B6386" t="s">
        <v>18470</v>
      </c>
      <c r="C6386" t="s">
        <v>18469</v>
      </c>
      <c r="D6386" t="s">
        <v>81</v>
      </c>
      <c r="E6386" t="s">
        <v>70</v>
      </c>
      <c r="F6386">
        <v>2</v>
      </c>
      <c r="G6386">
        <v>1</v>
      </c>
      <c r="H6386" t="s">
        <v>23</v>
      </c>
    </row>
    <row r="6387" spans="1:8" x14ac:dyDescent="0.25">
      <c r="A6387" t="s">
        <v>18471</v>
      </c>
      <c r="B6387" t="s">
        <v>18472</v>
      </c>
      <c r="C6387" t="s">
        <v>18473</v>
      </c>
      <c r="D6387" t="s">
        <v>506</v>
      </c>
      <c r="E6387" t="s">
        <v>31</v>
      </c>
      <c r="F6387">
        <v>2</v>
      </c>
      <c r="G6387">
        <v>2</v>
      </c>
    </row>
    <row r="6388" spans="1:8" x14ac:dyDescent="0.25">
      <c r="A6388" t="s">
        <v>18474</v>
      </c>
      <c r="B6388" t="s">
        <v>18475</v>
      </c>
      <c r="C6388" t="s">
        <v>18474</v>
      </c>
      <c r="D6388" t="s">
        <v>18476</v>
      </c>
      <c r="E6388" t="s">
        <v>70</v>
      </c>
      <c r="F6388">
        <v>1</v>
      </c>
      <c r="G6388">
        <v>1</v>
      </c>
    </row>
    <row r="6389" spans="1:8" x14ac:dyDescent="0.25">
      <c r="A6389" t="s">
        <v>18477</v>
      </c>
      <c r="B6389" t="s">
        <v>18478</v>
      </c>
      <c r="C6389" t="s">
        <v>18479</v>
      </c>
      <c r="D6389" t="s">
        <v>535</v>
      </c>
      <c r="E6389" t="s">
        <v>15</v>
      </c>
      <c r="F6389">
        <v>2</v>
      </c>
      <c r="G6389">
        <v>2</v>
      </c>
    </row>
    <row r="6390" spans="1:8" x14ac:dyDescent="0.25">
      <c r="A6390" t="s">
        <v>18480</v>
      </c>
      <c r="B6390" t="s">
        <v>18481</v>
      </c>
      <c r="C6390" t="s">
        <v>18480</v>
      </c>
      <c r="D6390" t="s">
        <v>645</v>
      </c>
      <c r="E6390" t="s">
        <v>48</v>
      </c>
      <c r="F6390">
        <v>2</v>
      </c>
      <c r="G6390">
        <v>1</v>
      </c>
      <c r="H6390" t="s">
        <v>23</v>
      </c>
    </row>
    <row r="6391" spans="1:8" x14ac:dyDescent="0.25">
      <c r="A6391" t="s">
        <v>18482</v>
      </c>
      <c r="B6391" t="s">
        <v>18483</v>
      </c>
      <c r="C6391" t="s">
        <v>18484</v>
      </c>
      <c r="D6391" t="s">
        <v>9655</v>
      </c>
      <c r="E6391" t="s">
        <v>117</v>
      </c>
      <c r="F6391">
        <v>2</v>
      </c>
      <c r="G6391">
        <v>2</v>
      </c>
    </row>
    <row r="6392" spans="1:8" x14ac:dyDescent="0.25">
      <c r="A6392" t="s">
        <v>18485</v>
      </c>
      <c r="B6392" t="s">
        <v>18486</v>
      </c>
      <c r="C6392" t="s">
        <v>18487</v>
      </c>
      <c r="D6392" t="s">
        <v>2280</v>
      </c>
      <c r="E6392" t="s">
        <v>48</v>
      </c>
      <c r="F6392">
        <v>2</v>
      </c>
      <c r="G6392">
        <v>2</v>
      </c>
    </row>
    <row r="6393" spans="1:8" x14ac:dyDescent="0.25">
      <c r="A6393" t="s">
        <v>18488</v>
      </c>
      <c r="B6393" t="s">
        <v>18489</v>
      </c>
      <c r="C6393" t="s">
        <v>18488</v>
      </c>
      <c r="D6393" t="s">
        <v>18490</v>
      </c>
      <c r="E6393" t="s">
        <v>48</v>
      </c>
      <c r="F6393">
        <v>2</v>
      </c>
      <c r="G6393">
        <v>1</v>
      </c>
      <c r="H6393" t="s">
        <v>23</v>
      </c>
    </row>
    <row r="6394" spans="1:8" x14ac:dyDescent="0.25">
      <c r="A6394" t="s">
        <v>18491</v>
      </c>
      <c r="B6394" t="s">
        <v>18492</v>
      </c>
      <c r="C6394" t="s">
        <v>18493</v>
      </c>
      <c r="D6394" t="s">
        <v>1005</v>
      </c>
      <c r="E6394" t="s">
        <v>48</v>
      </c>
      <c r="F6394">
        <v>3</v>
      </c>
      <c r="G6394">
        <v>2</v>
      </c>
      <c r="H6394" t="s">
        <v>23</v>
      </c>
    </row>
    <row r="6395" spans="1:8" x14ac:dyDescent="0.25">
      <c r="A6395" t="s">
        <v>18494</v>
      </c>
      <c r="B6395" t="s">
        <v>18495</v>
      </c>
      <c r="C6395" t="s">
        <v>18494</v>
      </c>
      <c r="D6395" t="s">
        <v>18496</v>
      </c>
      <c r="E6395" t="s">
        <v>48</v>
      </c>
      <c r="F6395">
        <v>1</v>
      </c>
      <c r="G6395">
        <v>1</v>
      </c>
    </row>
    <row r="6396" spans="1:8" x14ac:dyDescent="0.25">
      <c r="A6396" t="s">
        <v>18497</v>
      </c>
      <c r="B6396" t="s">
        <v>18498</v>
      </c>
      <c r="C6396" t="s">
        <v>18499</v>
      </c>
      <c r="D6396" t="s">
        <v>1530</v>
      </c>
      <c r="E6396" t="s">
        <v>70</v>
      </c>
      <c r="F6396">
        <v>2</v>
      </c>
      <c r="G6396">
        <v>2</v>
      </c>
    </row>
    <row r="6397" spans="1:8" x14ac:dyDescent="0.25">
      <c r="A6397" t="s">
        <v>18500</v>
      </c>
      <c r="B6397" t="s">
        <v>18501</v>
      </c>
      <c r="C6397" t="s">
        <v>18502</v>
      </c>
      <c r="D6397" t="s">
        <v>470</v>
      </c>
      <c r="E6397" t="s">
        <v>117</v>
      </c>
      <c r="F6397">
        <v>3</v>
      </c>
      <c r="G6397">
        <v>3</v>
      </c>
    </row>
    <row r="6398" spans="1:8" x14ac:dyDescent="0.25">
      <c r="A6398" t="s">
        <v>18503</v>
      </c>
      <c r="B6398" t="s">
        <v>18504</v>
      </c>
      <c r="C6398" t="s">
        <v>18503</v>
      </c>
      <c r="D6398" t="s">
        <v>18505</v>
      </c>
      <c r="E6398" t="s">
        <v>70</v>
      </c>
      <c r="F6398">
        <v>1</v>
      </c>
      <c r="G6398">
        <v>1</v>
      </c>
    </row>
    <row r="6399" spans="1:8" x14ac:dyDescent="0.25">
      <c r="A6399" t="s">
        <v>18506</v>
      </c>
      <c r="B6399" t="s">
        <v>18507</v>
      </c>
      <c r="C6399" t="s">
        <v>18506</v>
      </c>
      <c r="D6399" t="s">
        <v>1898</v>
      </c>
      <c r="E6399" t="s">
        <v>31</v>
      </c>
      <c r="F6399">
        <v>1</v>
      </c>
      <c r="G6399">
        <v>1</v>
      </c>
    </row>
    <row r="6400" spans="1:8" x14ac:dyDescent="0.25">
      <c r="A6400" t="s">
        <v>18508</v>
      </c>
      <c r="B6400" t="s">
        <v>18509</v>
      </c>
      <c r="C6400" t="s">
        <v>18510</v>
      </c>
      <c r="D6400" t="s">
        <v>2735</v>
      </c>
      <c r="E6400" t="s">
        <v>48</v>
      </c>
      <c r="F6400">
        <v>2</v>
      </c>
      <c r="G6400">
        <v>2</v>
      </c>
    </row>
    <row r="6401" spans="1:8" x14ac:dyDescent="0.25">
      <c r="A6401" t="s">
        <v>18511</v>
      </c>
      <c r="B6401" t="s">
        <v>18512</v>
      </c>
      <c r="C6401" t="s">
        <v>18511</v>
      </c>
      <c r="D6401" t="s">
        <v>1001</v>
      </c>
      <c r="E6401" t="s">
        <v>48</v>
      </c>
      <c r="F6401">
        <v>1</v>
      </c>
      <c r="G6401">
        <v>1</v>
      </c>
    </row>
    <row r="6402" spans="1:8" x14ac:dyDescent="0.25">
      <c r="A6402" t="s">
        <v>18513</v>
      </c>
      <c r="B6402" t="s">
        <v>18514</v>
      </c>
      <c r="C6402" t="s">
        <v>18515</v>
      </c>
      <c r="D6402" t="s">
        <v>421</v>
      </c>
      <c r="E6402" t="s">
        <v>31</v>
      </c>
      <c r="F6402">
        <v>2</v>
      </c>
      <c r="G6402">
        <v>2</v>
      </c>
    </row>
    <row r="6403" spans="1:8" x14ac:dyDescent="0.25">
      <c r="A6403" t="s">
        <v>18516</v>
      </c>
      <c r="B6403" t="s">
        <v>18517</v>
      </c>
      <c r="C6403" t="s">
        <v>18518</v>
      </c>
      <c r="D6403" t="s">
        <v>1748</v>
      </c>
      <c r="E6403" t="s">
        <v>48</v>
      </c>
      <c r="F6403">
        <v>2</v>
      </c>
      <c r="G6403">
        <v>2</v>
      </c>
    </row>
    <row r="6404" spans="1:8" x14ac:dyDescent="0.25">
      <c r="A6404" t="s">
        <v>18519</v>
      </c>
      <c r="B6404" t="s">
        <v>18520</v>
      </c>
      <c r="C6404" t="s">
        <v>18519</v>
      </c>
      <c r="D6404" t="s">
        <v>18521</v>
      </c>
      <c r="E6404" t="s">
        <v>31</v>
      </c>
      <c r="F6404">
        <v>1</v>
      </c>
      <c r="G6404">
        <v>1</v>
      </c>
    </row>
    <row r="6405" spans="1:8" x14ac:dyDescent="0.25">
      <c r="A6405" t="s">
        <v>18522</v>
      </c>
      <c r="B6405" t="s">
        <v>18523</v>
      </c>
      <c r="C6405" t="s">
        <v>18524</v>
      </c>
      <c r="D6405" t="s">
        <v>11917</v>
      </c>
      <c r="E6405" t="s">
        <v>31</v>
      </c>
      <c r="F6405">
        <v>2</v>
      </c>
      <c r="G6405">
        <v>2</v>
      </c>
    </row>
    <row r="6406" spans="1:8" x14ac:dyDescent="0.25">
      <c r="A6406" t="s">
        <v>18525</v>
      </c>
      <c r="B6406" t="s">
        <v>18526</v>
      </c>
      <c r="C6406" t="s">
        <v>18527</v>
      </c>
      <c r="D6406" t="s">
        <v>18528</v>
      </c>
      <c r="E6406" t="s">
        <v>31</v>
      </c>
      <c r="F6406">
        <v>2</v>
      </c>
      <c r="G6406">
        <v>2</v>
      </c>
    </row>
    <row r="6407" spans="1:8" x14ac:dyDescent="0.25">
      <c r="A6407" t="s">
        <v>18529</v>
      </c>
      <c r="B6407" t="s">
        <v>18530</v>
      </c>
      <c r="C6407" t="s">
        <v>18531</v>
      </c>
      <c r="D6407" t="s">
        <v>197</v>
      </c>
      <c r="E6407" t="s">
        <v>48</v>
      </c>
      <c r="F6407">
        <v>2</v>
      </c>
      <c r="G6407">
        <v>2</v>
      </c>
    </row>
    <row r="6408" spans="1:8" x14ac:dyDescent="0.25">
      <c r="A6408" t="s">
        <v>18532</v>
      </c>
      <c r="B6408" t="s">
        <v>18533</v>
      </c>
      <c r="C6408" t="s">
        <v>18532</v>
      </c>
      <c r="D6408" t="s">
        <v>12071</v>
      </c>
      <c r="E6408" t="s">
        <v>31</v>
      </c>
      <c r="F6408">
        <v>1</v>
      </c>
      <c r="G6408">
        <v>1</v>
      </c>
    </row>
    <row r="6409" spans="1:8" x14ac:dyDescent="0.25">
      <c r="A6409" t="s">
        <v>18534</v>
      </c>
      <c r="B6409" t="s">
        <v>18535</v>
      </c>
      <c r="C6409" t="s">
        <v>18534</v>
      </c>
      <c r="D6409" t="s">
        <v>18536</v>
      </c>
      <c r="E6409" t="s">
        <v>70</v>
      </c>
      <c r="F6409">
        <v>1</v>
      </c>
      <c r="G6409">
        <v>1</v>
      </c>
    </row>
    <row r="6410" spans="1:8" x14ac:dyDescent="0.25">
      <c r="A6410" t="s">
        <v>18537</v>
      </c>
      <c r="B6410" t="s">
        <v>18538</v>
      </c>
      <c r="C6410" t="s">
        <v>18539</v>
      </c>
      <c r="D6410" t="s">
        <v>398</v>
      </c>
      <c r="E6410" t="s">
        <v>117</v>
      </c>
      <c r="F6410">
        <v>2</v>
      </c>
      <c r="G6410">
        <v>2</v>
      </c>
    </row>
    <row r="6411" spans="1:8" x14ac:dyDescent="0.25">
      <c r="A6411" t="s">
        <v>18540</v>
      </c>
      <c r="B6411" t="s">
        <v>18541</v>
      </c>
      <c r="C6411" t="s">
        <v>18540</v>
      </c>
      <c r="D6411" t="s">
        <v>17891</v>
      </c>
      <c r="E6411" t="s">
        <v>48</v>
      </c>
      <c r="F6411">
        <v>1</v>
      </c>
      <c r="G6411">
        <v>1</v>
      </c>
    </row>
    <row r="6412" spans="1:8" x14ac:dyDescent="0.25">
      <c r="A6412" t="s">
        <v>18542</v>
      </c>
      <c r="B6412" t="s">
        <v>18543</v>
      </c>
      <c r="C6412" t="s">
        <v>18544</v>
      </c>
      <c r="D6412" t="s">
        <v>18545</v>
      </c>
      <c r="E6412" t="s">
        <v>70</v>
      </c>
      <c r="F6412">
        <v>3</v>
      </c>
      <c r="G6412">
        <v>3</v>
      </c>
    </row>
    <row r="6413" spans="1:8" x14ac:dyDescent="0.25">
      <c r="A6413" t="s">
        <v>18546</v>
      </c>
      <c r="B6413" t="s">
        <v>18547</v>
      </c>
      <c r="C6413" t="s">
        <v>18548</v>
      </c>
      <c r="D6413" t="s">
        <v>7573</v>
      </c>
      <c r="E6413" t="s">
        <v>48</v>
      </c>
      <c r="F6413">
        <v>3</v>
      </c>
      <c r="G6413">
        <v>3</v>
      </c>
    </row>
    <row r="6414" spans="1:8" x14ac:dyDescent="0.25">
      <c r="A6414" t="s">
        <v>18549</v>
      </c>
      <c r="B6414" t="s">
        <v>18550</v>
      </c>
      <c r="C6414" t="s">
        <v>18551</v>
      </c>
      <c r="D6414" t="s">
        <v>18552</v>
      </c>
      <c r="E6414" t="s">
        <v>48</v>
      </c>
      <c r="F6414">
        <v>3</v>
      </c>
      <c r="G6414">
        <v>3</v>
      </c>
    </row>
    <row r="6415" spans="1:8" x14ac:dyDescent="0.25">
      <c r="A6415" t="s">
        <v>18553</v>
      </c>
      <c r="B6415" t="s">
        <v>18554</v>
      </c>
      <c r="C6415" t="s">
        <v>18553</v>
      </c>
      <c r="D6415" t="s">
        <v>380</v>
      </c>
      <c r="E6415" t="s">
        <v>48</v>
      </c>
      <c r="F6415">
        <v>2</v>
      </c>
      <c r="G6415">
        <v>1</v>
      </c>
      <c r="H6415" t="s">
        <v>23</v>
      </c>
    </row>
    <row r="6416" spans="1:8" x14ac:dyDescent="0.25">
      <c r="A6416" t="s">
        <v>18555</v>
      </c>
      <c r="B6416" t="s">
        <v>18556</v>
      </c>
      <c r="C6416" t="s">
        <v>18557</v>
      </c>
      <c r="D6416" t="s">
        <v>659</v>
      </c>
      <c r="E6416" t="s">
        <v>70</v>
      </c>
      <c r="F6416">
        <v>2</v>
      </c>
      <c r="G6416">
        <v>2</v>
      </c>
    </row>
    <row r="6417" spans="1:8" x14ac:dyDescent="0.25">
      <c r="A6417" t="s">
        <v>18558</v>
      </c>
      <c r="B6417" t="s">
        <v>18559</v>
      </c>
      <c r="C6417" t="s">
        <v>18560</v>
      </c>
      <c r="D6417" t="s">
        <v>18561</v>
      </c>
      <c r="E6417" t="s">
        <v>70</v>
      </c>
      <c r="F6417">
        <v>2</v>
      </c>
      <c r="G6417">
        <v>2</v>
      </c>
    </row>
    <row r="6418" spans="1:8" x14ac:dyDescent="0.25">
      <c r="A6418" t="s">
        <v>18562</v>
      </c>
      <c r="B6418" t="s">
        <v>18563</v>
      </c>
      <c r="C6418" t="s">
        <v>18562</v>
      </c>
      <c r="D6418" t="s">
        <v>18564</v>
      </c>
      <c r="E6418" t="s">
        <v>48</v>
      </c>
      <c r="F6418">
        <v>1</v>
      </c>
      <c r="G6418">
        <v>1</v>
      </c>
    </row>
    <row r="6419" spans="1:8" x14ac:dyDescent="0.25">
      <c r="A6419" t="s">
        <v>18565</v>
      </c>
      <c r="B6419" t="s">
        <v>18566</v>
      </c>
      <c r="C6419" t="s">
        <v>18567</v>
      </c>
      <c r="D6419" t="s">
        <v>777</v>
      </c>
      <c r="E6419" t="s">
        <v>48</v>
      </c>
      <c r="F6419">
        <v>3</v>
      </c>
      <c r="G6419">
        <v>3</v>
      </c>
    </row>
    <row r="6420" spans="1:8" x14ac:dyDescent="0.25">
      <c r="A6420" t="s">
        <v>18568</v>
      </c>
      <c r="B6420" t="s">
        <v>18569</v>
      </c>
      <c r="C6420" t="s">
        <v>18570</v>
      </c>
      <c r="D6420" t="s">
        <v>182</v>
      </c>
      <c r="E6420" t="s">
        <v>48</v>
      </c>
      <c r="F6420">
        <v>3</v>
      </c>
      <c r="G6420">
        <v>3</v>
      </c>
    </row>
    <row r="6421" spans="1:8" x14ac:dyDescent="0.25">
      <c r="A6421" t="s">
        <v>18571</v>
      </c>
      <c r="B6421" t="s">
        <v>18572</v>
      </c>
      <c r="C6421" t="s">
        <v>18573</v>
      </c>
      <c r="D6421" t="s">
        <v>590</v>
      </c>
      <c r="E6421" t="s">
        <v>31</v>
      </c>
      <c r="F6421">
        <v>2</v>
      </c>
      <c r="G6421">
        <v>2</v>
      </c>
    </row>
    <row r="6422" spans="1:8" x14ac:dyDescent="0.25">
      <c r="A6422" t="s">
        <v>18574</v>
      </c>
      <c r="B6422" t="s">
        <v>18575</v>
      </c>
      <c r="C6422" t="s">
        <v>18576</v>
      </c>
      <c r="D6422" t="s">
        <v>147</v>
      </c>
      <c r="E6422" t="s">
        <v>31</v>
      </c>
      <c r="F6422">
        <v>2</v>
      </c>
      <c r="G6422">
        <v>2</v>
      </c>
    </row>
    <row r="6423" spans="1:8" x14ac:dyDescent="0.25">
      <c r="A6423" t="s">
        <v>18577</v>
      </c>
      <c r="B6423" t="s">
        <v>18578</v>
      </c>
      <c r="C6423" t="s">
        <v>18579</v>
      </c>
      <c r="D6423" t="s">
        <v>18580</v>
      </c>
      <c r="E6423" t="s">
        <v>70</v>
      </c>
      <c r="F6423">
        <v>2</v>
      </c>
      <c r="G6423">
        <v>2</v>
      </c>
    </row>
    <row r="6424" spans="1:8" x14ac:dyDescent="0.25">
      <c r="A6424" t="s">
        <v>18581</v>
      </c>
      <c r="B6424" t="s">
        <v>18582</v>
      </c>
      <c r="C6424" t="s">
        <v>18583</v>
      </c>
      <c r="D6424" t="s">
        <v>673</v>
      </c>
      <c r="E6424" t="s">
        <v>48</v>
      </c>
      <c r="F6424">
        <v>2</v>
      </c>
      <c r="G6424">
        <v>2</v>
      </c>
    </row>
    <row r="6425" spans="1:8" x14ac:dyDescent="0.25">
      <c r="A6425" t="s">
        <v>18584</v>
      </c>
      <c r="B6425" t="s">
        <v>18585</v>
      </c>
      <c r="C6425" t="s">
        <v>18584</v>
      </c>
      <c r="D6425" t="s">
        <v>3453</v>
      </c>
      <c r="E6425" t="s">
        <v>48</v>
      </c>
      <c r="F6425">
        <v>1</v>
      </c>
      <c r="G6425">
        <v>1</v>
      </c>
    </row>
    <row r="6426" spans="1:8" x14ac:dyDescent="0.25">
      <c r="A6426" t="s">
        <v>18586</v>
      </c>
      <c r="B6426" t="s">
        <v>18587</v>
      </c>
      <c r="C6426" t="s">
        <v>18586</v>
      </c>
      <c r="D6426" t="s">
        <v>683</v>
      </c>
      <c r="E6426" t="s">
        <v>48</v>
      </c>
      <c r="F6426">
        <v>1</v>
      </c>
      <c r="G6426">
        <v>1</v>
      </c>
    </row>
    <row r="6427" spans="1:8" x14ac:dyDescent="0.25">
      <c r="A6427" t="s">
        <v>18588</v>
      </c>
      <c r="B6427" t="s">
        <v>18589</v>
      </c>
      <c r="C6427" t="s">
        <v>18590</v>
      </c>
      <c r="D6427" t="s">
        <v>15540</v>
      </c>
      <c r="E6427" t="s">
        <v>15</v>
      </c>
      <c r="F6427">
        <v>2</v>
      </c>
      <c r="G6427">
        <v>2</v>
      </c>
    </row>
    <row r="6428" spans="1:8" x14ac:dyDescent="0.25">
      <c r="A6428" t="s">
        <v>18591</v>
      </c>
      <c r="B6428" t="s">
        <v>18592</v>
      </c>
      <c r="C6428" t="s">
        <v>18591</v>
      </c>
      <c r="D6428" t="s">
        <v>12718</v>
      </c>
      <c r="E6428" t="s">
        <v>48</v>
      </c>
      <c r="F6428">
        <v>1</v>
      </c>
      <c r="G6428">
        <v>1</v>
      </c>
    </row>
    <row r="6429" spans="1:8" x14ac:dyDescent="0.25">
      <c r="A6429" t="s">
        <v>18593</v>
      </c>
      <c r="B6429" t="s">
        <v>18594</v>
      </c>
      <c r="C6429" t="s">
        <v>18595</v>
      </c>
      <c r="D6429" t="s">
        <v>74</v>
      </c>
      <c r="E6429" t="s">
        <v>48</v>
      </c>
      <c r="F6429">
        <v>3</v>
      </c>
      <c r="G6429">
        <v>2</v>
      </c>
      <c r="H6429" t="s">
        <v>23</v>
      </c>
    </row>
    <row r="6430" spans="1:8" x14ac:dyDescent="0.25">
      <c r="A6430" t="s">
        <v>18596</v>
      </c>
      <c r="B6430" t="s">
        <v>18597</v>
      </c>
      <c r="C6430" t="s">
        <v>18598</v>
      </c>
      <c r="D6430" t="s">
        <v>1685</v>
      </c>
      <c r="E6430" t="s">
        <v>31</v>
      </c>
      <c r="F6430">
        <v>3</v>
      </c>
      <c r="G6430">
        <v>3</v>
      </c>
    </row>
    <row r="6431" spans="1:8" x14ac:dyDescent="0.25">
      <c r="A6431" t="s">
        <v>18599</v>
      </c>
      <c r="B6431" t="s">
        <v>18600</v>
      </c>
      <c r="C6431" t="s">
        <v>18601</v>
      </c>
      <c r="D6431" t="s">
        <v>18602</v>
      </c>
      <c r="E6431" t="s">
        <v>70</v>
      </c>
      <c r="F6431">
        <v>3</v>
      </c>
      <c r="G6431">
        <v>3</v>
      </c>
    </row>
    <row r="6432" spans="1:8" x14ac:dyDescent="0.25">
      <c r="A6432" t="s">
        <v>18603</v>
      </c>
      <c r="B6432" t="s">
        <v>18604</v>
      </c>
      <c r="C6432" t="s">
        <v>18605</v>
      </c>
      <c r="D6432" t="s">
        <v>4777</v>
      </c>
      <c r="E6432" t="s">
        <v>48</v>
      </c>
      <c r="F6432">
        <v>3</v>
      </c>
      <c r="G6432">
        <v>3</v>
      </c>
    </row>
    <row r="6433" spans="1:8" x14ac:dyDescent="0.25">
      <c r="A6433" t="s">
        <v>18606</v>
      </c>
      <c r="B6433" t="s">
        <v>18607</v>
      </c>
      <c r="C6433" t="s">
        <v>18606</v>
      </c>
      <c r="D6433" t="s">
        <v>18608</v>
      </c>
      <c r="E6433" t="s">
        <v>117</v>
      </c>
      <c r="F6433">
        <v>1</v>
      </c>
      <c r="G6433">
        <v>1</v>
      </c>
    </row>
    <row r="6434" spans="1:8" x14ac:dyDescent="0.25">
      <c r="A6434" t="s">
        <v>18609</v>
      </c>
      <c r="B6434" t="s">
        <v>18610</v>
      </c>
      <c r="C6434" t="s">
        <v>18611</v>
      </c>
      <c r="D6434" t="s">
        <v>253</v>
      </c>
      <c r="E6434" t="s">
        <v>15</v>
      </c>
      <c r="F6434">
        <v>3</v>
      </c>
      <c r="G6434">
        <v>2</v>
      </c>
      <c r="H6434" t="s">
        <v>23</v>
      </c>
    </row>
    <row r="6435" spans="1:8" x14ac:dyDescent="0.25">
      <c r="A6435" t="s">
        <v>18612</v>
      </c>
      <c r="B6435" t="s">
        <v>18613</v>
      </c>
      <c r="C6435" t="s">
        <v>18614</v>
      </c>
      <c r="D6435" t="s">
        <v>394</v>
      </c>
      <c r="E6435" t="s">
        <v>48</v>
      </c>
      <c r="F6435">
        <v>3</v>
      </c>
      <c r="G6435">
        <v>2</v>
      </c>
      <c r="H6435" t="s">
        <v>23</v>
      </c>
    </row>
    <row r="6436" spans="1:8" x14ac:dyDescent="0.25">
      <c r="A6436" t="s">
        <v>18615</v>
      </c>
      <c r="B6436" t="s">
        <v>18616</v>
      </c>
      <c r="C6436" t="s">
        <v>18615</v>
      </c>
      <c r="D6436" t="s">
        <v>1685</v>
      </c>
      <c r="E6436" t="s">
        <v>48</v>
      </c>
      <c r="F6436">
        <v>1</v>
      </c>
      <c r="G6436">
        <v>1</v>
      </c>
    </row>
    <row r="6437" spans="1:8" x14ac:dyDescent="0.25">
      <c r="A6437" t="s">
        <v>18617</v>
      </c>
      <c r="B6437" t="s">
        <v>18475</v>
      </c>
      <c r="C6437" t="s">
        <v>18617</v>
      </c>
      <c r="D6437" t="s">
        <v>2455</v>
      </c>
      <c r="E6437" t="s">
        <v>48</v>
      </c>
      <c r="F6437">
        <v>1</v>
      </c>
      <c r="G6437">
        <v>1</v>
      </c>
    </row>
    <row r="6438" spans="1:8" x14ac:dyDescent="0.25">
      <c r="A6438" t="s">
        <v>18618</v>
      </c>
      <c r="B6438" t="s">
        <v>18619</v>
      </c>
      <c r="C6438" t="s">
        <v>18618</v>
      </c>
      <c r="D6438" t="s">
        <v>1288</v>
      </c>
      <c r="E6438" t="s">
        <v>48</v>
      </c>
      <c r="F6438">
        <v>2</v>
      </c>
      <c r="G6438">
        <v>1</v>
      </c>
      <c r="H6438" t="s">
        <v>23</v>
      </c>
    </row>
    <row r="6439" spans="1:8" x14ac:dyDescent="0.25">
      <c r="A6439" t="s">
        <v>18620</v>
      </c>
      <c r="B6439" t="s">
        <v>18621</v>
      </c>
      <c r="C6439" t="s">
        <v>18622</v>
      </c>
      <c r="D6439" t="s">
        <v>1001</v>
      </c>
      <c r="E6439" t="s">
        <v>15</v>
      </c>
      <c r="F6439">
        <v>2</v>
      </c>
      <c r="G6439">
        <v>2</v>
      </c>
    </row>
    <row r="6440" spans="1:8" x14ac:dyDescent="0.25">
      <c r="A6440" t="s">
        <v>18623</v>
      </c>
      <c r="B6440" t="s">
        <v>18624</v>
      </c>
      <c r="C6440" t="s">
        <v>18623</v>
      </c>
      <c r="D6440" t="s">
        <v>18625</v>
      </c>
      <c r="E6440" t="s">
        <v>48</v>
      </c>
      <c r="F6440">
        <v>1</v>
      </c>
      <c r="G6440">
        <v>1</v>
      </c>
    </row>
    <row r="6441" spans="1:8" x14ac:dyDescent="0.25">
      <c r="A6441" t="s">
        <v>18626</v>
      </c>
      <c r="B6441" t="s">
        <v>18627</v>
      </c>
      <c r="C6441" t="s">
        <v>18626</v>
      </c>
      <c r="D6441" t="s">
        <v>8525</v>
      </c>
      <c r="E6441" t="s">
        <v>48</v>
      </c>
      <c r="F6441">
        <v>2</v>
      </c>
      <c r="G6441">
        <v>1</v>
      </c>
      <c r="H6441" t="s">
        <v>23</v>
      </c>
    </row>
    <row r="6442" spans="1:8" x14ac:dyDescent="0.25">
      <c r="A6442" t="s">
        <v>18628</v>
      </c>
      <c r="B6442" t="s">
        <v>18629</v>
      </c>
      <c r="C6442" t="s">
        <v>18630</v>
      </c>
      <c r="D6442" t="s">
        <v>421</v>
      </c>
      <c r="E6442" t="s">
        <v>48</v>
      </c>
      <c r="F6442">
        <v>2</v>
      </c>
      <c r="G6442">
        <v>2</v>
      </c>
    </row>
    <row r="6443" spans="1:8" x14ac:dyDescent="0.25">
      <c r="A6443" t="s">
        <v>18631</v>
      </c>
      <c r="B6443" t="s">
        <v>18632</v>
      </c>
      <c r="C6443" t="s">
        <v>18633</v>
      </c>
      <c r="D6443" t="s">
        <v>398</v>
      </c>
      <c r="E6443" t="s">
        <v>48</v>
      </c>
      <c r="F6443">
        <v>2</v>
      </c>
      <c r="G6443">
        <v>2</v>
      </c>
    </row>
    <row r="6444" spans="1:8" x14ac:dyDescent="0.25">
      <c r="A6444" t="s">
        <v>18634</v>
      </c>
      <c r="B6444" t="s">
        <v>18635</v>
      </c>
      <c r="C6444" t="s">
        <v>18636</v>
      </c>
      <c r="D6444" t="s">
        <v>249</v>
      </c>
      <c r="E6444" t="s">
        <v>48</v>
      </c>
      <c r="F6444">
        <v>2</v>
      </c>
      <c r="G6444">
        <v>2</v>
      </c>
    </row>
    <row r="6445" spans="1:8" x14ac:dyDescent="0.25">
      <c r="A6445" t="s">
        <v>18637</v>
      </c>
      <c r="B6445" t="s">
        <v>18638</v>
      </c>
      <c r="C6445" t="s">
        <v>18637</v>
      </c>
      <c r="D6445" t="s">
        <v>4440</v>
      </c>
      <c r="E6445" t="s">
        <v>48</v>
      </c>
      <c r="F6445">
        <v>1</v>
      </c>
      <c r="G6445">
        <v>1</v>
      </c>
    </row>
    <row r="6446" spans="1:8" x14ac:dyDescent="0.25">
      <c r="A6446" t="s">
        <v>18639</v>
      </c>
      <c r="B6446" t="s">
        <v>18640</v>
      </c>
      <c r="C6446" t="s">
        <v>18641</v>
      </c>
      <c r="D6446" t="s">
        <v>230</v>
      </c>
      <c r="E6446" t="s">
        <v>15</v>
      </c>
      <c r="F6446">
        <v>2</v>
      </c>
      <c r="G6446">
        <v>2</v>
      </c>
    </row>
    <row r="6447" spans="1:8" x14ac:dyDescent="0.25">
      <c r="A6447" t="s">
        <v>18642</v>
      </c>
      <c r="B6447" t="s">
        <v>18643</v>
      </c>
      <c r="C6447" t="s">
        <v>18642</v>
      </c>
      <c r="D6447" t="s">
        <v>7172</v>
      </c>
      <c r="E6447" t="s">
        <v>48</v>
      </c>
      <c r="F6447">
        <v>1</v>
      </c>
      <c r="G6447">
        <v>1</v>
      </c>
    </row>
    <row r="6448" spans="1:8" x14ac:dyDescent="0.25">
      <c r="A6448" t="s">
        <v>18644</v>
      </c>
      <c r="B6448" t="s">
        <v>18645</v>
      </c>
      <c r="C6448" t="s">
        <v>18646</v>
      </c>
      <c r="D6448" t="s">
        <v>732</v>
      </c>
      <c r="E6448" t="s">
        <v>31</v>
      </c>
      <c r="F6448">
        <v>0</v>
      </c>
      <c r="G6448">
        <v>2</v>
      </c>
    </row>
    <row r="6449" spans="1:8" x14ac:dyDescent="0.25">
      <c r="A6449" t="s">
        <v>18647</v>
      </c>
      <c r="B6449" t="s">
        <v>18648</v>
      </c>
      <c r="C6449" t="s">
        <v>18649</v>
      </c>
      <c r="D6449" t="s">
        <v>739</v>
      </c>
      <c r="E6449" t="s">
        <v>117</v>
      </c>
      <c r="F6449">
        <v>2</v>
      </c>
      <c r="G6449">
        <v>2</v>
      </c>
    </row>
    <row r="6450" spans="1:8" x14ac:dyDescent="0.25">
      <c r="A6450" t="s">
        <v>18650</v>
      </c>
      <c r="B6450" t="s">
        <v>18651</v>
      </c>
      <c r="C6450" t="s">
        <v>18652</v>
      </c>
      <c r="D6450" t="s">
        <v>1017</v>
      </c>
      <c r="E6450" t="s">
        <v>31</v>
      </c>
      <c r="F6450">
        <v>2</v>
      </c>
      <c r="G6450">
        <v>2</v>
      </c>
    </row>
    <row r="6451" spans="1:8" x14ac:dyDescent="0.25">
      <c r="A6451" t="s">
        <v>18653</v>
      </c>
      <c r="B6451" t="s">
        <v>18654</v>
      </c>
      <c r="C6451" t="s">
        <v>18653</v>
      </c>
      <c r="D6451" t="s">
        <v>535</v>
      </c>
      <c r="E6451" t="s">
        <v>48</v>
      </c>
      <c r="F6451">
        <v>0</v>
      </c>
      <c r="G6451">
        <v>1</v>
      </c>
    </row>
    <row r="6452" spans="1:8" x14ac:dyDescent="0.25">
      <c r="A6452" t="s">
        <v>18655</v>
      </c>
      <c r="B6452" t="s">
        <v>18656</v>
      </c>
      <c r="C6452" t="s">
        <v>18657</v>
      </c>
      <c r="D6452" t="s">
        <v>480</v>
      </c>
      <c r="E6452" t="s">
        <v>31</v>
      </c>
      <c r="F6452">
        <v>4</v>
      </c>
      <c r="G6452">
        <v>4</v>
      </c>
    </row>
    <row r="6453" spans="1:8" x14ac:dyDescent="0.25">
      <c r="A6453" t="s">
        <v>18658</v>
      </c>
      <c r="B6453" t="s">
        <v>18659</v>
      </c>
      <c r="C6453" t="s">
        <v>18660</v>
      </c>
      <c r="D6453" t="s">
        <v>18661</v>
      </c>
      <c r="E6453" t="s">
        <v>70</v>
      </c>
      <c r="F6453">
        <v>4</v>
      </c>
      <c r="G6453">
        <v>4</v>
      </c>
    </row>
    <row r="6454" spans="1:8" x14ac:dyDescent="0.25">
      <c r="A6454" t="s">
        <v>18662</v>
      </c>
      <c r="B6454" t="s">
        <v>18663</v>
      </c>
      <c r="C6454" t="s">
        <v>18664</v>
      </c>
      <c r="D6454" t="s">
        <v>230</v>
      </c>
      <c r="E6454" t="s">
        <v>48</v>
      </c>
      <c r="F6454">
        <v>4</v>
      </c>
      <c r="G6454">
        <v>4</v>
      </c>
    </row>
    <row r="6455" spans="1:8" x14ac:dyDescent="0.25">
      <c r="A6455" t="s">
        <v>18665</v>
      </c>
      <c r="B6455" t="s">
        <v>18666</v>
      </c>
      <c r="C6455" t="s">
        <v>18667</v>
      </c>
      <c r="D6455" t="s">
        <v>868</v>
      </c>
      <c r="E6455" t="s">
        <v>70</v>
      </c>
      <c r="F6455">
        <v>2</v>
      </c>
      <c r="G6455">
        <v>2</v>
      </c>
    </row>
    <row r="6456" spans="1:8" x14ac:dyDescent="0.25">
      <c r="A6456" t="s">
        <v>18668</v>
      </c>
      <c r="B6456" t="s">
        <v>18669</v>
      </c>
      <c r="C6456" t="s">
        <v>18670</v>
      </c>
      <c r="D6456" t="s">
        <v>1084</v>
      </c>
      <c r="E6456" t="s">
        <v>48</v>
      </c>
      <c r="F6456">
        <v>2</v>
      </c>
      <c r="G6456">
        <v>2</v>
      </c>
    </row>
    <row r="6457" spans="1:8" x14ac:dyDescent="0.25">
      <c r="A6457" t="s">
        <v>18671</v>
      </c>
      <c r="B6457" t="s">
        <v>18672</v>
      </c>
      <c r="C6457" t="s">
        <v>18673</v>
      </c>
      <c r="D6457" t="s">
        <v>3453</v>
      </c>
      <c r="E6457" t="s">
        <v>70</v>
      </c>
      <c r="F6457">
        <v>4</v>
      </c>
      <c r="G6457">
        <v>3</v>
      </c>
      <c r="H6457" t="s">
        <v>23</v>
      </c>
    </row>
    <row r="6458" spans="1:8" x14ac:dyDescent="0.25">
      <c r="A6458" t="s">
        <v>18674</v>
      </c>
      <c r="B6458" t="s">
        <v>18675</v>
      </c>
      <c r="C6458" t="s">
        <v>18676</v>
      </c>
      <c r="D6458" t="s">
        <v>755</v>
      </c>
      <c r="E6458" t="s">
        <v>70</v>
      </c>
      <c r="F6458">
        <v>2</v>
      </c>
      <c r="G6458">
        <v>2</v>
      </c>
    </row>
    <row r="6459" spans="1:8" x14ac:dyDescent="0.25">
      <c r="A6459" t="s">
        <v>18677</v>
      </c>
      <c r="B6459" t="s">
        <v>18678</v>
      </c>
      <c r="C6459" t="s">
        <v>18677</v>
      </c>
      <c r="D6459" t="s">
        <v>18679</v>
      </c>
      <c r="E6459" t="s">
        <v>117</v>
      </c>
      <c r="F6459">
        <v>1</v>
      </c>
      <c r="G6459">
        <v>1</v>
      </c>
    </row>
    <row r="6460" spans="1:8" x14ac:dyDescent="0.25">
      <c r="A6460" t="s">
        <v>18680</v>
      </c>
      <c r="B6460" t="s">
        <v>18681</v>
      </c>
      <c r="C6460" t="s">
        <v>18682</v>
      </c>
      <c r="D6460" t="s">
        <v>1017</v>
      </c>
      <c r="E6460" t="s">
        <v>48</v>
      </c>
      <c r="F6460">
        <v>2</v>
      </c>
      <c r="G6460">
        <v>2</v>
      </c>
    </row>
    <row r="6461" spans="1:8" x14ac:dyDescent="0.25">
      <c r="A6461" t="s">
        <v>18683</v>
      </c>
      <c r="B6461" t="s">
        <v>18684</v>
      </c>
      <c r="C6461" t="s">
        <v>18685</v>
      </c>
      <c r="D6461" t="s">
        <v>4568</v>
      </c>
      <c r="E6461" t="s">
        <v>31</v>
      </c>
      <c r="F6461">
        <v>2</v>
      </c>
      <c r="G6461">
        <v>2</v>
      </c>
    </row>
    <row r="6462" spans="1:8" x14ac:dyDescent="0.25">
      <c r="A6462" t="s">
        <v>18686</v>
      </c>
      <c r="B6462" t="s">
        <v>18687</v>
      </c>
      <c r="C6462" t="s">
        <v>18688</v>
      </c>
      <c r="D6462" t="s">
        <v>935</v>
      </c>
      <c r="E6462" t="s">
        <v>31</v>
      </c>
      <c r="F6462">
        <v>2</v>
      </c>
      <c r="G6462">
        <v>2</v>
      </c>
    </row>
    <row r="6463" spans="1:8" x14ac:dyDescent="0.25">
      <c r="A6463" t="s">
        <v>18689</v>
      </c>
      <c r="B6463" t="s">
        <v>18690</v>
      </c>
      <c r="C6463" t="s">
        <v>18689</v>
      </c>
      <c r="D6463" t="s">
        <v>18691</v>
      </c>
      <c r="E6463" t="s">
        <v>117</v>
      </c>
      <c r="F6463">
        <v>2</v>
      </c>
      <c r="G6463">
        <v>1</v>
      </c>
      <c r="H6463" t="s">
        <v>23</v>
      </c>
    </row>
    <row r="6464" spans="1:8" x14ac:dyDescent="0.25">
      <c r="A6464" t="s">
        <v>18692</v>
      </c>
      <c r="B6464" t="s">
        <v>18693</v>
      </c>
      <c r="C6464" t="s">
        <v>18692</v>
      </c>
      <c r="D6464" t="s">
        <v>365</v>
      </c>
      <c r="E6464" t="s">
        <v>70</v>
      </c>
      <c r="F6464">
        <v>2</v>
      </c>
      <c r="G6464">
        <v>1</v>
      </c>
      <c r="H6464" t="s">
        <v>23</v>
      </c>
    </row>
    <row r="6465" spans="1:8" x14ac:dyDescent="0.25">
      <c r="A6465" t="s">
        <v>18694</v>
      </c>
      <c r="B6465" t="s">
        <v>18695</v>
      </c>
      <c r="C6465" t="s">
        <v>18696</v>
      </c>
      <c r="D6465" t="s">
        <v>1890</v>
      </c>
      <c r="E6465" t="s">
        <v>70</v>
      </c>
      <c r="F6465">
        <v>4</v>
      </c>
      <c r="G6465">
        <v>4</v>
      </c>
    </row>
    <row r="6466" spans="1:8" x14ac:dyDescent="0.25">
      <c r="A6466" t="s">
        <v>18697</v>
      </c>
      <c r="B6466" t="s">
        <v>18698</v>
      </c>
      <c r="C6466" t="s">
        <v>18697</v>
      </c>
      <c r="D6466" t="s">
        <v>18699</v>
      </c>
      <c r="E6466" t="s">
        <v>70</v>
      </c>
      <c r="F6466">
        <v>1</v>
      </c>
      <c r="G6466">
        <v>1</v>
      </c>
    </row>
    <row r="6467" spans="1:8" x14ac:dyDescent="0.25">
      <c r="A6467" t="s">
        <v>18700</v>
      </c>
      <c r="B6467" t="s">
        <v>18701</v>
      </c>
      <c r="C6467" t="s">
        <v>18702</v>
      </c>
      <c r="D6467" t="s">
        <v>4028</v>
      </c>
      <c r="E6467" t="s">
        <v>70</v>
      </c>
      <c r="F6467">
        <v>2</v>
      </c>
      <c r="G6467">
        <v>2</v>
      </c>
    </row>
    <row r="6468" spans="1:8" x14ac:dyDescent="0.25">
      <c r="A6468" t="s">
        <v>18703</v>
      </c>
      <c r="B6468" t="s">
        <v>18704</v>
      </c>
      <c r="C6468" t="s">
        <v>18705</v>
      </c>
      <c r="D6468" t="s">
        <v>510</v>
      </c>
      <c r="E6468" t="s">
        <v>48</v>
      </c>
      <c r="F6468">
        <v>4</v>
      </c>
      <c r="G6468">
        <v>4</v>
      </c>
    </row>
    <row r="6469" spans="1:8" x14ac:dyDescent="0.25">
      <c r="A6469" t="s">
        <v>18706</v>
      </c>
      <c r="B6469" t="s">
        <v>18707</v>
      </c>
      <c r="C6469" t="s">
        <v>18708</v>
      </c>
      <c r="D6469" t="s">
        <v>1890</v>
      </c>
      <c r="E6469" t="s">
        <v>117</v>
      </c>
      <c r="F6469">
        <v>3</v>
      </c>
      <c r="G6469">
        <v>3</v>
      </c>
    </row>
    <row r="6470" spans="1:8" x14ac:dyDescent="0.25">
      <c r="A6470" t="s">
        <v>18709</v>
      </c>
      <c r="B6470" t="s">
        <v>18710</v>
      </c>
      <c r="C6470" t="s">
        <v>18709</v>
      </c>
      <c r="D6470" t="s">
        <v>18711</v>
      </c>
      <c r="E6470" t="s">
        <v>48</v>
      </c>
      <c r="F6470">
        <v>1</v>
      </c>
      <c r="G6470">
        <v>1</v>
      </c>
    </row>
    <row r="6471" spans="1:8" x14ac:dyDescent="0.25">
      <c r="A6471" t="s">
        <v>18712</v>
      </c>
      <c r="B6471" t="s">
        <v>18713</v>
      </c>
      <c r="C6471" t="s">
        <v>18714</v>
      </c>
      <c r="D6471" t="s">
        <v>877</v>
      </c>
      <c r="E6471" t="s">
        <v>70</v>
      </c>
      <c r="F6471">
        <v>2</v>
      </c>
      <c r="G6471">
        <v>2</v>
      </c>
    </row>
    <row r="6472" spans="1:8" x14ac:dyDescent="0.25">
      <c r="A6472" t="s">
        <v>18715</v>
      </c>
      <c r="B6472" t="s">
        <v>18716</v>
      </c>
      <c r="C6472" t="s">
        <v>18715</v>
      </c>
      <c r="D6472" t="s">
        <v>1017</v>
      </c>
      <c r="E6472" t="s">
        <v>48</v>
      </c>
      <c r="F6472">
        <v>1</v>
      </c>
      <c r="G6472">
        <v>1</v>
      </c>
    </row>
    <row r="6473" spans="1:8" x14ac:dyDescent="0.25">
      <c r="A6473" t="s">
        <v>18717</v>
      </c>
      <c r="B6473" t="s">
        <v>18718</v>
      </c>
      <c r="C6473" t="s">
        <v>18719</v>
      </c>
      <c r="D6473" t="s">
        <v>18720</v>
      </c>
      <c r="E6473" t="s">
        <v>48</v>
      </c>
      <c r="F6473">
        <v>2</v>
      </c>
      <c r="G6473">
        <v>2</v>
      </c>
    </row>
    <row r="6474" spans="1:8" x14ac:dyDescent="0.25">
      <c r="A6474" t="s">
        <v>18721</v>
      </c>
      <c r="B6474" t="s">
        <v>18722</v>
      </c>
      <c r="C6474" t="s">
        <v>18723</v>
      </c>
      <c r="D6474" t="s">
        <v>628</v>
      </c>
      <c r="E6474" t="s">
        <v>31</v>
      </c>
      <c r="F6474">
        <v>2</v>
      </c>
      <c r="G6474">
        <v>3</v>
      </c>
      <c r="H6474" t="s">
        <v>23</v>
      </c>
    </row>
    <row r="6475" spans="1:8" x14ac:dyDescent="0.25">
      <c r="A6475" t="s">
        <v>18724</v>
      </c>
      <c r="B6475" t="s">
        <v>18725</v>
      </c>
      <c r="C6475" t="s">
        <v>18726</v>
      </c>
      <c r="D6475" t="s">
        <v>1288</v>
      </c>
      <c r="E6475" t="s">
        <v>48</v>
      </c>
      <c r="F6475">
        <v>2</v>
      </c>
      <c r="G6475">
        <v>2</v>
      </c>
    </row>
    <row r="6476" spans="1:8" x14ac:dyDescent="0.25">
      <c r="A6476" t="s">
        <v>18727</v>
      </c>
      <c r="B6476" t="s">
        <v>18728</v>
      </c>
      <c r="C6476" t="s">
        <v>18729</v>
      </c>
      <c r="D6476" t="s">
        <v>139</v>
      </c>
      <c r="E6476" t="s">
        <v>31</v>
      </c>
      <c r="F6476">
        <v>2</v>
      </c>
      <c r="G6476">
        <v>2</v>
      </c>
    </row>
    <row r="6477" spans="1:8" x14ac:dyDescent="0.25">
      <c r="A6477" t="s">
        <v>18730</v>
      </c>
      <c r="B6477" t="s">
        <v>18731</v>
      </c>
      <c r="C6477" t="s">
        <v>18732</v>
      </c>
      <c r="D6477" t="s">
        <v>394</v>
      </c>
      <c r="E6477" t="s">
        <v>48</v>
      </c>
      <c r="F6477">
        <v>2</v>
      </c>
      <c r="G6477">
        <v>2</v>
      </c>
    </row>
    <row r="6478" spans="1:8" x14ac:dyDescent="0.25">
      <c r="A6478" t="s">
        <v>18733</v>
      </c>
      <c r="B6478" t="s">
        <v>18734</v>
      </c>
      <c r="C6478" t="s">
        <v>18733</v>
      </c>
      <c r="D6478" t="s">
        <v>182</v>
      </c>
      <c r="E6478" t="s">
        <v>48</v>
      </c>
      <c r="F6478">
        <v>1</v>
      </c>
      <c r="G6478">
        <v>1</v>
      </c>
    </row>
    <row r="6479" spans="1:8" x14ac:dyDescent="0.25">
      <c r="A6479" t="s">
        <v>18735</v>
      </c>
      <c r="B6479" t="s">
        <v>18736</v>
      </c>
      <c r="C6479" t="s">
        <v>18737</v>
      </c>
      <c r="D6479" t="s">
        <v>282</v>
      </c>
      <c r="E6479" t="s">
        <v>48</v>
      </c>
      <c r="F6479">
        <v>0</v>
      </c>
      <c r="G6479">
        <v>2</v>
      </c>
    </row>
    <row r="6480" spans="1:8" x14ac:dyDescent="0.25">
      <c r="A6480" t="s">
        <v>18738</v>
      </c>
      <c r="B6480" t="s">
        <v>18739</v>
      </c>
      <c r="C6480" t="s">
        <v>18740</v>
      </c>
      <c r="D6480" t="s">
        <v>1341</v>
      </c>
      <c r="E6480" t="s">
        <v>70</v>
      </c>
      <c r="F6480">
        <v>0</v>
      </c>
      <c r="G6480">
        <v>2</v>
      </c>
    </row>
    <row r="6481" spans="1:8" x14ac:dyDescent="0.25">
      <c r="A6481" t="s">
        <v>18741</v>
      </c>
      <c r="B6481" t="s">
        <v>18742</v>
      </c>
      <c r="C6481" t="s">
        <v>18743</v>
      </c>
      <c r="D6481" t="s">
        <v>406</v>
      </c>
      <c r="E6481" t="s">
        <v>70</v>
      </c>
      <c r="F6481">
        <v>2</v>
      </c>
      <c r="G6481">
        <v>2</v>
      </c>
    </row>
    <row r="6482" spans="1:8" x14ac:dyDescent="0.25">
      <c r="A6482" t="s">
        <v>18744</v>
      </c>
      <c r="B6482" t="s">
        <v>18745</v>
      </c>
      <c r="C6482" t="s">
        <v>18746</v>
      </c>
      <c r="D6482" t="s">
        <v>1537</v>
      </c>
      <c r="E6482" t="s">
        <v>48</v>
      </c>
      <c r="F6482">
        <v>2</v>
      </c>
      <c r="G6482">
        <v>2</v>
      </c>
    </row>
    <row r="6483" spans="1:8" x14ac:dyDescent="0.25">
      <c r="A6483" t="s">
        <v>18747</v>
      </c>
      <c r="B6483" t="s">
        <v>18748</v>
      </c>
      <c r="C6483" t="s">
        <v>18747</v>
      </c>
      <c r="D6483" t="s">
        <v>659</v>
      </c>
      <c r="E6483" t="s">
        <v>48</v>
      </c>
      <c r="F6483">
        <v>2</v>
      </c>
      <c r="G6483">
        <v>1</v>
      </c>
      <c r="H6483" t="s">
        <v>23</v>
      </c>
    </row>
    <row r="6484" spans="1:8" x14ac:dyDescent="0.25">
      <c r="A6484" t="s">
        <v>18749</v>
      </c>
      <c r="B6484" t="s">
        <v>18750</v>
      </c>
      <c r="C6484" t="s">
        <v>18749</v>
      </c>
      <c r="D6484" t="s">
        <v>18751</v>
      </c>
      <c r="E6484" t="s">
        <v>48</v>
      </c>
      <c r="F6484">
        <v>1</v>
      </c>
      <c r="G6484">
        <v>1</v>
      </c>
    </row>
    <row r="6485" spans="1:8" x14ac:dyDescent="0.25">
      <c r="A6485" t="s">
        <v>18752</v>
      </c>
      <c r="B6485" t="s">
        <v>18753</v>
      </c>
      <c r="C6485" t="s">
        <v>18752</v>
      </c>
      <c r="D6485" t="s">
        <v>294</v>
      </c>
      <c r="E6485" t="s">
        <v>48</v>
      </c>
      <c r="F6485">
        <v>1</v>
      </c>
      <c r="G6485">
        <v>1</v>
      </c>
    </row>
    <row r="6486" spans="1:8" x14ac:dyDescent="0.25">
      <c r="A6486" t="s">
        <v>18754</v>
      </c>
      <c r="B6486" t="s">
        <v>18755</v>
      </c>
      <c r="C6486" t="s">
        <v>18754</v>
      </c>
      <c r="D6486" t="s">
        <v>227</v>
      </c>
      <c r="E6486" t="s">
        <v>70</v>
      </c>
      <c r="F6486">
        <v>2</v>
      </c>
      <c r="G6486">
        <v>1</v>
      </c>
      <c r="H6486" t="s">
        <v>23</v>
      </c>
    </row>
    <row r="6487" spans="1:8" x14ac:dyDescent="0.25">
      <c r="A6487" t="s">
        <v>18756</v>
      </c>
      <c r="B6487" t="s">
        <v>18757</v>
      </c>
      <c r="C6487" t="s">
        <v>18756</v>
      </c>
      <c r="D6487" t="s">
        <v>628</v>
      </c>
      <c r="E6487" t="s">
        <v>117</v>
      </c>
      <c r="F6487">
        <v>0</v>
      </c>
      <c r="G6487">
        <v>1</v>
      </c>
    </row>
    <row r="6488" spans="1:8" x14ac:dyDescent="0.25">
      <c r="A6488" t="s">
        <v>18758</v>
      </c>
      <c r="B6488" t="s">
        <v>18759</v>
      </c>
      <c r="C6488" t="s">
        <v>18760</v>
      </c>
      <c r="D6488" t="s">
        <v>18761</v>
      </c>
      <c r="E6488" t="s">
        <v>48</v>
      </c>
      <c r="F6488">
        <v>2</v>
      </c>
      <c r="G6488">
        <v>2</v>
      </c>
    </row>
    <row r="6489" spans="1:8" x14ac:dyDescent="0.25">
      <c r="A6489" t="s">
        <v>18762</v>
      </c>
      <c r="B6489" t="s">
        <v>18763</v>
      </c>
      <c r="C6489" t="s">
        <v>18764</v>
      </c>
      <c r="D6489" t="s">
        <v>414</v>
      </c>
      <c r="E6489" t="s">
        <v>70</v>
      </c>
      <c r="F6489">
        <v>3</v>
      </c>
      <c r="G6489">
        <v>3</v>
      </c>
    </row>
    <row r="6490" spans="1:8" x14ac:dyDescent="0.25">
      <c r="A6490" t="s">
        <v>18765</v>
      </c>
      <c r="B6490" t="s">
        <v>18766</v>
      </c>
      <c r="C6490" t="s">
        <v>18767</v>
      </c>
      <c r="D6490" t="s">
        <v>47</v>
      </c>
      <c r="E6490" t="s">
        <v>31</v>
      </c>
      <c r="F6490">
        <v>2</v>
      </c>
      <c r="G6490">
        <v>2</v>
      </c>
    </row>
    <row r="6491" spans="1:8" x14ac:dyDescent="0.25">
      <c r="A6491" t="s">
        <v>18768</v>
      </c>
      <c r="B6491" t="s">
        <v>18769</v>
      </c>
      <c r="C6491" t="s">
        <v>18770</v>
      </c>
      <c r="D6491" t="s">
        <v>18771</v>
      </c>
      <c r="E6491" t="s">
        <v>70</v>
      </c>
      <c r="F6491">
        <v>2</v>
      </c>
      <c r="G6491">
        <v>2</v>
      </c>
    </row>
    <row r="6492" spans="1:8" x14ac:dyDescent="0.25">
      <c r="A6492" t="s">
        <v>18772</v>
      </c>
      <c r="B6492" t="s">
        <v>18773</v>
      </c>
      <c r="C6492" t="s">
        <v>18774</v>
      </c>
      <c r="D6492" t="s">
        <v>3141</v>
      </c>
      <c r="E6492" t="s">
        <v>48</v>
      </c>
      <c r="F6492">
        <v>2</v>
      </c>
      <c r="G6492">
        <v>2</v>
      </c>
    </row>
    <row r="6493" spans="1:8" x14ac:dyDescent="0.25">
      <c r="A6493" t="s">
        <v>18775</v>
      </c>
      <c r="B6493" t="s">
        <v>18776</v>
      </c>
      <c r="C6493" t="s">
        <v>18777</v>
      </c>
      <c r="D6493" t="s">
        <v>2547</v>
      </c>
      <c r="E6493" t="s">
        <v>48</v>
      </c>
      <c r="F6493">
        <v>2</v>
      </c>
      <c r="G6493">
        <v>2</v>
      </c>
    </row>
    <row r="6494" spans="1:8" x14ac:dyDescent="0.25">
      <c r="A6494" t="s">
        <v>18778</v>
      </c>
      <c r="B6494" t="s">
        <v>18759</v>
      </c>
      <c r="C6494" t="s">
        <v>18778</v>
      </c>
      <c r="D6494" t="s">
        <v>8693</v>
      </c>
      <c r="E6494" t="s">
        <v>48</v>
      </c>
      <c r="F6494">
        <v>2</v>
      </c>
      <c r="G6494">
        <v>1</v>
      </c>
      <c r="H6494" t="s">
        <v>23</v>
      </c>
    </row>
    <row r="6495" spans="1:8" x14ac:dyDescent="0.25">
      <c r="A6495" t="s">
        <v>18779</v>
      </c>
      <c r="B6495" t="s">
        <v>18769</v>
      </c>
      <c r="C6495" t="s">
        <v>18779</v>
      </c>
      <c r="D6495" t="s">
        <v>18780</v>
      </c>
      <c r="E6495" t="s">
        <v>70</v>
      </c>
      <c r="F6495">
        <v>2</v>
      </c>
      <c r="G6495">
        <v>1</v>
      </c>
      <c r="H6495" t="s">
        <v>23</v>
      </c>
    </row>
    <row r="6496" spans="1:8" x14ac:dyDescent="0.25">
      <c r="A6496" t="s">
        <v>18781</v>
      </c>
      <c r="B6496" t="s">
        <v>18776</v>
      </c>
      <c r="C6496" t="s">
        <v>18781</v>
      </c>
      <c r="D6496" t="s">
        <v>376</v>
      </c>
      <c r="E6496" t="s">
        <v>48</v>
      </c>
      <c r="F6496">
        <v>2</v>
      </c>
      <c r="G6496">
        <v>1</v>
      </c>
      <c r="H6496" t="s">
        <v>23</v>
      </c>
    </row>
    <row r="6497" spans="1:8" x14ac:dyDescent="0.25">
      <c r="A6497" t="s">
        <v>18782</v>
      </c>
      <c r="B6497" t="s">
        <v>18783</v>
      </c>
      <c r="C6497" t="s">
        <v>18782</v>
      </c>
      <c r="D6497" t="s">
        <v>4615</v>
      </c>
      <c r="E6497" t="s">
        <v>48</v>
      </c>
      <c r="F6497">
        <v>1</v>
      </c>
      <c r="G6497">
        <v>1</v>
      </c>
    </row>
    <row r="6498" spans="1:8" x14ac:dyDescent="0.25">
      <c r="A6498" t="s">
        <v>18784</v>
      </c>
      <c r="B6498" t="s">
        <v>18785</v>
      </c>
      <c r="C6498" t="s">
        <v>18784</v>
      </c>
      <c r="D6498" t="s">
        <v>253</v>
      </c>
      <c r="E6498" t="s">
        <v>31</v>
      </c>
      <c r="F6498">
        <v>1</v>
      </c>
      <c r="G6498">
        <v>1</v>
      </c>
    </row>
    <row r="6499" spans="1:8" x14ac:dyDescent="0.25">
      <c r="A6499" t="s">
        <v>18786</v>
      </c>
      <c r="B6499" t="s">
        <v>18787</v>
      </c>
      <c r="C6499" t="s">
        <v>18786</v>
      </c>
      <c r="D6499" t="s">
        <v>4136</v>
      </c>
      <c r="E6499" t="s">
        <v>15</v>
      </c>
      <c r="F6499">
        <v>1</v>
      </c>
      <c r="G6499">
        <v>1</v>
      </c>
    </row>
    <row r="6500" spans="1:8" x14ac:dyDescent="0.25">
      <c r="A6500" t="s">
        <v>18788</v>
      </c>
      <c r="B6500" t="s">
        <v>18426</v>
      </c>
      <c r="C6500" t="s">
        <v>18788</v>
      </c>
      <c r="D6500" t="s">
        <v>18789</v>
      </c>
      <c r="E6500" t="s">
        <v>70</v>
      </c>
      <c r="F6500">
        <v>1</v>
      </c>
      <c r="G6500">
        <v>1</v>
      </c>
    </row>
    <row r="6501" spans="1:8" x14ac:dyDescent="0.25">
      <c r="A6501" t="s">
        <v>18790</v>
      </c>
      <c r="B6501" t="s">
        <v>18791</v>
      </c>
      <c r="C6501" t="s">
        <v>18790</v>
      </c>
      <c r="D6501" t="s">
        <v>1840</v>
      </c>
      <c r="E6501" t="s">
        <v>15</v>
      </c>
      <c r="F6501">
        <v>2</v>
      </c>
      <c r="G6501">
        <v>1</v>
      </c>
      <c r="H6501" t="s">
        <v>23</v>
      </c>
    </row>
    <row r="6502" spans="1:8" x14ac:dyDescent="0.25">
      <c r="A6502" t="s">
        <v>18792</v>
      </c>
      <c r="B6502" t="s">
        <v>18793</v>
      </c>
      <c r="C6502" t="s">
        <v>18792</v>
      </c>
      <c r="D6502" t="s">
        <v>510</v>
      </c>
      <c r="E6502" t="s">
        <v>15</v>
      </c>
      <c r="F6502">
        <v>0</v>
      </c>
      <c r="G6502">
        <v>1</v>
      </c>
    </row>
    <row r="6503" spans="1:8" x14ac:dyDescent="0.25">
      <c r="A6503" t="s">
        <v>18787</v>
      </c>
      <c r="B6503" t="s">
        <v>18787</v>
      </c>
      <c r="C6503" t="s">
        <v>18787</v>
      </c>
      <c r="D6503" t="s">
        <v>2553</v>
      </c>
      <c r="E6503" t="s">
        <v>15</v>
      </c>
      <c r="F6503">
        <v>1</v>
      </c>
      <c r="G6503">
        <v>1</v>
      </c>
    </row>
    <row r="6504" spans="1:8" x14ac:dyDescent="0.25">
      <c r="A6504" t="s">
        <v>18794</v>
      </c>
      <c r="B6504" t="s">
        <v>18795</v>
      </c>
      <c r="C6504" t="s">
        <v>18794</v>
      </c>
      <c r="D6504" t="s">
        <v>18796</v>
      </c>
      <c r="E6504" t="s">
        <v>48</v>
      </c>
      <c r="F6504">
        <v>1</v>
      </c>
      <c r="G6504">
        <v>1</v>
      </c>
    </row>
    <row r="6505" spans="1:8" x14ac:dyDescent="0.25">
      <c r="A6505" t="s">
        <v>18797</v>
      </c>
      <c r="B6505" t="s">
        <v>18798</v>
      </c>
      <c r="C6505" t="s">
        <v>18797</v>
      </c>
      <c r="D6505" t="s">
        <v>2072</v>
      </c>
      <c r="E6505" t="s">
        <v>31</v>
      </c>
      <c r="F6505">
        <v>1</v>
      </c>
      <c r="G6505">
        <v>1</v>
      </c>
    </row>
    <row r="6506" spans="1:8" x14ac:dyDescent="0.25">
      <c r="A6506" t="s">
        <v>18799</v>
      </c>
      <c r="B6506" t="s">
        <v>18800</v>
      </c>
      <c r="C6506" t="s">
        <v>18801</v>
      </c>
      <c r="D6506" t="s">
        <v>233</v>
      </c>
      <c r="E6506" t="s">
        <v>70</v>
      </c>
      <c r="F6506">
        <v>2</v>
      </c>
      <c r="G6506">
        <v>2</v>
      </c>
    </row>
    <row r="6507" spans="1:8" x14ac:dyDescent="0.25">
      <c r="A6507" t="s">
        <v>18802</v>
      </c>
      <c r="B6507" t="s">
        <v>18803</v>
      </c>
      <c r="C6507" t="s">
        <v>18804</v>
      </c>
      <c r="D6507" t="s">
        <v>4104</v>
      </c>
      <c r="E6507" t="s">
        <v>70</v>
      </c>
      <c r="F6507">
        <v>2</v>
      </c>
      <c r="G6507">
        <v>2</v>
      </c>
    </row>
    <row r="6508" spans="1:8" x14ac:dyDescent="0.25">
      <c r="A6508" t="s">
        <v>18805</v>
      </c>
      <c r="B6508" t="s">
        <v>18806</v>
      </c>
      <c r="C6508" t="s">
        <v>18805</v>
      </c>
      <c r="D6508" t="s">
        <v>832</v>
      </c>
      <c r="E6508" t="s">
        <v>48</v>
      </c>
      <c r="F6508">
        <v>1</v>
      </c>
      <c r="G6508">
        <v>1</v>
      </c>
    </row>
    <row r="6509" spans="1:8" x14ac:dyDescent="0.25">
      <c r="A6509" t="s">
        <v>18807</v>
      </c>
      <c r="B6509" t="s">
        <v>18808</v>
      </c>
      <c r="C6509" t="s">
        <v>18807</v>
      </c>
      <c r="D6509" t="s">
        <v>10876</v>
      </c>
      <c r="E6509" t="s">
        <v>48</v>
      </c>
      <c r="F6509">
        <v>1</v>
      </c>
      <c r="G6509">
        <v>1</v>
      </c>
    </row>
    <row r="6510" spans="1:8" x14ac:dyDescent="0.25">
      <c r="A6510" t="s">
        <v>18809</v>
      </c>
      <c r="B6510" t="s">
        <v>18810</v>
      </c>
      <c r="C6510" t="s">
        <v>18809</v>
      </c>
      <c r="D6510" t="s">
        <v>219</v>
      </c>
      <c r="E6510" t="s">
        <v>48</v>
      </c>
      <c r="F6510">
        <v>1</v>
      </c>
      <c r="G6510">
        <v>1</v>
      </c>
    </row>
    <row r="6511" spans="1:8" x14ac:dyDescent="0.25">
      <c r="A6511" t="s">
        <v>18811</v>
      </c>
      <c r="B6511" t="s">
        <v>18812</v>
      </c>
      <c r="C6511" t="s">
        <v>18811</v>
      </c>
      <c r="D6511" t="s">
        <v>190</v>
      </c>
      <c r="E6511" t="s">
        <v>48</v>
      </c>
      <c r="F6511">
        <v>1</v>
      </c>
      <c r="G6511">
        <v>1</v>
      </c>
    </row>
    <row r="6512" spans="1:8" x14ac:dyDescent="0.25">
      <c r="A6512" t="s">
        <v>18813</v>
      </c>
      <c r="B6512" t="s">
        <v>18814</v>
      </c>
      <c r="C6512" t="s">
        <v>18815</v>
      </c>
      <c r="D6512" t="s">
        <v>14815</v>
      </c>
      <c r="E6512" t="s">
        <v>48</v>
      </c>
      <c r="F6512">
        <v>2</v>
      </c>
      <c r="G6512">
        <v>2</v>
      </c>
    </row>
    <row r="6513" spans="1:8" x14ac:dyDescent="0.25">
      <c r="A6513" t="s">
        <v>18816</v>
      </c>
      <c r="B6513" t="s">
        <v>18817</v>
      </c>
      <c r="C6513" t="s">
        <v>18818</v>
      </c>
      <c r="D6513" t="s">
        <v>3566</v>
      </c>
      <c r="E6513" t="s">
        <v>48</v>
      </c>
      <c r="F6513">
        <v>2</v>
      </c>
      <c r="G6513">
        <v>2</v>
      </c>
    </row>
    <row r="6514" spans="1:8" x14ac:dyDescent="0.25">
      <c r="A6514" t="s">
        <v>18819</v>
      </c>
      <c r="B6514" t="s">
        <v>18820</v>
      </c>
      <c r="C6514" t="s">
        <v>18819</v>
      </c>
      <c r="D6514" t="s">
        <v>1854</v>
      </c>
      <c r="E6514" t="s">
        <v>48</v>
      </c>
      <c r="F6514">
        <v>1</v>
      </c>
      <c r="G6514">
        <v>1</v>
      </c>
    </row>
    <row r="6515" spans="1:8" x14ac:dyDescent="0.25">
      <c r="A6515" t="s">
        <v>18821</v>
      </c>
      <c r="B6515" t="s">
        <v>18822</v>
      </c>
      <c r="C6515" t="s">
        <v>18823</v>
      </c>
      <c r="D6515" t="s">
        <v>365</v>
      </c>
      <c r="E6515" t="s">
        <v>48</v>
      </c>
      <c r="F6515">
        <v>2</v>
      </c>
      <c r="G6515">
        <v>2</v>
      </c>
    </row>
    <row r="6516" spans="1:8" x14ac:dyDescent="0.25">
      <c r="A6516" t="s">
        <v>18824</v>
      </c>
      <c r="B6516" t="s">
        <v>18825</v>
      </c>
      <c r="C6516" t="s">
        <v>18826</v>
      </c>
      <c r="D6516" t="s">
        <v>901</v>
      </c>
      <c r="E6516" t="s">
        <v>31</v>
      </c>
      <c r="F6516">
        <v>2</v>
      </c>
      <c r="G6516">
        <v>2</v>
      </c>
    </row>
    <row r="6517" spans="1:8" x14ac:dyDescent="0.25">
      <c r="A6517" t="s">
        <v>18827</v>
      </c>
      <c r="B6517" t="s">
        <v>18828</v>
      </c>
      <c r="C6517" t="s">
        <v>18829</v>
      </c>
      <c r="D6517" t="s">
        <v>1050</v>
      </c>
      <c r="E6517" t="s">
        <v>48</v>
      </c>
      <c r="F6517">
        <v>2</v>
      </c>
      <c r="G6517">
        <v>2</v>
      </c>
    </row>
    <row r="6518" spans="1:8" x14ac:dyDescent="0.25">
      <c r="A6518" t="s">
        <v>18830</v>
      </c>
      <c r="B6518" t="s">
        <v>18831</v>
      </c>
      <c r="C6518" t="s">
        <v>18832</v>
      </c>
      <c r="D6518" t="s">
        <v>227</v>
      </c>
      <c r="E6518" t="s">
        <v>31</v>
      </c>
      <c r="F6518">
        <v>2</v>
      </c>
      <c r="G6518">
        <v>3</v>
      </c>
      <c r="H6518" t="s">
        <v>23</v>
      </c>
    </row>
    <row r="6519" spans="1:8" x14ac:dyDescent="0.25">
      <c r="A6519" t="s">
        <v>18833</v>
      </c>
      <c r="B6519" t="s">
        <v>18834</v>
      </c>
      <c r="C6519" t="s">
        <v>18835</v>
      </c>
      <c r="D6519" t="s">
        <v>2927</v>
      </c>
      <c r="E6519" t="s">
        <v>15</v>
      </c>
      <c r="F6519">
        <v>4</v>
      </c>
      <c r="G6519">
        <v>3</v>
      </c>
      <c r="H6519" t="s">
        <v>23</v>
      </c>
    </row>
    <row r="6520" spans="1:8" x14ac:dyDescent="0.25">
      <c r="A6520" t="s">
        <v>18426</v>
      </c>
      <c r="B6520" t="s">
        <v>18836</v>
      </c>
      <c r="C6520" t="s">
        <v>18426</v>
      </c>
      <c r="D6520" t="s">
        <v>15745</v>
      </c>
      <c r="E6520" t="s">
        <v>31</v>
      </c>
      <c r="F6520">
        <v>1</v>
      </c>
      <c r="G6520">
        <v>1</v>
      </c>
    </row>
    <row r="6521" spans="1:8" x14ac:dyDescent="0.25">
      <c r="A6521" t="s">
        <v>18837</v>
      </c>
      <c r="B6521" t="s">
        <v>18838</v>
      </c>
      <c r="C6521" t="s">
        <v>18839</v>
      </c>
      <c r="D6521" t="s">
        <v>18840</v>
      </c>
      <c r="E6521" t="s">
        <v>70</v>
      </c>
      <c r="F6521">
        <v>2</v>
      </c>
      <c r="G6521">
        <v>3</v>
      </c>
      <c r="H6521" t="s">
        <v>23</v>
      </c>
    </row>
    <row r="6522" spans="1:8" x14ac:dyDescent="0.25">
      <c r="A6522" t="s">
        <v>18841</v>
      </c>
      <c r="B6522" t="s">
        <v>18842</v>
      </c>
      <c r="C6522" t="s">
        <v>18843</v>
      </c>
      <c r="D6522" t="s">
        <v>3012</v>
      </c>
      <c r="E6522" t="s">
        <v>48</v>
      </c>
      <c r="F6522">
        <v>3</v>
      </c>
      <c r="G6522">
        <v>4</v>
      </c>
      <c r="H6522" t="s">
        <v>23</v>
      </c>
    </row>
    <row r="6523" spans="1:8" x14ac:dyDescent="0.25">
      <c r="A6523" t="s">
        <v>18844</v>
      </c>
      <c r="B6523" t="s">
        <v>18845</v>
      </c>
      <c r="C6523" t="s">
        <v>18844</v>
      </c>
      <c r="D6523" t="s">
        <v>7837</v>
      </c>
      <c r="E6523" t="s">
        <v>48</v>
      </c>
      <c r="F6523">
        <v>1</v>
      </c>
      <c r="G6523">
        <v>1</v>
      </c>
    </row>
    <row r="6524" spans="1:8" x14ac:dyDescent="0.25">
      <c r="A6524" t="s">
        <v>18846</v>
      </c>
      <c r="B6524" t="s">
        <v>18847</v>
      </c>
      <c r="C6524" t="s">
        <v>18846</v>
      </c>
      <c r="D6524" t="s">
        <v>11637</v>
      </c>
      <c r="E6524" t="s">
        <v>48</v>
      </c>
      <c r="F6524">
        <v>1</v>
      </c>
      <c r="G6524">
        <v>1</v>
      </c>
    </row>
    <row r="6525" spans="1:8" x14ac:dyDescent="0.25">
      <c r="A6525" t="s">
        <v>18848</v>
      </c>
      <c r="B6525" t="s">
        <v>18849</v>
      </c>
      <c r="C6525" t="s">
        <v>18850</v>
      </c>
      <c r="D6525" t="s">
        <v>43</v>
      </c>
      <c r="E6525" t="s">
        <v>70</v>
      </c>
      <c r="F6525">
        <v>2</v>
      </c>
      <c r="G6525">
        <v>2</v>
      </c>
    </row>
    <row r="6526" spans="1:8" x14ac:dyDescent="0.25">
      <c r="A6526" t="s">
        <v>18851</v>
      </c>
      <c r="B6526" t="s">
        <v>18852</v>
      </c>
      <c r="C6526" t="s">
        <v>18851</v>
      </c>
      <c r="D6526" t="s">
        <v>18853</v>
      </c>
      <c r="E6526" t="s">
        <v>31</v>
      </c>
      <c r="F6526">
        <v>1</v>
      </c>
      <c r="G6526">
        <v>1</v>
      </c>
    </row>
    <row r="6527" spans="1:8" x14ac:dyDescent="0.25">
      <c r="A6527" t="s">
        <v>18854</v>
      </c>
      <c r="B6527" t="s">
        <v>18855</v>
      </c>
      <c r="C6527" t="s">
        <v>18856</v>
      </c>
      <c r="D6527" t="s">
        <v>2832</v>
      </c>
      <c r="E6527" t="s">
        <v>48</v>
      </c>
      <c r="F6527">
        <v>2</v>
      </c>
      <c r="G6527">
        <v>2</v>
      </c>
    </row>
    <row r="6528" spans="1:8" x14ac:dyDescent="0.25">
      <c r="A6528" t="s">
        <v>18857</v>
      </c>
      <c r="B6528" t="s">
        <v>18858</v>
      </c>
      <c r="C6528" t="s">
        <v>18859</v>
      </c>
      <c r="D6528" t="s">
        <v>241</v>
      </c>
      <c r="E6528" t="s">
        <v>48</v>
      </c>
      <c r="F6528">
        <v>2</v>
      </c>
      <c r="G6528">
        <v>2</v>
      </c>
    </row>
    <row r="6529" spans="1:8" x14ac:dyDescent="0.25">
      <c r="A6529" t="s">
        <v>18860</v>
      </c>
      <c r="B6529" t="s">
        <v>18861</v>
      </c>
      <c r="C6529" t="s">
        <v>18862</v>
      </c>
      <c r="D6529" t="s">
        <v>4818</v>
      </c>
      <c r="E6529" t="s">
        <v>31</v>
      </c>
      <c r="F6529">
        <v>2</v>
      </c>
      <c r="G6529">
        <v>2</v>
      </c>
    </row>
    <row r="6530" spans="1:8" x14ac:dyDescent="0.25">
      <c r="A6530" t="s">
        <v>18863</v>
      </c>
      <c r="B6530" t="s">
        <v>18864</v>
      </c>
      <c r="C6530" t="s">
        <v>18863</v>
      </c>
      <c r="D6530" t="s">
        <v>1272</v>
      </c>
      <c r="E6530" t="s">
        <v>31</v>
      </c>
      <c r="F6530">
        <v>1</v>
      </c>
      <c r="G6530">
        <v>1</v>
      </c>
    </row>
    <row r="6531" spans="1:8" x14ac:dyDescent="0.25">
      <c r="A6531" t="s">
        <v>18865</v>
      </c>
      <c r="B6531" t="s">
        <v>18866</v>
      </c>
      <c r="C6531" t="s">
        <v>18865</v>
      </c>
      <c r="D6531" t="s">
        <v>18867</v>
      </c>
      <c r="E6531" t="s">
        <v>31</v>
      </c>
      <c r="F6531">
        <v>1</v>
      </c>
      <c r="G6531">
        <v>1</v>
      </c>
    </row>
    <row r="6532" spans="1:8" x14ac:dyDescent="0.25">
      <c r="A6532" t="s">
        <v>18868</v>
      </c>
      <c r="B6532" t="s">
        <v>18869</v>
      </c>
      <c r="C6532" t="s">
        <v>18870</v>
      </c>
      <c r="D6532" t="s">
        <v>18871</v>
      </c>
      <c r="E6532" t="s">
        <v>31</v>
      </c>
      <c r="F6532">
        <v>2</v>
      </c>
      <c r="G6532">
        <v>2</v>
      </c>
    </row>
    <row r="6533" spans="1:8" x14ac:dyDescent="0.25">
      <c r="A6533" t="s">
        <v>18872</v>
      </c>
      <c r="B6533" t="s">
        <v>18873</v>
      </c>
      <c r="C6533" t="s">
        <v>18874</v>
      </c>
      <c r="D6533" t="s">
        <v>18875</v>
      </c>
      <c r="E6533" t="s">
        <v>48</v>
      </c>
      <c r="F6533">
        <v>2</v>
      </c>
      <c r="G6533">
        <v>2</v>
      </c>
    </row>
    <row r="6534" spans="1:8" x14ac:dyDescent="0.25">
      <c r="A6534" t="s">
        <v>18876</v>
      </c>
      <c r="B6534" t="s">
        <v>18877</v>
      </c>
      <c r="C6534" t="s">
        <v>18876</v>
      </c>
      <c r="D6534" t="s">
        <v>18878</v>
      </c>
      <c r="E6534" t="s">
        <v>31</v>
      </c>
      <c r="F6534">
        <v>1</v>
      </c>
      <c r="G6534">
        <v>1</v>
      </c>
    </row>
    <row r="6535" spans="1:8" x14ac:dyDescent="0.25">
      <c r="A6535" t="s">
        <v>18879</v>
      </c>
      <c r="B6535" t="s">
        <v>18880</v>
      </c>
      <c r="C6535" t="s">
        <v>18879</v>
      </c>
      <c r="D6535" t="s">
        <v>919</v>
      </c>
      <c r="E6535" t="s">
        <v>48</v>
      </c>
      <c r="F6535">
        <v>1</v>
      </c>
      <c r="G6535">
        <v>1</v>
      </c>
    </row>
    <row r="6536" spans="1:8" x14ac:dyDescent="0.25">
      <c r="A6536" t="s">
        <v>18881</v>
      </c>
      <c r="B6536" t="s">
        <v>18812</v>
      </c>
      <c r="C6536" t="s">
        <v>18881</v>
      </c>
      <c r="D6536" t="s">
        <v>18882</v>
      </c>
      <c r="E6536" t="s">
        <v>48</v>
      </c>
      <c r="F6536">
        <v>1</v>
      </c>
      <c r="G6536">
        <v>1</v>
      </c>
    </row>
    <row r="6537" spans="1:8" x14ac:dyDescent="0.25">
      <c r="A6537" t="s">
        <v>18883</v>
      </c>
      <c r="B6537" t="s">
        <v>18787</v>
      </c>
      <c r="C6537" t="s">
        <v>18883</v>
      </c>
      <c r="D6537" t="s">
        <v>6202</v>
      </c>
      <c r="E6537" t="s">
        <v>15</v>
      </c>
      <c r="F6537">
        <v>0</v>
      </c>
      <c r="G6537">
        <v>1</v>
      </c>
    </row>
    <row r="6538" spans="1:8" x14ac:dyDescent="0.25">
      <c r="A6538" t="s">
        <v>18884</v>
      </c>
      <c r="B6538" t="s">
        <v>18885</v>
      </c>
      <c r="C6538" t="s">
        <v>18884</v>
      </c>
      <c r="D6538" t="s">
        <v>755</v>
      </c>
      <c r="E6538" t="s">
        <v>70</v>
      </c>
      <c r="F6538">
        <v>2</v>
      </c>
      <c r="G6538">
        <v>1</v>
      </c>
      <c r="H6538" t="s">
        <v>23</v>
      </c>
    </row>
    <row r="6539" spans="1:8" x14ac:dyDescent="0.25">
      <c r="A6539" t="s">
        <v>18886</v>
      </c>
      <c r="B6539" t="s">
        <v>18887</v>
      </c>
      <c r="C6539" t="s">
        <v>18888</v>
      </c>
      <c r="D6539" t="s">
        <v>12612</v>
      </c>
      <c r="E6539" t="s">
        <v>15</v>
      </c>
      <c r="F6539">
        <v>4</v>
      </c>
      <c r="G6539">
        <v>4</v>
      </c>
    </row>
    <row r="6540" spans="1:8" x14ac:dyDescent="0.25">
      <c r="A6540" t="s">
        <v>18889</v>
      </c>
      <c r="B6540" t="s">
        <v>18890</v>
      </c>
      <c r="C6540" t="s">
        <v>18891</v>
      </c>
      <c r="D6540" t="s">
        <v>510</v>
      </c>
      <c r="E6540" t="s">
        <v>70</v>
      </c>
      <c r="F6540">
        <v>2</v>
      </c>
      <c r="G6540">
        <v>2</v>
      </c>
    </row>
    <row r="6541" spans="1:8" x14ac:dyDescent="0.25">
      <c r="A6541" t="s">
        <v>18892</v>
      </c>
      <c r="B6541" t="s">
        <v>18893</v>
      </c>
      <c r="C6541" t="s">
        <v>18894</v>
      </c>
      <c r="D6541" t="s">
        <v>2438</v>
      </c>
      <c r="E6541" t="s">
        <v>15</v>
      </c>
      <c r="F6541">
        <v>2</v>
      </c>
      <c r="G6541">
        <v>2</v>
      </c>
    </row>
    <row r="6542" spans="1:8" x14ac:dyDescent="0.25">
      <c r="A6542" t="s">
        <v>18895</v>
      </c>
      <c r="B6542" t="s">
        <v>18896</v>
      </c>
      <c r="C6542" t="s">
        <v>18895</v>
      </c>
      <c r="D6542" t="s">
        <v>18897</v>
      </c>
      <c r="E6542" t="s">
        <v>31</v>
      </c>
      <c r="F6542">
        <v>1</v>
      </c>
      <c r="G6542">
        <v>1</v>
      </c>
    </row>
    <row r="6543" spans="1:8" x14ac:dyDescent="0.25">
      <c r="A6543" t="s">
        <v>18898</v>
      </c>
      <c r="B6543" t="s">
        <v>18899</v>
      </c>
      <c r="C6543" t="s">
        <v>18900</v>
      </c>
      <c r="D6543" t="s">
        <v>16349</v>
      </c>
      <c r="E6543" t="s">
        <v>48</v>
      </c>
      <c r="F6543">
        <v>2</v>
      </c>
      <c r="G6543">
        <v>2</v>
      </c>
    </row>
    <row r="6544" spans="1:8" x14ac:dyDescent="0.25">
      <c r="A6544" t="s">
        <v>18901</v>
      </c>
      <c r="B6544" t="s">
        <v>18902</v>
      </c>
      <c r="C6544" t="s">
        <v>18903</v>
      </c>
      <c r="D6544" t="s">
        <v>18904</v>
      </c>
      <c r="E6544" t="s">
        <v>48</v>
      </c>
      <c r="F6544">
        <v>2</v>
      </c>
      <c r="G6544">
        <v>2</v>
      </c>
    </row>
    <row r="6545" spans="1:8" x14ac:dyDescent="0.25">
      <c r="A6545" t="s">
        <v>18905</v>
      </c>
      <c r="B6545" t="s">
        <v>18906</v>
      </c>
      <c r="C6545" t="s">
        <v>18905</v>
      </c>
      <c r="D6545" t="s">
        <v>14</v>
      </c>
      <c r="E6545" t="s">
        <v>48</v>
      </c>
      <c r="F6545">
        <v>2</v>
      </c>
      <c r="G6545">
        <v>1</v>
      </c>
      <c r="H6545" t="s">
        <v>23</v>
      </c>
    </row>
    <row r="6546" spans="1:8" x14ac:dyDescent="0.25">
      <c r="A6546" t="s">
        <v>18907</v>
      </c>
      <c r="B6546" t="s">
        <v>18908</v>
      </c>
      <c r="C6546" t="s">
        <v>18909</v>
      </c>
      <c r="D6546" t="s">
        <v>18910</v>
      </c>
      <c r="E6546" t="s">
        <v>48</v>
      </c>
      <c r="F6546">
        <v>2</v>
      </c>
      <c r="G6546">
        <v>2</v>
      </c>
    </row>
    <row r="6547" spans="1:8" x14ac:dyDescent="0.25">
      <c r="A6547" t="s">
        <v>18911</v>
      </c>
      <c r="B6547" t="s">
        <v>18912</v>
      </c>
      <c r="C6547" t="s">
        <v>18913</v>
      </c>
      <c r="D6547" t="s">
        <v>7113</v>
      </c>
      <c r="E6547" t="s">
        <v>48</v>
      </c>
      <c r="F6547">
        <v>2</v>
      </c>
      <c r="G6547">
        <v>2</v>
      </c>
    </row>
    <row r="6548" spans="1:8" x14ac:dyDescent="0.25">
      <c r="A6548" t="s">
        <v>18914</v>
      </c>
      <c r="B6548" t="s">
        <v>18915</v>
      </c>
      <c r="C6548" t="s">
        <v>18916</v>
      </c>
      <c r="D6548" t="s">
        <v>631</v>
      </c>
      <c r="E6548" t="s">
        <v>48</v>
      </c>
      <c r="F6548">
        <v>3</v>
      </c>
      <c r="G6548">
        <v>3</v>
      </c>
    </row>
    <row r="6549" spans="1:8" x14ac:dyDescent="0.25">
      <c r="A6549" t="s">
        <v>18917</v>
      </c>
      <c r="B6549" t="s">
        <v>18918</v>
      </c>
      <c r="C6549" t="s">
        <v>18917</v>
      </c>
      <c r="D6549" t="s">
        <v>1191</v>
      </c>
      <c r="E6549" t="s">
        <v>48</v>
      </c>
      <c r="F6549">
        <v>2</v>
      </c>
      <c r="G6549">
        <v>1</v>
      </c>
      <c r="H6549" t="s">
        <v>23</v>
      </c>
    </row>
    <row r="6550" spans="1:8" x14ac:dyDescent="0.25">
      <c r="A6550" t="s">
        <v>18919</v>
      </c>
      <c r="B6550" t="s">
        <v>18920</v>
      </c>
      <c r="C6550" t="s">
        <v>18919</v>
      </c>
      <c r="D6550" t="s">
        <v>506</v>
      </c>
      <c r="E6550" t="s">
        <v>48</v>
      </c>
      <c r="F6550">
        <v>2</v>
      </c>
      <c r="G6550">
        <v>1</v>
      </c>
      <c r="H6550" t="s">
        <v>23</v>
      </c>
    </row>
    <row r="6551" spans="1:8" x14ac:dyDescent="0.25">
      <c r="A6551" t="s">
        <v>18921</v>
      </c>
      <c r="B6551" t="s">
        <v>18922</v>
      </c>
      <c r="C6551" t="s">
        <v>18921</v>
      </c>
      <c r="D6551" t="s">
        <v>9752</v>
      </c>
      <c r="E6551" t="s">
        <v>48</v>
      </c>
      <c r="F6551">
        <v>3</v>
      </c>
      <c r="G6551">
        <v>1</v>
      </c>
      <c r="H6551" t="s">
        <v>23</v>
      </c>
    </row>
    <row r="6552" spans="1:8" x14ac:dyDescent="0.25">
      <c r="A6552" t="s">
        <v>18923</v>
      </c>
      <c r="B6552" t="s">
        <v>18924</v>
      </c>
      <c r="C6552" t="s">
        <v>18923</v>
      </c>
      <c r="D6552" t="s">
        <v>18925</v>
      </c>
      <c r="E6552" t="s">
        <v>31</v>
      </c>
      <c r="F6552">
        <v>1</v>
      </c>
      <c r="G6552">
        <v>1</v>
      </c>
    </row>
    <row r="6553" spans="1:8" x14ac:dyDescent="0.25">
      <c r="A6553" t="s">
        <v>18926</v>
      </c>
      <c r="B6553" t="s">
        <v>18927</v>
      </c>
      <c r="C6553" t="s">
        <v>18928</v>
      </c>
      <c r="D6553" t="s">
        <v>12057</v>
      </c>
      <c r="E6553" t="s">
        <v>70</v>
      </c>
      <c r="F6553">
        <v>2</v>
      </c>
      <c r="G6553">
        <v>2</v>
      </c>
    </row>
    <row r="6554" spans="1:8" x14ac:dyDescent="0.25">
      <c r="A6554" t="s">
        <v>18929</v>
      </c>
      <c r="B6554" t="s">
        <v>18930</v>
      </c>
      <c r="C6554" t="s">
        <v>18931</v>
      </c>
      <c r="D6554" t="s">
        <v>2480</v>
      </c>
      <c r="E6554" t="s">
        <v>48</v>
      </c>
      <c r="F6554">
        <v>2</v>
      </c>
      <c r="G6554">
        <v>2</v>
      </c>
    </row>
    <row r="6555" spans="1:8" x14ac:dyDescent="0.25">
      <c r="A6555" t="s">
        <v>18932</v>
      </c>
      <c r="B6555" t="s">
        <v>18933</v>
      </c>
      <c r="C6555" t="s">
        <v>18934</v>
      </c>
      <c r="D6555" t="s">
        <v>1348</v>
      </c>
      <c r="E6555" t="s">
        <v>70</v>
      </c>
      <c r="F6555">
        <v>3</v>
      </c>
      <c r="G6555">
        <v>3</v>
      </c>
    </row>
    <row r="6556" spans="1:8" x14ac:dyDescent="0.25">
      <c r="A6556" t="s">
        <v>18935</v>
      </c>
      <c r="B6556" t="s">
        <v>18936</v>
      </c>
      <c r="C6556" t="s">
        <v>18937</v>
      </c>
      <c r="D6556" t="s">
        <v>394</v>
      </c>
      <c r="E6556" t="s">
        <v>70</v>
      </c>
      <c r="F6556">
        <v>3</v>
      </c>
      <c r="G6556">
        <v>3</v>
      </c>
    </row>
    <row r="6557" spans="1:8" x14ac:dyDescent="0.25">
      <c r="A6557" t="s">
        <v>18938</v>
      </c>
      <c r="B6557" t="s">
        <v>18939</v>
      </c>
      <c r="C6557" t="s">
        <v>18938</v>
      </c>
      <c r="D6557" t="s">
        <v>901</v>
      </c>
      <c r="E6557" t="s">
        <v>48</v>
      </c>
      <c r="F6557">
        <v>1</v>
      </c>
      <c r="G6557">
        <v>1</v>
      </c>
    </row>
    <row r="6558" spans="1:8" x14ac:dyDescent="0.25">
      <c r="A6558" t="s">
        <v>18940</v>
      </c>
      <c r="B6558" t="s">
        <v>18941</v>
      </c>
      <c r="C6558" t="s">
        <v>18940</v>
      </c>
      <c r="D6558" t="s">
        <v>162</v>
      </c>
      <c r="E6558" t="s">
        <v>70</v>
      </c>
      <c r="F6558">
        <v>2</v>
      </c>
      <c r="G6558">
        <v>1</v>
      </c>
      <c r="H6558" t="s">
        <v>23</v>
      </c>
    </row>
    <row r="6559" spans="1:8" x14ac:dyDescent="0.25">
      <c r="A6559" t="s">
        <v>18942</v>
      </c>
      <c r="B6559" t="s">
        <v>18943</v>
      </c>
      <c r="C6559" t="s">
        <v>18944</v>
      </c>
      <c r="D6559" t="s">
        <v>121</v>
      </c>
      <c r="E6559" t="s">
        <v>48</v>
      </c>
      <c r="F6559">
        <v>2</v>
      </c>
      <c r="G6559">
        <v>2</v>
      </c>
    </row>
    <row r="6560" spans="1:8" x14ac:dyDescent="0.25">
      <c r="A6560" t="s">
        <v>18945</v>
      </c>
      <c r="B6560" t="s">
        <v>18946</v>
      </c>
      <c r="C6560" t="s">
        <v>18945</v>
      </c>
      <c r="D6560" t="s">
        <v>18947</v>
      </c>
      <c r="E6560" t="s">
        <v>48</v>
      </c>
      <c r="F6560">
        <v>1</v>
      </c>
      <c r="G6560">
        <v>1</v>
      </c>
    </row>
    <row r="6561" spans="1:8" x14ac:dyDescent="0.25">
      <c r="A6561" t="s">
        <v>18948</v>
      </c>
      <c r="B6561" t="s">
        <v>18949</v>
      </c>
      <c r="C6561" t="s">
        <v>18948</v>
      </c>
      <c r="D6561" t="s">
        <v>3602</v>
      </c>
      <c r="E6561" t="s">
        <v>48</v>
      </c>
      <c r="F6561">
        <v>2</v>
      </c>
      <c r="G6561">
        <v>1</v>
      </c>
      <c r="H6561" t="s">
        <v>23</v>
      </c>
    </row>
    <row r="6562" spans="1:8" x14ac:dyDescent="0.25">
      <c r="A6562" t="s">
        <v>18950</v>
      </c>
      <c r="B6562" t="s">
        <v>18951</v>
      </c>
      <c r="C6562" t="s">
        <v>18952</v>
      </c>
      <c r="D6562" t="s">
        <v>1316</v>
      </c>
      <c r="E6562" t="s">
        <v>48</v>
      </c>
      <c r="F6562">
        <v>2</v>
      </c>
      <c r="G6562">
        <v>2</v>
      </c>
    </row>
    <row r="6563" spans="1:8" x14ac:dyDescent="0.25">
      <c r="A6563" t="s">
        <v>18953</v>
      </c>
      <c r="B6563" t="s">
        <v>18954</v>
      </c>
      <c r="C6563" t="s">
        <v>18953</v>
      </c>
      <c r="D6563" t="s">
        <v>354</v>
      </c>
      <c r="E6563" t="s">
        <v>31</v>
      </c>
      <c r="F6563">
        <v>1</v>
      </c>
      <c r="G6563">
        <v>1</v>
      </c>
    </row>
    <row r="6564" spans="1:8" x14ac:dyDescent="0.25">
      <c r="A6564" t="s">
        <v>18955</v>
      </c>
      <c r="B6564" t="s">
        <v>18956</v>
      </c>
      <c r="C6564" t="s">
        <v>18957</v>
      </c>
      <c r="D6564" t="s">
        <v>1036</v>
      </c>
      <c r="E6564" t="s">
        <v>48</v>
      </c>
      <c r="F6564">
        <v>2</v>
      </c>
      <c r="G6564">
        <v>2</v>
      </c>
    </row>
    <row r="6565" spans="1:8" x14ac:dyDescent="0.25">
      <c r="A6565" t="s">
        <v>18958</v>
      </c>
      <c r="B6565" t="s">
        <v>18959</v>
      </c>
      <c r="C6565" t="s">
        <v>18958</v>
      </c>
      <c r="D6565" t="s">
        <v>1921</v>
      </c>
      <c r="E6565" t="s">
        <v>48</v>
      </c>
      <c r="F6565">
        <v>1</v>
      </c>
      <c r="G6565">
        <v>1</v>
      </c>
    </row>
    <row r="6566" spans="1:8" x14ac:dyDescent="0.25">
      <c r="A6566" t="s">
        <v>18960</v>
      </c>
      <c r="B6566" t="s">
        <v>18961</v>
      </c>
      <c r="C6566" t="s">
        <v>18962</v>
      </c>
      <c r="D6566" t="s">
        <v>1001</v>
      </c>
      <c r="E6566" t="s">
        <v>70</v>
      </c>
      <c r="F6566">
        <v>2</v>
      </c>
      <c r="G6566">
        <v>3</v>
      </c>
      <c r="H6566" t="s">
        <v>23</v>
      </c>
    </row>
    <row r="6567" spans="1:8" x14ac:dyDescent="0.25">
      <c r="A6567" t="s">
        <v>18963</v>
      </c>
      <c r="B6567" t="s">
        <v>18964</v>
      </c>
      <c r="C6567" t="s">
        <v>18965</v>
      </c>
      <c r="D6567" t="s">
        <v>227</v>
      </c>
      <c r="E6567" t="s">
        <v>48</v>
      </c>
      <c r="F6567">
        <v>2</v>
      </c>
      <c r="G6567">
        <v>2</v>
      </c>
    </row>
    <row r="6568" spans="1:8" x14ac:dyDescent="0.25">
      <c r="A6568" t="s">
        <v>18966</v>
      </c>
      <c r="B6568" t="s">
        <v>18967</v>
      </c>
      <c r="C6568" t="s">
        <v>18968</v>
      </c>
      <c r="D6568" t="s">
        <v>1775</v>
      </c>
      <c r="E6568" t="s">
        <v>15</v>
      </c>
      <c r="F6568">
        <v>2</v>
      </c>
      <c r="G6568">
        <v>2</v>
      </c>
    </row>
    <row r="6569" spans="1:8" x14ac:dyDescent="0.25">
      <c r="A6569" t="s">
        <v>18969</v>
      </c>
      <c r="B6569" t="s">
        <v>18489</v>
      </c>
      <c r="C6569" t="s">
        <v>18970</v>
      </c>
      <c r="D6569" t="s">
        <v>517</v>
      </c>
      <c r="E6569" t="s">
        <v>48</v>
      </c>
      <c r="F6569">
        <v>2</v>
      </c>
      <c r="G6569">
        <v>2</v>
      </c>
    </row>
    <row r="6570" spans="1:8" x14ac:dyDescent="0.25">
      <c r="A6570" t="s">
        <v>18971</v>
      </c>
      <c r="B6570" t="s">
        <v>18972</v>
      </c>
      <c r="C6570" t="s">
        <v>18973</v>
      </c>
      <c r="D6570" t="s">
        <v>785</v>
      </c>
      <c r="E6570" t="s">
        <v>48</v>
      </c>
      <c r="F6570">
        <v>3</v>
      </c>
      <c r="G6570">
        <v>3</v>
      </c>
    </row>
    <row r="6571" spans="1:8" x14ac:dyDescent="0.25">
      <c r="A6571" t="s">
        <v>18974</v>
      </c>
      <c r="B6571" t="s">
        <v>18975</v>
      </c>
      <c r="C6571" t="s">
        <v>18976</v>
      </c>
      <c r="D6571" t="s">
        <v>1944</v>
      </c>
      <c r="E6571" t="s">
        <v>70</v>
      </c>
      <c r="F6571">
        <v>2</v>
      </c>
      <c r="G6571">
        <v>2</v>
      </c>
    </row>
    <row r="6572" spans="1:8" x14ac:dyDescent="0.25">
      <c r="A6572" t="s">
        <v>18977</v>
      </c>
      <c r="B6572" t="s">
        <v>18978</v>
      </c>
      <c r="C6572" t="s">
        <v>18979</v>
      </c>
      <c r="D6572" t="s">
        <v>4739</v>
      </c>
      <c r="E6572" t="s">
        <v>48</v>
      </c>
      <c r="F6572">
        <v>4</v>
      </c>
      <c r="G6572">
        <v>4</v>
      </c>
    </row>
    <row r="6573" spans="1:8" x14ac:dyDescent="0.25">
      <c r="A6573" t="s">
        <v>18980</v>
      </c>
      <c r="B6573" t="s">
        <v>18981</v>
      </c>
      <c r="C6573" t="s">
        <v>18982</v>
      </c>
      <c r="D6573" t="s">
        <v>503</v>
      </c>
      <c r="E6573" t="s">
        <v>48</v>
      </c>
      <c r="F6573">
        <v>4</v>
      </c>
      <c r="G6573">
        <v>4</v>
      </c>
    </row>
    <row r="6574" spans="1:8" x14ac:dyDescent="0.25">
      <c r="A6574" t="s">
        <v>18983</v>
      </c>
      <c r="B6574" t="s">
        <v>18984</v>
      </c>
      <c r="C6574" t="s">
        <v>18985</v>
      </c>
      <c r="D6574" t="s">
        <v>85</v>
      </c>
      <c r="E6574" t="s">
        <v>48</v>
      </c>
      <c r="F6574">
        <v>2</v>
      </c>
      <c r="G6574">
        <v>2</v>
      </c>
    </row>
    <row r="6575" spans="1:8" x14ac:dyDescent="0.25">
      <c r="A6575" t="s">
        <v>18374</v>
      </c>
      <c r="B6575" t="s">
        <v>18986</v>
      </c>
      <c r="C6575" t="s">
        <v>18374</v>
      </c>
      <c r="D6575" t="s">
        <v>263</v>
      </c>
      <c r="E6575" t="s">
        <v>48</v>
      </c>
      <c r="F6575">
        <v>1</v>
      </c>
      <c r="G6575">
        <v>1</v>
      </c>
    </row>
    <row r="6576" spans="1:8" x14ac:dyDescent="0.25">
      <c r="A6576" t="s">
        <v>18987</v>
      </c>
      <c r="B6576" t="s">
        <v>18988</v>
      </c>
      <c r="C6576" t="s">
        <v>18989</v>
      </c>
      <c r="D6576" t="s">
        <v>2205</v>
      </c>
      <c r="E6576" t="s">
        <v>15</v>
      </c>
      <c r="F6576">
        <v>2</v>
      </c>
      <c r="G6576">
        <v>2</v>
      </c>
    </row>
    <row r="6577" spans="1:8" x14ac:dyDescent="0.25">
      <c r="A6577" t="s">
        <v>18990</v>
      </c>
      <c r="B6577" t="s">
        <v>18991</v>
      </c>
      <c r="C6577" t="s">
        <v>18992</v>
      </c>
      <c r="D6577" t="s">
        <v>8317</v>
      </c>
      <c r="E6577" t="s">
        <v>48</v>
      </c>
      <c r="F6577">
        <v>3</v>
      </c>
      <c r="G6577">
        <v>3</v>
      </c>
    </row>
    <row r="6578" spans="1:8" x14ac:dyDescent="0.25">
      <c r="A6578" t="s">
        <v>18993</v>
      </c>
      <c r="B6578" t="s">
        <v>18994</v>
      </c>
      <c r="C6578" t="s">
        <v>18995</v>
      </c>
      <c r="D6578" t="s">
        <v>3453</v>
      </c>
      <c r="E6578" t="s">
        <v>70</v>
      </c>
      <c r="F6578">
        <v>2</v>
      </c>
      <c r="G6578">
        <v>2</v>
      </c>
    </row>
    <row r="6579" spans="1:8" x14ac:dyDescent="0.25">
      <c r="A6579" t="s">
        <v>18996</v>
      </c>
      <c r="B6579" t="s">
        <v>18997</v>
      </c>
      <c r="C6579" t="s">
        <v>18998</v>
      </c>
      <c r="D6579" t="s">
        <v>755</v>
      </c>
      <c r="E6579" t="s">
        <v>48</v>
      </c>
      <c r="F6579">
        <v>4</v>
      </c>
      <c r="G6579">
        <v>4</v>
      </c>
    </row>
    <row r="6580" spans="1:8" x14ac:dyDescent="0.25">
      <c r="A6580" t="s">
        <v>18999</v>
      </c>
      <c r="B6580" t="s">
        <v>19000</v>
      </c>
      <c r="C6580" t="s">
        <v>19001</v>
      </c>
      <c r="D6580" t="s">
        <v>1017</v>
      </c>
      <c r="E6580" t="s">
        <v>70</v>
      </c>
      <c r="F6580">
        <v>2</v>
      </c>
      <c r="G6580">
        <v>2</v>
      </c>
    </row>
    <row r="6581" spans="1:8" x14ac:dyDescent="0.25">
      <c r="A6581" t="s">
        <v>19002</v>
      </c>
      <c r="B6581" t="s">
        <v>19003</v>
      </c>
      <c r="C6581" t="s">
        <v>19002</v>
      </c>
      <c r="D6581" t="s">
        <v>10085</v>
      </c>
      <c r="E6581" t="s">
        <v>31</v>
      </c>
      <c r="F6581">
        <v>1</v>
      </c>
      <c r="G6581">
        <v>1</v>
      </c>
    </row>
    <row r="6582" spans="1:8" x14ac:dyDescent="0.25">
      <c r="A6582" t="s">
        <v>19004</v>
      </c>
      <c r="B6582" t="s">
        <v>19005</v>
      </c>
      <c r="C6582" t="s">
        <v>19006</v>
      </c>
      <c r="D6582" t="s">
        <v>732</v>
      </c>
      <c r="E6582" t="s">
        <v>70</v>
      </c>
      <c r="F6582">
        <v>2</v>
      </c>
      <c r="G6582">
        <v>2</v>
      </c>
    </row>
    <row r="6583" spans="1:8" x14ac:dyDescent="0.25">
      <c r="A6583" t="s">
        <v>19007</v>
      </c>
      <c r="B6583" t="s">
        <v>19008</v>
      </c>
      <c r="C6583" t="s">
        <v>19007</v>
      </c>
      <c r="D6583" t="s">
        <v>3240</v>
      </c>
      <c r="E6583" t="s">
        <v>48</v>
      </c>
      <c r="F6583">
        <v>2</v>
      </c>
      <c r="G6583">
        <v>1</v>
      </c>
      <c r="H6583" t="s">
        <v>23</v>
      </c>
    </row>
    <row r="6584" spans="1:8" x14ac:dyDescent="0.25">
      <c r="A6584" t="s">
        <v>19009</v>
      </c>
      <c r="B6584" t="s">
        <v>19010</v>
      </c>
      <c r="C6584" t="s">
        <v>19011</v>
      </c>
      <c r="D6584" t="s">
        <v>249</v>
      </c>
      <c r="E6584" t="s">
        <v>48</v>
      </c>
      <c r="F6584">
        <v>2</v>
      </c>
      <c r="G6584">
        <v>2</v>
      </c>
    </row>
    <row r="6585" spans="1:8" x14ac:dyDescent="0.25">
      <c r="A6585" t="s">
        <v>19012</v>
      </c>
      <c r="B6585" t="s">
        <v>19013</v>
      </c>
      <c r="C6585" t="s">
        <v>19012</v>
      </c>
      <c r="D6585" t="s">
        <v>732</v>
      </c>
      <c r="E6585" t="s">
        <v>48</v>
      </c>
      <c r="F6585">
        <v>1</v>
      </c>
      <c r="G6585">
        <v>1</v>
      </c>
    </row>
    <row r="6586" spans="1:8" x14ac:dyDescent="0.25">
      <c r="A6586" t="s">
        <v>19014</v>
      </c>
      <c r="B6586" t="s">
        <v>19015</v>
      </c>
      <c r="C6586" t="s">
        <v>19016</v>
      </c>
      <c r="D6586" t="s">
        <v>551</v>
      </c>
      <c r="E6586" t="s">
        <v>70</v>
      </c>
      <c r="F6586">
        <v>2</v>
      </c>
      <c r="G6586">
        <v>2</v>
      </c>
    </row>
    <row r="6587" spans="1:8" x14ac:dyDescent="0.25">
      <c r="A6587" t="s">
        <v>19017</v>
      </c>
      <c r="B6587" t="s">
        <v>19018</v>
      </c>
      <c r="C6587" t="s">
        <v>19017</v>
      </c>
      <c r="D6587" t="s">
        <v>13812</v>
      </c>
      <c r="E6587" t="s">
        <v>48</v>
      </c>
      <c r="F6587">
        <v>2</v>
      </c>
      <c r="G6587">
        <v>1</v>
      </c>
      <c r="H6587" t="s">
        <v>23</v>
      </c>
    </row>
    <row r="6588" spans="1:8" x14ac:dyDescent="0.25">
      <c r="A6588" t="s">
        <v>19019</v>
      </c>
      <c r="B6588" t="s">
        <v>19020</v>
      </c>
      <c r="C6588" t="s">
        <v>19019</v>
      </c>
      <c r="D6588" t="s">
        <v>19021</v>
      </c>
      <c r="E6588" t="s">
        <v>1483</v>
      </c>
      <c r="F6588">
        <v>1</v>
      </c>
      <c r="G6588">
        <v>1</v>
      </c>
    </row>
    <row r="6589" spans="1:8" x14ac:dyDescent="0.25">
      <c r="A6589" t="s">
        <v>19022</v>
      </c>
      <c r="B6589" t="s">
        <v>19023</v>
      </c>
      <c r="C6589" t="s">
        <v>19024</v>
      </c>
      <c r="D6589" t="s">
        <v>4104</v>
      </c>
      <c r="E6589" t="s">
        <v>1483</v>
      </c>
      <c r="F6589">
        <v>1</v>
      </c>
      <c r="G6589">
        <v>2</v>
      </c>
      <c r="H6589" t="s">
        <v>23</v>
      </c>
    </row>
    <row r="6590" spans="1:8" x14ac:dyDescent="0.25">
      <c r="A6590" t="s">
        <v>19025</v>
      </c>
      <c r="B6590" t="s">
        <v>19026</v>
      </c>
      <c r="C6590" t="s">
        <v>19025</v>
      </c>
      <c r="D6590" t="s">
        <v>6202</v>
      </c>
      <c r="E6590" t="s">
        <v>15</v>
      </c>
      <c r="F6590">
        <v>1</v>
      </c>
      <c r="G6590">
        <v>1</v>
      </c>
    </row>
    <row r="6591" spans="1:8" x14ac:dyDescent="0.25">
      <c r="A6591" t="s">
        <v>18847</v>
      </c>
      <c r="B6591" t="s">
        <v>18847</v>
      </c>
      <c r="C6591" t="s">
        <v>18847</v>
      </c>
      <c r="D6591" t="s">
        <v>26</v>
      </c>
      <c r="E6591" t="s">
        <v>48</v>
      </c>
      <c r="F6591">
        <v>1</v>
      </c>
      <c r="G6591">
        <v>1</v>
      </c>
    </row>
    <row r="6592" spans="1:8" x14ac:dyDescent="0.25">
      <c r="A6592" t="s">
        <v>19027</v>
      </c>
      <c r="B6592" t="s">
        <v>19028</v>
      </c>
      <c r="C6592" t="s">
        <v>19029</v>
      </c>
      <c r="D6592" t="s">
        <v>709</v>
      </c>
      <c r="E6592" t="s">
        <v>48</v>
      </c>
      <c r="F6592">
        <v>2</v>
      </c>
      <c r="G6592">
        <v>2</v>
      </c>
    </row>
    <row r="6593" spans="1:8" x14ac:dyDescent="0.25">
      <c r="A6593" t="s">
        <v>19030</v>
      </c>
      <c r="B6593" t="s">
        <v>19031</v>
      </c>
      <c r="C6593" t="s">
        <v>19032</v>
      </c>
      <c r="D6593" t="s">
        <v>92</v>
      </c>
      <c r="E6593" t="s">
        <v>48</v>
      </c>
      <c r="F6593">
        <v>2</v>
      </c>
      <c r="G6593">
        <v>2</v>
      </c>
    </row>
    <row r="6594" spans="1:8" x14ac:dyDescent="0.25">
      <c r="A6594" t="s">
        <v>19033</v>
      </c>
      <c r="B6594" t="s">
        <v>19034</v>
      </c>
      <c r="C6594" t="s">
        <v>19035</v>
      </c>
      <c r="D6594" t="s">
        <v>227</v>
      </c>
      <c r="E6594" t="s">
        <v>48</v>
      </c>
      <c r="F6594">
        <v>2</v>
      </c>
      <c r="G6594">
        <v>3</v>
      </c>
      <c r="H6594" t="s">
        <v>23</v>
      </c>
    </row>
    <row r="6595" spans="1:8" x14ac:dyDescent="0.25">
      <c r="A6595" t="s">
        <v>19036</v>
      </c>
      <c r="B6595" t="s">
        <v>19037</v>
      </c>
      <c r="C6595" t="s">
        <v>19036</v>
      </c>
      <c r="D6595" t="s">
        <v>253</v>
      </c>
      <c r="E6595" t="s">
        <v>48</v>
      </c>
      <c r="F6595">
        <v>0</v>
      </c>
      <c r="G6595">
        <v>1</v>
      </c>
    </row>
    <row r="6596" spans="1:8" x14ac:dyDescent="0.25">
      <c r="A6596" t="s">
        <v>19038</v>
      </c>
      <c r="B6596" t="s">
        <v>19039</v>
      </c>
      <c r="C6596" t="s">
        <v>19038</v>
      </c>
      <c r="D6596" t="s">
        <v>2391</v>
      </c>
      <c r="E6596" t="s">
        <v>48</v>
      </c>
      <c r="F6596">
        <v>2</v>
      </c>
      <c r="G6596">
        <v>1</v>
      </c>
      <c r="H6596" t="s">
        <v>23</v>
      </c>
    </row>
    <row r="6597" spans="1:8" x14ac:dyDescent="0.25">
      <c r="A6597" t="s">
        <v>19040</v>
      </c>
      <c r="B6597" t="s">
        <v>19041</v>
      </c>
      <c r="C6597" t="s">
        <v>19040</v>
      </c>
      <c r="D6597" t="s">
        <v>197</v>
      </c>
      <c r="E6597" t="s">
        <v>48</v>
      </c>
      <c r="F6597">
        <v>2</v>
      </c>
      <c r="G6597">
        <v>1</v>
      </c>
      <c r="H6597" t="s">
        <v>23</v>
      </c>
    </row>
    <row r="6598" spans="1:8" x14ac:dyDescent="0.25">
      <c r="A6598" t="s">
        <v>19042</v>
      </c>
      <c r="B6598" t="s">
        <v>19043</v>
      </c>
      <c r="C6598" t="s">
        <v>19044</v>
      </c>
      <c r="D6598" t="s">
        <v>855</v>
      </c>
      <c r="E6598" t="s">
        <v>70</v>
      </c>
      <c r="F6598">
        <v>2</v>
      </c>
      <c r="G6598">
        <v>2</v>
      </c>
    </row>
    <row r="6599" spans="1:8" x14ac:dyDescent="0.25">
      <c r="A6599" t="s">
        <v>19045</v>
      </c>
      <c r="B6599" t="s">
        <v>19046</v>
      </c>
      <c r="C6599" t="s">
        <v>19047</v>
      </c>
      <c r="D6599" t="s">
        <v>6973</v>
      </c>
      <c r="E6599" t="s">
        <v>48</v>
      </c>
      <c r="F6599">
        <v>2</v>
      </c>
      <c r="G6599">
        <v>2</v>
      </c>
    </row>
    <row r="6600" spans="1:8" x14ac:dyDescent="0.25">
      <c r="A6600" t="s">
        <v>19048</v>
      </c>
      <c r="B6600" t="s">
        <v>19049</v>
      </c>
      <c r="C6600" t="s">
        <v>19050</v>
      </c>
      <c r="D6600" t="s">
        <v>755</v>
      </c>
      <c r="E6600" t="s">
        <v>70</v>
      </c>
      <c r="F6600">
        <v>3</v>
      </c>
      <c r="G6600">
        <v>3</v>
      </c>
    </row>
    <row r="6601" spans="1:8" x14ac:dyDescent="0.25">
      <c r="A6601" t="s">
        <v>19051</v>
      </c>
      <c r="B6601" t="s">
        <v>19052</v>
      </c>
      <c r="C6601" t="s">
        <v>19053</v>
      </c>
      <c r="D6601" t="s">
        <v>78</v>
      </c>
      <c r="E6601" t="s">
        <v>48</v>
      </c>
      <c r="F6601">
        <v>2</v>
      </c>
      <c r="G6601">
        <v>2</v>
      </c>
    </row>
    <row r="6602" spans="1:8" x14ac:dyDescent="0.25">
      <c r="A6602" t="s">
        <v>19054</v>
      </c>
      <c r="B6602" t="s">
        <v>19055</v>
      </c>
      <c r="C6602" t="s">
        <v>19054</v>
      </c>
      <c r="D6602" t="s">
        <v>147</v>
      </c>
      <c r="E6602" t="s">
        <v>70</v>
      </c>
      <c r="F6602">
        <v>1</v>
      </c>
      <c r="G6602">
        <v>1</v>
      </c>
    </row>
    <row r="6603" spans="1:8" x14ac:dyDescent="0.25">
      <c r="A6603" t="s">
        <v>19056</v>
      </c>
      <c r="B6603" t="s">
        <v>19057</v>
      </c>
      <c r="C6603" t="s">
        <v>19058</v>
      </c>
      <c r="D6603" t="s">
        <v>223</v>
      </c>
      <c r="E6603" t="s">
        <v>15</v>
      </c>
      <c r="F6603">
        <v>2</v>
      </c>
      <c r="G6603">
        <v>2</v>
      </c>
    </row>
    <row r="6604" spans="1:8" x14ac:dyDescent="0.25">
      <c r="A6604" t="s">
        <v>19059</v>
      </c>
      <c r="B6604" t="s">
        <v>19060</v>
      </c>
      <c r="C6604" t="s">
        <v>19061</v>
      </c>
      <c r="D6604" t="s">
        <v>186</v>
      </c>
      <c r="E6604" t="s">
        <v>48</v>
      </c>
      <c r="F6604">
        <v>4</v>
      </c>
      <c r="G6604">
        <v>3</v>
      </c>
      <c r="H6604" t="s">
        <v>23</v>
      </c>
    </row>
    <row r="6605" spans="1:8" x14ac:dyDescent="0.25">
      <c r="A6605" t="s">
        <v>19062</v>
      </c>
      <c r="B6605" t="s">
        <v>19063</v>
      </c>
      <c r="C6605" t="s">
        <v>19064</v>
      </c>
      <c r="D6605" t="s">
        <v>4277</v>
      </c>
      <c r="E6605" t="s">
        <v>70</v>
      </c>
      <c r="F6605">
        <v>0</v>
      </c>
      <c r="G6605">
        <v>2</v>
      </c>
    </row>
    <row r="6606" spans="1:8" x14ac:dyDescent="0.25">
      <c r="A6606" t="s">
        <v>19065</v>
      </c>
      <c r="B6606" t="s">
        <v>19066</v>
      </c>
      <c r="C6606" t="s">
        <v>19067</v>
      </c>
      <c r="D6606" t="s">
        <v>1005</v>
      </c>
      <c r="E6606" t="s">
        <v>70</v>
      </c>
      <c r="F6606">
        <v>4</v>
      </c>
      <c r="G6606">
        <v>3</v>
      </c>
      <c r="H6606" t="s">
        <v>23</v>
      </c>
    </row>
    <row r="6607" spans="1:8" x14ac:dyDescent="0.25">
      <c r="A6607" t="s">
        <v>19068</v>
      </c>
      <c r="B6607" t="s">
        <v>19069</v>
      </c>
      <c r="C6607" t="s">
        <v>19068</v>
      </c>
      <c r="D6607" t="s">
        <v>19070</v>
      </c>
      <c r="E6607" t="s">
        <v>48</v>
      </c>
      <c r="F6607">
        <v>1</v>
      </c>
      <c r="G6607">
        <v>1</v>
      </c>
    </row>
    <row r="6608" spans="1:8" x14ac:dyDescent="0.25">
      <c r="A6608" t="s">
        <v>19071</v>
      </c>
      <c r="B6608" t="s">
        <v>19072</v>
      </c>
      <c r="C6608" t="s">
        <v>19073</v>
      </c>
      <c r="D6608" t="s">
        <v>1803</v>
      </c>
      <c r="E6608" t="s">
        <v>15</v>
      </c>
      <c r="F6608">
        <v>2</v>
      </c>
      <c r="G6608">
        <v>2</v>
      </c>
    </row>
    <row r="6609" spans="1:8" x14ac:dyDescent="0.25">
      <c r="A6609" t="s">
        <v>19074</v>
      </c>
      <c r="B6609" t="s">
        <v>19075</v>
      </c>
      <c r="C6609" t="s">
        <v>19074</v>
      </c>
      <c r="D6609" t="s">
        <v>1507</v>
      </c>
      <c r="E6609" t="s">
        <v>48</v>
      </c>
      <c r="F6609">
        <v>1</v>
      </c>
      <c r="G6609">
        <v>1</v>
      </c>
    </row>
    <row r="6610" spans="1:8" x14ac:dyDescent="0.25">
      <c r="A6610" t="s">
        <v>19076</v>
      </c>
      <c r="B6610" t="s">
        <v>19077</v>
      </c>
      <c r="C6610" t="s">
        <v>19076</v>
      </c>
      <c r="D6610" t="s">
        <v>439</v>
      </c>
      <c r="E6610" t="s">
        <v>48</v>
      </c>
      <c r="F6610">
        <v>1</v>
      </c>
      <c r="G6610">
        <v>1</v>
      </c>
    </row>
    <row r="6611" spans="1:8" x14ac:dyDescent="0.25">
      <c r="A6611" t="s">
        <v>19078</v>
      </c>
      <c r="B6611" t="s">
        <v>19079</v>
      </c>
      <c r="C6611" t="s">
        <v>19078</v>
      </c>
      <c r="D6611" t="s">
        <v>1050</v>
      </c>
      <c r="E6611" t="s">
        <v>70</v>
      </c>
      <c r="F6611">
        <v>1</v>
      </c>
      <c r="G6611">
        <v>1</v>
      </c>
    </row>
    <row r="6612" spans="1:8" x14ac:dyDescent="0.25">
      <c r="A6612" t="s">
        <v>19080</v>
      </c>
      <c r="B6612" t="s">
        <v>19081</v>
      </c>
      <c r="C6612" t="s">
        <v>19082</v>
      </c>
      <c r="D6612" t="s">
        <v>182</v>
      </c>
      <c r="E6612" t="s">
        <v>117</v>
      </c>
      <c r="F6612">
        <v>2</v>
      </c>
      <c r="G6612">
        <v>2</v>
      </c>
    </row>
    <row r="6613" spans="1:8" x14ac:dyDescent="0.25">
      <c r="A6613" t="s">
        <v>19083</v>
      </c>
      <c r="B6613" t="s">
        <v>19084</v>
      </c>
      <c r="C6613" t="s">
        <v>19083</v>
      </c>
      <c r="D6613" t="s">
        <v>1253</v>
      </c>
      <c r="E6613" t="s">
        <v>70</v>
      </c>
      <c r="F6613">
        <v>2</v>
      </c>
      <c r="G6613">
        <v>1</v>
      </c>
      <c r="H6613" t="s">
        <v>23</v>
      </c>
    </row>
    <row r="6614" spans="1:8" x14ac:dyDescent="0.25">
      <c r="A6614" t="s">
        <v>19085</v>
      </c>
      <c r="B6614" t="s">
        <v>19086</v>
      </c>
      <c r="C6614" t="s">
        <v>19087</v>
      </c>
      <c r="D6614" t="s">
        <v>506</v>
      </c>
      <c r="E6614" t="s">
        <v>48</v>
      </c>
      <c r="F6614">
        <v>2</v>
      </c>
      <c r="G6614">
        <v>3</v>
      </c>
      <c r="H6614" t="s">
        <v>23</v>
      </c>
    </row>
    <row r="6615" spans="1:8" x14ac:dyDescent="0.25">
      <c r="A6615" t="s">
        <v>19088</v>
      </c>
      <c r="B6615" t="s">
        <v>19089</v>
      </c>
      <c r="C6615" t="s">
        <v>19088</v>
      </c>
      <c r="D6615" t="s">
        <v>139</v>
      </c>
      <c r="E6615" t="s">
        <v>15</v>
      </c>
      <c r="F6615">
        <v>1</v>
      </c>
      <c r="G6615">
        <v>1</v>
      </c>
    </row>
    <row r="6616" spans="1:8" x14ac:dyDescent="0.25">
      <c r="A6616" t="s">
        <v>19090</v>
      </c>
      <c r="B6616" t="s">
        <v>19091</v>
      </c>
      <c r="C6616" t="s">
        <v>19092</v>
      </c>
      <c r="D6616" t="s">
        <v>10707</v>
      </c>
      <c r="E6616" t="s">
        <v>15392</v>
      </c>
      <c r="F6616">
        <v>2</v>
      </c>
      <c r="G6616">
        <v>2</v>
      </c>
    </row>
    <row r="6617" spans="1:8" x14ac:dyDescent="0.25">
      <c r="A6617" t="s">
        <v>19093</v>
      </c>
      <c r="B6617" t="s">
        <v>19094</v>
      </c>
      <c r="C6617" t="s">
        <v>19093</v>
      </c>
      <c r="D6617" t="s">
        <v>19095</v>
      </c>
      <c r="E6617" t="s">
        <v>15392</v>
      </c>
      <c r="F6617">
        <v>1</v>
      </c>
      <c r="G6617">
        <v>1</v>
      </c>
    </row>
    <row r="6618" spans="1:8" x14ac:dyDescent="0.25">
      <c r="A6618" t="s">
        <v>19096</v>
      </c>
      <c r="B6618" t="s">
        <v>19097</v>
      </c>
      <c r="C6618" t="s">
        <v>19096</v>
      </c>
      <c r="D6618" t="s">
        <v>6384</v>
      </c>
      <c r="E6618" t="s">
        <v>15392</v>
      </c>
      <c r="F6618">
        <v>2</v>
      </c>
      <c r="G6618">
        <v>1</v>
      </c>
      <c r="H6618" t="s">
        <v>23</v>
      </c>
    </row>
    <row r="6619" spans="1:8" x14ac:dyDescent="0.25">
      <c r="A6619" t="s">
        <v>19098</v>
      </c>
      <c r="B6619" t="s">
        <v>19099</v>
      </c>
      <c r="C6619" t="s">
        <v>19098</v>
      </c>
      <c r="D6619" t="s">
        <v>935</v>
      </c>
      <c r="E6619" t="s">
        <v>48</v>
      </c>
      <c r="F6619">
        <v>1</v>
      </c>
      <c r="G6619">
        <v>1</v>
      </c>
    </row>
    <row r="6620" spans="1:8" x14ac:dyDescent="0.25">
      <c r="A6620" t="s">
        <v>19100</v>
      </c>
      <c r="B6620" t="s">
        <v>19101</v>
      </c>
      <c r="C6620" t="s">
        <v>19102</v>
      </c>
      <c r="D6620" t="s">
        <v>951</v>
      </c>
      <c r="E6620" t="s">
        <v>15</v>
      </c>
      <c r="F6620">
        <v>2</v>
      </c>
      <c r="G6620">
        <v>2</v>
      </c>
    </row>
    <row r="6621" spans="1:8" x14ac:dyDescent="0.25">
      <c r="A6621" t="s">
        <v>19103</v>
      </c>
      <c r="B6621" t="s">
        <v>19104</v>
      </c>
      <c r="C6621" t="s">
        <v>19103</v>
      </c>
      <c r="D6621" t="s">
        <v>19105</v>
      </c>
      <c r="E6621" t="s">
        <v>31</v>
      </c>
      <c r="F6621">
        <v>1</v>
      </c>
      <c r="G6621">
        <v>1</v>
      </c>
    </row>
    <row r="6622" spans="1:8" x14ac:dyDescent="0.25">
      <c r="A6622" t="s">
        <v>19106</v>
      </c>
      <c r="B6622" t="s">
        <v>19107</v>
      </c>
      <c r="C6622" t="s">
        <v>19108</v>
      </c>
      <c r="D6622" t="s">
        <v>3520</v>
      </c>
      <c r="E6622" t="s">
        <v>48</v>
      </c>
      <c r="F6622">
        <v>2</v>
      </c>
      <c r="G6622">
        <v>2</v>
      </c>
    </row>
    <row r="6623" spans="1:8" x14ac:dyDescent="0.25">
      <c r="A6623" t="s">
        <v>19109</v>
      </c>
      <c r="B6623" t="s">
        <v>19110</v>
      </c>
      <c r="C6623" t="s">
        <v>19111</v>
      </c>
      <c r="D6623" t="s">
        <v>4028</v>
      </c>
      <c r="E6623" t="s">
        <v>48</v>
      </c>
      <c r="F6623">
        <v>2</v>
      </c>
      <c r="G6623">
        <v>2</v>
      </c>
    </row>
    <row r="6624" spans="1:8" x14ac:dyDescent="0.25">
      <c r="A6624" t="s">
        <v>19112</v>
      </c>
      <c r="B6624" t="s">
        <v>19113</v>
      </c>
      <c r="C6624" t="s">
        <v>19114</v>
      </c>
      <c r="D6624" t="s">
        <v>2887</v>
      </c>
      <c r="E6624" t="s">
        <v>31</v>
      </c>
      <c r="F6624">
        <v>2</v>
      </c>
      <c r="G6624">
        <v>2</v>
      </c>
    </row>
    <row r="6625" spans="1:8" x14ac:dyDescent="0.25">
      <c r="A6625" t="s">
        <v>19115</v>
      </c>
      <c r="B6625" t="s">
        <v>19116</v>
      </c>
      <c r="C6625" t="s">
        <v>19115</v>
      </c>
      <c r="D6625" t="s">
        <v>12229</v>
      </c>
      <c r="E6625" t="s">
        <v>48</v>
      </c>
      <c r="F6625">
        <v>1</v>
      </c>
      <c r="G6625">
        <v>1</v>
      </c>
    </row>
    <row r="6626" spans="1:8" x14ac:dyDescent="0.25">
      <c r="A6626" t="s">
        <v>19117</v>
      </c>
      <c r="B6626" t="s">
        <v>19118</v>
      </c>
      <c r="C6626" t="s">
        <v>19119</v>
      </c>
      <c r="D6626" t="s">
        <v>414</v>
      </c>
      <c r="E6626" t="s">
        <v>48</v>
      </c>
      <c r="F6626">
        <v>2</v>
      </c>
      <c r="G6626">
        <v>2</v>
      </c>
    </row>
    <row r="6627" spans="1:8" x14ac:dyDescent="0.25">
      <c r="A6627" t="s">
        <v>19120</v>
      </c>
      <c r="B6627" t="s">
        <v>19121</v>
      </c>
      <c r="C6627" t="s">
        <v>19122</v>
      </c>
      <c r="D6627" t="s">
        <v>19123</v>
      </c>
      <c r="E6627" t="s">
        <v>31</v>
      </c>
      <c r="F6627">
        <v>2</v>
      </c>
      <c r="G6627">
        <v>2</v>
      </c>
    </row>
    <row r="6628" spans="1:8" x14ac:dyDescent="0.25">
      <c r="A6628" t="s">
        <v>19124</v>
      </c>
      <c r="B6628" t="s">
        <v>19125</v>
      </c>
      <c r="C6628" t="s">
        <v>19126</v>
      </c>
      <c r="D6628" t="s">
        <v>19127</v>
      </c>
      <c r="E6628" t="s">
        <v>31</v>
      </c>
      <c r="F6628">
        <v>2</v>
      </c>
      <c r="G6628">
        <v>2</v>
      </c>
    </row>
    <row r="6629" spans="1:8" x14ac:dyDescent="0.25">
      <c r="A6629" t="s">
        <v>19128</v>
      </c>
      <c r="B6629" t="s">
        <v>19129</v>
      </c>
      <c r="C6629" t="s">
        <v>19130</v>
      </c>
      <c r="D6629" t="s">
        <v>1383</v>
      </c>
      <c r="E6629" t="s">
        <v>48</v>
      </c>
      <c r="F6629">
        <v>2</v>
      </c>
      <c r="G6629">
        <v>2</v>
      </c>
    </row>
    <row r="6630" spans="1:8" x14ac:dyDescent="0.25">
      <c r="A6630" t="s">
        <v>19131</v>
      </c>
      <c r="B6630" t="s">
        <v>19132</v>
      </c>
      <c r="C6630" t="s">
        <v>19133</v>
      </c>
      <c r="D6630" t="s">
        <v>3885</v>
      </c>
      <c r="E6630" t="s">
        <v>31</v>
      </c>
      <c r="F6630">
        <v>2</v>
      </c>
      <c r="G6630">
        <v>3</v>
      </c>
      <c r="H6630" t="s">
        <v>23</v>
      </c>
    </row>
    <row r="6631" spans="1:8" x14ac:dyDescent="0.25">
      <c r="A6631" t="s">
        <v>19134</v>
      </c>
      <c r="B6631" t="s">
        <v>19135</v>
      </c>
      <c r="C6631" t="s">
        <v>19136</v>
      </c>
      <c r="D6631" t="s">
        <v>26</v>
      </c>
      <c r="E6631" t="s">
        <v>15</v>
      </c>
      <c r="F6631">
        <v>2</v>
      </c>
      <c r="G6631">
        <v>2</v>
      </c>
    </row>
    <row r="6632" spans="1:8" x14ac:dyDescent="0.25">
      <c r="A6632" t="s">
        <v>19137</v>
      </c>
      <c r="B6632" t="s">
        <v>19138</v>
      </c>
      <c r="C6632" t="s">
        <v>19137</v>
      </c>
      <c r="D6632" t="s">
        <v>19139</v>
      </c>
      <c r="E6632" t="s">
        <v>48</v>
      </c>
      <c r="F6632">
        <v>1</v>
      </c>
      <c r="G6632">
        <v>1</v>
      </c>
    </row>
    <row r="6633" spans="1:8" x14ac:dyDescent="0.25">
      <c r="A6633" t="s">
        <v>19140</v>
      </c>
      <c r="B6633" t="s">
        <v>19141</v>
      </c>
      <c r="C6633" t="s">
        <v>19140</v>
      </c>
      <c r="D6633" t="s">
        <v>327</v>
      </c>
      <c r="E6633" t="s">
        <v>31</v>
      </c>
      <c r="F6633">
        <v>1</v>
      </c>
      <c r="G6633">
        <v>1</v>
      </c>
    </row>
    <row r="6634" spans="1:8" x14ac:dyDescent="0.25">
      <c r="A6634" t="s">
        <v>19142</v>
      </c>
      <c r="B6634" t="s">
        <v>19143</v>
      </c>
      <c r="C6634" t="s">
        <v>19142</v>
      </c>
      <c r="D6634" t="s">
        <v>116</v>
      </c>
      <c r="E6634" t="s">
        <v>48</v>
      </c>
      <c r="F6634">
        <v>1</v>
      </c>
      <c r="G6634">
        <v>1</v>
      </c>
    </row>
    <row r="6635" spans="1:8" x14ac:dyDescent="0.25">
      <c r="A6635" t="s">
        <v>19144</v>
      </c>
      <c r="B6635" t="s">
        <v>19145</v>
      </c>
      <c r="C6635" t="s">
        <v>19144</v>
      </c>
      <c r="D6635" t="s">
        <v>182</v>
      </c>
      <c r="E6635" t="s">
        <v>48</v>
      </c>
      <c r="F6635">
        <v>2</v>
      </c>
      <c r="G6635">
        <v>1</v>
      </c>
      <c r="H6635" t="s">
        <v>23</v>
      </c>
    </row>
    <row r="6636" spans="1:8" x14ac:dyDescent="0.25">
      <c r="A6636" t="s">
        <v>19146</v>
      </c>
      <c r="B6636" t="s">
        <v>19147</v>
      </c>
      <c r="C6636" t="s">
        <v>19148</v>
      </c>
      <c r="D6636" t="s">
        <v>6577</v>
      </c>
      <c r="E6636" t="s">
        <v>31</v>
      </c>
      <c r="F6636">
        <v>2</v>
      </c>
      <c r="G6636">
        <v>2</v>
      </c>
    </row>
    <row r="6637" spans="1:8" x14ac:dyDescent="0.25">
      <c r="A6637" t="s">
        <v>19149</v>
      </c>
      <c r="B6637" t="s">
        <v>19150</v>
      </c>
      <c r="C6637" t="s">
        <v>19151</v>
      </c>
      <c r="D6637" t="s">
        <v>1017</v>
      </c>
      <c r="E6637" t="s">
        <v>70</v>
      </c>
      <c r="F6637">
        <v>4</v>
      </c>
      <c r="G6637">
        <v>2</v>
      </c>
      <c r="H6637" t="s">
        <v>23</v>
      </c>
    </row>
    <row r="6638" spans="1:8" x14ac:dyDescent="0.25">
      <c r="A6638" t="s">
        <v>19152</v>
      </c>
      <c r="B6638" t="s">
        <v>19153</v>
      </c>
      <c r="C6638" t="s">
        <v>19152</v>
      </c>
      <c r="D6638" t="s">
        <v>19154</v>
      </c>
      <c r="E6638" t="s">
        <v>31</v>
      </c>
      <c r="F6638">
        <v>1</v>
      </c>
      <c r="G6638">
        <v>1</v>
      </c>
    </row>
    <row r="6639" spans="1:8" x14ac:dyDescent="0.25">
      <c r="A6639" t="s">
        <v>19155</v>
      </c>
      <c r="B6639" t="s">
        <v>19156</v>
      </c>
      <c r="C6639" t="s">
        <v>19155</v>
      </c>
      <c r="D6639" t="s">
        <v>11014</v>
      </c>
      <c r="E6639" t="s">
        <v>31</v>
      </c>
      <c r="F6639">
        <v>1</v>
      </c>
      <c r="G6639">
        <v>1</v>
      </c>
    </row>
    <row r="6640" spans="1:8" x14ac:dyDescent="0.25">
      <c r="A6640" t="s">
        <v>19157</v>
      </c>
      <c r="B6640" t="s">
        <v>19158</v>
      </c>
      <c r="C6640" t="s">
        <v>19159</v>
      </c>
      <c r="D6640" t="s">
        <v>628</v>
      </c>
      <c r="E6640" t="s">
        <v>48</v>
      </c>
      <c r="F6640">
        <v>2</v>
      </c>
      <c r="G6640">
        <v>2</v>
      </c>
    </row>
    <row r="6641" spans="1:8" x14ac:dyDescent="0.25">
      <c r="A6641" t="s">
        <v>19160</v>
      </c>
      <c r="B6641" t="s">
        <v>19161</v>
      </c>
      <c r="C6641" t="s">
        <v>19162</v>
      </c>
      <c r="D6641" t="s">
        <v>11637</v>
      </c>
      <c r="E6641" t="s">
        <v>31</v>
      </c>
      <c r="F6641">
        <v>2</v>
      </c>
      <c r="G6641">
        <v>2</v>
      </c>
    </row>
    <row r="6642" spans="1:8" x14ac:dyDescent="0.25">
      <c r="A6642" t="s">
        <v>19163</v>
      </c>
      <c r="B6642" t="s">
        <v>19164</v>
      </c>
      <c r="C6642" t="s">
        <v>19163</v>
      </c>
      <c r="D6642" t="s">
        <v>781</v>
      </c>
      <c r="E6642" t="s">
        <v>31</v>
      </c>
      <c r="F6642">
        <v>1</v>
      </c>
      <c r="G6642">
        <v>1</v>
      </c>
    </row>
    <row r="6643" spans="1:8" x14ac:dyDescent="0.25">
      <c r="A6643" t="s">
        <v>19165</v>
      </c>
      <c r="B6643" t="s">
        <v>19166</v>
      </c>
      <c r="C6643" t="s">
        <v>19167</v>
      </c>
      <c r="D6643" t="s">
        <v>855</v>
      </c>
      <c r="E6643" t="s">
        <v>48</v>
      </c>
      <c r="F6643">
        <v>2</v>
      </c>
      <c r="G6643">
        <v>2</v>
      </c>
    </row>
    <row r="6644" spans="1:8" x14ac:dyDescent="0.25">
      <c r="A6644" t="s">
        <v>19168</v>
      </c>
      <c r="B6644" t="s">
        <v>19169</v>
      </c>
      <c r="C6644" t="s">
        <v>19168</v>
      </c>
      <c r="D6644" t="s">
        <v>19170</v>
      </c>
      <c r="E6644" t="s">
        <v>48</v>
      </c>
      <c r="F6644">
        <v>1</v>
      </c>
      <c r="G6644">
        <v>1</v>
      </c>
    </row>
    <row r="6645" spans="1:8" x14ac:dyDescent="0.25">
      <c r="A6645" t="s">
        <v>19171</v>
      </c>
      <c r="B6645" t="s">
        <v>19172</v>
      </c>
      <c r="C6645" t="s">
        <v>19171</v>
      </c>
      <c r="D6645" t="s">
        <v>747</v>
      </c>
      <c r="E6645" t="s">
        <v>31</v>
      </c>
      <c r="F6645">
        <v>1</v>
      </c>
      <c r="G6645">
        <v>1</v>
      </c>
    </row>
    <row r="6646" spans="1:8" x14ac:dyDescent="0.25">
      <c r="A6646" t="s">
        <v>19173</v>
      </c>
      <c r="B6646" t="s">
        <v>19174</v>
      </c>
      <c r="C6646" t="s">
        <v>19175</v>
      </c>
      <c r="D6646" t="s">
        <v>1671</v>
      </c>
      <c r="E6646" t="s">
        <v>31</v>
      </c>
      <c r="F6646">
        <v>2</v>
      </c>
      <c r="G6646">
        <v>2</v>
      </c>
    </row>
    <row r="6647" spans="1:8" x14ac:dyDescent="0.25">
      <c r="A6647" t="s">
        <v>19176</v>
      </c>
      <c r="B6647" t="s">
        <v>19177</v>
      </c>
      <c r="C6647" t="s">
        <v>19178</v>
      </c>
      <c r="D6647" t="s">
        <v>2280</v>
      </c>
      <c r="E6647" t="s">
        <v>48</v>
      </c>
      <c r="F6647">
        <v>3</v>
      </c>
      <c r="G6647">
        <v>3</v>
      </c>
    </row>
    <row r="6648" spans="1:8" x14ac:dyDescent="0.25">
      <c r="A6648" t="s">
        <v>19179</v>
      </c>
      <c r="B6648" t="s">
        <v>19180</v>
      </c>
      <c r="C6648" t="s">
        <v>19179</v>
      </c>
      <c r="D6648" t="s">
        <v>1948</v>
      </c>
      <c r="E6648" t="s">
        <v>48</v>
      </c>
      <c r="F6648">
        <v>1</v>
      </c>
      <c r="G6648">
        <v>1</v>
      </c>
    </row>
    <row r="6649" spans="1:8" x14ac:dyDescent="0.25">
      <c r="A6649" t="s">
        <v>19181</v>
      </c>
      <c r="B6649" t="s">
        <v>19182</v>
      </c>
      <c r="C6649" t="s">
        <v>19183</v>
      </c>
      <c r="D6649" t="s">
        <v>51</v>
      </c>
      <c r="E6649" t="s">
        <v>48</v>
      </c>
      <c r="F6649">
        <v>2</v>
      </c>
      <c r="G6649">
        <v>2</v>
      </c>
    </row>
    <row r="6650" spans="1:8" x14ac:dyDescent="0.25">
      <c r="A6650" t="s">
        <v>19184</v>
      </c>
      <c r="B6650" t="s">
        <v>19185</v>
      </c>
      <c r="C6650" t="s">
        <v>19186</v>
      </c>
      <c r="D6650" t="s">
        <v>182</v>
      </c>
      <c r="E6650" t="s">
        <v>48</v>
      </c>
      <c r="F6650">
        <v>2</v>
      </c>
      <c r="G6650">
        <v>2</v>
      </c>
    </row>
    <row r="6651" spans="1:8" x14ac:dyDescent="0.25">
      <c r="A6651" t="s">
        <v>19187</v>
      </c>
      <c r="B6651" t="s">
        <v>19188</v>
      </c>
      <c r="C6651" t="s">
        <v>19187</v>
      </c>
      <c r="D6651" t="s">
        <v>212</v>
      </c>
      <c r="E6651" t="s">
        <v>48</v>
      </c>
      <c r="F6651">
        <v>1</v>
      </c>
      <c r="G6651">
        <v>1</v>
      </c>
    </row>
    <row r="6652" spans="1:8" x14ac:dyDescent="0.25">
      <c r="A6652" t="s">
        <v>19189</v>
      </c>
      <c r="B6652" t="s">
        <v>19190</v>
      </c>
      <c r="C6652" t="s">
        <v>19189</v>
      </c>
      <c r="D6652" t="s">
        <v>19191</v>
      </c>
      <c r="E6652" t="s">
        <v>70</v>
      </c>
      <c r="F6652">
        <v>2</v>
      </c>
      <c r="G6652">
        <v>1</v>
      </c>
      <c r="H6652" t="s">
        <v>23</v>
      </c>
    </row>
    <row r="6653" spans="1:8" x14ac:dyDescent="0.25">
      <c r="A6653" t="s">
        <v>19192</v>
      </c>
      <c r="B6653" t="s">
        <v>19193</v>
      </c>
      <c r="C6653" t="s">
        <v>19192</v>
      </c>
      <c r="D6653" t="s">
        <v>69</v>
      </c>
      <c r="E6653" t="s">
        <v>48</v>
      </c>
      <c r="F6653">
        <v>1</v>
      </c>
      <c r="G6653">
        <v>1</v>
      </c>
    </row>
    <row r="6654" spans="1:8" x14ac:dyDescent="0.25">
      <c r="A6654" t="s">
        <v>19194</v>
      </c>
      <c r="B6654" t="s">
        <v>19195</v>
      </c>
      <c r="C6654" t="s">
        <v>19196</v>
      </c>
      <c r="D6654" t="s">
        <v>19197</v>
      </c>
      <c r="E6654" t="s">
        <v>70</v>
      </c>
      <c r="F6654">
        <v>2</v>
      </c>
      <c r="G6654">
        <v>2</v>
      </c>
    </row>
    <row r="6655" spans="1:8" x14ac:dyDescent="0.25">
      <c r="A6655" t="s">
        <v>19198</v>
      </c>
      <c r="B6655" t="s">
        <v>19199</v>
      </c>
      <c r="C6655" t="s">
        <v>19200</v>
      </c>
      <c r="D6655" t="s">
        <v>868</v>
      </c>
      <c r="E6655" t="s">
        <v>48</v>
      </c>
      <c r="F6655">
        <v>3</v>
      </c>
      <c r="G6655">
        <v>2</v>
      </c>
      <c r="H6655" t="s">
        <v>23</v>
      </c>
    </row>
    <row r="6656" spans="1:8" x14ac:dyDescent="0.25">
      <c r="A6656" t="s">
        <v>19201</v>
      </c>
      <c r="B6656" t="s">
        <v>19202</v>
      </c>
      <c r="C6656" t="s">
        <v>19203</v>
      </c>
      <c r="D6656" t="s">
        <v>673</v>
      </c>
      <c r="E6656" t="s">
        <v>48</v>
      </c>
      <c r="F6656">
        <v>3</v>
      </c>
      <c r="G6656">
        <v>3</v>
      </c>
    </row>
    <row r="6657" spans="1:8" x14ac:dyDescent="0.25">
      <c r="A6657" t="s">
        <v>19204</v>
      </c>
      <c r="B6657" t="s">
        <v>19205</v>
      </c>
      <c r="C6657" t="s">
        <v>19206</v>
      </c>
      <c r="D6657" t="s">
        <v>19207</v>
      </c>
      <c r="E6657" t="s">
        <v>117</v>
      </c>
      <c r="F6657">
        <v>3</v>
      </c>
      <c r="G6657">
        <v>3</v>
      </c>
    </row>
    <row r="6658" spans="1:8" x14ac:dyDescent="0.25">
      <c r="A6658" t="s">
        <v>19208</v>
      </c>
      <c r="B6658" t="s">
        <v>19209</v>
      </c>
      <c r="C6658" t="s">
        <v>19210</v>
      </c>
      <c r="D6658" t="s">
        <v>331</v>
      </c>
      <c r="E6658" t="s">
        <v>48</v>
      </c>
      <c r="F6658">
        <v>2</v>
      </c>
      <c r="G6658">
        <v>2</v>
      </c>
    </row>
    <row r="6659" spans="1:8" x14ac:dyDescent="0.25">
      <c r="A6659" t="s">
        <v>19211</v>
      </c>
      <c r="B6659" t="s">
        <v>19212</v>
      </c>
      <c r="C6659" t="s">
        <v>19213</v>
      </c>
      <c r="D6659" t="s">
        <v>517</v>
      </c>
      <c r="E6659" t="s">
        <v>48</v>
      </c>
      <c r="F6659">
        <v>2</v>
      </c>
      <c r="G6659">
        <v>2</v>
      </c>
    </row>
    <row r="6660" spans="1:8" x14ac:dyDescent="0.25">
      <c r="A6660" t="s">
        <v>19214</v>
      </c>
      <c r="B6660" t="s">
        <v>19215</v>
      </c>
      <c r="C6660" t="s">
        <v>19216</v>
      </c>
      <c r="D6660" t="s">
        <v>47</v>
      </c>
      <c r="E6660" t="s">
        <v>31</v>
      </c>
      <c r="F6660">
        <v>2</v>
      </c>
      <c r="G6660">
        <v>2</v>
      </c>
    </row>
    <row r="6661" spans="1:8" x14ac:dyDescent="0.25">
      <c r="A6661" t="s">
        <v>19217</v>
      </c>
      <c r="B6661" t="s">
        <v>19218</v>
      </c>
      <c r="C6661" t="s">
        <v>19219</v>
      </c>
      <c r="D6661" t="s">
        <v>1001</v>
      </c>
      <c r="E6661" t="s">
        <v>48</v>
      </c>
      <c r="F6661">
        <v>3</v>
      </c>
      <c r="G6661">
        <v>2</v>
      </c>
      <c r="H6661" t="s">
        <v>23</v>
      </c>
    </row>
    <row r="6662" spans="1:8" x14ac:dyDescent="0.25">
      <c r="A6662" t="s">
        <v>19220</v>
      </c>
      <c r="B6662" t="s">
        <v>19221</v>
      </c>
      <c r="C6662" t="s">
        <v>19222</v>
      </c>
      <c r="D6662" t="s">
        <v>19223</v>
      </c>
      <c r="E6662" t="s">
        <v>70</v>
      </c>
      <c r="F6662">
        <v>3</v>
      </c>
      <c r="G6662">
        <v>3</v>
      </c>
    </row>
    <row r="6663" spans="1:8" x14ac:dyDescent="0.25">
      <c r="A6663" t="s">
        <v>19224</v>
      </c>
      <c r="B6663" t="s">
        <v>19225</v>
      </c>
      <c r="C6663" t="s">
        <v>19226</v>
      </c>
      <c r="D6663" t="s">
        <v>1514</v>
      </c>
      <c r="E6663" t="s">
        <v>117</v>
      </c>
      <c r="F6663">
        <v>4</v>
      </c>
      <c r="G6663">
        <v>4</v>
      </c>
    </row>
    <row r="6664" spans="1:8" x14ac:dyDescent="0.25">
      <c r="A6664" t="s">
        <v>19227</v>
      </c>
      <c r="B6664" t="s">
        <v>19228</v>
      </c>
      <c r="C6664" t="s">
        <v>19229</v>
      </c>
      <c r="D6664" t="s">
        <v>342</v>
      </c>
      <c r="E6664" t="s">
        <v>48</v>
      </c>
      <c r="F6664">
        <v>3</v>
      </c>
      <c r="G6664">
        <v>3</v>
      </c>
    </row>
    <row r="6665" spans="1:8" x14ac:dyDescent="0.25">
      <c r="A6665" t="s">
        <v>19230</v>
      </c>
      <c r="B6665" t="s">
        <v>19231</v>
      </c>
      <c r="C6665" t="s">
        <v>19230</v>
      </c>
      <c r="D6665" t="s">
        <v>679</v>
      </c>
      <c r="E6665" t="s">
        <v>15</v>
      </c>
      <c r="F6665">
        <v>1</v>
      </c>
      <c r="G6665">
        <v>1</v>
      </c>
    </row>
    <row r="6666" spans="1:8" x14ac:dyDescent="0.25">
      <c r="A6666" t="s">
        <v>19077</v>
      </c>
      <c r="B6666" t="s">
        <v>19232</v>
      </c>
      <c r="C6666" t="s">
        <v>19077</v>
      </c>
      <c r="D6666" t="s">
        <v>19233</v>
      </c>
      <c r="E6666" t="s">
        <v>31</v>
      </c>
      <c r="F6666">
        <v>1</v>
      </c>
      <c r="G6666">
        <v>1</v>
      </c>
    </row>
    <row r="6667" spans="1:8" x14ac:dyDescent="0.25">
      <c r="A6667" t="s">
        <v>19234</v>
      </c>
      <c r="B6667" t="s">
        <v>19235</v>
      </c>
      <c r="C6667" t="s">
        <v>19236</v>
      </c>
      <c r="D6667" t="s">
        <v>342</v>
      </c>
      <c r="E6667" t="s">
        <v>48</v>
      </c>
      <c r="F6667">
        <v>2</v>
      </c>
      <c r="G6667">
        <v>2</v>
      </c>
    </row>
    <row r="6668" spans="1:8" x14ac:dyDescent="0.25">
      <c r="A6668" t="s">
        <v>19237</v>
      </c>
      <c r="B6668" t="s">
        <v>19238</v>
      </c>
      <c r="C6668" t="s">
        <v>19239</v>
      </c>
      <c r="D6668" t="s">
        <v>19240</v>
      </c>
      <c r="E6668" t="s">
        <v>31</v>
      </c>
      <c r="F6668">
        <v>2</v>
      </c>
      <c r="G6668">
        <v>2</v>
      </c>
    </row>
    <row r="6669" spans="1:8" x14ac:dyDescent="0.25">
      <c r="A6669" t="s">
        <v>19241</v>
      </c>
      <c r="B6669" t="s">
        <v>19242</v>
      </c>
      <c r="C6669" t="s">
        <v>19243</v>
      </c>
      <c r="D6669" t="s">
        <v>2205</v>
      </c>
      <c r="E6669" t="s">
        <v>48</v>
      </c>
      <c r="F6669">
        <v>2</v>
      </c>
      <c r="G6669">
        <v>2</v>
      </c>
    </row>
    <row r="6670" spans="1:8" x14ac:dyDescent="0.25">
      <c r="A6670" t="s">
        <v>19244</v>
      </c>
      <c r="B6670" t="s">
        <v>19245</v>
      </c>
      <c r="C6670" t="s">
        <v>19244</v>
      </c>
      <c r="D6670" t="s">
        <v>19246</v>
      </c>
      <c r="E6670" t="s">
        <v>31</v>
      </c>
      <c r="F6670">
        <v>1</v>
      </c>
      <c r="G6670">
        <v>1</v>
      </c>
    </row>
    <row r="6671" spans="1:8" x14ac:dyDescent="0.25">
      <c r="A6671" t="s">
        <v>19247</v>
      </c>
      <c r="B6671" t="s">
        <v>19248</v>
      </c>
      <c r="C6671" t="s">
        <v>19247</v>
      </c>
      <c r="D6671" t="s">
        <v>19249</v>
      </c>
      <c r="E6671" t="s">
        <v>70</v>
      </c>
      <c r="F6671">
        <v>1</v>
      </c>
      <c r="G6671">
        <v>1</v>
      </c>
    </row>
    <row r="6672" spans="1:8" x14ac:dyDescent="0.25">
      <c r="A6672" t="s">
        <v>19250</v>
      </c>
      <c r="B6672" t="s">
        <v>19251</v>
      </c>
      <c r="C6672" t="s">
        <v>19252</v>
      </c>
      <c r="D6672" t="s">
        <v>713</v>
      </c>
      <c r="E6672" t="s">
        <v>70</v>
      </c>
      <c r="F6672">
        <v>2</v>
      </c>
      <c r="G6672">
        <v>2</v>
      </c>
    </row>
    <row r="6673" spans="1:8" x14ac:dyDescent="0.25">
      <c r="A6673" t="s">
        <v>19253</v>
      </c>
      <c r="B6673" t="s">
        <v>19254</v>
      </c>
      <c r="C6673" t="s">
        <v>19255</v>
      </c>
      <c r="D6673" t="s">
        <v>755</v>
      </c>
      <c r="E6673" t="s">
        <v>48</v>
      </c>
      <c r="F6673">
        <v>2</v>
      </c>
      <c r="G6673">
        <v>2</v>
      </c>
    </row>
    <row r="6674" spans="1:8" x14ac:dyDescent="0.25">
      <c r="A6674" t="s">
        <v>19256</v>
      </c>
      <c r="B6674" t="s">
        <v>19257</v>
      </c>
      <c r="C6674" t="s">
        <v>19256</v>
      </c>
      <c r="D6674" t="s">
        <v>19258</v>
      </c>
      <c r="E6674" t="s">
        <v>70</v>
      </c>
      <c r="F6674">
        <v>2</v>
      </c>
      <c r="G6674">
        <v>1</v>
      </c>
      <c r="H6674" t="s">
        <v>23</v>
      </c>
    </row>
    <row r="6675" spans="1:8" x14ac:dyDescent="0.25">
      <c r="A6675" t="s">
        <v>19259</v>
      </c>
      <c r="B6675" t="s">
        <v>19260</v>
      </c>
      <c r="C6675" t="s">
        <v>19261</v>
      </c>
      <c r="D6675" t="s">
        <v>19262</v>
      </c>
      <c r="E6675" t="s">
        <v>48</v>
      </c>
      <c r="F6675">
        <v>2</v>
      </c>
      <c r="G6675">
        <v>2</v>
      </c>
    </row>
    <row r="6676" spans="1:8" x14ac:dyDescent="0.25">
      <c r="A6676" t="s">
        <v>19263</v>
      </c>
      <c r="B6676" t="s">
        <v>19264</v>
      </c>
      <c r="C6676" t="s">
        <v>19265</v>
      </c>
      <c r="D6676" t="s">
        <v>81</v>
      </c>
      <c r="E6676" t="s">
        <v>48</v>
      </c>
      <c r="F6676">
        <v>3</v>
      </c>
      <c r="G6676">
        <v>3</v>
      </c>
    </row>
    <row r="6677" spans="1:8" x14ac:dyDescent="0.25">
      <c r="A6677" t="s">
        <v>19266</v>
      </c>
      <c r="B6677" t="s">
        <v>19267</v>
      </c>
      <c r="C6677" t="s">
        <v>19268</v>
      </c>
      <c r="D6677" t="s">
        <v>8378</v>
      </c>
      <c r="E6677" t="s">
        <v>48</v>
      </c>
      <c r="F6677">
        <v>3</v>
      </c>
      <c r="G6677">
        <v>3</v>
      </c>
    </row>
    <row r="6678" spans="1:8" x14ac:dyDescent="0.25">
      <c r="A6678" t="s">
        <v>19269</v>
      </c>
      <c r="B6678" t="s">
        <v>19270</v>
      </c>
      <c r="C6678" t="s">
        <v>19271</v>
      </c>
      <c r="D6678" t="s">
        <v>1921</v>
      </c>
      <c r="E6678" t="s">
        <v>48</v>
      </c>
      <c r="F6678">
        <v>3</v>
      </c>
      <c r="G6678">
        <v>3</v>
      </c>
    </row>
    <row r="6679" spans="1:8" x14ac:dyDescent="0.25">
      <c r="A6679" t="s">
        <v>19272</v>
      </c>
      <c r="B6679" t="s">
        <v>19273</v>
      </c>
      <c r="C6679" t="s">
        <v>19274</v>
      </c>
      <c r="D6679" t="s">
        <v>16305</v>
      </c>
      <c r="E6679" t="s">
        <v>48</v>
      </c>
      <c r="F6679">
        <v>3</v>
      </c>
      <c r="G6679">
        <v>3</v>
      </c>
    </row>
    <row r="6680" spans="1:8" x14ac:dyDescent="0.25">
      <c r="A6680" t="s">
        <v>19275</v>
      </c>
      <c r="B6680" t="s">
        <v>19276</v>
      </c>
      <c r="C6680" t="s">
        <v>19277</v>
      </c>
      <c r="D6680" t="s">
        <v>18028</v>
      </c>
      <c r="E6680" t="s">
        <v>48</v>
      </c>
      <c r="F6680">
        <v>2</v>
      </c>
      <c r="G6680">
        <v>2</v>
      </c>
    </row>
    <row r="6681" spans="1:8" x14ac:dyDescent="0.25">
      <c r="A6681" t="s">
        <v>19278</v>
      </c>
      <c r="B6681" t="s">
        <v>19279</v>
      </c>
      <c r="C6681" t="s">
        <v>19280</v>
      </c>
      <c r="D6681" t="s">
        <v>777</v>
      </c>
      <c r="E6681" t="s">
        <v>48</v>
      </c>
      <c r="F6681">
        <v>3</v>
      </c>
      <c r="G6681">
        <v>3</v>
      </c>
    </row>
    <row r="6682" spans="1:8" x14ac:dyDescent="0.25">
      <c r="A6682" t="s">
        <v>19281</v>
      </c>
      <c r="B6682" t="s">
        <v>19282</v>
      </c>
      <c r="C6682" t="s">
        <v>19283</v>
      </c>
      <c r="D6682" t="s">
        <v>19284</v>
      </c>
      <c r="E6682" t="s">
        <v>31</v>
      </c>
      <c r="F6682">
        <v>2</v>
      </c>
      <c r="G6682">
        <v>2</v>
      </c>
    </row>
    <row r="6683" spans="1:8" x14ac:dyDescent="0.25">
      <c r="A6683" t="s">
        <v>19285</v>
      </c>
      <c r="B6683" t="s">
        <v>19286</v>
      </c>
      <c r="C6683" t="s">
        <v>19287</v>
      </c>
      <c r="D6683" t="s">
        <v>19288</v>
      </c>
      <c r="E6683" t="s">
        <v>31</v>
      </c>
      <c r="F6683">
        <v>2</v>
      </c>
      <c r="G6683">
        <v>2</v>
      </c>
    </row>
    <row r="6684" spans="1:8" x14ac:dyDescent="0.25">
      <c r="A6684" t="s">
        <v>19289</v>
      </c>
      <c r="B6684" t="s">
        <v>19290</v>
      </c>
      <c r="C6684" t="s">
        <v>19291</v>
      </c>
      <c r="D6684" t="s">
        <v>4345</v>
      </c>
      <c r="E6684" t="s">
        <v>31</v>
      </c>
      <c r="F6684">
        <v>3</v>
      </c>
      <c r="G6684">
        <v>3</v>
      </c>
    </row>
    <row r="6685" spans="1:8" x14ac:dyDescent="0.25">
      <c r="A6685" t="s">
        <v>19292</v>
      </c>
      <c r="B6685" t="s">
        <v>19293</v>
      </c>
      <c r="C6685" t="s">
        <v>19294</v>
      </c>
      <c r="D6685" t="s">
        <v>11018</v>
      </c>
      <c r="E6685" t="s">
        <v>31</v>
      </c>
      <c r="F6685">
        <v>3</v>
      </c>
      <c r="G6685">
        <v>3</v>
      </c>
    </row>
    <row r="6686" spans="1:8" x14ac:dyDescent="0.25">
      <c r="A6686" t="s">
        <v>19295</v>
      </c>
      <c r="B6686" t="s">
        <v>19296</v>
      </c>
      <c r="C6686" t="s">
        <v>19295</v>
      </c>
      <c r="D6686" t="s">
        <v>290</v>
      </c>
      <c r="E6686" t="s">
        <v>48</v>
      </c>
      <c r="F6686">
        <v>1</v>
      </c>
      <c r="G6686">
        <v>1</v>
      </c>
    </row>
    <row r="6687" spans="1:8" x14ac:dyDescent="0.25">
      <c r="A6687" t="s">
        <v>19297</v>
      </c>
      <c r="B6687" t="s">
        <v>19193</v>
      </c>
      <c r="C6687" t="s">
        <v>19297</v>
      </c>
      <c r="D6687" t="s">
        <v>2283</v>
      </c>
      <c r="E6687" t="s">
        <v>48</v>
      </c>
      <c r="F6687">
        <v>1</v>
      </c>
      <c r="G6687">
        <v>1</v>
      </c>
    </row>
    <row r="6688" spans="1:8" x14ac:dyDescent="0.25">
      <c r="A6688" t="s">
        <v>19298</v>
      </c>
      <c r="B6688" t="s">
        <v>19299</v>
      </c>
      <c r="C6688" t="s">
        <v>19298</v>
      </c>
      <c r="D6688" t="s">
        <v>855</v>
      </c>
      <c r="E6688" t="s">
        <v>48</v>
      </c>
      <c r="F6688">
        <v>1</v>
      </c>
      <c r="G6688">
        <v>1</v>
      </c>
    </row>
    <row r="6689" spans="1:8" x14ac:dyDescent="0.25">
      <c r="A6689" t="s">
        <v>19300</v>
      </c>
      <c r="B6689" t="s">
        <v>19301</v>
      </c>
      <c r="C6689" t="s">
        <v>19300</v>
      </c>
      <c r="D6689" t="s">
        <v>19302</v>
      </c>
      <c r="E6689" t="s">
        <v>48</v>
      </c>
      <c r="F6689">
        <v>1</v>
      </c>
      <c r="G6689">
        <v>1</v>
      </c>
    </row>
    <row r="6690" spans="1:8" x14ac:dyDescent="0.25">
      <c r="A6690" t="s">
        <v>19303</v>
      </c>
      <c r="B6690" t="s">
        <v>19304</v>
      </c>
      <c r="C6690" t="s">
        <v>19303</v>
      </c>
      <c r="D6690" t="s">
        <v>311</v>
      </c>
      <c r="E6690" t="s">
        <v>48</v>
      </c>
      <c r="F6690">
        <v>1</v>
      </c>
      <c r="G6690">
        <v>1</v>
      </c>
    </row>
    <row r="6691" spans="1:8" x14ac:dyDescent="0.25">
      <c r="A6691" t="s">
        <v>19305</v>
      </c>
      <c r="B6691" t="s">
        <v>19306</v>
      </c>
      <c r="C6691" t="s">
        <v>19305</v>
      </c>
      <c r="D6691" t="s">
        <v>3842</v>
      </c>
      <c r="E6691" t="s">
        <v>48</v>
      </c>
      <c r="F6691">
        <v>1</v>
      </c>
      <c r="G6691">
        <v>1</v>
      </c>
    </row>
    <row r="6692" spans="1:8" x14ac:dyDescent="0.25">
      <c r="A6692" t="s">
        <v>19307</v>
      </c>
      <c r="B6692" t="s">
        <v>19308</v>
      </c>
      <c r="C6692" t="s">
        <v>19309</v>
      </c>
      <c r="D6692" t="s">
        <v>311</v>
      </c>
      <c r="E6692" t="s">
        <v>48</v>
      </c>
      <c r="F6692">
        <v>2</v>
      </c>
      <c r="G6692">
        <v>2</v>
      </c>
    </row>
    <row r="6693" spans="1:8" x14ac:dyDescent="0.25">
      <c r="A6693" t="s">
        <v>19310</v>
      </c>
      <c r="B6693" t="s">
        <v>19311</v>
      </c>
      <c r="C6693" t="s">
        <v>19312</v>
      </c>
      <c r="D6693" t="s">
        <v>13126</v>
      </c>
      <c r="E6693" t="s">
        <v>15</v>
      </c>
      <c r="F6693">
        <v>2</v>
      </c>
      <c r="G6693">
        <v>2</v>
      </c>
    </row>
    <row r="6694" spans="1:8" x14ac:dyDescent="0.25">
      <c r="A6694" t="s">
        <v>19313</v>
      </c>
      <c r="B6694" t="s">
        <v>19314</v>
      </c>
      <c r="C6694" t="s">
        <v>19315</v>
      </c>
      <c r="D6694" t="s">
        <v>162</v>
      </c>
      <c r="E6694" t="s">
        <v>48</v>
      </c>
      <c r="F6694">
        <v>3</v>
      </c>
      <c r="G6694">
        <v>3</v>
      </c>
    </row>
    <row r="6695" spans="1:8" x14ac:dyDescent="0.25">
      <c r="A6695" t="s">
        <v>19316</v>
      </c>
      <c r="B6695" t="s">
        <v>19317</v>
      </c>
      <c r="C6695" t="s">
        <v>19316</v>
      </c>
      <c r="D6695" t="s">
        <v>19318</v>
      </c>
      <c r="E6695" t="s">
        <v>31</v>
      </c>
      <c r="F6695">
        <v>1</v>
      </c>
      <c r="G6695">
        <v>1</v>
      </c>
    </row>
    <row r="6696" spans="1:8" x14ac:dyDescent="0.25">
      <c r="A6696" t="s">
        <v>19319</v>
      </c>
      <c r="B6696" t="s">
        <v>19320</v>
      </c>
      <c r="C6696" t="s">
        <v>19321</v>
      </c>
      <c r="D6696" t="s">
        <v>951</v>
      </c>
      <c r="E6696" t="s">
        <v>48</v>
      </c>
      <c r="F6696">
        <v>3</v>
      </c>
      <c r="G6696">
        <v>3</v>
      </c>
    </row>
    <row r="6697" spans="1:8" x14ac:dyDescent="0.25">
      <c r="A6697" t="s">
        <v>19322</v>
      </c>
      <c r="B6697" t="s">
        <v>19323</v>
      </c>
      <c r="C6697" t="s">
        <v>19324</v>
      </c>
      <c r="D6697" t="s">
        <v>951</v>
      </c>
      <c r="E6697" t="s">
        <v>48</v>
      </c>
      <c r="F6697">
        <v>2</v>
      </c>
      <c r="G6697">
        <v>2</v>
      </c>
    </row>
    <row r="6698" spans="1:8" x14ac:dyDescent="0.25">
      <c r="A6698" t="s">
        <v>19325</v>
      </c>
      <c r="B6698" t="s">
        <v>19326</v>
      </c>
      <c r="C6698" t="s">
        <v>19327</v>
      </c>
      <c r="D6698" t="s">
        <v>935</v>
      </c>
      <c r="E6698" t="s">
        <v>48</v>
      </c>
      <c r="F6698">
        <v>2</v>
      </c>
      <c r="G6698">
        <v>2</v>
      </c>
    </row>
    <row r="6699" spans="1:8" x14ac:dyDescent="0.25">
      <c r="A6699" t="s">
        <v>19328</v>
      </c>
      <c r="B6699" t="s">
        <v>19329</v>
      </c>
      <c r="C6699" t="s">
        <v>19330</v>
      </c>
      <c r="D6699" t="s">
        <v>458</v>
      </c>
      <c r="E6699" t="s">
        <v>48</v>
      </c>
      <c r="F6699">
        <v>2</v>
      </c>
      <c r="G6699">
        <v>2</v>
      </c>
    </row>
    <row r="6700" spans="1:8" x14ac:dyDescent="0.25">
      <c r="A6700" t="s">
        <v>19331</v>
      </c>
      <c r="B6700" t="s">
        <v>19329</v>
      </c>
      <c r="C6700" t="s">
        <v>19332</v>
      </c>
      <c r="D6700" t="s">
        <v>335</v>
      </c>
      <c r="E6700" t="s">
        <v>48</v>
      </c>
      <c r="F6700">
        <v>2</v>
      </c>
      <c r="G6700">
        <v>2</v>
      </c>
    </row>
    <row r="6701" spans="1:8" x14ac:dyDescent="0.25">
      <c r="A6701" t="s">
        <v>19333</v>
      </c>
      <c r="B6701" t="s">
        <v>19334</v>
      </c>
      <c r="C6701" t="s">
        <v>19335</v>
      </c>
      <c r="D6701" t="s">
        <v>1642</v>
      </c>
      <c r="E6701" t="s">
        <v>48</v>
      </c>
      <c r="F6701">
        <v>2</v>
      </c>
      <c r="G6701">
        <v>2</v>
      </c>
    </row>
    <row r="6702" spans="1:8" x14ac:dyDescent="0.25">
      <c r="A6702" t="s">
        <v>19336</v>
      </c>
      <c r="B6702" t="s">
        <v>19337</v>
      </c>
      <c r="C6702" t="s">
        <v>19338</v>
      </c>
      <c r="D6702" t="s">
        <v>3453</v>
      </c>
      <c r="E6702" t="s">
        <v>48</v>
      </c>
      <c r="F6702">
        <v>2</v>
      </c>
      <c r="G6702">
        <v>3</v>
      </c>
      <c r="H6702" t="s">
        <v>23</v>
      </c>
    </row>
    <row r="6703" spans="1:8" x14ac:dyDescent="0.25">
      <c r="A6703" t="s">
        <v>19339</v>
      </c>
      <c r="B6703" t="s">
        <v>19340</v>
      </c>
      <c r="C6703" t="s">
        <v>19339</v>
      </c>
      <c r="D6703" t="s">
        <v>2068</v>
      </c>
      <c r="E6703" t="s">
        <v>48</v>
      </c>
      <c r="F6703">
        <v>1</v>
      </c>
      <c r="G6703">
        <v>1</v>
      </c>
    </row>
    <row r="6704" spans="1:8" x14ac:dyDescent="0.25">
      <c r="A6704" t="s">
        <v>19341</v>
      </c>
      <c r="B6704" t="s">
        <v>19342</v>
      </c>
      <c r="C6704" t="s">
        <v>19343</v>
      </c>
      <c r="D6704" t="s">
        <v>414</v>
      </c>
      <c r="E6704" t="s">
        <v>48</v>
      </c>
      <c r="F6704">
        <v>2</v>
      </c>
      <c r="G6704">
        <v>2</v>
      </c>
    </row>
    <row r="6705" spans="1:7" x14ac:dyDescent="0.25">
      <c r="A6705" t="s">
        <v>19344</v>
      </c>
      <c r="B6705" t="s">
        <v>19345</v>
      </c>
      <c r="C6705" t="s">
        <v>19346</v>
      </c>
      <c r="D6705" t="s">
        <v>470</v>
      </c>
      <c r="E6705" t="s">
        <v>48</v>
      </c>
      <c r="F6705">
        <v>2</v>
      </c>
      <c r="G6705">
        <v>2</v>
      </c>
    </row>
    <row r="6706" spans="1:7" x14ac:dyDescent="0.25">
      <c r="A6706" t="s">
        <v>19347</v>
      </c>
      <c r="B6706" t="s">
        <v>19348</v>
      </c>
      <c r="C6706" t="s">
        <v>19349</v>
      </c>
      <c r="D6706" t="s">
        <v>739</v>
      </c>
      <c r="E6706" t="s">
        <v>48</v>
      </c>
      <c r="F6706">
        <v>2</v>
      </c>
      <c r="G6706">
        <v>2</v>
      </c>
    </row>
    <row r="6707" spans="1:7" x14ac:dyDescent="0.25">
      <c r="A6707" t="s">
        <v>19350</v>
      </c>
      <c r="B6707" t="s">
        <v>19351</v>
      </c>
      <c r="C6707" t="s">
        <v>19352</v>
      </c>
      <c r="D6707" t="s">
        <v>19353</v>
      </c>
      <c r="E6707" t="s">
        <v>31</v>
      </c>
      <c r="F6707">
        <v>2</v>
      </c>
      <c r="G6707">
        <v>2</v>
      </c>
    </row>
    <row r="6708" spans="1:7" x14ac:dyDescent="0.25">
      <c r="A6708" t="s">
        <v>19354</v>
      </c>
      <c r="B6708" t="s">
        <v>19355</v>
      </c>
      <c r="C6708" t="s">
        <v>19354</v>
      </c>
      <c r="D6708" t="s">
        <v>19356</v>
      </c>
      <c r="E6708" t="s">
        <v>48</v>
      </c>
      <c r="F6708">
        <v>1</v>
      </c>
      <c r="G6708">
        <v>1</v>
      </c>
    </row>
    <row r="6709" spans="1:7" x14ac:dyDescent="0.25">
      <c r="A6709" t="s">
        <v>19357</v>
      </c>
      <c r="B6709" t="s">
        <v>19358</v>
      </c>
      <c r="C6709" t="s">
        <v>19359</v>
      </c>
      <c r="D6709" t="s">
        <v>2553</v>
      </c>
      <c r="E6709" t="s">
        <v>117</v>
      </c>
      <c r="F6709">
        <v>2</v>
      </c>
      <c r="G6709">
        <v>2</v>
      </c>
    </row>
    <row r="6710" spans="1:7" x14ac:dyDescent="0.25">
      <c r="A6710" t="s">
        <v>19360</v>
      </c>
      <c r="B6710" t="s">
        <v>19361</v>
      </c>
      <c r="C6710" t="s">
        <v>19360</v>
      </c>
      <c r="D6710" t="s">
        <v>249</v>
      </c>
      <c r="E6710" t="s">
        <v>48</v>
      </c>
      <c r="F6710">
        <v>1</v>
      </c>
      <c r="G6710">
        <v>1</v>
      </c>
    </row>
    <row r="6711" spans="1:7" x14ac:dyDescent="0.25">
      <c r="A6711" t="s">
        <v>19362</v>
      </c>
      <c r="B6711" t="s">
        <v>19363</v>
      </c>
      <c r="C6711" t="s">
        <v>19362</v>
      </c>
      <c r="D6711" t="s">
        <v>19364</v>
      </c>
      <c r="E6711" t="s">
        <v>15392</v>
      </c>
      <c r="F6711">
        <v>1</v>
      </c>
      <c r="G6711">
        <v>1</v>
      </c>
    </row>
    <row r="6712" spans="1:7" x14ac:dyDescent="0.25">
      <c r="A6712" t="s">
        <v>19365</v>
      </c>
      <c r="B6712" t="s">
        <v>19366</v>
      </c>
      <c r="C6712" t="s">
        <v>19367</v>
      </c>
      <c r="D6712" t="s">
        <v>26</v>
      </c>
      <c r="E6712" t="s">
        <v>117</v>
      </c>
      <c r="F6712">
        <v>2</v>
      </c>
      <c r="G6712">
        <v>2</v>
      </c>
    </row>
    <row r="6713" spans="1:7" x14ac:dyDescent="0.25">
      <c r="A6713" t="s">
        <v>19368</v>
      </c>
      <c r="B6713" t="s">
        <v>19369</v>
      </c>
      <c r="C6713" t="s">
        <v>19370</v>
      </c>
      <c r="D6713" t="s">
        <v>139</v>
      </c>
      <c r="E6713" t="s">
        <v>117</v>
      </c>
      <c r="F6713">
        <v>2</v>
      </c>
      <c r="G6713">
        <v>2</v>
      </c>
    </row>
    <row r="6714" spans="1:7" x14ac:dyDescent="0.25">
      <c r="A6714" t="s">
        <v>19371</v>
      </c>
      <c r="B6714" t="s">
        <v>19372</v>
      </c>
      <c r="C6714" t="s">
        <v>19371</v>
      </c>
      <c r="D6714" t="s">
        <v>19373</v>
      </c>
      <c r="E6714" t="s">
        <v>48</v>
      </c>
      <c r="F6714">
        <v>1</v>
      </c>
      <c r="G6714">
        <v>1</v>
      </c>
    </row>
    <row r="6715" spans="1:7" x14ac:dyDescent="0.25">
      <c r="A6715" t="s">
        <v>19374</v>
      </c>
      <c r="B6715" t="s">
        <v>19375</v>
      </c>
      <c r="C6715" t="s">
        <v>19374</v>
      </c>
      <c r="D6715" t="s">
        <v>935</v>
      </c>
      <c r="E6715" t="s">
        <v>31</v>
      </c>
      <c r="F6715">
        <v>1</v>
      </c>
      <c r="G6715">
        <v>1</v>
      </c>
    </row>
    <row r="6716" spans="1:7" x14ac:dyDescent="0.25">
      <c r="A6716" t="s">
        <v>19376</v>
      </c>
      <c r="B6716" t="s">
        <v>19377</v>
      </c>
      <c r="C6716" t="s">
        <v>19378</v>
      </c>
      <c r="D6716" t="s">
        <v>10451</v>
      </c>
      <c r="E6716" t="s">
        <v>15</v>
      </c>
      <c r="F6716">
        <v>2</v>
      </c>
      <c r="G6716">
        <v>2</v>
      </c>
    </row>
    <row r="6717" spans="1:7" x14ac:dyDescent="0.25">
      <c r="A6717" t="s">
        <v>19379</v>
      </c>
      <c r="B6717" t="s">
        <v>19380</v>
      </c>
      <c r="C6717" t="s">
        <v>19381</v>
      </c>
      <c r="D6717" t="s">
        <v>2197</v>
      </c>
      <c r="E6717" t="s">
        <v>48</v>
      </c>
      <c r="F6717">
        <v>3</v>
      </c>
      <c r="G6717">
        <v>3</v>
      </c>
    </row>
    <row r="6718" spans="1:7" x14ac:dyDescent="0.25">
      <c r="A6718" t="s">
        <v>19382</v>
      </c>
      <c r="B6718" t="s">
        <v>19383</v>
      </c>
      <c r="C6718" t="s">
        <v>19384</v>
      </c>
      <c r="D6718" t="s">
        <v>2280</v>
      </c>
      <c r="E6718" t="s">
        <v>48</v>
      </c>
      <c r="F6718">
        <v>3</v>
      </c>
      <c r="G6718">
        <v>3</v>
      </c>
    </row>
    <row r="6719" spans="1:7" x14ac:dyDescent="0.25">
      <c r="A6719" t="s">
        <v>19385</v>
      </c>
      <c r="B6719" t="s">
        <v>19386</v>
      </c>
      <c r="C6719" t="s">
        <v>19387</v>
      </c>
      <c r="D6719" t="s">
        <v>747</v>
      </c>
      <c r="E6719" t="s">
        <v>48</v>
      </c>
      <c r="F6719">
        <v>2</v>
      </c>
      <c r="G6719">
        <v>2</v>
      </c>
    </row>
    <row r="6720" spans="1:7" x14ac:dyDescent="0.25">
      <c r="A6720" t="s">
        <v>19388</v>
      </c>
      <c r="B6720" t="s">
        <v>19389</v>
      </c>
      <c r="C6720" t="s">
        <v>19390</v>
      </c>
      <c r="D6720" t="s">
        <v>19391</v>
      </c>
      <c r="E6720" t="s">
        <v>48</v>
      </c>
      <c r="F6720">
        <v>2</v>
      </c>
      <c r="G6720">
        <v>2</v>
      </c>
    </row>
    <row r="6721" spans="1:8" x14ac:dyDescent="0.25">
      <c r="A6721" t="s">
        <v>19392</v>
      </c>
      <c r="B6721" t="s">
        <v>19393</v>
      </c>
      <c r="C6721" t="s">
        <v>19392</v>
      </c>
      <c r="D6721" t="s">
        <v>439</v>
      </c>
      <c r="E6721" t="s">
        <v>70</v>
      </c>
      <c r="F6721">
        <v>2</v>
      </c>
      <c r="G6721">
        <v>1</v>
      </c>
      <c r="H6721" t="s">
        <v>23</v>
      </c>
    </row>
    <row r="6722" spans="1:8" x14ac:dyDescent="0.25">
      <c r="A6722" t="s">
        <v>18808</v>
      </c>
      <c r="B6722" t="s">
        <v>19394</v>
      </c>
      <c r="C6722" t="s">
        <v>18808</v>
      </c>
      <c r="D6722" t="s">
        <v>6075</v>
      </c>
      <c r="E6722" t="s">
        <v>48</v>
      </c>
      <c r="F6722">
        <v>1</v>
      </c>
      <c r="G6722">
        <v>1</v>
      </c>
    </row>
    <row r="6723" spans="1:8" x14ac:dyDescent="0.25">
      <c r="A6723" t="s">
        <v>18810</v>
      </c>
      <c r="B6723" t="s">
        <v>19395</v>
      </c>
      <c r="C6723" t="s">
        <v>18810</v>
      </c>
      <c r="D6723" t="s">
        <v>807</v>
      </c>
      <c r="E6723" t="s">
        <v>48</v>
      </c>
      <c r="F6723">
        <v>1</v>
      </c>
      <c r="G6723">
        <v>1</v>
      </c>
    </row>
    <row r="6724" spans="1:8" x14ac:dyDescent="0.25">
      <c r="A6724" t="s">
        <v>18812</v>
      </c>
      <c r="B6724" t="s">
        <v>19396</v>
      </c>
      <c r="C6724" t="s">
        <v>18812</v>
      </c>
      <c r="D6724" t="s">
        <v>19397</v>
      </c>
      <c r="E6724" t="s">
        <v>31</v>
      </c>
      <c r="F6724">
        <v>1</v>
      </c>
      <c r="G6724">
        <v>1</v>
      </c>
    </row>
    <row r="6725" spans="1:8" x14ac:dyDescent="0.25">
      <c r="A6725" t="s">
        <v>19398</v>
      </c>
      <c r="B6725" t="s">
        <v>19399</v>
      </c>
      <c r="C6725" t="s">
        <v>19398</v>
      </c>
      <c r="D6725" t="s">
        <v>997</v>
      </c>
      <c r="E6725" t="s">
        <v>15</v>
      </c>
      <c r="F6725">
        <v>1</v>
      </c>
      <c r="G6725">
        <v>1</v>
      </c>
    </row>
    <row r="6726" spans="1:8" x14ac:dyDescent="0.25">
      <c r="A6726" t="s">
        <v>19400</v>
      </c>
      <c r="B6726" t="s">
        <v>19401</v>
      </c>
      <c r="C6726" t="s">
        <v>19402</v>
      </c>
      <c r="D6726" t="s">
        <v>1685</v>
      </c>
      <c r="E6726" t="s">
        <v>48</v>
      </c>
      <c r="F6726">
        <v>2</v>
      </c>
      <c r="G6726">
        <v>2</v>
      </c>
    </row>
    <row r="6727" spans="1:8" x14ac:dyDescent="0.25">
      <c r="A6727" t="s">
        <v>18820</v>
      </c>
      <c r="B6727" t="s">
        <v>19403</v>
      </c>
      <c r="C6727" t="s">
        <v>18820</v>
      </c>
      <c r="D6727" t="s">
        <v>10256</v>
      </c>
      <c r="E6727" t="s">
        <v>31</v>
      </c>
      <c r="F6727">
        <v>1</v>
      </c>
      <c r="G6727">
        <v>1</v>
      </c>
    </row>
    <row r="6728" spans="1:8" x14ac:dyDescent="0.25">
      <c r="A6728" t="s">
        <v>19404</v>
      </c>
      <c r="B6728" t="s">
        <v>19405</v>
      </c>
      <c r="C6728" t="s">
        <v>19406</v>
      </c>
      <c r="D6728" t="s">
        <v>1685</v>
      </c>
      <c r="E6728" t="s">
        <v>31</v>
      </c>
      <c r="F6728">
        <v>2</v>
      </c>
      <c r="G6728">
        <v>2</v>
      </c>
    </row>
    <row r="6729" spans="1:8" x14ac:dyDescent="0.25">
      <c r="A6729" t="s">
        <v>19407</v>
      </c>
      <c r="B6729" t="s">
        <v>19408</v>
      </c>
      <c r="C6729" t="s">
        <v>19409</v>
      </c>
      <c r="D6729" t="s">
        <v>9752</v>
      </c>
      <c r="E6729" t="s">
        <v>31</v>
      </c>
      <c r="F6729">
        <v>2</v>
      </c>
      <c r="G6729">
        <v>2</v>
      </c>
    </row>
    <row r="6730" spans="1:8" x14ac:dyDescent="0.25">
      <c r="A6730" t="s">
        <v>19410</v>
      </c>
      <c r="B6730" t="s">
        <v>19411</v>
      </c>
      <c r="C6730" t="s">
        <v>19410</v>
      </c>
      <c r="D6730" t="s">
        <v>19412</v>
      </c>
      <c r="E6730" t="s">
        <v>15392</v>
      </c>
      <c r="F6730">
        <v>1</v>
      </c>
      <c r="G6730">
        <v>1</v>
      </c>
    </row>
    <row r="6731" spans="1:8" x14ac:dyDescent="0.25">
      <c r="A6731" t="s">
        <v>19413</v>
      </c>
      <c r="B6731" t="s">
        <v>19414</v>
      </c>
      <c r="C6731" t="s">
        <v>19413</v>
      </c>
      <c r="D6731" t="s">
        <v>398</v>
      </c>
      <c r="E6731" t="s">
        <v>15392</v>
      </c>
      <c r="F6731">
        <v>1</v>
      </c>
      <c r="G6731">
        <v>1</v>
      </c>
    </row>
    <row r="6732" spans="1:8" x14ac:dyDescent="0.25">
      <c r="A6732" t="s">
        <v>19415</v>
      </c>
      <c r="B6732" t="s">
        <v>19416</v>
      </c>
      <c r="C6732" t="s">
        <v>19415</v>
      </c>
      <c r="D6732" t="s">
        <v>19417</v>
      </c>
      <c r="E6732" t="s">
        <v>31</v>
      </c>
      <c r="F6732">
        <v>1</v>
      </c>
      <c r="G6732">
        <v>1</v>
      </c>
    </row>
    <row r="6733" spans="1:8" x14ac:dyDescent="0.25">
      <c r="A6733" t="s">
        <v>19418</v>
      </c>
      <c r="B6733" t="s">
        <v>19419</v>
      </c>
      <c r="C6733" t="s">
        <v>19420</v>
      </c>
      <c r="D6733" t="s">
        <v>241</v>
      </c>
      <c r="E6733" t="s">
        <v>48</v>
      </c>
      <c r="F6733">
        <v>3</v>
      </c>
      <c r="G6733">
        <v>3</v>
      </c>
    </row>
    <row r="6734" spans="1:8" x14ac:dyDescent="0.25">
      <c r="A6734" t="s">
        <v>19421</v>
      </c>
      <c r="B6734" t="s">
        <v>19422</v>
      </c>
      <c r="C6734" t="s">
        <v>19421</v>
      </c>
      <c r="D6734" t="s">
        <v>19423</v>
      </c>
      <c r="E6734" t="s">
        <v>31</v>
      </c>
      <c r="F6734">
        <v>1</v>
      </c>
      <c r="G6734">
        <v>1</v>
      </c>
    </row>
    <row r="6735" spans="1:8" x14ac:dyDescent="0.25">
      <c r="A6735" t="s">
        <v>19424</v>
      </c>
      <c r="B6735" t="s">
        <v>19425</v>
      </c>
      <c r="C6735" t="s">
        <v>19426</v>
      </c>
      <c r="D6735" t="s">
        <v>26</v>
      </c>
      <c r="E6735" t="s">
        <v>31</v>
      </c>
      <c r="F6735">
        <v>2</v>
      </c>
      <c r="G6735">
        <v>2</v>
      </c>
    </row>
    <row r="6736" spans="1:8" x14ac:dyDescent="0.25">
      <c r="A6736" t="s">
        <v>19427</v>
      </c>
      <c r="B6736" t="s">
        <v>19428</v>
      </c>
      <c r="C6736" t="s">
        <v>19429</v>
      </c>
      <c r="D6736" t="s">
        <v>5593</v>
      </c>
      <c r="E6736" t="s">
        <v>31</v>
      </c>
      <c r="F6736">
        <v>2</v>
      </c>
      <c r="G6736">
        <v>2</v>
      </c>
    </row>
    <row r="6737" spans="1:8" x14ac:dyDescent="0.25">
      <c r="A6737" t="s">
        <v>19430</v>
      </c>
      <c r="B6737" t="s">
        <v>19431</v>
      </c>
      <c r="C6737" t="s">
        <v>19432</v>
      </c>
      <c r="D6737" t="s">
        <v>732</v>
      </c>
      <c r="E6737" t="s">
        <v>48</v>
      </c>
      <c r="F6737">
        <v>2</v>
      </c>
      <c r="G6737">
        <v>2</v>
      </c>
    </row>
    <row r="6738" spans="1:8" x14ac:dyDescent="0.25">
      <c r="A6738" t="s">
        <v>19433</v>
      </c>
      <c r="B6738" t="s">
        <v>19434</v>
      </c>
      <c r="C6738" t="s">
        <v>19433</v>
      </c>
      <c r="D6738" t="s">
        <v>414</v>
      </c>
      <c r="E6738" t="s">
        <v>15</v>
      </c>
      <c r="F6738">
        <v>1</v>
      </c>
      <c r="G6738">
        <v>1</v>
      </c>
    </row>
    <row r="6739" spans="1:8" x14ac:dyDescent="0.25">
      <c r="A6739" t="s">
        <v>19435</v>
      </c>
      <c r="B6739" t="s">
        <v>19436</v>
      </c>
      <c r="C6739" t="s">
        <v>19435</v>
      </c>
      <c r="D6739" t="s">
        <v>1219</v>
      </c>
      <c r="E6739" t="s">
        <v>48</v>
      </c>
      <c r="F6739">
        <v>1</v>
      </c>
      <c r="G6739">
        <v>1</v>
      </c>
    </row>
    <row r="6740" spans="1:8" x14ac:dyDescent="0.25">
      <c r="A6740" t="s">
        <v>19437</v>
      </c>
      <c r="B6740" t="s">
        <v>19438</v>
      </c>
      <c r="C6740" t="s">
        <v>19437</v>
      </c>
      <c r="D6740" t="s">
        <v>510</v>
      </c>
      <c r="E6740" t="s">
        <v>31</v>
      </c>
      <c r="F6740">
        <v>1</v>
      </c>
      <c r="G6740">
        <v>1</v>
      </c>
    </row>
    <row r="6741" spans="1:8" x14ac:dyDescent="0.25">
      <c r="A6741" t="s">
        <v>19439</v>
      </c>
      <c r="B6741" t="s">
        <v>19440</v>
      </c>
      <c r="C6741" t="s">
        <v>19439</v>
      </c>
      <c r="D6741" t="s">
        <v>2096</v>
      </c>
      <c r="E6741" t="s">
        <v>48</v>
      </c>
      <c r="F6741">
        <v>1</v>
      </c>
      <c r="G6741">
        <v>1</v>
      </c>
    </row>
    <row r="6742" spans="1:8" x14ac:dyDescent="0.25">
      <c r="A6742" t="s">
        <v>19441</v>
      </c>
      <c r="B6742" t="s">
        <v>19442</v>
      </c>
      <c r="C6742" t="s">
        <v>19443</v>
      </c>
      <c r="D6742" t="s">
        <v>47</v>
      </c>
      <c r="E6742" t="s">
        <v>48</v>
      </c>
      <c r="F6742">
        <v>2</v>
      </c>
      <c r="G6742">
        <v>2</v>
      </c>
    </row>
    <row r="6743" spans="1:8" x14ac:dyDescent="0.25">
      <c r="A6743" t="s">
        <v>19444</v>
      </c>
      <c r="B6743" t="s">
        <v>19445</v>
      </c>
      <c r="C6743" t="s">
        <v>19444</v>
      </c>
      <c r="D6743" t="s">
        <v>4251</v>
      </c>
      <c r="E6743" t="s">
        <v>48</v>
      </c>
      <c r="F6743">
        <v>1</v>
      </c>
      <c r="G6743">
        <v>1</v>
      </c>
    </row>
    <row r="6744" spans="1:8" x14ac:dyDescent="0.25">
      <c r="A6744" t="s">
        <v>19446</v>
      </c>
      <c r="B6744" t="s">
        <v>19434</v>
      </c>
      <c r="C6744" t="s">
        <v>19446</v>
      </c>
      <c r="D6744" t="s">
        <v>162</v>
      </c>
      <c r="E6744" t="s">
        <v>48</v>
      </c>
      <c r="F6744">
        <v>1</v>
      </c>
      <c r="G6744">
        <v>1</v>
      </c>
    </row>
    <row r="6745" spans="1:8" x14ac:dyDescent="0.25">
      <c r="A6745" t="s">
        <v>19447</v>
      </c>
      <c r="B6745" t="s">
        <v>19448</v>
      </c>
      <c r="C6745" t="s">
        <v>19447</v>
      </c>
      <c r="D6745" t="s">
        <v>1685</v>
      </c>
      <c r="E6745" t="s">
        <v>48</v>
      </c>
      <c r="F6745">
        <v>1</v>
      </c>
      <c r="G6745">
        <v>1</v>
      </c>
    </row>
    <row r="6746" spans="1:8" x14ac:dyDescent="0.25">
      <c r="A6746" t="s">
        <v>19449</v>
      </c>
      <c r="B6746" t="s">
        <v>19450</v>
      </c>
      <c r="C6746" t="s">
        <v>19449</v>
      </c>
      <c r="D6746" t="s">
        <v>1840</v>
      </c>
      <c r="E6746" t="s">
        <v>48</v>
      </c>
      <c r="F6746">
        <v>1</v>
      </c>
      <c r="G6746">
        <v>1</v>
      </c>
    </row>
    <row r="6747" spans="1:8" x14ac:dyDescent="0.25">
      <c r="A6747" t="s">
        <v>19451</v>
      </c>
      <c r="B6747" t="s">
        <v>19452</v>
      </c>
      <c r="C6747" t="s">
        <v>19451</v>
      </c>
      <c r="D6747" t="s">
        <v>7937</v>
      </c>
      <c r="E6747" t="s">
        <v>48</v>
      </c>
      <c r="F6747">
        <v>1</v>
      </c>
      <c r="G6747">
        <v>1</v>
      </c>
    </row>
    <row r="6748" spans="1:8" x14ac:dyDescent="0.25">
      <c r="A6748" t="s">
        <v>19453</v>
      </c>
      <c r="B6748" t="s">
        <v>19454</v>
      </c>
      <c r="C6748" t="s">
        <v>19453</v>
      </c>
      <c r="D6748" t="s">
        <v>3780</v>
      </c>
      <c r="E6748" t="s">
        <v>48</v>
      </c>
      <c r="F6748">
        <v>1</v>
      </c>
      <c r="G6748">
        <v>1</v>
      </c>
    </row>
    <row r="6749" spans="1:8" x14ac:dyDescent="0.25">
      <c r="A6749" t="s">
        <v>19455</v>
      </c>
      <c r="B6749" t="s">
        <v>19456</v>
      </c>
      <c r="C6749" t="s">
        <v>19457</v>
      </c>
      <c r="D6749" t="s">
        <v>1036</v>
      </c>
      <c r="E6749" t="s">
        <v>70</v>
      </c>
      <c r="F6749">
        <v>2</v>
      </c>
      <c r="G6749">
        <v>2</v>
      </c>
    </row>
    <row r="6750" spans="1:8" x14ac:dyDescent="0.25">
      <c r="A6750" t="s">
        <v>19458</v>
      </c>
      <c r="B6750" t="s">
        <v>19459</v>
      </c>
      <c r="C6750" t="s">
        <v>19460</v>
      </c>
      <c r="D6750" t="s">
        <v>855</v>
      </c>
      <c r="E6750" t="s">
        <v>48</v>
      </c>
      <c r="F6750">
        <v>3</v>
      </c>
      <c r="G6750">
        <v>2</v>
      </c>
      <c r="H6750" t="s">
        <v>23</v>
      </c>
    </row>
    <row r="6751" spans="1:8" x14ac:dyDescent="0.25">
      <c r="A6751" t="s">
        <v>19461</v>
      </c>
      <c r="B6751" t="s">
        <v>19462</v>
      </c>
      <c r="C6751" t="s">
        <v>19463</v>
      </c>
      <c r="D6751" t="s">
        <v>923</v>
      </c>
      <c r="E6751" t="s">
        <v>48</v>
      </c>
      <c r="F6751">
        <v>3</v>
      </c>
      <c r="G6751">
        <v>2</v>
      </c>
      <c r="H6751" t="s">
        <v>23</v>
      </c>
    </row>
    <row r="6752" spans="1:8" x14ac:dyDescent="0.25">
      <c r="A6752" t="s">
        <v>19464</v>
      </c>
      <c r="B6752" t="s">
        <v>19465</v>
      </c>
      <c r="C6752" t="s">
        <v>19464</v>
      </c>
      <c r="D6752" t="s">
        <v>43</v>
      </c>
      <c r="E6752" t="s">
        <v>48</v>
      </c>
      <c r="F6752">
        <v>1</v>
      </c>
      <c r="G6752">
        <v>1</v>
      </c>
    </row>
    <row r="6753" spans="1:7" x14ac:dyDescent="0.25">
      <c r="A6753" t="s">
        <v>19466</v>
      </c>
      <c r="B6753" t="s">
        <v>19467</v>
      </c>
      <c r="C6753" t="s">
        <v>19468</v>
      </c>
      <c r="D6753" t="s">
        <v>354</v>
      </c>
      <c r="E6753" t="s">
        <v>15</v>
      </c>
      <c r="F6753">
        <v>2</v>
      </c>
      <c r="G6753">
        <v>2</v>
      </c>
    </row>
    <row r="6754" spans="1:7" x14ac:dyDescent="0.25">
      <c r="A6754" t="s">
        <v>19469</v>
      </c>
      <c r="B6754" t="s">
        <v>19470</v>
      </c>
      <c r="C6754" t="s">
        <v>19469</v>
      </c>
      <c r="D6754" t="s">
        <v>3751</v>
      </c>
      <c r="E6754" t="s">
        <v>48</v>
      </c>
      <c r="F6754">
        <v>1</v>
      </c>
      <c r="G6754">
        <v>1</v>
      </c>
    </row>
    <row r="6755" spans="1:7" x14ac:dyDescent="0.25">
      <c r="A6755" t="s">
        <v>19471</v>
      </c>
      <c r="B6755" t="s">
        <v>19472</v>
      </c>
      <c r="C6755" t="s">
        <v>19473</v>
      </c>
      <c r="D6755" t="s">
        <v>1316</v>
      </c>
      <c r="E6755" t="s">
        <v>48</v>
      </c>
      <c r="F6755">
        <v>2</v>
      </c>
      <c r="G6755">
        <v>2</v>
      </c>
    </row>
    <row r="6756" spans="1:7" x14ac:dyDescent="0.25">
      <c r="A6756" t="s">
        <v>19474</v>
      </c>
      <c r="B6756" t="s">
        <v>19475</v>
      </c>
      <c r="C6756" t="s">
        <v>19474</v>
      </c>
      <c r="D6756" t="s">
        <v>527</v>
      </c>
      <c r="E6756" t="s">
        <v>48</v>
      </c>
      <c r="F6756">
        <v>1</v>
      </c>
      <c r="G6756">
        <v>1</v>
      </c>
    </row>
    <row r="6757" spans="1:7" x14ac:dyDescent="0.25">
      <c r="A6757" t="s">
        <v>19476</v>
      </c>
      <c r="B6757" t="s">
        <v>19477</v>
      </c>
      <c r="C6757" t="s">
        <v>19478</v>
      </c>
      <c r="D6757" t="s">
        <v>4277</v>
      </c>
      <c r="E6757" t="s">
        <v>48</v>
      </c>
      <c r="F6757">
        <v>2</v>
      </c>
      <c r="G6757">
        <v>2</v>
      </c>
    </row>
    <row r="6758" spans="1:7" x14ac:dyDescent="0.25">
      <c r="A6758" t="s">
        <v>19479</v>
      </c>
      <c r="B6758" t="s">
        <v>19480</v>
      </c>
      <c r="C6758" t="s">
        <v>19481</v>
      </c>
      <c r="D6758" t="s">
        <v>342</v>
      </c>
      <c r="E6758" t="s">
        <v>31</v>
      </c>
      <c r="F6758">
        <v>2</v>
      </c>
      <c r="G6758">
        <v>2</v>
      </c>
    </row>
    <row r="6759" spans="1:7" x14ac:dyDescent="0.25">
      <c r="A6759" t="s">
        <v>19482</v>
      </c>
      <c r="B6759" t="s">
        <v>19483</v>
      </c>
      <c r="C6759" t="s">
        <v>19482</v>
      </c>
      <c r="D6759" t="s">
        <v>659</v>
      </c>
      <c r="E6759" t="s">
        <v>48</v>
      </c>
      <c r="F6759">
        <v>1</v>
      </c>
      <c r="G6759">
        <v>1</v>
      </c>
    </row>
    <row r="6760" spans="1:7" x14ac:dyDescent="0.25">
      <c r="A6760" t="s">
        <v>19484</v>
      </c>
      <c r="B6760" t="s">
        <v>19445</v>
      </c>
      <c r="C6760" t="s">
        <v>19484</v>
      </c>
      <c r="D6760" t="s">
        <v>1284</v>
      </c>
      <c r="E6760" t="s">
        <v>48</v>
      </c>
      <c r="F6760">
        <v>1</v>
      </c>
      <c r="G6760">
        <v>1</v>
      </c>
    </row>
    <row r="6761" spans="1:7" x14ac:dyDescent="0.25">
      <c r="A6761" t="s">
        <v>19485</v>
      </c>
      <c r="B6761" t="s">
        <v>19486</v>
      </c>
      <c r="C6761" t="s">
        <v>19485</v>
      </c>
      <c r="D6761" t="s">
        <v>406</v>
      </c>
      <c r="E6761" t="s">
        <v>48</v>
      </c>
      <c r="F6761">
        <v>1</v>
      </c>
      <c r="G6761">
        <v>1</v>
      </c>
    </row>
    <row r="6762" spans="1:7" x14ac:dyDescent="0.25">
      <c r="A6762" t="s">
        <v>19487</v>
      </c>
      <c r="B6762" t="s">
        <v>19488</v>
      </c>
      <c r="C6762" t="s">
        <v>19487</v>
      </c>
      <c r="D6762" t="s">
        <v>16327</v>
      </c>
      <c r="E6762" t="s">
        <v>48</v>
      </c>
      <c r="F6762">
        <v>1</v>
      </c>
      <c r="G6762">
        <v>1</v>
      </c>
    </row>
    <row r="6763" spans="1:7" x14ac:dyDescent="0.25">
      <c r="A6763" t="s">
        <v>19489</v>
      </c>
      <c r="B6763" t="s">
        <v>19490</v>
      </c>
      <c r="C6763" t="s">
        <v>19491</v>
      </c>
      <c r="D6763" t="s">
        <v>162</v>
      </c>
      <c r="E6763" t="s">
        <v>48</v>
      </c>
      <c r="F6763">
        <v>2</v>
      </c>
      <c r="G6763">
        <v>2</v>
      </c>
    </row>
    <row r="6764" spans="1:7" x14ac:dyDescent="0.25">
      <c r="A6764" t="s">
        <v>19492</v>
      </c>
      <c r="B6764" t="s">
        <v>19493</v>
      </c>
      <c r="C6764" t="s">
        <v>19494</v>
      </c>
      <c r="D6764" t="s">
        <v>2613</v>
      </c>
      <c r="E6764" t="s">
        <v>48</v>
      </c>
      <c r="F6764">
        <v>2</v>
      </c>
      <c r="G6764">
        <v>2</v>
      </c>
    </row>
    <row r="6765" spans="1:7" x14ac:dyDescent="0.25">
      <c r="A6765" t="s">
        <v>19495</v>
      </c>
      <c r="B6765" t="s">
        <v>19496</v>
      </c>
      <c r="C6765" t="s">
        <v>19495</v>
      </c>
      <c r="D6765" t="s">
        <v>253</v>
      </c>
      <c r="E6765" t="s">
        <v>31</v>
      </c>
      <c r="F6765">
        <v>1</v>
      </c>
      <c r="G6765">
        <v>1</v>
      </c>
    </row>
    <row r="6766" spans="1:7" x14ac:dyDescent="0.25">
      <c r="A6766" t="s">
        <v>19497</v>
      </c>
      <c r="B6766" t="s">
        <v>19498</v>
      </c>
      <c r="C6766" t="s">
        <v>19499</v>
      </c>
      <c r="D6766" t="s">
        <v>527</v>
      </c>
      <c r="E6766" t="s">
        <v>48</v>
      </c>
      <c r="F6766">
        <v>2</v>
      </c>
      <c r="G6766">
        <v>2</v>
      </c>
    </row>
    <row r="6767" spans="1:7" x14ac:dyDescent="0.25">
      <c r="A6767" t="s">
        <v>19500</v>
      </c>
      <c r="B6767" t="s">
        <v>19501</v>
      </c>
      <c r="C6767" t="s">
        <v>19502</v>
      </c>
      <c r="D6767" t="s">
        <v>1921</v>
      </c>
      <c r="E6767" t="s">
        <v>31</v>
      </c>
      <c r="F6767">
        <v>2</v>
      </c>
      <c r="G6767">
        <v>2</v>
      </c>
    </row>
    <row r="6768" spans="1:7" x14ac:dyDescent="0.25">
      <c r="A6768" t="s">
        <v>19503</v>
      </c>
      <c r="B6768" t="s">
        <v>19504</v>
      </c>
      <c r="C6768" t="s">
        <v>19505</v>
      </c>
      <c r="D6768" t="s">
        <v>3040</v>
      </c>
      <c r="E6768" t="s">
        <v>48</v>
      </c>
      <c r="F6768">
        <v>2</v>
      </c>
      <c r="G6768">
        <v>2</v>
      </c>
    </row>
    <row r="6769" spans="1:8" x14ac:dyDescent="0.25">
      <c r="A6769" t="s">
        <v>19506</v>
      </c>
      <c r="B6769" t="s">
        <v>19507</v>
      </c>
      <c r="C6769" t="s">
        <v>19508</v>
      </c>
      <c r="D6769" t="s">
        <v>147</v>
      </c>
      <c r="E6769" t="s">
        <v>48</v>
      </c>
      <c r="F6769">
        <v>2</v>
      </c>
      <c r="G6769">
        <v>2</v>
      </c>
    </row>
    <row r="6770" spans="1:8" x14ac:dyDescent="0.25">
      <c r="A6770" t="s">
        <v>19509</v>
      </c>
      <c r="B6770" t="s">
        <v>19510</v>
      </c>
      <c r="C6770" t="s">
        <v>19509</v>
      </c>
      <c r="D6770" t="s">
        <v>4739</v>
      </c>
      <c r="E6770" t="s">
        <v>70</v>
      </c>
      <c r="F6770">
        <v>2</v>
      </c>
      <c r="G6770">
        <v>1</v>
      </c>
      <c r="H6770" t="s">
        <v>23</v>
      </c>
    </row>
    <row r="6771" spans="1:8" x14ac:dyDescent="0.25">
      <c r="A6771" t="s">
        <v>19511</v>
      </c>
      <c r="B6771" t="s">
        <v>19512</v>
      </c>
      <c r="C6771" t="s">
        <v>19511</v>
      </c>
      <c r="D6771" t="s">
        <v>673</v>
      </c>
      <c r="E6771" t="s">
        <v>48</v>
      </c>
      <c r="F6771">
        <v>1</v>
      </c>
      <c r="G6771">
        <v>1</v>
      </c>
    </row>
    <row r="6772" spans="1:8" x14ac:dyDescent="0.25">
      <c r="A6772" t="s">
        <v>19513</v>
      </c>
      <c r="B6772" t="s">
        <v>19514</v>
      </c>
      <c r="C6772" t="s">
        <v>19513</v>
      </c>
      <c r="D6772" t="s">
        <v>12782</v>
      </c>
      <c r="E6772" t="s">
        <v>48</v>
      </c>
      <c r="F6772">
        <v>1</v>
      </c>
      <c r="G6772">
        <v>1</v>
      </c>
    </row>
    <row r="6773" spans="1:8" x14ac:dyDescent="0.25">
      <c r="A6773" t="s">
        <v>19515</v>
      </c>
      <c r="B6773" t="s">
        <v>19516</v>
      </c>
      <c r="C6773" t="s">
        <v>19517</v>
      </c>
      <c r="D6773" t="s">
        <v>1005</v>
      </c>
      <c r="E6773" t="s">
        <v>48</v>
      </c>
      <c r="F6773">
        <v>2</v>
      </c>
      <c r="G6773">
        <v>2</v>
      </c>
    </row>
    <row r="6774" spans="1:8" x14ac:dyDescent="0.25">
      <c r="A6774" t="s">
        <v>19518</v>
      </c>
      <c r="B6774" t="s">
        <v>19519</v>
      </c>
      <c r="C6774" t="s">
        <v>19518</v>
      </c>
      <c r="D6774" t="s">
        <v>43</v>
      </c>
      <c r="E6774" t="s">
        <v>48</v>
      </c>
      <c r="F6774">
        <v>1</v>
      </c>
      <c r="G6774">
        <v>1</v>
      </c>
    </row>
    <row r="6775" spans="1:8" x14ac:dyDescent="0.25">
      <c r="A6775" t="s">
        <v>19520</v>
      </c>
      <c r="B6775" t="s">
        <v>19521</v>
      </c>
      <c r="C6775" t="s">
        <v>19522</v>
      </c>
      <c r="D6775" t="s">
        <v>901</v>
      </c>
      <c r="E6775" t="s">
        <v>31</v>
      </c>
      <c r="F6775">
        <v>2</v>
      </c>
      <c r="G6775">
        <v>2</v>
      </c>
    </row>
    <row r="6776" spans="1:8" x14ac:dyDescent="0.25">
      <c r="A6776" t="s">
        <v>19523</v>
      </c>
      <c r="B6776" t="s">
        <v>19524</v>
      </c>
      <c r="C6776" t="s">
        <v>19525</v>
      </c>
      <c r="D6776" t="s">
        <v>3141</v>
      </c>
      <c r="E6776" t="s">
        <v>31</v>
      </c>
      <c r="F6776">
        <v>2</v>
      </c>
      <c r="G6776">
        <v>2</v>
      </c>
    </row>
    <row r="6777" spans="1:8" x14ac:dyDescent="0.25">
      <c r="A6777" t="s">
        <v>19526</v>
      </c>
      <c r="B6777" t="s">
        <v>19527</v>
      </c>
      <c r="C6777" t="s">
        <v>19528</v>
      </c>
      <c r="D6777" t="s">
        <v>6247</v>
      </c>
      <c r="E6777" t="s">
        <v>70</v>
      </c>
      <c r="F6777">
        <v>2</v>
      </c>
      <c r="G6777">
        <v>2</v>
      </c>
    </row>
    <row r="6778" spans="1:8" x14ac:dyDescent="0.25">
      <c r="A6778" t="s">
        <v>19529</v>
      </c>
      <c r="B6778" t="s">
        <v>19530</v>
      </c>
      <c r="C6778" t="s">
        <v>19531</v>
      </c>
      <c r="D6778" t="s">
        <v>1369</v>
      </c>
      <c r="E6778" t="s">
        <v>70</v>
      </c>
      <c r="F6778">
        <v>2</v>
      </c>
      <c r="G6778">
        <v>3</v>
      </c>
      <c r="H6778" t="s">
        <v>23</v>
      </c>
    </row>
    <row r="6779" spans="1:8" x14ac:dyDescent="0.25">
      <c r="A6779" t="s">
        <v>19532</v>
      </c>
      <c r="B6779" t="s">
        <v>19533</v>
      </c>
      <c r="C6779" t="s">
        <v>19534</v>
      </c>
      <c r="D6779" t="s">
        <v>1316</v>
      </c>
      <c r="E6779" t="s">
        <v>48</v>
      </c>
      <c r="F6779">
        <v>3</v>
      </c>
      <c r="G6779">
        <v>2</v>
      </c>
      <c r="H6779" t="s">
        <v>23</v>
      </c>
    </row>
    <row r="6780" spans="1:8" x14ac:dyDescent="0.25">
      <c r="A6780" t="s">
        <v>19535</v>
      </c>
      <c r="B6780" t="s">
        <v>19536</v>
      </c>
      <c r="C6780" t="s">
        <v>19535</v>
      </c>
      <c r="D6780" t="s">
        <v>590</v>
      </c>
      <c r="E6780" t="s">
        <v>31</v>
      </c>
      <c r="F6780">
        <v>1</v>
      </c>
      <c r="G6780">
        <v>1</v>
      </c>
    </row>
    <row r="6781" spans="1:8" x14ac:dyDescent="0.25">
      <c r="A6781" t="s">
        <v>19537</v>
      </c>
      <c r="B6781" t="s">
        <v>19538</v>
      </c>
      <c r="C6781" t="s">
        <v>19539</v>
      </c>
      <c r="D6781" t="s">
        <v>74</v>
      </c>
      <c r="E6781" t="s">
        <v>48</v>
      </c>
      <c r="F6781">
        <v>2</v>
      </c>
      <c r="G6781">
        <v>2</v>
      </c>
    </row>
    <row r="6782" spans="1:8" x14ac:dyDescent="0.25">
      <c r="A6782" t="s">
        <v>19540</v>
      </c>
      <c r="B6782" t="s">
        <v>19541</v>
      </c>
      <c r="C6782" t="s">
        <v>19542</v>
      </c>
      <c r="D6782" t="s">
        <v>732</v>
      </c>
      <c r="E6782" t="s">
        <v>48</v>
      </c>
      <c r="F6782">
        <v>2</v>
      </c>
      <c r="G6782">
        <v>2</v>
      </c>
    </row>
    <row r="6783" spans="1:8" x14ac:dyDescent="0.25">
      <c r="A6783" t="s">
        <v>19543</v>
      </c>
      <c r="B6783" t="s">
        <v>19544</v>
      </c>
      <c r="C6783" t="s">
        <v>19543</v>
      </c>
      <c r="D6783" t="s">
        <v>223</v>
      </c>
      <c r="E6783" t="s">
        <v>48</v>
      </c>
      <c r="F6783">
        <v>0</v>
      </c>
      <c r="G6783">
        <v>1</v>
      </c>
    </row>
    <row r="6784" spans="1:8" x14ac:dyDescent="0.25">
      <c r="A6784" t="s">
        <v>19545</v>
      </c>
      <c r="B6784" t="s">
        <v>19546</v>
      </c>
      <c r="C6784" t="s">
        <v>19545</v>
      </c>
      <c r="D6784" t="s">
        <v>3842</v>
      </c>
      <c r="E6784" t="s">
        <v>48</v>
      </c>
      <c r="F6784">
        <v>1</v>
      </c>
      <c r="G6784">
        <v>1</v>
      </c>
    </row>
    <row r="6785" spans="1:8" x14ac:dyDescent="0.25">
      <c r="A6785" t="s">
        <v>19547</v>
      </c>
      <c r="B6785" t="s">
        <v>19548</v>
      </c>
      <c r="C6785" t="s">
        <v>19547</v>
      </c>
      <c r="D6785" t="s">
        <v>901</v>
      </c>
      <c r="E6785" t="s">
        <v>70</v>
      </c>
      <c r="F6785">
        <v>1</v>
      </c>
      <c r="G6785">
        <v>1</v>
      </c>
    </row>
    <row r="6786" spans="1:8" x14ac:dyDescent="0.25">
      <c r="A6786" t="s">
        <v>19549</v>
      </c>
      <c r="B6786" t="s">
        <v>19550</v>
      </c>
      <c r="C6786" t="s">
        <v>19551</v>
      </c>
      <c r="D6786" t="s">
        <v>1944</v>
      </c>
      <c r="E6786" t="s">
        <v>70</v>
      </c>
      <c r="F6786">
        <v>2</v>
      </c>
      <c r="G6786">
        <v>2</v>
      </c>
    </row>
    <row r="6787" spans="1:8" x14ac:dyDescent="0.25">
      <c r="A6787" t="s">
        <v>19552</v>
      </c>
      <c r="B6787" t="s">
        <v>19553</v>
      </c>
      <c r="C6787" t="s">
        <v>19552</v>
      </c>
      <c r="D6787" t="s">
        <v>683</v>
      </c>
      <c r="E6787" t="s">
        <v>48</v>
      </c>
      <c r="F6787">
        <v>1</v>
      </c>
      <c r="G6787">
        <v>1</v>
      </c>
    </row>
    <row r="6788" spans="1:8" x14ac:dyDescent="0.25">
      <c r="A6788" t="s">
        <v>19554</v>
      </c>
      <c r="B6788" t="s">
        <v>19555</v>
      </c>
      <c r="C6788" t="s">
        <v>19554</v>
      </c>
      <c r="D6788" t="s">
        <v>1748</v>
      </c>
      <c r="E6788" t="s">
        <v>48</v>
      </c>
      <c r="F6788">
        <v>1</v>
      </c>
      <c r="G6788">
        <v>1</v>
      </c>
    </row>
    <row r="6789" spans="1:8" x14ac:dyDescent="0.25">
      <c r="A6789" t="s">
        <v>19556</v>
      </c>
      <c r="B6789" t="s">
        <v>19557</v>
      </c>
      <c r="C6789" t="s">
        <v>19556</v>
      </c>
      <c r="D6789" t="s">
        <v>781</v>
      </c>
      <c r="E6789" t="s">
        <v>48</v>
      </c>
      <c r="F6789">
        <v>1</v>
      </c>
      <c r="G6789">
        <v>1</v>
      </c>
    </row>
    <row r="6790" spans="1:8" x14ac:dyDescent="0.25">
      <c r="A6790" t="s">
        <v>19558</v>
      </c>
      <c r="B6790" t="s">
        <v>19559</v>
      </c>
      <c r="C6790" t="s">
        <v>19558</v>
      </c>
      <c r="D6790" t="s">
        <v>9410</v>
      </c>
      <c r="E6790" t="s">
        <v>31</v>
      </c>
      <c r="F6790">
        <v>1</v>
      </c>
      <c r="G6790">
        <v>1</v>
      </c>
    </row>
    <row r="6791" spans="1:8" x14ac:dyDescent="0.25">
      <c r="A6791" t="s">
        <v>19560</v>
      </c>
      <c r="B6791" t="s">
        <v>19555</v>
      </c>
      <c r="C6791" t="s">
        <v>19560</v>
      </c>
      <c r="D6791" t="s">
        <v>1348</v>
      </c>
      <c r="E6791" t="s">
        <v>31</v>
      </c>
      <c r="F6791">
        <v>1</v>
      </c>
      <c r="G6791">
        <v>1</v>
      </c>
    </row>
    <row r="6792" spans="1:8" x14ac:dyDescent="0.25">
      <c r="A6792" t="s">
        <v>19561</v>
      </c>
      <c r="B6792" t="s">
        <v>19562</v>
      </c>
      <c r="C6792" t="s">
        <v>19561</v>
      </c>
      <c r="D6792" t="s">
        <v>1017</v>
      </c>
      <c r="E6792" t="s">
        <v>48</v>
      </c>
      <c r="F6792">
        <v>1</v>
      </c>
      <c r="G6792">
        <v>1</v>
      </c>
    </row>
    <row r="6793" spans="1:8" x14ac:dyDescent="0.25">
      <c r="A6793" t="s">
        <v>19563</v>
      </c>
      <c r="B6793" t="s">
        <v>19564</v>
      </c>
      <c r="C6793" t="s">
        <v>19565</v>
      </c>
      <c r="D6793" t="s">
        <v>1117</v>
      </c>
      <c r="E6793" t="s">
        <v>31</v>
      </c>
      <c r="F6793">
        <v>1</v>
      </c>
      <c r="G6793">
        <v>2</v>
      </c>
      <c r="H6793" t="s">
        <v>23</v>
      </c>
    </row>
    <row r="6794" spans="1:8" x14ac:dyDescent="0.25">
      <c r="A6794" t="s">
        <v>19566</v>
      </c>
      <c r="B6794" t="s">
        <v>19567</v>
      </c>
      <c r="C6794" t="s">
        <v>19566</v>
      </c>
      <c r="D6794" t="s">
        <v>7740</v>
      </c>
      <c r="E6794" t="s">
        <v>48</v>
      </c>
      <c r="F6794">
        <v>1</v>
      </c>
      <c r="G6794">
        <v>1</v>
      </c>
    </row>
    <row r="6795" spans="1:8" x14ac:dyDescent="0.25">
      <c r="A6795" t="s">
        <v>19568</v>
      </c>
      <c r="B6795" t="s">
        <v>19569</v>
      </c>
      <c r="C6795" t="s">
        <v>19570</v>
      </c>
      <c r="D6795" t="s">
        <v>43</v>
      </c>
      <c r="E6795" t="s">
        <v>70</v>
      </c>
      <c r="F6795">
        <v>2</v>
      </c>
      <c r="G6795">
        <v>2</v>
      </c>
    </row>
    <row r="6796" spans="1:8" x14ac:dyDescent="0.25">
      <c r="A6796" t="s">
        <v>19571</v>
      </c>
      <c r="B6796" t="s">
        <v>19572</v>
      </c>
      <c r="C6796" t="s">
        <v>19573</v>
      </c>
      <c r="D6796" t="s">
        <v>8825</v>
      </c>
      <c r="E6796" t="s">
        <v>15</v>
      </c>
      <c r="F6796">
        <v>2</v>
      </c>
      <c r="G6796">
        <v>2</v>
      </c>
    </row>
    <row r="6797" spans="1:8" x14ac:dyDescent="0.25">
      <c r="A6797" t="s">
        <v>19574</v>
      </c>
      <c r="B6797" t="s">
        <v>19575</v>
      </c>
      <c r="C6797" t="s">
        <v>19574</v>
      </c>
      <c r="D6797" t="s">
        <v>911</v>
      </c>
      <c r="E6797" t="s">
        <v>48</v>
      </c>
      <c r="F6797">
        <v>1</v>
      </c>
      <c r="G6797">
        <v>1</v>
      </c>
    </row>
    <row r="6798" spans="1:8" x14ac:dyDescent="0.25">
      <c r="A6798" t="s">
        <v>19576</v>
      </c>
      <c r="B6798" t="s">
        <v>19577</v>
      </c>
      <c r="C6798" t="s">
        <v>19576</v>
      </c>
      <c r="D6798" t="s">
        <v>951</v>
      </c>
      <c r="E6798" t="s">
        <v>31</v>
      </c>
      <c r="F6798">
        <v>0</v>
      </c>
      <c r="G6798">
        <v>1</v>
      </c>
    </row>
    <row r="6799" spans="1:8" x14ac:dyDescent="0.25">
      <c r="A6799" t="s">
        <v>19578</v>
      </c>
      <c r="B6799" t="s">
        <v>19579</v>
      </c>
      <c r="C6799" t="s">
        <v>19580</v>
      </c>
      <c r="D6799" t="s">
        <v>1610</v>
      </c>
      <c r="E6799" t="s">
        <v>15</v>
      </c>
      <c r="F6799">
        <v>2</v>
      </c>
      <c r="G6799">
        <v>2</v>
      </c>
    </row>
    <row r="6800" spans="1:8" x14ac:dyDescent="0.25">
      <c r="A6800" t="s">
        <v>19581</v>
      </c>
      <c r="B6800" t="s">
        <v>19582</v>
      </c>
      <c r="C6800" t="s">
        <v>19581</v>
      </c>
      <c r="D6800" t="s">
        <v>147</v>
      </c>
      <c r="E6800" t="s">
        <v>15</v>
      </c>
      <c r="F6800">
        <v>1</v>
      </c>
      <c r="G6800">
        <v>1</v>
      </c>
    </row>
    <row r="6801" spans="1:8" x14ac:dyDescent="0.25">
      <c r="A6801" t="s">
        <v>19583</v>
      </c>
      <c r="B6801" t="s">
        <v>19584</v>
      </c>
      <c r="C6801" t="s">
        <v>19583</v>
      </c>
      <c r="D6801" t="s">
        <v>2163</v>
      </c>
      <c r="E6801" t="s">
        <v>31</v>
      </c>
      <c r="F6801">
        <v>1</v>
      </c>
      <c r="G6801">
        <v>1</v>
      </c>
    </row>
    <row r="6802" spans="1:8" x14ac:dyDescent="0.25">
      <c r="A6802" t="s">
        <v>19585</v>
      </c>
      <c r="B6802" t="s">
        <v>19586</v>
      </c>
      <c r="C6802" t="s">
        <v>19585</v>
      </c>
      <c r="D6802" t="s">
        <v>590</v>
      </c>
      <c r="E6802" t="s">
        <v>31</v>
      </c>
      <c r="F6802">
        <v>1</v>
      </c>
      <c r="G6802">
        <v>1</v>
      </c>
    </row>
    <row r="6803" spans="1:8" x14ac:dyDescent="0.25">
      <c r="A6803" t="s">
        <v>19587</v>
      </c>
      <c r="B6803" t="s">
        <v>19588</v>
      </c>
      <c r="C6803" t="s">
        <v>19589</v>
      </c>
      <c r="D6803" t="s">
        <v>590</v>
      </c>
      <c r="E6803" t="s">
        <v>48</v>
      </c>
      <c r="F6803">
        <v>5</v>
      </c>
      <c r="G6803">
        <v>5</v>
      </c>
    </row>
    <row r="6804" spans="1:8" x14ac:dyDescent="0.25">
      <c r="A6804" t="s">
        <v>19590</v>
      </c>
      <c r="B6804" t="s">
        <v>19591</v>
      </c>
      <c r="C6804" t="s">
        <v>19592</v>
      </c>
      <c r="D6804" t="s">
        <v>2553</v>
      </c>
      <c r="E6804" t="s">
        <v>70</v>
      </c>
      <c r="F6804">
        <v>3</v>
      </c>
      <c r="G6804">
        <v>3</v>
      </c>
    </row>
    <row r="6805" spans="1:8" x14ac:dyDescent="0.25">
      <c r="A6805" t="s">
        <v>19593</v>
      </c>
      <c r="B6805" t="s">
        <v>19594</v>
      </c>
      <c r="C6805" t="s">
        <v>19593</v>
      </c>
      <c r="D6805" t="s">
        <v>5678</v>
      </c>
      <c r="E6805" t="s">
        <v>48</v>
      </c>
      <c r="F6805">
        <v>1</v>
      </c>
      <c r="G6805">
        <v>1</v>
      </c>
    </row>
    <row r="6806" spans="1:8" x14ac:dyDescent="0.25">
      <c r="A6806" t="s">
        <v>19595</v>
      </c>
      <c r="B6806" t="s">
        <v>19596</v>
      </c>
      <c r="C6806" t="s">
        <v>19597</v>
      </c>
      <c r="D6806" t="s">
        <v>335</v>
      </c>
      <c r="E6806" t="s">
        <v>48</v>
      </c>
      <c r="F6806">
        <v>1</v>
      </c>
      <c r="G6806">
        <v>2</v>
      </c>
      <c r="H6806" t="s">
        <v>23</v>
      </c>
    </row>
    <row r="6807" spans="1:8" x14ac:dyDescent="0.25">
      <c r="A6807" t="s">
        <v>19598</v>
      </c>
      <c r="B6807" t="s">
        <v>19599</v>
      </c>
      <c r="C6807" t="s">
        <v>19598</v>
      </c>
      <c r="D6807" t="s">
        <v>253</v>
      </c>
      <c r="E6807" t="s">
        <v>48</v>
      </c>
      <c r="F6807">
        <v>1</v>
      </c>
      <c r="G6807">
        <v>1</v>
      </c>
    </row>
    <row r="6808" spans="1:8" x14ac:dyDescent="0.25">
      <c r="A6808" t="s">
        <v>19600</v>
      </c>
      <c r="B6808" t="s">
        <v>19601</v>
      </c>
      <c r="C6808" t="s">
        <v>19600</v>
      </c>
      <c r="D6808" t="s">
        <v>19602</v>
      </c>
      <c r="E6808" t="s">
        <v>48</v>
      </c>
      <c r="F6808">
        <v>1</v>
      </c>
      <c r="G6808">
        <v>1</v>
      </c>
    </row>
    <row r="6809" spans="1:8" x14ac:dyDescent="0.25">
      <c r="A6809" t="s">
        <v>19603</v>
      </c>
      <c r="B6809" t="s">
        <v>19604</v>
      </c>
      <c r="C6809" t="s">
        <v>19603</v>
      </c>
      <c r="D6809" t="s">
        <v>19605</v>
      </c>
      <c r="E6809" t="s">
        <v>48</v>
      </c>
      <c r="F6809">
        <v>1</v>
      </c>
      <c r="G6809">
        <v>1</v>
      </c>
    </row>
    <row r="6810" spans="1:8" x14ac:dyDescent="0.25">
      <c r="A6810" t="s">
        <v>19606</v>
      </c>
      <c r="B6810" t="s">
        <v>19607</v>
      </c>
      <c r="C6810" t="s">
        <v>19606</v>
      </c>
      <c r="D6810" t="s">
        <v>547</v>
      </c>
      <c r="E6810" t="s">
        <v>48</v>
      </c>
      <c r="F6810">
        <v>1</v>
      </c>
      <c r="G6810">
        <v>1</v>
      </c>
    </row>
    <row r="6811" spans="1:8" x14ac:dyDescent="0.25">
      <c r="A6811" t="s">
        <v>19608</v>
      </c>
      <c r="B6811" t="s">
        <v>19609</v>
      </c>
      <c r="C6811" t="s">
        <v>19608</v>
      </c>
      <c r="D6811" t="s">
        <v>121</v>
      </c>
      <c r="E6811" t="s">
        <v>31</v>
      </c>
      <c r="F6811">
        <v>1</v>
      </c>
      <c r="G6811">
        <v>1</v>
      </c>
    </row>
    <row r="6812" spans="1:8" x14ac:dyDescent="0.25">
      <c r="A6812" t="s">
        <v>19610</v>
      </c>
      <c r="B6812" t="s">
        <v>19611</v>
      </c>
      <c r="C6812" t="s">
        <v>19610</v>
      </c>
      <c r="D6812" t="s">
        <v>1093</v>
      </c>
      <c r="E6812" t="s">
        <v>48</v>
      </c>
      <c r="F6812">
        <v>1</v>
      </c>
      <c r="G6812">
        <v>1</v>
      </c>
    </row>
    <row r="6813" spans="1:8" x14ac:dyDescent="0.25">
      <c r="A6813" t="s">
        <v>19612</v>
      </c>
      <c r="B6813" t="s">
        <v>19613</v>
      </c>
      <c r="C6813" t="s">
        <v>19612</v>
      </c>
      <c r="D6813" t="s">
        <v>5720</v>
      </c>
      <c r="E6813" t="s">
        <v>15</v>
      </c>
      <c r="F6813">
        <v>1</v>
      </c>
      <c r="G6813">
        <v>1</v>
      </c>
    </row>
    <row r="6814" spans="1:8" x14ac:dyDescent="0.25">
      <c r="A6814" t="s">
        <v>19614</v>
      </c>
      <c r="B6814" t="s">
        <v>19615</v>
      </c>
      <c r="C6814" t="s">
        <v>19614</v>
      </c>
      <c r="D6814" t="s">
        <v>5833</v>
      </c>
      <c r="E6814" t="s">
        <v>31</v>
      </c>
      <c r="F6814">
        <v>1</v>
      </c>
      <c r="G6814">
        <v>1</v>
      </c>
    </row>
    <row r="6815" spans="1:8" x14ac:dyDescent="0.25">
      <c r="A6815" t="s">
        <v>19616</v>
      </c>
      <c r="B6815" t="s">
        <v>19617</v>
      </c>
      <c r="C6815" t="s">
        <v>19616</v>
      </c>
      <c r="D6815" t="s">
        <v>5258</v>
      </c>
      <c r="E6815" t="s">
        <v>31</v>
      </c>
      <c r="F6815">
        <v>1</v>
      </c>
      <c r="G6815">
        <v>1</v>
      </c>
    </row>
    <row r="6816" spans="1:8" x14ac:dyDescent="0.25">
      <c r="A6816" t="s">
        <v>19618</v>
      </c>
      <c r="B6816" t="s">
        <v>19619</v>
      </c>
      <c r="C6816" t="s">
        <v>19620</v>
      </c>
      <c r="D6816" t="s">
        <v>458</v>
      </c>
      <c r="E6816" t="s">
        <v>70</v>
      </c>
      <c r="F6816">
        <v>2</v>
      </c>
      <c r="G6816">
        <v>2</v>
      </c>
    </row>
    <row r="6817" spans="1:8" x14ac:dyDescent="0.25">
      <c r="A6817" t="s">
        <v>19621</v>
      </c>
      <c r="B6817" t="s">
        <v>19622</v>
      </c>
      <c r="C6817" t="s">
        <v>19621</v>
      </c>
      <c r="D6817" t="s">
        <v>901</v>
      </c>
      <c r="E6817" t="s">
        <v>31</v>
      </c>
      <c r="F6817">
        <v>1</v>
      </c>
      <c r="G6817">
        <v>1</v>
      </c>
    </row>
    <row r="6818" spans="1:8" x14ac:dyDescent="0.25">
      <c r="A6818" t="s">
        <v>19623</v>
      </c>
      <c r="B6818" t="s">
        <v>19624</v>
      </c>
      <c r="C6818" t="s">
        <v>19623</v>
      </c>
      <c r="D6818" t="s">
        <v>3141</v>
      </c>
      <c r="E6818" t="s">
        <v>31</v>
      </c>
      <c r="F6818">
        <v>1</v>
      </c>
      <c r="G6818">
        <v>1</v>
      </c>
    </row>
    <row r="6819" spans="1:8" x14ac:dyDescent="0.25">
      <c r="A6819" t="s">
        <v>19625</v>
      </c>
      <c r="B6819" t="s">
        <v>19626</v>
      </c>
      <c r="C6819" t="s">
        <v>19627</v>
      </c>
      <c r="D6819" t="s">
        <v>182</v>
      </c>
      <c r="E6819" t="s">
        <v>31</v>
      </c>
      <c r="F6819">
        <v>2</v>
      </c>
      <c r="G6819">
        <v>2</v>
      </c>
    </row>
    <row r="6820" spans="1:8" x14ac:dyDescent="0.25">
      <c r="A6820" t="s">
        <v>19628</v>
      </c>
      <c r="B6820" t="s">
        <v>19629</v>
      </c>
      <c r="C6820" t="s">
        <v>19630</v>
      </c>
      <c r="D6820" t="s">
        <v>2896</v>
      </c>
      <c r="E6820" t="s">
        <v>31</v>
      </c>
      <c r="F6820">
        <v>2</v>
      </c>
      <c r="G6820">
        <v>2</v>
      </c>
    </row>
    <row r="6821" spans="1:8" x14ac:dyDescent="0.25">
      <c r="A6821" t="s">
        <v>19631</v>
      </c>
      <c r="B6821" t="s">
        <v>19632</v>
      </c>
      <c r="C6821" t="s">
        <v>19631</v>
      </c>
      <c r="D6821" t="s">
        <v>1001</v>
      </c>
      <c r="E6821" t="s">
        <v>15</v>
      </c>
      <c r="F6821">
        <v>1</v>
      </c>
      <c r="G6821">
        <v>1</v>
      </c>
    </row>
    <row r="6822" spans="1:8" x14ac:dyDescent="0.25">
      <c r="A6822" t="s">
        <v>19633</v>
      </c>
      <c r="B6822" t="s">
        <v>19634</v>
      </c>
      <c r="C6822" t="s">
        <v>19633</v>
      </c>
      <c r="D6822" t="s">
        <v>7896</v>
      </c>
      <c r="E6822" t="s">
        <v>31</v>
      </c>
      <c r="F6822">
        <v>1</v>
      </c>
      <c r="G6822">
        <v>1</v>
      </c>
    </row>
    <row r="6823" spans="1:8" x14ac:dyDescent="0.25">
      <c r="A6823" t="s">
        <v>19635</v>
      </c>
      <c r="B6823" t="s">
        <v>19636</v>
      </c>
      <c r="C6823" t="s">
        <v>19637</v>
      </c>
      <c r="D6823" t="s">
        <v>81</v>
      </c>
      <c r="E6823" t="s">
        <v>31</v>
      </c>
      <c r="F6823">
        <v>2</v>
      </c>
      <c r="G6823">
        <v>2</v>
      </c>
    </row>
    <row r="6824" spans="1:8" x14ac:dyDescent="0.25">
      <c r="A6824" t="s">
        <v>19638</v>
      </c>
      <c r="B6824" t="s">
        <v>19639</v>
      </c>
      <c r="C6824" t="s">
        <v>19638</v>
      </c>
      <c r="D6824" t="s">
        <v>590</v>
      </c>
      <c r="E6824" t="s">
        <v>48</v>
      </c>
      <c r="F6824">
        <v>2</v>
      </c>
      <c r="G6824">
        <v>1</v>
      </c>
      <c r="H6824" t="s">
        <v>23</v>
      </c>
    </row>
    <row r="6825" spans="1:8" x14ac:dyDescent="0.25">
      <c r="A6825" t="s">
        <v>19640</v>
      </c>
      <c r="B6825" t="s">
        <v>19641</v>
      </c>
      <c r="C6825" t="s">
        <v>19642</v>
      </c>
      <c r="D6825" t="s">
        <v>1463</v>
      </c>
      <c r="E6825" t="s">
        <v>31</v>
      </c>
      <c r="F6825">
        <v>2</v>
      </c>
      <c r="G6825">
        <v>2</v>
      </c>
    </row>
    <row r="6826" spans="1:8" x14ac:dyDescent="0.25">
      <c r="A6826" t="s">
        <v>19643</v>
      </c>
      <c r="B6826" t="s">
        <v>19644</v>
      </c>
      <c r="C6826" t="s">
        <v>19643</v>
      </c>
      <c r="D6826" t="s">
        <v>186</v>
      </c>
      <c r="E6826" t="s">
        <v>48</v>
      </c>
      <c r="F6826">
        <v>1</v>
      </c>
      <c r="G6826">
        <v>1</v>
      </c>
    </row>
    <row r="6827" spans="1:8" x14ac:dyDescent="0.25">
      <c r="A6827" t="s">
        <v>19645</v>
      </c>
      <c r="B6827" t="s">
        <v>19646</v>
      </c>
      <c r="C6827" t="s">
        <v>19645</v>
      </c>
      <c r="D6827" t="s">
        <v>5352</v>
      </c>
      <c r="E6827" t="s">
        <v>48</v>
      </c>
      <c r="F6827">
        <v>1</v>
      </c>
      <c r="G6827">
        <v>1</v>
      </c>
    </row>
    <row r="6828" spans="1:8" x14ac:dyDescent="0.25">
      <c r="A6828" t="s">
        <v>19647</v>
      </c>
      <c r="B6828" t="s">
        <v>19648</v>
      </c>
      <c r="C6828" t="s">
        <v>19647</v>
      </c>
      <c r="D6828" t="s">
        <v>3566</v>
      </c>
      <c r="E6828" t="s">
        <v>48</v>
      </c>
      <c r="F6828">
        <v>1</v>
      </c>
      <c r="G6828">
        <v>1</v>
      </c>
    </row>
    <row r="6829" spans="1:8" x14ac:dyDescent="0.25">
      <c r="A6829" t="s">
        <v>19649</v>
      </c>
      <c r="B6829" t="s">
        <v>19650</v>
      </c>
      <c r="C6829" t="s">
        <v>19651</v>
      </c>
      <c r="D6829" t="s">
        <v>3265</v>
      </c>
      <c r="E6829" t="s">
        <v>31</v>
      </c>
      <c r="F6829">
        <v>2</v>
      </c>
      <c r="G6829">
        <v>2</v>
      </c>
    </row>
    <row r="6830" spans="1:8" x14ac:dyDescent="0.25">
      <c r="A6830" t="s">
        <v>19652</v>
      </c>
      <c r="B6830" t="s">
        <v>19653</v>
      </c>
      <c r="C6830" t="s">
        <v>19654</v>
      </c>
      <c r="D6830" t="s">
        <v>43</v>
      </c>
      <c r="E6830" t="s">
        <v>31</v>
      </c>
      <c r="F6830">
        <v>2</v>
      </c>
      <c r="G6830">
        <v>2</v>
      </c>
    </row>
    <row r="6831" spans="1:8" x14ac:dyDescent="0.25">
      <c r="A6831" t="s">
        <v>19655</v>
      </c>
      <c r="B6831" t="s">
        <v>19656</v>
      </c>
      <c r="C6831" t="s">
        <v>19655</v>
      </c>
      <c r="D6831" t="s">
        <v>121</v>
      </c>
      <c r="E6831" t="s">
        <v>48</v>
      </c>
      <c r="F6831">
        <v>1</v>
      </c>
      <c r="G6831">
        <v>1</v>
      </c>
    </row>
    <row r="6832" spans="1:8" x14ac:dyDescent="0.25">
      <c r="A6832" t="s">
        <v>19657</v>
      </c>
      <c r="B6832" t="s">
        <v>19658</v>
      </c>
      <c r="C6832" t="s">
        <v>19657</v>
      </c>
      <c r="D6832" t="s">
        <v>19659</v>
      </c>
      <c r="E6832" t="s">
        <v>48</v>
      </c>
      <c r="F6832">
        <v>1</v>
      </c>
      <c r="G6832">
        <v>1</v>
      </c>
    </row>
    <row r="6833" spans="1:8" x14ac:dyDescent="0.25">
      <c r="A6833" t="s">
        <v>19660</v>
      </c>
      <c r="B6833" t="s">
        <v>19661</v>
      </c>
      <c r="C6833" t="s">
        <v>19662</v>
      </c>
      <c r="D6833" t="s">
        <v>47</v>
      </c>
      <c r="E6833" t="s">
        <v>48</v>
      </c>
      <c r="F6833">
        <v>2</v>
      </c>
      <c r="G6833">
        <v>2</v>
      </c>
    </row>
    <row r="6834" spans="1:8" x14ac:dyDescent="0.25">
      <c r="A6834" t="s">
        <v>19663</v>
      </c>
      <c r="B6834" t="s">
        <v>19664</v>
      </c>
      <c r="C6834" t="s">
        <v>19663</v>
      </c>
      <c r="D6834" t="s">
        <v>11600</v>
      </c>
      <c r="E6834" t="s">
        <v>48</v>
      </c>
      <c r="F6834">
        <v>1</v>
      </c>
      <c r="G6834">
        <v>1</v>
      </c>
    </row>
    <row r="6835" spans="1:8" x14ac:dyDescent="0.25">
      <c r="A6835" t="s">
        <v>19665</v>
      </c>
      <c r="B6835" t="s">
        <v>19666</v>
      </c>
      <c r="C6835" t="s">
        <v>19665</v>
      </c>
      <c r="D6835" t="s">
        <v>1294</v>
      </c>
      <c r="E6835" t="s">
        <v>48</v>
      </c>
      <c r="F6835">
        <v>1</v>
      </c>
      <c r="G6835">
        <v>1</v>
      </c>
    </row>
    <row r="6836" spans="1:8" x14ac:dyDescent="0.25">
      <c r="A6836" t="s">
        <v>19667</v>
      </c>
      <c r="B6836" t="s">
        <v>19668</v>
      </c>
      <c r="C6836" t="s">
        <v>19667</v>
      </c>
      <c r="D6836" t="s">
        <v>1890</v>
      </c>
      <c r="E6836" t="s">
        <v>31</v>
      </c>
      <c r="F6836">
        <v>1</v>
      </c>
      <c r="G6836">
        <v>1</v>
      </c>
    </row>
    <row r="6837" spans="1:8" x14ac:dyDescent="0.25">
      <c r="A6837" t="s">
        <v>19669</v>
      </c>
      <c r="B6837" t="s">
        <v>19670</v>
      </c>
      <c r="C6837" t="s">
        <v>19671</v>
      </c>
      <c r="D6837" t="s">
        <v>1890</v>
      </c>
      <c r="E6837" t="s">
        <v>31</v>
      </c>
      <c r="F6837">
        <v>2</v>
      </c>
      <c r="G6837">
        <v>2</v>
      </c>
    </row>
    <row r="6838" spans="1:8" x14ac:dyDescent="0.25">
      <c r="A6838" t="s">
        <v>19672</v>
      </c>
      <c r="B6838" t="s">
        <v>19673</v>
      </c>
      <c r="C6838" t="s">
        <v>19674</v>
      </c>
      <c r="D6838" t="s">
        <v>121</v>
      </c>
      <c r="E6838" t="s">
        <v>70</v>
      </c>
      <c r="F6838">
        <v>2</v>
      </c>
      <c r="G6838">
        <v>2</v>
      </c>
    </row>
    <row r="6839" spans="1:8" x14ac:dyDescent="0.25">
      <c r="A6839" t="s">
        <v>19675</v>
      </c>
      <c r="B6839" t="s">
        <v>19676</v>
      </c>
      <c r="C6839" t="s">
        <v>19677</v>
      </c>
      <c r="D6839" t="s">
        <v>2569</v>
      </c>
      <c r="E6839" t="s">
        <v>15</v>
      </c>
      <c r="F6839">
        <v>2</v>
      </c>
      <c r="G6839">
        <v>2</v>
      </c>
    </row>
    <row r="6840" spans="1:8" x14ac:dyDescent="0.25">
      <c r="A6840" t="s">
        <v>19678</v>
      </c>
      <c r="B6840" t="s">
        <v>19679</v>
      </c>
      <c r="C6840" t="s">
        <v>19680</v>
      </c>
      <c r="D6840" t="s">
        <v>1811</v>
      </c>
      <c r="E6840" t="s">
        <v>15</v>
      </c>
      <c r="F6840">
        <v>2</v>
      </c>
      <c r="G6840">
        <v>2</v>
      </c>
    </row>
    <row r="6841" spans="1:8" x14ac:dyDescent="0.25">
      <c r="A6841" t="s">
        <v>19681</v>
      </c>
      <c r="B6841" t="s">
        <v>19682</v>
      </c>
      <c r="C6841" t="s">
        <v>19683</v>
      </c>
      <c r="D6841" t="s">
        <v>19684</v>
      </c>
      <c r="E6841" t="s">
        <v>15</v>
      </c>
      <c r="F6841">
        <v>3</v>
      </c>
      <c r="G6841">
        <v>3</v>
      </c>
    </row>
    <row r="6842" spans="1:8" x14ac:dyDescent="0.25">
      <c r="A6842" t="s">
        <v>19685</v>
      </c>
      <c r="B6842" t="s">
        <v>19686</v>
      </c>
      <c r="C6842" t="s">
        <v>19685</v>
      </c>
      <c r="D6842" t="s">
        <v>6619</v>
      </c>
      <c r="E6842" t="s">
        <v>48</v>
      </c>
      <c r="F6842">
        <v>2</v>
      </c>
      <c r="G6842">
        <v>1</v>
      </c>
      <c r="H6842" t="s">
        <v>23</v>
      </c>
    </row>
    <row r="6843" spans="1:8" x14ac:dyDescent="0.25">
      <c r="A6843" t="s">
        <v>19687</v>
      </c>
      <c r="B6843" t="s">
        <v>19688</v>
      </c>
      <c r="C6843" t="s">
        <v>19687</v>
      </c>
      <c r="D6843" t="s">
        <v>503</v>
      </c>
      <c r="E6843" t="s">
        <v>31</v>
      </c>
      <c r="F6843">
        <v>1</v>
      </c>
      <c r="G6843">
        <v>1</v>
      </c>
    </row>
    <row r="6844" spans="1:8" x14ac:dyDescent="0.25">
      <c r="A6844" t="s">
        <v>19689</v>
      </c>
      <c r="B6844" t="s">
        <v>19690</v>
      </c>
      <c r="C6844" t="s">
        <v>19689</v>
      </c>
      <c r="D6844" t="s">
        <v>282</v>
      </c>
      <c r="E6844" t="s">
        <v>48</v>
      </c>
      <c r="F6844">
        <v>1</v>
      </c>
      <c r="G6844">
        <v>1</v>
      </c>
    </row>
    <row r="6845" spans="1:8" x14ac:dyDescent="0.25">
      <c r="A6845" t="s">
        <v>19691</v>
      </c>
      <c r="B6845" t="s">
        <v>19632</v>
      </c>
      <c r="C6845" t="s">
        <v>19691</v>
      </c>
      <c r="D6845" t="s">
        <v>15977</v>
      </c>
      <c r="E6845" t="s">
        <v>48</v>
      </c>
      <c r="F6845">
        <v>1</v>
      </c>
      <c r="G6845">
        <v>1</v>
      </c>
    </row>
    <row r="6846" spans="1:8" x14ac:dyDescent="0.25">
      <c r="A6846" t="s">
        <v>19692</v>
      </c>
      <c r="B6846" t="s">
        <v>19690</v>
      </c>
      <c r="C6846" t="s">
        <v>19693</v>
      </c>
      <c r="D6846" t="s">
        <v>19694</v>
      </c>
      <c r="E6846" t="s">
        <v>48</v>
      </c>
      <c r="F6846">
        <v>1</v>
      </c>
      <c r="G6846">
        <v>2</v>
      </c>
      <c r="H6846" t="s">
        <v>23</v>
      </c>
    </row>
    <row r="6847" spans="1:8" x14ac:dyDescent="0.25">
      <c r="A6847" t="s">
        <v>19695</v>
      </c>
      <c r="B6847" t="s">
        <v>19696</v>
      </c>
      <c r="C6847" t="s">
        <v>19697</v>
      </c>
      <c r="D6847" t="s">
        <v>19698</v>
      </c>
      <c r="E6847" t="s">
        <v>48</v>
      </c>
      <c r="F6847">
        <v>1</v>
      </c>
      <c r="G6847">
        <v>2</v>
      </c>
      <c r="H6847" t="s">
        <v>23</v>
      </c>
    </row>
    <row r="6848" spans="1:8" x14ac:dyDescent="0.25">
      <c r="A6848" t="s">
        <v>19699</v>
      </c>
      <c r="B6848" t="s">
        <v>19700</v>
      </c>
      <c r="C6848" t="s">
        <v>19701</v>
      </c>
      <c r="D6848" t="s">
        <v>1858</v>
      </c>
      <c r="E6848" t="s">
        <v>31</v>
      </c>
      <c r="F6848">
        <v>1</v>
      </c>
      <c r="G6848">
        <v>2</v>
      </c>
      <c r="H6848" t="s">
        <v>23</v>
      </c>
    </row>
    <row r="6849" spans="1:8" x14ac:dyDescent="0.25">
      <c r="A6849" t="s">
        <v>19702</v>
      </c>
      <c r="B6849" t="s">
        <v>19703</v>
      </c>
      <c r="C6849" t="s">
        <v>19702</v>
      </c>
      <c r="D6849" t="s">
        <v>6577</v>
      </c>
      <c r="E6849" t="s">
        <v>31</v>
      </c>
      <c r="F6849">
        <v>1</v>
      </c>
      <c r="G6849">
        <v>1</v>
      </c>
    </row>
    <row r="6850" spans="1:8" x14ac:dyDescent="0.25">
      <c r="A6850" t="s">
        <v>19704</v>
      </c>
      <c r="B6850" t="s">
        <v>19705</v>
      </c>
      <c r="C6850" t="s">
        <v>19704</v>
      </c>
      <c r="D6850" t="s">
        <v>3265</v>
      </c>
      <c r="E6850" t="s">
        <v>31</v>
      </c>
      <c r="F6850">
        <v>1</v>
      </c>
      <c r="G6850">
        <v>1</v>
      </c>
    </row>
    <row r="6851" spans="1:8" x14ac:dyDescent="0.25">
      <c r="A6851" t="s">
        <v>19584</v>
      </c>
      <c r="B6851" t="s">
        <v>19584</v>
      </c>
      <c r="C6851" t="s">
        <v>19584</v>
      </c>
      <c r="D6851" t="s">
        <v>2270</v>
      </c>
      <c r="E6851" t="s">
        <v>48</v>
      </c>
      <c r="F6851">
        <v>1</v>
      </c>
      <c r="G6851">
        <v>1</v>
      </c>
    </row>
    <row r="6852" spans="1:8" x14ac:dyDescent="0.25">
      <c r="A6852" t="s">
        <v>19706</v>
      </c>
      <c r="B6852" t="s">
        <v>19707</v>
      </c>
      <c r="C6852" t="s">
        <v>19708</v>
      </c>
      <c r="D6852" t="s">
        <v>1017</v>
      </c>
      <c r="E6852" t="s">
        <v>70</v>
      </c>
      <c r="F6852">
        <v>1</v>
      </c>
      <c r="G6852">
        <v>2</v>
      </c>
      <c r="H6852" t="s">
        <v>23</v>
      </c>
    </row>
    <row r="6853" spans="1:8" x14ac:dyDescent="0.25">
      <c r="A6853" t="s">
        <v>19709</v>
      </c>
      <c r="B6853" t="s">
        <v>19710</v>
      </c>
      <c r="C6853" t="s">
        <v>19709</v>
      </c>
      <c r="D6853" t="s">
        <v>406</v>
      </c>
      <c r="E6853" t="s">
        <v>48</v>
      </c>
      <c r="F6853">
        <v>1</v>
      </c>
      <c r="G6853">
        <v>1</v>
      </c>
    </row>
    <row r="6854" spans="1:8" x14ac:dyDescent="0.25">
      <c r="A6854" t="s">
        <v>19711</v>
      </c>
      <c r="B6854" t="s">
        <v>19712</v>
      </c>
      <c r="C6854" t="s">
        <v>19711</v>
      </c>
      <c r="D6854" t="s">
        <v>551</v>
      </c>
      <c r="E6854" t="s">
        <v>48</v>
      </c>
      <c r="F6854">
        <v>0</v>
      </c>
      <c r="G6854">
        <v>1</v>
      </c>
    </row>
    <row r="6855" spans="1:8" x14ac:dyDescent="0.25">
      <c r="A6855" t="s">
        <v>19713</v>
      </c>
      <c r="B6855" t="s">
        <v>19714</v>
      </c>
      <c r="C6855" t="s">
        <v>19713</v>
      </c>
      <c r="D6855" t="s">
        <v>78</v>
      </c>
      <c r="E6855" t="s">
        <v>70</v>
      </c>
      <c r="F6855">
        <v>2</v>
      </c>
      <c r="G6855">
        <v>1</v>
      </c>
      <c r="H6855" t="s">
        <v>23</v>
      </c>
    </row>
    <row r="6856" spans="1:8" x14ac:dyDescent="0.25">
      <c r="A6856" t="s">
        <v>19715</v>
      </c>
      <c r="B6856" t="s">
        <v>19716</v>
      </c>
      <c r="C6856" t="s">
        <v>19717</v>
      </c>
      <c r="D6856" t="s">
        <v>2414</v>
      </c>
      <c r="E6856" t="s">
        <v>48</v>
      </c>
      <c r="F6856">
        <v>1</v>
      </c>
      <c r="G6856">
        <v>2</v>
      </c>
      <c r="H6856" t="s">
        <v>23</v>
      </c>
    </row>
    <row r="6857" spans="1:8" x14ac:dyDescent="0.25">
      <c r="A6857" t="s">
        <v>19718</v>
      </c>
      <c r="B6857" t="s">
        <v>19719</v>
      </c>
      <c r="C6857" t="s">
        <v>19720</v>
      </c>
      <c r="D6857" t="s">
        <v>4348</v>
      </c>
      <c r="E6857" t="s">
        <v>48</v>
      </c>
      <c r="F6857">
        <v>1</v>
      </c>
      <c r="G6857">
        <v>2</v>
      </c>
      <c r="H6857" t="s">
        <v>23</v>
      </c>
    </row>
    <row r="6858" spans="1:8" x14ac:dyDescent="0.25">
      <c r="A6858" t="s">
        <v>19721</v>
      </c>
      <c r="B6858" t="s">
        <v>19722</v>
      </c>
      <c r="C6858" t="s">
        <v>19721</v>
      </c>
      <c r="D6858" t="s">
        <v>1685</v>
      </c>
      <c r="E6858" t="s">
        <v>48</v>
      </c>
      <c r="F6858">
        <v>1</v>
      </c>
      <c r="G6858">
        <v>1</v>
      </c>
    </row>
    <row r="6859" spans="1:8" x14ac:dyDescent="0.25">
      <c r="A6859" t="s">
        <v>19723</v>
      </c>
      <c r="B6859" t="s">
        <v>19724</v>
      </c>
      <c r="C6859" t="s">
        <v>19723</v>
      </c>
      <c r="D6859" t="s">
        <v>743</v>
      </c>
      <c r="E6859" t="s">
        <v>31</v>
      </c>
      <c r="F6859">
        <v>1</v>
      </c>
      <c r="G6859">
        <v>1</v>
      </c>
    </row>
    <row r="6860" spans="1:8" x14ac:dyDescent="0.25">
      <c r="A6860" t="s">
        <v>19725</v>
      </c>
      <c r="B6860" t="s">
        <v>19726</v>
      </c>
      <c r="C6860" t="s">
        <v>19725</v>
      </c>
      <c r="D6860" t="s">
        <v>230</v>
      </c>
      <c r="E6860" t="s">
        <v>31</v>
      </c>
      <c r="F6860">
        <v>1</v>
      </c>
      <c r="G6860">
        <v>1</v>
      </c>
    </row>
    <row r="6861" spans="1:8" x14ac:dyDescent="0.25">
      <c r="A6861" t="s">
        <v>19727</v>
      </c>
      <c r="B6861" t="s">
        <v>19728</v>
      </c>
      <c r="C6861" t="s">
        <v>19727</v>
      </c>
      <c r="D6861" t="s">
        <v>1341</v>
      </c>
      <c r="E6861" t="s">
        <v>48</v>
      </c>
      <c r="F6861">
        <v>0</v>
      </c>
      <c r="G6861">
        <v>1</v>
      </c>
    </row>
    <row r="6862" spans="1:8" x14ac:dyDescent="0.25">
      <c r="A6862" t="s">
        <v>19729</v>
      </c>
      <c r="B6862" t="s">
        <v>19730</v>
      </c>
      <c r="C6862" t="s">
        <v>19731</v>
      </c>
      <c r="D6862" t="s">
        <v>1854</v>
      </c>
      <c r="E6862" t="s">
        <v>48</v>
      </c>
      <c r="F6862">
        <v>2</v>
      </c>
      <c r="G6862">
        <v>2</v>
      </c>
    </row>
    <row r="6863" spans="1:8" x14ac:dyDescent="0.25">
      <c r="A6863" t="s">
        <v>19732</v>
      </c>
      <c r="B6863" t="s">
        <v>19733</v>
      </c>
      <c r="C6863" t="s">
        <v>19732</v>
      </c>
      <c r="D6863" t="s">
        <v>8261</v>
      </c>
      <c r="E6863" t="s">
        <v>31</v>
      </c>
      <c r="F6863">
        <v>1</v>
      </c>
      <c r="G6863">
        <v>1</v>
      </c>
    </row>
    <row r="6864" spans="1:8" x14ac:dyDescent="0.25">
      <c r="A6864" t="s">
        <v>19734</v>
      </c>
      <c r="B6864" t="s">
        <v>19735</v>
      </c>
      <c r="C6864" t="s">
        <v>19734</v>
      </c>
      <c r="D6864" t="s">
        <v>323</v>
      </c>
      <c r="E6864" t="s">
        <v>31</v>
      </c>
      <c r="F6864">
        <v>1</v>
      </c>
      <c r="G6864">
        <v>1</v>
      </c>
    </row>
    <row r="6865" spans="1:8" x14ac:dyDescent="0.25">
      <c r="A6865" t="s">
        <v>19736</v>
      </c>
      <c r="B6865" t="s">
        <v>19737</v>
      </c>
      <c r="C6865" t="s">
        <v>19738</v>
      </c>
      <c r="D6865" t="s">
        <v>26</v>
      </c>
      <c r="E6865" t="s">
        <v>31</v>
      </c>
      <c r="F6865">
        <v>2</v>
      </c>
      <c r="G6865">
        <v>2</v>
      </c>
    </row>
    <row r="6866" spans="1:8" x14ac:dyDescent="0.25">
      <c r="A6866" t="s">
        <v>19739</v>
      </c>
      <c r="B6866" t="s">
        <v>19740</v>
      </c>
      <c r="C6866" t="s">
        <v>19739</v>
      </c>
      <c r="D6866" t="s">
        <v>1803</v>
      </c>
      <c r="E6866" t="s">
        <v>48</v>
      </c>
      <c r="F6866">
        <v>1</v>
      </c>
      <c r="G6866">
        <v>1</v>
      </c>
    </row>
    <row r="6867" spans="1:8" x14ac:dyDescent="0.25">
      <c r="A6867" t="s">
        <v>19741</v>
      </c>
      <c r="B6867" t="s">
        <v>19742</v>
      </c>
      <c r="C6867" t="s">
        <v>19741</v>
      </c>
      <c r="D6867" t="s">
        <v>139</v>
      </c>
      <c r="E6867" t="s">
        <v>48</v>
      </c>
      <c r="F6867">
        <v>1</v>
      </c>
      <c r="G6867">
        <v>1</v>
      </c>
    </row>
    <row r="6868" spans="1:8" x14ac:dyDescent="0.25">
      <c r="A6868" t="s">
        <v>19743</v>
      </c>
      <c r="B6868" t="s">
        <v>19744</v>
      </c>
      <c r="C6868" t="s">
        <v>19743</v>
      </c>
      <c r="D6868" t="s">
        <v>17701</v>
      </c>
      <c r="E6868" t="s">
        <v>31</v>
      </c>
      <c r="F6868">
        <v>1</v>
      </c>
      <c r="G6868">
        <v>1</v>
      </c>
    </row>
    <row r="6869" spans="1:8" x14ac:dyDescent="0.25">
      <c r="A6869" t="s">
        <v>19745</v>
      </c>
      <c r="B6869" t="s">
        <v>19596</v>
      </c>
      <c r="C6869" t="s">
        <v>19746</v>
      </c>
      <c r="D6869" t="s">
        <v>2480</v>
      </c>
      <c r="E6869" t="s">
        <v>48</v>
      </c>
      <c r="F6869">
        <v>1</v>
      </c>
      <c r="G6869">
        <v>2</v>
      </c>
      <c r="H6869" t="s">
        <v>23</v>
      </c>
    </row>
    <row r="6870" spans="1:8" x14ac:dyDescent="0.25">
      <c r="A6870" t="s">
        <v>19747</v>
      </c>
      <c r="B6870" t="s">
        <v>19599</v>
      </c>
      <c r="C6870" t="s">
        <v>19748</v>
      </c>
      <c r="D6870" t="s">
        <v>747</v>
      </c>
      <c r="E6870" t="s">
        <v>48</v>
      </c>
      <c r="F6870">
        <v>1</v>
      </c>
      <c r="G6870">
        <v>2</v>
      </c>
      <c r="H6870" t="s">
        <v>23</v>
      </c>
    </row>
    <row r="6871" spans="1:8" x14ac:dyDescent="0.25">
      <c r="A6871" t="s">
        <v>19749</v>
      </c>
      <c r="B6871" t="s">
        <v>19750</v>
      </c>
      <c r="C6871" t="s">
        <v>19751</v>
      </c>
      <c r="D6871" t="s">
        <v>18357</v>
      </c>
      <c r="E6871" t="s">
        <v>31</v>
      </c>
      <c r="F6871">
        <v>1</v>
      </c>
      <c r="G6871">
        <v>2</v>
      </c>
      <c r="H6871" t="s">
        <v>23</v>
      </c>
    </row>
    <row r="6872" spans="1:8" x14ac:dyDescent="0.25">
      <c r="A6872" t="s">
        <v>19752</v>
      </c>
      <c r="B6872" t="s">
        <v>19753</v>
      </c>
      <c r="C6872" t="s">
        <v>19754</v>
      </c>
      <c r="D6872" t="s">
        <v>1854</v>
      </c>
      <c r="E6872" t="s">
        <v>15</v>
      </c>
      <c r="F6872">
        <v>2</v>
      </c>
      <c r="G6872">
        <v>2</v>
      </c>
    </row>
    <row r="6873" spans="1:8" x14ac:dyDescent="0.25">
      <c r="A6873" t="s">
        <v>19755</v>
      </c>
      <c r="B6873" t="s">
        <v>19756</v>
      </c>
      <c r="C6873" t="s">
        <v>19755</v>
      </c>
      <c r="D6873" t="s">
        <v>47</v>
      </c>
      <c r="E6873" t="s">
        <v>48</v>
      </c>
      <c r="F6873">
        <v>2</v>
      </c>
      <c r="G6873">
        <v>1</v>
      </c>
      <c r="H6873" t="s">
        <v>23</v>
      </c>
    </row>
    <row r="6874" spans="1:8" x14ac:dyDescent="0.25">
      <c r="A6874" t="s">
        <v>19757</v>
      </c>
      <c r="B6874" t="s">
        <v>19758</v>
      </c>
      <c r="C6874" t="s">
        <v>19757</v>
      </c>
      <c r="D6874" t="s">
        <v>1840</v>
      </c>
      <c r="E6874" t="s">
        <v>48</v>
      </c>
      <c r="F6874">
        <v>0</v>
      </c>
      <c r="G6874">
        <v>1</v>
      </c>
    </row>
    <row r="6875" spans="1:8" x14ac:dyDescent="0.25">
      <c r="A6875" t="s">
        <v>19759</v>
      </c>
      <c r="B6875" t="s">
        <v>19760</v>
      </c>
      <c r="C6875" t="s">
        <v>19759</v>
      </c>
      <c r="D6875" t="s">
        <v>3943</v>
      </c>
      <c r="E6875" t="s">
        <v>48</v>
      </c>
      <c r="F6875">
        <v>1</v>
      </c>
      <c r="G6875">
        <v>1</v>
      </c>
    </row>
    <row r="6876" spans="1:8" x14ac:dyDescent="0.25">
      <c r="A6876" t="s">
        <v>19761</v>
      </c>
      <c r="B6876" t="s">
        <v>19762</v>
      </c>
      <c r="C6876" t="s">
        <v>19763</v>
      </c>
      <c r="D6876" t="s">
        <v>9021</v>
      </c>
      <c r="E6876" t="s">
        <v>31</v>
      </c>
      <c r="F6876">
        <v>2</v>
      </c>
      <c r="G6876">
        <v>2</v>
      </c>
    </row>
    <row r="6877" spans="1:8" x14ac:dyDescent="0.25">
      <c r="A6877" t="s">
        <v>19764</v>
      </c>
      <c r="B6877" t="s">
        <v>19765</v>
      </c>
      <c r="C6877" t="s">
        <v>19766</v>
      </c>
      <c r="D6877" t="s">
        <v>11018</v>
      </c>
      <c r="E6877" t="s">
        <v>31</v>
      </c>
      <c r="F6877">
        <v>2</v>
      </c>
      <c r="G6877">
        <v>2</v>
      </c>
    </row>
    <row r="6878" spans="1:8" x14ac:dyDescent="0.25">
      <c r="A6878" t="s">
        <v>19767</v>
      </c>
      <c r="B6878" t="s">
        <v>19768</v>
      </c>
      <c r="C6878" t="s">
        <v>19769</v>
      </c>
      <c r="D6878" t="s">
        <v>3265</v>
      </c>
      <c r="E6878" t="s">
        <v>31</v>
      </c>
      <c r="F6878">
        <v>3</v>
      </c>
      <c r="G6878">
        <v>3</v>
      </c>
    </row>
    <row r="6879" spans="1:8" x14ac:dyDescent="0.25">
      <c r="A6879" t="s">
        <v>19770</v>
      </c>
      <c r="B6879" t="s">
        <v>19771</v>
      </c>
      <c r="C6879" t="s">
        <v>19772</v>
      </c>
      <c r="D6879" t="s">
        <v>1890</v>
      </c>
      <c r="E6879" t="s">
        <v>48</v>
      </c>
      <c r="F6879">
        <v>2</v>
      </c>
      <c r="G6879">
        <v>2</v>
      </c>
    </row>
    <row r="6880" spans="1:8" x14ac:dyDescent="0.25">
      <c r="A6880" t="s">
        <v>19773</v>
      </c>
      <c r="B6880" t="s">
        <v>19758</v>
      </c>
      <c r="C6880" t="s">
        <v>19773</v>
      </c>
      <c r="D6880" t="s">
        <v>719</v>
      </c>
      <c r="E6880" t="s">
        <v>48</v>
      </c>
      <c r="F6880">
        <v>1</v>
      </c>
      <c r="G6880">
        <v>1</v>
      </c>
    </row>
    <row r="6881" spans="1:8" x14ac:dyDescent="0.25">
      <c r="A6881" t="s">
        <v>19774</v>
      </c>
      <c r="B6881" t="s">
        <v>19775</v>
      </c>
      <c r="C6881" t="s">
        <v>19774</v>
      </c>
      <c r="D6881" t="s">
        <v>1288</v>
      </c>
      <c r="E6881" t="s">
        <v>48</v>
      </c>
      <c r="F6881">
        <v>1</v>
      </c>
      <c r="G6881">
        <v>1</v>
      </c>
    </row>
    <row r="6882" spans="1:8" x14ac:dyDescent="0.25">
      <c r="A6882" t="s">
        <v>19776</v>
      </c>
      <c r="B6882" t="s">
        <v>19777</v>
      </c>
      <c r="C6882" t="s">
        <v>19778</v>
      </c>
      <c r="D6882" t="s">
        <v>732</v>
      </c>
      <c r="E6882" t="s">
        <v>70</v>
      </c>
      <c r="F6882">
        <v>2</v>
      </c>
      <c r="G6882">
        <v>2</v>
      </c>
    </row>
    <row r="6883" spans="1:8" x14ac:dyDescent="0.25">
      <c r="A6883" t="s">
        <v>19779</v>
      </c>
      <c r="B6883" t="s">
        <v>19780</v>
      </c>
      <c r="C6883" t="s">
        <v>19779</v>
      </c>
      <c r="D6883" t="s">
        <v>935</v>
      </c>
      <c r="E6883" t="s">
        <v>48</v>
      </c>
      <c r="F6883">
        <v>1</v>
      </c>
      <c r="G6883">
        <v>1</v>
      </c>
    </row>
    <row r="6884" spans="1:8" x14ac:dyDescent="0.25">
      <c r="A6884" t="s">
        <v>19781</v>
      </c>
      <c r="B6884" t="s">
        <v>19782</v>
      </c>
      <c r="C6884" t="s">
        <v>19781</v>
      </c>
      <c r="D6884" t="s">
        <v>15847</v>
      </c>
      <c r="E6884" t="s">
        <v>31</v>
      </c>
      <c r="F6884">
        <v>1</v>
      </c>
      <c r="G6884">
        <v>1</v>
      </c>
    </row>
    <row r="6885" spans="1:8" x14ac:dyDescent="0.25">
      <c r="A6885" t="s">
        <v>19783</v>
      </c>
      <c r="B6885" t="s">
        <v>19784</v>
      </c>
      <c r="C6885" t="s">
        <v>19785</v>
      </c>
      <c r="D6885" t="s">
        <v>113</v>
      </c>
      <c r="E6885" t="s">
        <v>31</v>
      </c>
      <c r="F6885">
        <v>2</v>
      </c>
      <c r="G6885">
        <v>2</v>
      </c>
    </row>
    <row r="6886" spans="1:8" x14ac:dyDescent="0.25">
      <c r="A6886" t="s">
        <v>19786</v>
      </c>
      <c r="B6886" t="s">
        <v>19787</v>
      </c>
      <c r="C6886" t="s">
        <v>19788</v>
      </c>
      <c r="D6886" t="s">
        <v>227</v>
      </c>
      <c r="E6886" t="s">
        <v>48</v>
      </c>
      <c r="F6886">
        <v>2</v>
      </c>
      <c r="G6886">
        <v>2</v>
      </c>
    </row>
    <row r="6887" spans="1:8" x14ac:dyDescent="0.25">
      <c r="A6887" t="s">
        <v>19789</v>
      </c>
      <c r="B6887" t="s">
        <v>19790</v>
      </c>
      <c r="C6887" t="s">
        <v>19791</v>
      </c>
      <c r="D6887" t="s">
        <v>294</v>
      </c>
      <c r="E6887" t="s">
        <v>31</v>
      </c>
      <c r="F6887">
        <v>2</v>
      </c>
      <c r="G6887">
        <v>2</v>
      </c>
    </row>
    <row r="6888" spans="1:8" x14ac:dyDescent="0.25">
      <c r="A6888" t="s">
        <v>19792</v>
      </c>
      <c r="B6888" t="s">
        <v>19793</v>
      </c>
      <c r="C6888" t="s">
        <v>19792</v>
      </c>
      <c r="D6888" t="s">
        <v>951</v>
      </c>
      <c r="E6888" t="s">
        <v>48</v>
      </c>
      <c r="F6888">
        <v>1</v>
      </c>
      <c r="G6888">
        <v>1</v>
      </c>
    </row>
    <row r="6889" spans="1:8" x14ac:dyDescent="0.25">
      <c r="A6889" t="s">
        <v>19794</v>
      </c>
      <c r="B6889" t="s">
        <v>19795</v>
      </c>
      <c r="C6889" t="s">
        <v>19794</v>
      </c>
      <c r="D6889" t="s">
        <v>216</v>
      </c>
      <c r="E6889" t="s">
        <v>15</v>
      </c>
      <c r="F6889">
        <v>0</v>
      </c>
      <c r="G6889">
        <v>1</v>
      </c>
    </row>
    <row r="6890" spans="1:8" x14ac:dyDescent="0.25">
      <c r="A6890" t="s">
        <v>19796</v>
      </c>
      <c r="B6890" t="s">
        <v>19797</v>
      </c>
      <c r="C6890" t="s">
        <v>19796</v>
      </c>
      <c r="D6890" t="s">
        <v>2222</v>
      </c>
      <c r="E6890" t="s">
        <v>48</v>
      </c>
      <c r="F6890">
        <v>1</v>
      </c>
      <c r="G6890">
        <v>1</v>
      </c>
    </row>
    <row r="6891" spans="1:8" x14ac:dyDescent="0.25">
      <c r="A6891" t="s">
        <v>19798</v>
      </c>
      <c r="B6891" t="s">
        <v>19799</v>
      </c>
      <c r="C6891" t="s">
        <v>19798</v>
      </c>
      <c r="D6891" t="s">
        <v>19800</v>
      </c>
      <c r="E6891" t="s">
        <v>48</v>
      </c>
      <c r="F6891">
        <v>1</v>
      </c>
      <c r="G6891">
        <v>1</v>
      </c>
    </row>
    <row r="6892" spans="1:8" x14ac:dyDescent="0.25">
      <c r="A6892" t="s">
        <v>19801</v>
      </c>
      <c r="B6892" t="s">
        <v>19802</v>
      </c>
      <c r="C6892" t="s">
        <v>19803</v>
      </c>
      <c r="D6892" t="s">
        <v>19804</v>
      </c>
      <c r="E6892" t="s">
        <v>31</v>
      </c>
      <c r="F6892">
        <v>2</v>
      </c>
      <c r="G6892">
        <v>2</v>
      </c>
    </row>
    <row r="6893" spans="1:8" x14ac:dyDescent="0.25">
      <c r="A6893" t="s">
        <v>19805</v>
      </c>
      <c r="B6893" t="s">
        <v>19806</v>
      </c>
      <c r="C6893" t="s">
        <v>19807</v>
      </c>
      <c r="D6893" t="s">
        <v>19808</v>
      </c>
      <c r="E6893" t="s">
        <v>31</v>
      </c>
      <c r="F6893">
        <v>2</v>
      </c>
      <c r="G6893">
        <v>2</v>
      </c>
    </row>
    <row r="6894" spans="1:8" x14ac:dyDescent="0.25">
      <c r="A6894" t="s">
        <v>19809</v>
      </c>
      <c r="B6894" t="s">
        <v>19810</v>
      </c>
      <c r="C6894" t="s">
        <v>19811</v>
      </c>
      <c r="D6894" t="s">
        <v>2832</v>
      </c>
      <c r="E6894" t="s">
        <v>48</v>
      </c>
      <c r="F6894">
        <v>2</v>
      </c>
      <c r="G6894">
        <v>3</v>
      </c>
      <c r="H6894" t="s">
        <v>23</v>
      </c>
    </row>
    <row r="6895" spans="1:8" x14ac:dyDescent="0.25">
      <c r="A6895" t="s">
        <v>19812</v>
      </c>
      <c r="B6895" t="s">
        <v>19813</v>
      </c>
      <c r="C6895" t="s">
        <v>19814</v>
      </c>
      <c r="D6895" t="s">
        <v>19815</v>
      </c>
      <c r="E6895" t="s">
        <v>31</v>
      </c>
      <c r="F6895">
        <v>2</v>
      </c>
      <c r="G6895">
        <v>3</v>
      </c>
      <c r="H6895" t="s">
        <v>23</v>
      </c>
    </row>
    <row r="6896" spans="1:8" x14ac:dyDescent="0.25">
      <c r="A6896" t="s">
        <v>19816</v>
      </c>
      <c r="B6896" t="s">
        <v>19817</v>
      </c>
      <c r="C6896" t="s">
        <v>19818</v>
      </c>
      <c r="D6896" t="s">
        <v>4742</v>
      </c>
      <c r="E6896" t="s">
        <v>31</v>
      </c>
      <c r="F6896">
        <v>2</v>
      </c>
      <c r="G6896">
        <v>2</v>
      </c>
    </row>
    <row r="6897" spans="1:8" x14ac:dyDescent="0.25">
      <c r="A6897" t="s">
        <v>19819</v>
      </c>
      <c r="B6897" t="s">
        <v>19820</v>
      </c>
      <c r="C6897" t="s">
        <v>19821</v>
      </c>
      <c r="D6897" t="s">
        <v>535</v>
      </c>
      <c r="E6897" t="s">
        <v>48</v>
      </c>
      <c r="F6897">
        <v>2</v>
      </c>
      <c r="G6897">
        <v>2</v>
      </c>
    </row>
    <row r="6898" spans="1:8" x14ac:dyDescent="0.25">
      <c r="A6898" t="s">
        <v>19822</v>
      </c>
      <c r="B6898" t="s">
        <v>19823</v>
      </c>
      <c r="C6898" t="s">
        <v>19822</v>
      </c>
      <c r="D6898" t="s">
        <v>11475</v>
      </c>
      <c r="E6898" t="s">
        <v>70</v>
      </c>
      <c r="F6898">
        <v>1</v>
      </c>
      <c r="G6898">
        <v>1</v>
      </c>
    </row>
    <row r="6899" spans="1:8" x14ac:dyDescent="0.25">
      <c r="A6899" t="s">
        <v>19824</v>
      </c>
      <c r="B6899" t="s">
        <v>19825</v>
      </c>
      <c r="C6899" t="s">
        <v>19824</v>
      </c>
      <c r="D6899" t="s">
        <v>915</v>
      </c>
      <c r="E6899" t="s">
        <v>70</v>
      </c>
      <c r="F6899">
        <v>2</v>
      </c>
      <c r="G6899">
        <v>1</v>
      </c>
      <c r="H6899" t="s">
        <v>23</v>
      </c>
    </row>
    <row r="6900" spans="1:8" x14ac:dyDescent="0.25">
      <c r="A6900" t="s">
        <v>19826</v>
      </c>
      <c r="B6900" t="s">
        <v>19827</v>
      </c>
      <c r="C6900" t="s">
        <v>19828</v>
      </c>
      <c r="D6900" t="s">
        <v>354</v>
      </c>
      <c r="E6900" t="s">
        <v>48</v>
      </c>
      <c r="F6900">
        <v>2</v>
      </c>
      <c r="G6900">
        <v>2</v>
      </c>
    </row>
    <row r="6901" spans="1:8" x14ac:dyDescent="0.25">
      <c r="A6901" t="s">
        <v>19829</v>
      </c>
      <c r="B6901" t="s">
        <v>19830</v>
      </c>
      <c r="C6901" t="s">
        <v>19829</v>
      </c>
      <c r="D6901" t="s">
        <v>182</v>
      </c>
      <c r="E6901" t="s">
        <v>48</v>
      </c>
      <c r="F6901">
        <v>1</v>
      </c>
      <c r="G6901">
        <v>1</v>
      </c>
    </row>
    <row r="6902" spans="1:8" x14ac:dyDescent="0.25">
      <c r="A6902" t="s">
        <v>19831</v>
      </c>
      <c r="B6902" t="s">
        <v>19832</v>
      </c>
      <c r="C6902" t="s">
        <v>19831</v>
      </c>
      <c r="D6902" t="s">
        <v>147</v>
      </c>
      <c r="E6902" t="s">
        <v>15</v>
      </c>
      <c r="F6902">
        <v>1</v>
      </c>
      <c r="G6902">
        <v>1</v>
      </c>
    </row>
    <row r="6903" spans="1:8" x14ac:dyDescent="0.25">
      <c r="A6903" t="s">
        <v>19833</v>
      </c>
      <c r="B6903" t="s">
        <v>19834</v>
      </c>
      <c r="C6903" t="s">
        <v>19833</v>
      </c>
      <c r="D6903" t="s">
        <v>19835</v>
      </c>
      <c r="E6903" t="s">
        <v>48</v>
      </c>
      <c r="F6903">
        <v>1</v>
      </c>
      <c r="G6903">
        <v>1</v>
      </c>
    </row>
    <row r="6904" spans="1:8" x14ac:dyDescent="0.25">
      <c r="A6904" t="s">
        <v>19836</v>
      </c>
      <c r="B6904" t="s">
        <v>19837</v>
      </c>
      <c r="C6904" t="s">
        <v>19836</v>
      </c>
      <c r="D6904" t="s">
        <v>92</v>
      </c>
      <c r="E6904" t="s">
        <v>48</v>
      </c>
      <c r="F6904">
        <v>1</v>
      </c>
      <c r="G6904">
        <v>1</v>
      </c>
    </row>
    <row r="6905" spans="1:8" x14ac:dyDescent="0.25">
      <c r="A6905" t="s">
        <v>19838</v>
      </c>
      <c r="B6905" t="s">
        <v>19839</v>
      </c>
      <c r="C6905" t="s">
        <v>19838</v>
      </c>
      <c r="D6905" t="s">
        <v>19840</v>
      </c>
      <c r="E6905" t="s">
        <v>48</v>
      </c>
      <c r="F6905">
        <v>1</v>
      </c>
      <c r="G6905">
        <v>1</v>
      </c>
    </row>
    <row r="6906" spans="1:8" x14ac:dyDescent="0.25">
      <c r="A6906" t="s">
        <v>19841</v>
      </c>
      <c r="B6906" t="s">
        <v>19842</v>
      </c>
      <c r="C6906" t="s">
        <v>19841</v>
      </c>
      <c r="D6906" t="s">
        <v>16007</v>
      </c>
      <c r="E6906" t="s">
        <v>31</v>
      </c>
      <c r="F6906">
        <v>1</v>
      </c>
      <c r="G6906">
        <v>1</v>
      </c>
    </row>
    <row r="6907" spans="1:8" x14ac:dyDescent="0.25">
      <c r="A6907" t="s">
        <v>19843</v>
      </c>
      <c r="B6907" t="s">
        <v>19844</v>
      </c>
      <c r="C6907" t="s">
        <v>19845</v>
      </c>
      <c r="D6907" t="s">
        <v>10097</v>
      </c>
      <c r="E6907" t="s">
        <v>31</v>
      </c>
      <c r="F6907">
        <v>2</v>
      </c>
      <c r="G6907">
        <v>2</v>
      </c>
    </row>
    <row r="6908" spans="1:8" x14ac:dyDescent="0.25">
      <c r="A6908" t="s">
        <v>19846</v>
      </c>
      <c r="B6908" t="s">
        <v>19847</v>
      </c>
      <c r="C6908" t="s">
        <v>19848</v>
      </c>
      <c r="D6908" t="s">
        <v>19849</v>
      </c>
      <c r="E6908" t="s">
        <v>70</v>
      </c>
      <c r="F6908">
        <v>2</v>
      </c>
      <c r="G6908">
        <v>2</v>
      </c>
    </row>
    <row r="6909" spans="1:8" x14ac:dyDescent="0.25">
      <c r="A6909" t="s">
        <v>19850</v>
      </c>
      <c r="B6909" t="s">
        <v>19851</v>
      </c>
      <c r="C6909" t="s">
        <v>19852</v>
      </c>
      <c r="D6909" t="s">
        <v>294</v>
      </c>
      <c r="E6909" t="s">
        <v>48</v>
      </c>
      <c r="F6909">
        <v>3</v>
      </c>
      <c r="G6909">
        <v>3</v>
      </c>
    </row>
    <row r="6910" spans="1:8" x14ac:dyDescent="0.25">
      <c r="A6910" t="s">
        <v>19853</v>
      </c>
      <c r="B6910" t="s">
        <v>19854</v>
      </c>
      <c r="C6910" t="s">
        <v>19855</v>
      </c>
      <c r="D6910" t="s">
        <v>719</v>
      </c>
      <c r="E6910" t="s">
        <v>70</v>
      </c>
      <c r="F6910">
        <v>2</v>
      </c>
      <c r="G6910">
        <v>2</v>
      </c>
    </row>
    <row r="6911" spans="1:8" x14ac:dyDescent="0.25">
      <c r="A6911" t="s">
        <v>19856</v>
      </c>
      <c r="B6911" t="s">
        <v>19857</v>
      </c>
      <c r="C6911" t="s">
        <v>19856</v>
      </c>
      <c r="D6911" t="s">
        <v>19858</v>
      </c>
      <c r="E6911" t="s">
        <v>48</v>
      </c>
      <c r="F6911">
        <v>1</v>
      </c>
      <c r="G6911">
        <v>1</v>
      </c>
    </row>
    <row r="6912" spans="1:8" x14ac:dyDescent="0.25">
      <c r="A6912" t="s">
        <v>19859</v>
      </c>
      <c r="B6912" t="s">
        <v>19860</v>
      </c>
      <c r="C6912" t="s">
        <v>19859</v>
      </c>
      <c r="D6912" t="s">
        <v>19861</v>
      </c>
      <c r="E6912" t="s">
        <v>48</v>
      </c>
      <c r="F6912">
        <v>1</v>
      </c>
      <c r="G6912">
        <v>1</v>
      </c>
    </row>
    <row r="6913" spans="1:8" x14ac:dyDescent="0.25">
      <c r="A6913" t="s">
        <v>19862</v>
      </c>
      <c r="B6913" t="s">
        <v>19863</v>
      </c>
      <c r="C6913" t="s">
        <v>19862</v>
      </c>
      <c r="D6913" t="s">
        <v>2836</v>
      </c>
      <c r="E6913" t="s">
        <v>48</v>
      </c>
      <c r="F6913">
        <v>2</v>
      </c>
      <c r="G6913">
        <v>1</v>
      </c>
      <c r="H6913" t="s">
        <v>23</v>
      </c>
    </row>
    <row r="6914" spans="1:8" x14ac:dyDescent="0.25">
      <c r="A6914" t="s">
        <v>19864</v>
      </c>
      <c r="B6914" t="s">
        <v>19865</v>
      </c>
      <c r="C6914" t="s">
        <v>19866</v>
      </c>
      <c r="D6914" t="s">
        <v>19867</v>
      </c>
      <c r="E6914" t="s">
        <v>48</v>
      </c>
      <c r="F6914">
        <v>2</v>
      </c>
      <c r="G6914">
        <v>2</v>
      </c>
    </row>
    <row r="6915" spans="1:8" x14ac:dyDescent="0.25">
      <c r="A6915" t="s">
        <v>19868</v>
      </c>
      <c r="B6915" t="s">
        <v>19869</v>
      </c>
      <c r="C6915" t="s">
        <v>19870</v>
      </c>
      <c r="D6915" t="s">
        <v>951</v>
      </c>
      <c r="E6915" t="s">
        <v>48</v>
      </c>
      <c r="F6915">
        <v>2</v>
      </c>
      <c r="G6915">
        <v>2</v>
      </c>
    </row>
    <row r="6916" spans="1:8" x14ac:dyDescent="0.25">
      <c r="A6916" t="s">
        <v>19871</v>
      </c>
      <c r="B6916" t="s">
        <v>19872</v>
      </c>
      <c r="C6916" t="s">
        <v>19873</v>
      </c>
      <c r="D6916" t="s">
        <v>414</v>
      </c>
      <c r="E6916" t="s">
        <v>48</v>
      </c>
      <c r="F6916">
        <v>2</v>
      </c>
      <c r="G6916">
        <v>2</v>
      </c>
    </row>
    <row r="6917" spans="1:8" x14ac:dyDescent="0.25">
      <c r="A6917" t="s">
        <v>19874</v>
      </c>
      <c r="B6917" t="s">
        <v>19875</v>
      </c>
      <c r="C6917" t="s">
        <v>19876</v>
      </c>
      <c r="D6917" t="s">
        <v>2600</v>
      </c>
      <c r="E6917" t="s">
        <v>48</v>
      </c>
      <c r="F6917">
        <v>2</v>
      </c>
      <c r="G6917">
        <v>2</v>
      </c>
    </row>
    <row r="6918" spans="1:8" x14ac:dyDescent="0.25">
      <c r="A6918" t="s">
        <v>19877</v>
      </c>
      <c r="B6918" t="s">
        <v>19878</v>
      </c>
      <c r="C6918" t="s">
        <v>19879</v>
      </c>
      <c r="D6918" t="s">
        <v>1341</v>
      </c>
      <c r="E6918" t="s">
        <v>48</v>
      </c>
      <c r="F6918">
        <v>2</v>
      </c>
      <c r="G6918">
        <v>2</v>
      </c>
    </row>
    <row r="6919" spans="1:8" x14ac:dyDescent="0.25">
      <c r="A6919" t="s">
        <v>19880</v>
      </c>
      <c r="B6919" t="s">
        <v>19881</v>
      </c>
      <c r="C6919" t="s">
        <v>19882</v>
      </c>
      <c r="D6919" t="s">
        <v>166</v>
      </c>
      <c r="E6919" t="s">
        <v>48</v>
      </c>
      <c r="F6919">
        <v>2</v>
      </c>
      <c r="G6919">
        <v>2</v>
      </c>
    </row>
    <row r="6920" spans="1:8" x14ac:dyDescent="0.25">
      <c r="A6920" t="s">
        <v>19883</v>
      </c>
      <c r="B6920" t="s">
        <v>19884</v>
      </c>
      <c r="C6920" t="s">
        <v>19883</v>
      </c>
      <c r="D6920" t="s">
        <v>1969</v>
      </c>
      <c r="E6920" t="s">
        <v>48</v>
      </c>
      <c r="F6920">
        <v>2</v>
      </c>
      <c r="G6920">
        <v>1</v>
      </c>
      <c r="H6920" t="s">
        <v>23</v>
      </c>
    </row>
    <row r="6921" spans="1:8" x14ac:dyDescent="0.25">
      <c r="A6921" t="s">
        <v>19885</v>
      </c>
      <c r="B6921" t="s">
        <v>19886</v>
      </c>
      <c r="C6921" t="s">
        <v>19887</v>
      </c>
      <c r="D6921" t="s">
        <v>354</v>
      </c>
      <c r="E6921" t="s">
        <v>48</v>
      </c>
      <c r="F6921">
        <v>2</v>
      </c>
      <c r="G6921">
        <v>2</v>
      </c>
    </row>
    <row r="6922" spans="1:8" x14ac:dyDescent="0.25">
      <c r="A6922" t="s">
        <v>19888</v>
      </c>
      <c r="B6922" t="s">
        <v>19889</v>
      </c>
      <c r="C6922" t="s">
        <v>19888</v>
      </c>
      <c r="D6922" t="s">
        <v>19890</v>
      </c>
      <c r="E6922" t="s">
        <v>132</v>
      </c>
      <c r="F6922">
        <v>1</v>
      </c>
      <c r="G6922">
        <v>1</v>
      </c>
    </row>
    <row r="6923" spans="1:8" x14ac:dyDescent="0.25">
      <c r="A6923" t="s">
        <v>19891</v>
      </c>
      <c r="B6923" t="s">
        <v>19892</v>
      </c>
      <c r="C6923" t="s">
        <v>19893</v>
      </c>
      <c r="D6923" t="s">
        <v>4077</v>
      </c>
      <c r="E6923" t="s">
        <v>31</v>
      </c>
      <c r="F6923">
        <v>2</v>
      </c>
      <c r="G6923">
        <v>2</v>
      </c>
    </row>
    <row r="6924" spans="1:8" x14ac:dyDescent="0.25">
      <c r="A6924" t="s">
        <v>19894</v>
      </c>
      <c r="B6924" t="s">
        <v>19895</v>
      </c>
      <c r="C6924" t="s">
        <v>19896</v>
      </c>
      <c r="D6924" t="s">
        <v>770</v>
      </c>
      <c r="E6924" t="s">
        <v>31</v>
      </c>
      <c r="F6924">
        <v>3</v>
      </c>
      <c r="G6924">
        <v>3</v>
      </c>
    </row>
    <row r="6925" spans="1:8" x14ac:dyDescent="0.25">
      <c r="A6925" t="s">
        <v>19897</v>
      </c>
      <c r="B6925" t="s">
        <v>19898</v>
      </c>
      <c r="C6925" t="s">
        <v>19899</v>
      </c>
      <c r="D6925" t="s">
        <v>147</v>
      </c>
      <c r="E6925" t="s">
        <v>31</v>
      </c>
      <c r="F6925">
        <v>2</v>
      </c>
      <c r="G6925">
        <v>2</v>
      </c>
    </row>
    <row r="6926" spans="1:8" x14ac:dyDescent="0.25">
      <c r="A6926" t="s">
        <v>19900</v>
      </c>
      <c r="B6926" t="s">
        <v>19901</v>
      </c>
      <c r="C6926" t="s">
        <v>19900</v>
      </c>
      <c r="D6926" t="s">
        <v>19902</v>
      </c>
      <c r="E6926" t="s">
        <v>48</v>
      </c>
      <c r="F6926">
        <v>1</v>
      </c>
      <c r="G6926">
        <v>1</v>
      </c>
    </row>
    <row r="6927" spans="1:8" x14ac:dyDescent="0.25">
      <c r="A6927" t="s">
        <v>19903</v>
      </c>
      <c r="B6927" t="s">
        <v>19904</v>
      </c>
      <c r="C6927" t="s">
        <v>19903</v>
      </c>
      <c r="D6927" t="s">
        <v>15824</v>
      </c>
      <c r="E6927" t="s">
        <v>31</v>
      </c>
      <c r="F6927">
        <v>1</v>
      </c>
      <c r="G6927">
        <v>1</v>
      </c>
    </row>
    <row r="6928" spans="1:8" x14ac:dyDescent="0.25">
      <c r="A6928" t="s">
        <v>19905</v>
      </c>
      <c r="B6928" t="s">
        <v>19906</v>
      </c>
      <c r="C6928" t="s">
        <v>19905</v>
      </c>
      <c r="D6928" t="s">
        <v>19907</v>
      </c>
      <c r="E6928" t="s">
        <v>48</v>
      </c>
      <c r="F6928">
        <v>2</v>
      </c>
      <c r="G6928">
        <v>1</v>
      </c>
      <c r="H6928" t="s">
        <v>23</v>
      </c>
    </row>
    <row r="6929" spans="1:8" x14ac:dyDescent="0.25">
      <c r="A6929" t="s">
        <v>19908</v>
      </c>
      <c r="B6929" t="s">
        <v>19909</v>
      </c>
      <c r="C6929" t="s">
        <v>19910</v>
      </c>
      <c r="D6929" t="s">
        <v>2983</v>
      </c>
      <c r="E6929" t="s">
        <v>31</v>
      </c>
      <c r="F6929">
        <v>2</v>
      </c>
      <c r="G6929">
        <v>2</v>
      </c>
    </row>
    <row r="6930" spans="1:8" x14ac:dyDescent="0.25">
      <c r="A6930" t="s">
        <v>19911</v>
      </c>
      <c r="B6930" t="s">
        <v>19912</v>
      </c>
      <c r="C6930" t="s">
        <v>19911</v>
      </c>
      <c r="D6930" t="s">
        <v>14268</v>
      </c>
      <c r="E6930" t="s">
        <v>15</v>
      </c>
      <c r="F6930">
        <v>1</v>
      </c>
      <c r="G6930">
        <v>1</v>
      </c>
    </row>
    <row r="6931" spans="1:8" x14ac:dyDescent="0.25">
      <c r="A6931" t="s">
        <v>19913</v>
      </c>
      <c r="B6931" t="s">
        <v>19914</v>
      </c>
      <c r="C6931" t="s">
        <v>19913</v>
      </c>
      <c r="D6931" t="s">
        <v>527</v>
      </c>
      <c r="E6931" t="s">
        <v>48</v>
      </c>
      <c r="F6931">
        <v>1</v>
      </c>
      <c r="G6931">
        <v>1</v>
      </c>
    </row>
    <row r="6932" spans="1:8" x14ac:dyDescent="0.25">
      <c r="A6932" t="s">
        <v>19915</v>
      </c>
      <c r="B6932" t="s">
        <v>19916</v>
      </c>
      <c r="C6932" t="s">
        <v>19917</v>
      </c>
      <c r="D6932" t="s">
        <v>590</v>
      </c>
      <c r="E6932" t="s">
        <v>48</v>
      </c>
      <c r="F6932">
        <v>2</v>
      </c>
      <c r="G6932">
        <v>2</v>
      </c>
    </row>
    <row r="6933" spans="1:8" x14ac:dyDescent="0.25">
      <c r="A6933" t="s">
        <v>19918</v>
      </c>
      <c r="B6933" t="s">
        <v>19919</v>
      </c>
      <c r="C6933" t="s">
        <v>19920</v>
      </c>
      <c r="D6933" t="s">
        <v>628</v>
      </c>
      <c r="E6933" t="s">
        <v>48</v>
      </c>
      <c r="F6933">
        <v>2</v>
      </c>
      <c r="G6933">
        <v>2</v>
      </c>
    </row>
    <row r="6934" spans="1:8" x14ac:dyDescent="0.25">
      <c r="A6934" t="s">
        <v>19921</v>
      </c>
      <c r="B6934" t="s">
        <v>19922</v>
      </c>
      <c r="C6934" t="s">
        <v>19923</v>
      </c>
      <c r="D6934" t="s">
        <v>376</v>
      </c>
      <c r="E6934" t="s">
        <v>48</v>
      </c>
      <c r="F6934">
        <v>2</v>
      </c>
      <c r="G6934">
        <v>2</v>
      </c>
    </row>
    <row r="6935" spans="1:8" x14ac:dyDescent="0.25">
      <c r="A6935" t="s">
        <v>19924</v>
      </c>
      <c r="B6935" t="s">
        <v>19925</v>
      </c>
      <c r="C6935" t="s">
        <v>19926</v>
      </c>
      <c r="D6935" t="s">
        <v>628</v>
      </c>
      <c r="E6935" t="s">
        <v>31</v>
      </c>
      <c r="F6935">
        <v>3</v>
      </c>
      <c r="G6935">
        <v>3</v>
      </c>
    </row>
    <row r="6936" spans="1:8" x14ac:dyDescent="0.25">
      <c r="A6936" t="s">
        <v>19927</v>
      </c>
      <c r="B6936" t="s">
        <v>19928</v>
      </c>
      <c r="C6936" t="s">
        <v>19929</v>
      </c>
      <c r="D6936" t="s">
        <v>432</v>
      </c>
      <c r="E6936" t="s">
        <v>48</v>
      </c>
      <c r="F6936">
        <v>2</v>
      </c>
      <c r="G6936">
        <v>2</v>
      </c>
    </row>
    <row r="6937" spans="1:8" x14ac:dyDescent="0.25">
      <c r="A6937" t="s">
        <v>19930</v>
      </c>
      <c r="B6937" t="s">
        <v>19931</v>
      </c>
      <c r="C6937" t="s">
        <v>19932</v>
      </c>
      <c r="D6937" t="s">
        <v>19933</v>
      </c>
      <c r="E6937" t="s">
        <v>70</v>
      </c>
      <c r="F6937">
        <v>2</v>
      </c>
      <c r="G6937">
        <v>2</v>
      </c>
    </row>
    <row r="6938" spans="1:8" x14ac:dyDescent="0.25">
      <c r="A6938" t="s">
        <v>19934</v>
      </c>
      <c r="B6938" t="s">
        <v>19935</v>
      </c>
      <c r="C6938" t="s">
        <v>19936</v>
      </c>
      <c r="D6938" t="s">
        <v>631</v>
      </c>
      <c r="E6938" t="s">
        <v>48</v>
      </c>
      <c r="F6938">
        <v>3</v>
      </c>
      <c r="G6938">
        <v>3</v>
      </c>
    </row>
    <row r="6939" spans="1:8" x14ac:dyDescent="0.25">
      <c r="A6939" t="s">
        <v>19937</v>
      </c>
      <c r="B6939" t="s">
        <v>19938</v>
      </c>
      <c r="C6939" t="s">
        <v>19939</v>
      </c>
      <c r="D6939" t="s">
        <v>1921</v>
      </c>
      <c r="E6939" t="s">
        <v>48</v>
      </c>
      <c r="F6939">
        <v>3</v>
      </c>
      <c r="G6939">
        <v>3</v>
      </c>
    </row>
    <row r="6940" spans="1:8" x14ac:dyDescent="0.25">
      <c r="A6940" t="s">
        <v>19940</v>
      </c>
      <c r="B6940" t="s">
        <v>19941</v>
      </c>
      <c r="C6940" t="s">
        <v>19942</v>
      </c>
      <c r="D6940" t="s">
        <v>9944</v>
      </c>
      <c r="E6940" t="s">
        <v>48</v>
      </c>
      <c r="F6940">
        <v>2</v>
      </c>
      <c r="G6940">
        <v>2</v>
      </c>
    </row>
    <row r="6941" spans="1:8" x14ac:dyDescent="0.25">
      <c r="A6941" t="s">
        <v>19943</v>
      </c>
      <c r="B6941" t="s">
        <v>19944</v>
      </c>
      <c r="C6941" t="s">
        <v>19945</v>
      </c>
      <c r="D6941" t="s">
        <v>43</v>
      </c>
      <c r="E6941" t="s">
        <v>70</v>
      </c>
      <c r="F6941">
        <v>2</v>
      </c>
      <c r="G6941">
        <v>2</v>
      </c>
    </row>
    <row r="6942" spans="1:8" x14ac:dyDescent="0.25">
      <c r="A6942" t="s">
        <v>19946</v>
      </c>
      <c r="B6942" t="s">
        <v>19947</v>
      </c>
      <c r="C6942" t="s">
        <v>19948</v>
      </c>
      <c r="D6942" t="s">
        <v>3141</v>
      </c>
      <c r="E6942" t="s">
        <v>70</v>
      </c>
      <c r="F6942">
        <v>3</v>
      </c>
      <c r="G6942">
        <v>2</v>
      </c>
      <c r="H6942" t="s">
        <v>23</v>
      </c>
    </row>
    <row r="6943" spans="1:8" x14ac:dyDescent="0.25">
      <c r="A6943" t="s">
        <v>19949</v>
      </c>
      <c r="B6943" t="s">
        <v>19950</v>
      </c>
      <c r="C6943" t="s">
        <v>19951</v>
      </c>
      <c r="D6943" t="s">
        <v>1605</v>
      </c>
      <c r="E6943" t="s">
        <v>48</v>
      </c>
      <c r="F6943">
        <v>3</v>
      </c>
      <c r="G6943">
        <v>2</v>
      </c>
      <c r="H6943" t="s">
        <v>23</v>
      </c>
    </row>
    <row r="6944" spans="1:8" x14ac:dyDescent="0.25">
      <c r="A6944" t="s">
        <v>19952</v>
      </c>
      <c r="B6944" t="s">
        <v>19953</v>
      </c>
      <c r="C6944" t="s">
        <v>19954</v>
      </c>
      <c r="D6944" t="s">
        <v>1191</v>
      </c>
      <c r="E6944" t="s">
        <v>48</v>
      </c>
      <c r="F6944">
        <v>2</v>
      </c>
      <c r="G6944">
        <v>2</v>
      </c>
    </row>
    <row r="6945" spans="1:8" x14ac:dyDescent="0.25">
      <c r="A6945" t="s">
        <v>19955</v>
      </c>
      <c r="B6945" t="s">
        <v>19956</v>
      </c>
      <c r="C6945" t="s">
        <v>19957</v>
      </c>
      <c r="D6945" t="s">
        <v>590</v>
      </c>
      <c r="E6945" t="s">
        <v>31</v>
      </c>
      <c r="F6945">
        <v>2</v>
      </c>
      <c r="G6945">
        <v>2</v>
      </c>
    </row>
    <row r="6946" spans="1:8" x14ac:dyDescent="0.25">
      <c r="A6946" t="s">
        <v>19958</v>
      </c>
      <c r="B6946" t="s">
        <v>19959</v>
      </c>
      <c r="C6946" t="s">
        <v>19960</v>
      </c>
      <c r="D6946" t="s">
        <v>19961</v>
      </c>
      <c r="E6946" t="s">
        <v>48</v>
      </c>
      <c r="F6946">
        <v>2</v>
      </c>
      <c r="G6946">
        <v>2</v>
      </c>
    </row>
    <row r="6947" spans="1:8" x14ac:dyDescent="0.25">
      <c r="A6947" t="s">
        <v>19962</v>
      </c>
      <c r="B6947" t="s">
        <v>19963</v>
      </c>
      <c r="C6947" t="s">
        <v>19962</v>
      </c>
      <c r="D6947" t="s">
        <v>380</v>
      </c>
      <c r="E6947" t="s">
        <v>48</v>
      </c>
      <c r="F6947">
        <v>2</v>
      </c>
      <c r="G6947">
        <v>1</v>
      </c>
      <c r="H6947" t="s">
        <v>23</v>
      </c>
    </row>
    <row r="6948" spans="1:8" x14ac:dyDescent="0.25">
      <c r="A6948" t="s">
        <v>19964</v>
      </c>
      <c r="B6948" t="s">
        <v>19965</v>
      </c>
      <c r="C6948" t="s">
        <v>19966</v>
      </c>
      <c r="D6948" t="s">
        <v>19967</v>
      </c>
      <c r="E6948" t="s">
        <v>117</v>
      </c>
      <c r="F6948">
        <v>3</v>
      </c>
      <c r="G6948">
        <v>3</v>
      </c>
    </row>
    <row r="6949" spans="1:8" x14ac:dyDescent="0.25">
      <c r="A6949" t="s">
        <v>19968</v>
      </c>
      <c r="B6949" t="s">
        <v>19969</v>
      </c>
      <c r="C6949" t="s">
        <v>19970</v>
      </c>
      <c r="D6949" t="s">
        <v>628</v>
      </c>
      <c r="E6949" t="s">
        <v>48</v>
      </c>
      <c r="F6949">
        <v>2</v>
      </c>
      <c r="G6949">
        <v>2</v>
      </c>
    </row>
    <row r="6950" spans="1:8" x14ac:dyDescent="0.25">
      <c r="A6950" t="s">
        <v>19971</v>
      </c>
      <c r="B6950" t="s">
        <v>19972</v>
      </c>
      <c r="C6950" t="s">
        <v>19973</v>
      </c>
      <c r="D6950" t="s">
        <v>751</v>
      </c>
      <c r="E6950" t="s">
        <v>31</v>
      </c>
      <c r="F6950">
        <v>2</v>
      </c>
      <c r="G6950">
        <v>2</v>
      </c>
    </row>
    <row r="6951" spans="1:8" x14ac:dyDescent="0.25">
      <c r="A6951" t="s">
        <v>19974</v>
      </c>
      <c r="B6951" t="s">
        <v>19975</v>
      </c>
      <c r="C6951" t="s">
        <v>19976</v>
      </c>
      <c r="D6951" t="s">
        <v>3240</v>
      </c>
      <c r="E6951" t="s">
        <v>31</v>
      </c>
      <c r="F6951">
        <v>2</v>
      </c>
      <c r="G6951">
        <v>2</v>
      </c>
    </row>
    <row r="6952" spans="1:8" x14ac:dyDescent="0.25">
      <c r="A6952" t="s">
        <v>19977</v>
      </c>
      <c r="B6952" t="s">
        <v>19978</v>
      </c>
      <c r="C6952" t="s">
        <v>19977</v>
      </c>
      <c r="D6952" t="s">
        <v>2756</v>
      </c>
      <c r="E6952" t="s">
        <v>31</v>
      </c>
      <c r="F6952">
        <v>1</v>
      </c>
      <c r="G6952">
        <v>1</v>
      </c>
    </row>
    <row r="6953" spans="1:8" x14ac:dyDescent="0.25">
      <c r="A6953" t="s">
        <v>19979</v>
      </c>
      <c r="B6953" t="s">
        <v>19980</v>
      </c>
      <c r="C6953" t="s">
        <v>19979</v>
      </c>
      <c r="D6953" t="s">
        <v>358</v>
      </c>
      <c r="E6953" t="s">
        <v>31</v>
      </c>
      <c r="F6953">
        <v>1</v>
      </c>
      <c r="G6953">
        <v>1</v>
      </c>
    </row>
    <row r="6954" spans="1:8" x14ac:dyDescent="0.25">
      <c r="A6954" t="s">
        <v>19981</v>
      </c>
      <c r="B6954" t="s">
        <v>19982</v>
      </c>
      <c r="C6954" t="s">
        <v>19981</v>
      </c>
      <c r="D6954" t="s">
        <v>503</v>
      </c>
      <c r="E6954" t="s">
        <v>48</v>
      </c>
      <c r="F6954">
        <v>3</v>
      </c>
      <c r="G6954">
        <v>1</v>
      </c>
      <c r="H6954" t="s">
        <v>23</v>
      </c>
    </row>
    <row r="6955" spans="1:8" x14ac:dyDescent="0.25">
      <c r="A6955" t="s">
        <v>19983</v>
      </c>
      <c r="B6955" t="s">
        <v>19984</v>
      </c>
      <c r="C6955" t="s">
        <v>19985</v>
      </c>
      <c r="D6955" t="s">
        <v>19986</v>
      </c>
      <c r="E6955" t="s">
        <v>31</v>
      </c>
      <c r="F6955">
        <v>2</v>
      </c>
      <c r="G6955">
        <v>2</v>
      </c>
    </row>
    <row r="6956" spans="1:8" x14ac:dyDescent="0.25">
      <c r="A6956" t="s">
        <v>19987</v>
      </c>
      <c r="B6956" t="s">
        <v>19988</v>
      </c>
      <c r="C6956" t="s">
        <v>19989</v>
      </c>
      <c r="D6956" t="s">
        <v>3012</v>
      </c>
      <c r="E6956" t="s">
        <v>31</v>
      </c>
      <c r="F6956">
        <v>2</v>
      </c>
      <c r="G6956">
        <v>2</v>
      </c>
    </row>
    <row r="6957" spans="1:8" x14ac:dyDescent="0.25">
      <c r="A6957" t="s">
        <v>19990</v>
      </c>
      <c r="B6957" t="s">
        <v>19991</v>
      </c>
      <c r="C6957" t="s">
        <v>19992</v>
      </c>
      <c r="D6957" t="s">
        <v>8687</v>
      </c>
      <c r="E6957" t="s">
        <v>31</v>
      </c>
      <c r="F6957">
        <v>3</v>
      </c>
      <c r="G6957">
        <v>3</v>
      </c>
    </row>
    <row r="6958" spans="1:8" x14ac:dyDescent="0.25">
      <c r="A6958" t="s">
        <v>19993</v>
      </c>
      <c r="B6958" t="s">
        <v>19994</v>
      </c>
      <c r="C6958" t="s">
        <v>19995</v>
      </c>
      <c r="D6958" t="s">
        <v>19996</v>
      </c>
      <c r="E6958" t="s">
        <v>31</v>
      </c>
      <c r="F6958">
        <v>2</v>
      </c>
      <c r="G6958">
        <v>2</v>
      </c>
    </row>
    <row r="6959" spans="1:8" x14ac:dyDescent="0.25">
      <c r="A6959" t="s">
        <v>19997</v>
      </c>
      <c r="B6959" t="s">
        <v>19998</v>
      </c>
      <c r="C6959" t="s">
        <v>19999</v>
      </c>
      <c r="D6959" t="s">
        <v>1298</v>
      </c>
      <c r="E6959" t="s">
        <v>31</v>
      </c>
      <c r="F6959">
        <v>3</v>
      </c>
      <c r="G6959">
        <v>3</v>
      </c>
    </row>
    <row r="6960" spans="1:8" x14ac:dyDescent="0.25">
      <c r="A6960" t="s">
        <v>20000</v>
      </c>
      <c r="B6960" t="s">
        <v>20001</v>
      </c>
      <c r="C6960" t="s">
        <v>20002</v>
      </c>
      <c r="D6960" t="s">
        <v>1175</v>
      </c>
      <c r="E6960" t="s">
        <v>48</v>
      </c>
      <c r="F6960">
        <v>3</v>
      </c>
      <c r="G6960">
        <v>3</v>
      </c>
    </row>
    <row r="6961" spans="1:7" x14ac:dyDescent="0.25">
      <c r="A6961" t="s">
        <v>20003</v>
      </c>
      <c r="B6961" t="s">
        <v>20004</v>
      </c>
      <c r="C6961" t="s">
        <v>20005</v>
      </c>
      <c r="D6961" t="s">
        <v>732</v>
      </c>
      <c r="E6961" t="s">
        <v>31</v>
      </c>
      <c r="F6961">
        <v>2</v>
      </c>
      <c r="G6961">
        <v>2</v>
      </c>
    </row>
    <row r="6962" spans="1:7" x14ac:dyDescent="0.25">
      <c r="A6962" t="s">
        <v>20006</v>
      </c>
      <c r="B6962" t="s">
        <v>20007</v>
      </c>
      <c r="C6962" t="s">
        <v>20008</v>
      </c>
      <c r="D6962" t="s">
        <v>467</v>
      </c>
      <c r="E6962" t="s">
        <v>70</v>
      </c>
      <c r="F6962">
        <v>3</v>
      </c>
      <c r="G6962">
        <v>3</v>
      </c>
    </row>
    <row r="6963" spans="1:7" x14ac:dyDescent="0.25">
      <c r="A6963" t="s">
        <v>20009</v>
      </c>
      <c r="B6963" t="s">
        <v>20010</v>
      </c>
      <c r="C6963" t="s">
        <v>20011</v>
      </c>
      <c r="D6963" t="s">
        <v>19284</v>
      </c>
      <c r="E6963" t="s">
        <v>31</v>
      </c>
      <c r="F6963">
        <v>2</v>
      </c>
      <c r="G6963">
        <v>2</v>
      </c>
    </row>
    <row r="6964" spans="1:7" x14ac:dyDescent="0.25">
      <c r="A6964" t="s">
        <v>20012</v>
      </c>
      <c r="B6964" t="s">
        <v>20013</v>
      </c>
      <c r="C6964" t="s">
        <v>20014</v>
      </c>
      <c r="D6964" t="s">
        <v>20015</v>
      </c>
      <c r="E6964" t="s">
        <v>31</v>
      </c>
      <c r="F6964">
        <v>3</v>
      </c>
      <c r="G6964">
        <v>3</v>
      </c>
    </row>
    <row r="6965" spans="1:7" x14ac:dyDescent="0.25">
      <c r="A6965" t="s">
        <v>20016</v>
      </c>
      <c r="B6965" t="s">
        <v>20017</v>
      </c>
      <c r="C6965" t="s">
        <v>20016</v>
      </c>
      <c r="D6965" t="s">
        <v>11170</v>
      </c>
      <c r="E6965" t="s">
        <v>48</v>
      </c>
      <c r="F6965">
        <v>1</v>
      </c>
      <c r="G6965">
        <v>1</v>
      </c>
    </row>
    <row r="6966" spans="1:7" x14ac:dyDescent="0.25">
      <c r="A6966" t="s">
        <v>20018</v>
      </c>
      <c r="B6966" t="s">
        <v>20019</v>
      </c>
      <c r="C6966" t="s">
        <v>20020</v>
      </c>
      <c r="D6966" t="s">
        <v>47</v>
      </c>
      <c r="E6966" t="s">
        <v>48</v>
      </c>
      <c r="F6966">
        <v>2</v>
      </c>
      <c r="G6966">
        <v>2</v>
      </c>
    </row>
    <row r="6967" spans="1:7" x14ac:dyDescent="0.25">
      <c r="A6967" t="s">
        <v>20021</v>
      </c>
      <c r="B6967" t="s">
        <v>20022</v>
      </c>
      <c r="C6967" t="s">
        <v>20021</v>
      </c>
      <c r="D6967" t="s">
        <v>993</v>
      </c>
      <c r="E6967" t="s">
        <v>48</v>
      </c>
      <c r="F6967">
        <v>1</v>
      </c>
      <c r="G6967">
        <v>1</v>
      </c>
    </row>
    <row r="6968" spans="1:7" x14ac:dyDescent="0.25">
      <c r="A6968" t="s">
        <v>20023</v>
      </c>
      <c r="B6968" t="s">
        <v>20024</v>
      </c>
      <c r="C6968" t="s">
        <v>20023</v>
      </c>
      <c r="D6968" t="s">
        <v>20025</v>
      </c>
      <c r="E6968" t="s">
        <v>48</v>
      </c>
      <c r="F6968">
        <v>1</v>
      </c>
      <c r="G6968">
        <v>1</v>
      </c>
    </row>
    <row r="6969" spans="1:7" x14ac:dyDescent="0.25">
      <c r="A6969" t="s">
        <v>20026</v>
      </c>
      <c r="B6969" t="s">
        <v>20027</v>
      </c>
      <c r="C6969" t="s">
        <v>20028</v>
      </c>
      <c r="D6969" t="s">
        <v>20029</v>
      </c>
      <c r="E6969" t="s">
        <v>70</v>
      </c>
      <c r="F6969">
        <v>2</v>
      </c>
      <c r="G6969">
        <v>2</v>
      </c>
    </row>
    <row r="6970" spans="1:7" x14ac:dyDescent="0.25">
      <c r="A6970" t="s">
        <v>20030</v>
      </c>
      <c r="B6970" t="s">
        <v>20031</v>
      </c>
      <c r="C6970" t="s">
        <v>20032</v>
      </c>
      <c r="D6970" t="s">
        <v>47</v>
      </c>
      <c r="E6970" t="s">
        <v>48</v>
      </c>
      <c r="F6970">
        <v>4</v>
      </c>
      <c r="G6970">
        <v>4</v>
      </c>
    </row>
    <row r="6971" spans="1:7" x14ac:dyDescent="0.25">
      <c r="A6971" t="s">
        <v>20033</v>
      </c>
      <c r="B6971" t="s">
        <v>20034</v>
      </c>
      <c r="C6971" t="s">
        <v>20035</v>
      </c>
      <c r="D6971" t="s">
        <v>233</v>
      </c>
      <c r="E6971" t="s">
        <v>48</v>
      </c>
      <c r="F6971">
        <v>4</v>
      </c>
      <c r="G6971">
        <v>4</v>
      </c>
    </row>
    <row r="6972" spans="1:7" x14ac:dyDescent="0.25">
      <c r="A6972" t="s">
        <v>20036</v>
      </c>
      <c r="B6972" t="s">
        <v>20037</v>
      </c>
      <c r="C6972" t="s">
        <v>20038</v>
      </c>
      <c r="D6972" t="s">
        <v>294</v>
      </c>
      <c r="E6972" t="s">
        <v>117</v>
      </c>
      <c r="F6972">
        <v>3</v>
      </c>
      <c r="G6972">
        <v>3</v>
      </c>
    </row>
    <row r="6973" spans="1:7" x14ac:dyDescent="0.25">
      <c r="A6973" t="s">
        <v>20039</v>
      </c>
      <c r="B6973" t="s">
        <v>20040</v>
      </c>
      <c r="C6973" t="s">
        <v>20041</v>
      </c>
      <c r="D6973" t="s">
        <v>162</v>
      </c>
      <c r="E6973" t="s">
        <v>48</v>
      </c>
      <c r="F6973">
        <v>2</v>
      </c>
      <c r="G6973">
        <v>2</v>
      </c>
    </row>
    <row r="6974" spans="1:7" x14ac:dyDescent="0.25">
      <c r="A6974" t="s">
        <v>20042</v>
      </c>
      <c r="B6974" t="s">
        <v>20043</v>
      </c>
      <c r="C6974" t="s">
        <v>20044</v>
      </c>
      <c r="D6974" t="s">
        <v>1495</v>
      </c>
      <c r="E6974" t="s">
        <v>48</v>
      </c>
      <c r="F6974">
        <v>3</v>
      </c>
      <c r="G6974">
        <v>3</v>
      </c>
    </row>
    <row r="6975" spans="1:7" x14ac:dyDescent="0.25">
      <c r="A6975" t="s">
        <v>20045</v>
      </c>
      <c r="B6975" t="s">
        <v>20046</v>
      </c>
      <c r="C6975" t="s">
        <v>20047</v>
      </c>
      <c r="D6975" t="s">
        <v>551</v>
      </c>
      <c r="E6975" t="s">
        <v>31</v>
      </c>
      <c r="F6975">
        <v>0</v>
      </c>
      <c r="G6975">
        <v>3</v>
      </c>
    </row>
    <row r="6976" spans="1:7" x14ac:dyDescent="0.25">
      <c r="A6976" t="s">
        <v>20048</v>
      </c>
      <c r="B6976" t="s">
        <v>20049</v>
      </c>
      <c r="C6976" t="s">
        <v>20048</v>
      </c>
      <c r="D6976" t="s">
        <v>1060</v>
      </c>
      <c r="E6976" t="s">
        <v>31</v>
      </c>
      <c r="F6976">
        <v>1</v>
      </c>
      <c r="G6976">
        <v>1</v>
      </c>
    </row>
    <row r="6977" spans="1:8" x14ac:dyDescent="0.25">
      <c r="A6977" t="s">
        <v>20050</v>
      </c>
      <c r="B6977" t="s">
        <v>20051</v>
      </c>
      <c r="C6977" t="s">
        <v>20052</v>
      </c>
      <c r="D6977" t="s">
        <v>20053</v>
      </c>
      <c r="E6977" t="s">
        <v>1483</v>
      </c>
      <c r="F6977">
        <v>2</v>
      </c>
      <c r="G6977">
        <v>2</v>
      </c>
    </row>
    <row r="6978" spans="1:8" x14ac:dyDescent="0.25">
      <c r="A6978" t="s">
        <v>20054</v>
      </c>
      <c r="B6978" t="s">
        <v>20055</v>
      </c>
      <c r="C6978" t="s">
        <v>20056</v>
      </c>
      <c r="D6978" t="s">
        <v>6619</v>
      </c>
      <c r="E6978" t="s">
        <v>117</v>
      </c>
      <c r="F6978">
        <v>3</v>
      </c>
      <c r="G6978">
        <v>3</v>
      </c>
    </row>
    <row r="6979" spans="1:8" x14ac:dyDescent="0.25">
      <c r="A6979" t="s">
        <v>20057</v>
      </c>
      <c r="B6979" t="s">
        <v>20058</v>
      </c>
      <c r="C6979" t="s">
        <v>20059</v>
      </c>
      <c r="D6979" t="s">
        <v>14</v>
      </c>
      <c r="E6979" t="s">
        <v>70</v>
      </c>
      <c r="F6979">
        <v>4</v>
      </c>
      <c r="G6979">
        <v>4</v>
      </c>
    </row>
    <row r="6980" spans="1:8" x14ac:dyDescent="0.25">
      <c r="A6980" t="s">
        <v>20060</v>
      </c>
      <c r="B6980" t="s">
        <v>20061</v>
      </c>
      <c r="C6980" t="s">
        <v>20062</v>
      </c>
      <c r="D6980" t="s">
        <v>2832</v>
      </c>
      <c r="E6980" t="s">
        <v>31</v>
      </c>
      <c r="F6980">
        <v>2</v>
      </c>
      <c r="G6980">
        <v>2</v>
      </c>
    </row>
    <row r="6981" spans="1:8" x14ac:dyDescent="0.25">
      <c r="A6981" t="s">
        <v>20063</v>
      </c>
      <c r="B6981" t="s">
        <v>20064</v>
      </c>
      <c r="C6981" t="s">
        <v>20063</v>
      </c>
      <c r="D6981" t="s">
        <v>2534</v>
      </c>
      <c r="E6981" t="s">
        <v>48</v>
      </c>
      <c r="F6981">
        <v>1</v>
      </c>
      <c r="G6981">
        <v>1</v>
      </c>
    </row>
    <row r="6982" spans="1:8" x14ac:dyDescent="0.25">
      <c r="A6982" t="s">
        <v>20065</v>
      </c>
      <c r="B6982" t="s">
        <v>20066</v>
      </c>
      <c r="C6982" t="s">
        <v>20067</v>
      </c>
      <c r="D6982" t="s">
        <v>55</v>
      </c>
      <c r="E6982" t="s">
        <v>48</v>
      </c>
      <c r="F6982">
        <v>3</v>
      </c>
      <c r="G6982">
        <v>3</v>
      </c>
    </row>
    <row r="6983" spans="1:8" x14ac:dyDescent="0.25">
      <c r="A6983" t="s">
        <v>20068</v>
      </c>
      <c r="B6983" t="s">
        <v>20069</v>
      </c>
      <c r="C6983" t="s">
        <v>20070</v>
      </c>
      <c r="D6983" t="s">
        <v>510</v>
      </c>
      <c r="E6983" t="s">
        <v>31</v>
      </c>
      <c r="F6983">
        <v>2</v>
      </c>
      <c r="G6983">
        <v>2</v>
      </c>
    </row>
    <row r="6984" spans="1:8" x14ac:dyDescent="0.25">
      <c r="A6984" t="s">
        <v>20071</v>
      </c>
      <c r="B6984" t="s">
        <v>20072</v>
      </c>
      <c r="C6984" t="s">
        <v>20073</v>
      </c>
      <c r="D6984" t="s">
        <v>470</v>
      </c>
      <c r="E6984" t="s">
        <v>31</v>
      </c>
      <c r="F6984">
        <v>3</v>
      </c>
      <c r="G6984">
        <v>3</v>
      </c>
    </row>
    <row r="6985" spans="1:8" x14ac:dyDescent="0.25">
      <c r="A6985" t="s">
        <v>20074</v>
      </c>
      <c r="B6985" t="s">
        <v>20075</v>
      </c>
      <c r="C6985" t="s">
        <v>20074</v>
      </c>
      <c r="D6985" t="s">
        <v>6962</v>
      </c>
      <c r="E6985" t="s">
        <v>15</v>
      </c>
      <c r="F6985">
        <v>1</v>
      </c>
      <c r="G6985">
        <v>1</v>
      </c>
    </row>
    <row r="6986" spans="1:8" x14ac:dyDescent="0.25">
      <c r="A6986" t="s">
        <v>20076</v>
      </c>
      <c r="B6986" t="s">
        <v>20077</v>
      </c>
      <c r="C6986" t="s">
        <v>20076</v>
      </c>
      <c r="D6986" t="s">
        <v>2347</v>
      </c>
      <c r="E6986" t="s">
        <v>117</v>
      </c>
      <c r="F6986">
        <v>1</v>
      </c>
      <c r="G6986">
        <v>1</v>
      </c>
    </row>
    <row r="6987" spans="1:8" x14ac:dyDescent="0.25">
      <c r="A6987" t="s">
        <v>20078</v>
      </c>
      <c r="B6987" t="s">
        <v>20079</v>
      </c>
      <c r="C6987" t="s">
        <v>20080</v>
      </c>
      <c r="D6987" t="s">
        <v>1316</v>
      </c>
      <c r="E6987" t="s">
        <v>70</v>
      </c>
      <c r="F6987">
        <v>3</v>
      </c>
      <c r="G6987">
        <v>3</v>
      </c>
    </row>
    <row r="6988" spans="1:8" x14ac:dyDescent="0.25">
      <c r="A6988" t="s">
        <v>20081</v>
      </c>
      <c r="B6988" t="s">
        <v>20082</v>
      </c>
      <c r="C6988" t="s">
        <v>20083</v>
      </c>
      <c r="D6988" t="s">
        <v>510</v>
      </c>
      <c r="E6988" t="s">
        <v>48</v>
      </c>
      <c r="F6988">
        <v>2</v>
      </c>
      <c r="G6988">
        <v>2</v>
      </c>
    </row>
    <row r="6989" spans="1:8" x14ac:dyDescent="0.25">
      <c r="A6989" t="s">
        <v>20084</v>
      </c>
      <c r="B6989" t="s">
        <v>20085</v>
      </c>
      <c r="C6989" t="s">
        <v>20084</v>
      </c>
      <c r="D6989" t="s">
        <v>109</v>
      </c>
      <c r="E6989" t="s">
        <v>48</v>
      </c>
      <c r="F6989">
        <v>2</v>
      </c>
      <c r="G6989">
        <v>1</v>
      </c>
      <c r="H6989" t="s">
        <v>23</v>
      </c>
    </row>
    <row r="6990" spans="1:8" x14ac:dyDescent="0.25">
      <c r="A6990" t="s">
        <v>20086</v>
      </c>
      <c r="B6990" t="s">
        <v>20087</v>
      </c>
      <c r="C6990" t="s">
        <v>20088</v>
      </c>
      <c r="D6990" t="s">
        <v>10980</v>
      </c>
      <c r="E6990" t="s">
        <v>70</v>
      </c>
      <c r="F6990">
        <v>3</v>
      </c>
      <c r="G6990">
        <v>3</v>
      </c>
    </row>
    <row r="6991" spans="1:8" x14ac:dyDescent="0.25">
      <c r="A6991" t="s">
        <v>20089</v>
      </c>
      <c r="B6991" t="s">
        <v>20090</v>
      </c>
      <c r="C6991" t="s">
        <v>20091</v>
      </c>
      <c r="D6991" t="s">
        <v>2270</v>
      </c>
      <c r="E6991" t="s">
        <v>117</v>
      </c>
      <c r="F6991">
        <v>4</v>
      </c>
      <c r="G6991">
        <v>4</v>
      </c>
    </row>
    <row r="6992" spans="1:8" x14ac:dyDescent="0.25">
      <c r="A6992" t="s">
        <v>20092</v>
      </c>
      <c r="B6992" t="s">
        <v>20093</v>
      </c>
      <c r="C6992" t="s">
        <v>20094</v>
      </c>
      <c r="D6992" t="s">
        <v>20095</v>
      </c>
      <c r="E6992" t="s">
        <v>48</v>
      </c>
      <c r="F6992">
        <v>2</v>
      </c>
      <c r="G6992">
        <v>2</v>
      </c>
    </row>
    <row r="6993" spans="1:8" x14ac:dyDescent="0.25">
      <c r="A6993" t="s">
        <v>20096</v>
      </c>
      <c r="B6993" t="s">
        <v>20097</v>
      </c>
      <c r="C6993" t="s">
        <v>20098</v>
      </c>
      <c r="D6993" t="s">
        <v>1191</v>
      </c>
      <c r="E6993" t="s">
        <v>48</v>
      </c>
      <c r="F6993">
        <v>2</v>
      </c>
      <c r="G6993">
        <v>2</v>
      </c>
    </row>
    <row r="6994" spans="1:8" x14ac:dyDescent="0.25">
      <c r="A6994" t="s">
        <v>20099</v>
      </c>
      <c r="B6994" t="s">
        <v>20100</v>
      </c>
      <c r="C6994" t="s">
        <v>20099</v>
      </c>
      <c r="D6994" t="s">
        <v>11091</v>
      </c>
      <c r="E6994" t="s">
        <v>15392</v>
      </c>
      <c r="F6994">
        <v>2</v>
      </c>
      <c r="G6994">
        <v>1</v>
      </c>
      <c r="H6994" t="s">
        <v>23</v>
      </c>
    </row>
    <row r="6995" spans="1:8" x14ac:dyDescent="0.25">
      <c r="A6995" t="s">
        <v>20101</v>
      </c>
      <c r="B6995" t="s">
        <v>20102</v>
      </c>
      <c r="C6995" t="s">
        <v>20103</v>
      </c>
      <c r="D6995" t="s">
        <v>2280</v>
      </c>
      <c r="E6995" t="s">
        <v>48</v>
      </c>
      <c r="F6995">
        <v>2</v>
      </c>
      <c r="G6995">
        <v>2</v>
      </c>
    </row>
    <row r="6996" spans="1:8" x14ac:dyDescent="0.25">
      <c r="A6996" t="s">
        <v>20104</v>
      </c>
      <c r="B6996" t="s">
        <v>19969</v>
      </c>
      <c r="C6996" t="s">
        <v>20105</v>
      </c>
      <c r="D6996" t="s">
        <v>20106</v>
      </c>
      <c r="E6996" t="s">
        <v>117</v>
      </c>
      <c r="F6996">
        <v>2</v>
      </c>
      <c r="G6996">
        <v>2</v>
      </c>
    </row>
    <row r="6997" spans="1:8" x14ac:dyDescent="0.25">
      <c r="A6997" t="s">
        <v>20107</v>
      </c>
      <c r="B6997" t="s">
        <v>20108</v>
      </c>
      <c r="C6997" t="s">
        <v>20109</v>
      </c>
      <c r="D6997" t="s">
        <v>147</v>
      </c>
      <c r="E6997" t="s">
        <v>70</v>
      </c>
      <c r="F6997">
        <v>3</v>
      </c>
      <c r="G6997">
        <v>3</v>
      </c>
    </row>
    <row r="6998" spans="1:8" x14ac:dyDescent="0.25">
      <c r="A6998" t="s">
        <v>20110</v>
      </c>
      <c r="B6998" t="s">
        <v>20111</v>
      </c>
      <c r="C6998" t="s">
        <v>20112</v>
      </c>
      <c r="D6998" t="s">
        <v>755</v>
      </c>
      <c r="E6998" t="s">
        <v>117</v>
      </c>
      <c r="F6998">
        <v>2</v>
      </c>
      <c r="G6998">
        <v>2</v>
      </c>
    </row>
    <row r="6999" spans="1:8" x14ac:dyDescent="0.25">
      <c r="A6999" t="s">
        <v>20113</v>
      </c>
      <c r="B6999" t="s">
        <v>20114</v>
      </c>
      <c r="C6999" t="s">
        <v>20115</v>
      </c>
      <c r="D6999" t="s">
        <v>1001</v>
      </c>
      <c r="E6999" t="s">
        <v>48</v>
      </c>
      <c r="F6999">
        <v>2</v>
      </c>
      <c r="G6999">
        <v>2</v>
      </c>
    </row>
    <row r="7000" spans="1:8" x14ac:dyDescent="0.25">
      <c r="A7000" t="s">
        <v>20116</v>
      </c>
      <c r="B7000" t="s">
        <v>20117</v>
      </c>
      <c r="C7000" t="s">
        <v>20118</v>
      </c>
      <c r="D7000" t="s">
        <v>20119</v>
      </c>
      <c r="E7000" t="s">
        <v>15</v>
      </c>
      <c r="F7000">
        <v>2</v>
      </c>
      <c r="G7000">
        <v>2</v>
      </c>
    </row>
    <row r="7001" spans="1:8" x14ac:dyDescent="0.25">
      <c r="A7001" t="s">
        <v>20120</v>
      </c>
      <c r="B7001" t="s">
        <v>18757</v>
      </c>
      <c r="C7001" t="s">
        <v>20120</v>
      </c>
      <c r="D7001" t="s">
        <v>3641</v>
      </c>
      <c r="E7001" t="s">
        <v>31</v>
      </c>
      <c r="F7001">
        <v>1</v>
      </c>
      <c r="G7001">
        <v>1</v>
      </c>
    </row>
    <row r="7002" spans="1:8" x14ac:dyDescent="0.25">
      <c r="A7002" t="s">
        <v>20121</v>
      </c>
      <c r="B7002" t="s">
        <v>20122</v>
      </c>
      <c r="C7002" t="s">
        <v>20121</v>
      </c>
      <c r="D7002" t="s">
        <v>20123</v>
      </c>
      <c r="E7002" t="s">
        <v>70</v>
      </c>
      <c r="F7002">
        <v>1</v>
      </c>
      <c r="G7002">
        <v>1</v>
      </c>
    </row>
    <row r="7003" spans="1:8" x14ac:dyDescent="0.25">
      <c r="A7003" t="s">
        <v>20124</v>
      </c>
      <c r="B7003" t="s">
        <v>20125</v>
      </c>
      <c r="C7003" t="s">
        <v>20124</v>
      </c>
      <c r="D7003" t="s">
        <v>249</v>
      </c>
      <c r="E7003" t="s">
        <v>31</v>
      </c>
      <c r="F7003">
        <v>1</v>
      </c>
      <c r="G7003">
        <v>1</v>
      </c>
    </row>
    <row r="7004" spans="1:8" x14ac:dyDescent="0.25">
      <c r="A7004" t="s">
        <v>20126</v>
      </c>
      <c r="B7004" t="s">
        <v>20127</v>
      </c>
      <c r="C7004" t="s">
        <v>20126</v>
      </c>
      <c r="D7004" t="s">
        <v>1341</v>
      </c>
      <c r="E7004" t="s">
        <v>70</v>
      </c>
      <c r="F7004">
        <v>0</v>
      </c>
      <c r="G7004">
        <v>1</v>
      </c>
    </row>
    <row r="7005" spans="1:8" x14ac:dyDescent="0.25">
      <c r="A7005" t="s">
        <v>20128</v>
      </c>
      <c r="B7005" t="s">
        <v>20129</v>
      </c>
      <c r="C7005" t="s">
        <v>20128</v>
      </c>
      <c r="D7005" t="s">
        <v>20130</v>
      </c>
      <c r="E7005" t="s">
        <v>31</v>
      </c>
      <c r="F7005">
        <v>1</v>
      </c>
      <c r="G7005">
        <v>1</v>
      </c>
    </row>
    <row r="7006" spans="1:8" x14ac:dyDescent="0.25">
      <c r="A7006" t="s">
        <v>20131</v>
      </c>
      <c r="B7006" t="s">
        <v>20132</v>
      </c>
      <c r="C7006" t="s">
        <v>20133</v>
      </c>
      <c r="D7006" t="s">
        <v>20134</v>
      </c>
      <c r="E7006" t="s">
        <v>48</v>
      </c>
      <c r="F7006">
        <v>3</v>
      </c>
      <c r="G7006">
        <v>3</v>
      </c>
    </row>
    <row r="7007" spans="1:8" x14ac:dyDescent="0.25">
      <c r="A7007" t="s">
        <v>20135</v>
      </c>
      <c r="B7007" t="s">
        <v>20136</v>
      </c>
      <c r="C7007" t="s">
        <v>20137</v>
      </c>
      <c r="D7007" t="s">
        <v>1017</v>
      </c>
      <c r="E7007" t="s">
        <v>48</v>
      </c>
      <c r="F7007">
        <v>3</v>
      </c>
      <c r="G7007">
        <v>3</v>
      </c>
    </row>
    <row r="7008" spans="1:8" x14ac:dyDescent="0.25">
      <c r="A7008" t="s">
        <v>20138</v>
      </c>
      <c r="B7008" t="s">
        <v>20139</v>
      </c>
      <c r="C7008" t="s">
        <v>20140</v>
      </c>
      <c r="D7008" t="s">
        <v>751</v>
      </c>
      <c r="E7008" t="s">
        <v>31</v>
      </c>
      <c r="F7008">
        <v>2</v>
      </c>
      <c r="G7008">
        <v>2</v>
      </c>
    </row>
    <row r="7009" spans="1:8" x14ac:dyDescent="0.25">
      <c r="A7009" t="s">
        <v>20141</v>
      </c>
      <c r="B7009" t="s">
        <v>20142</v>
      </c>
      <c r="C7009" t="s">
        <v>20141</v>
      </c>
      <c r="D7009" t="s">
        <v>1803</v>
      </c>
      <c r="E7009" t="s">
        <v>48</v>
      </c>
      <c r="F7009">
        <v>2</v>
      </c>
      <c r="G7009">
        <v>1</v>
      </c>
      <c r="H7009" t="s">
        <v>23</v>
      </c>
    </row>
    <row r="7010" spans="1:8" x14ac:dyDescent="0.25">
      <c r="A7010" t="s">
        <v>20143</v>
      </c>
      <c r="B7010" t="s">
        <v>20144</v>
      </c>
      <c r="C7010" t="s">
        <v>20145</v>
      </c>
      <c r="D7010" t="s">
        <v>1685</v>
      </c>
      <c r="E7010" t="s">
        <v>70</v>
      </c>
      <c r="F7010">
        <v>2</v>
      </c>
      <c r="G7010">
        <v>2</v>
      </c>
    </row>
    <row r="7011" spans="1:8" x14ac:dyDescent="0.25">
      <c r="A7011" t="s">
        <v>20146</v>
      </c>
      <c r="B7011" t="s">
        <v>20147</v>
      </c>
      <c r="C7011" t="s">
        <v>20148</v>
      </c>
      <c r="D7011" t="s">
        <v>10216</v>
      </c>
      <c r="E7011" t="s">
        <v>48</v>
      </c>
      <c r="F7011">
        <v>2</v>
      </c>
      <c r="G7011">
        <v>2</v>
      </c>
    </row>
    <row r="7012" spans="1:8" x14ac:dyDescent="0.25">
      <c r="A7012" t="s">
        <v>20149</v>
      </c>
      <c r="B7012" t="s">
        <v>20150</v>
      </c>
      <c r="C7012" t="s">
        <v>20151</v>
      </c>
      <c r="D7012" t="s">
        <v>590</v>
      </c>
      <c r="E7012" t="s">
        <v>48</v>
      </c>
      <c r="F7012">
        <v>2</v>
      </c>
      <c r="G7012">
        <v>2</v>
      </c>
    </row>
    <row r="7013" spans="1:8" x14ac:dyDescent="0.25">
      <c r="A7013" t="s">
        <v>20152</v>
      </c>
      <c r="B7013" t="s">
        <v>19914</v>
      </c>
      <c r="C7013" t="s">
        <v>20152</v>
      </c>
      <c r="D7013" t="s">
        <v>20153</v>
      </c>
      <c r="E7013" t="s">
        <v>15392</v>
      </c>
      <c r="F7013">
        <v>1</v>
      </c>
      <c r="G7013">
        <v>1</v>
      </c>
    </row>
    <row r="7014" spans="1:8" x14ac:dyDescent="0.25">
      <c r="A7014" t="s">
        <v>20154</v>
      </c>
      <c r="B7014" t="s">
        <v>20155</v>
      </c>
      <c r="C7014" t="s">
        <v>20154</v>
      </c>
      <c r="D7014" t="s">
        <v>346</v>
      </c>
      <c r="E7014" t="s">
        <v>15392</v>
      </c>
      <c r="F7014">
        <v>1</v>
      </c>
      <c r="G7014">
        <v>1</v>
      </c>
    </row>
    <row r="7015" spans="1:8" x14ac:dyDescent="0.25">
      <c r="A7015" t="s">
        <v>20156</v>
      </c>
      <c r="B7015" t="s">
        <v>20157</v>
      </c>
      <c r="C7015" t="s">
        <v>20158</v>
      </c>
      <c r="D7015" t="s">
        <v>7913</v>
      </c>
      <c r="E7015" t="s">
        <v>15392</v>
      </c>
      <c r="F7015">
        <v>2</v>
      </c>
      <c r="G7015">
        <v>2</v>
      </c>
    </row>
    <row r="7016" spans="1:8" x14ac:dyDescent="0.25">
      <c r="A7016" t="s">
        <v>20159</v>
      </c>
      <c r="B7016" t="s">
        <v>20160</v>
      </c>
      <c r="C7016" t="s">
        <v>20161</v>
      </c>
      <c r="D7016" t="s">
        <v>139</v>
      </c>
      <c r="E7016" t="s">
        <v>15392</v>
      </c>
      <c r="F7016">
        <v>2</v>
      </c>
      <c r="G7016">
        <v>2</v>
      </c>
    </row>
    <row r="7017" spans="1:8" x14ac:dyDescent="0.25">
      <c r="A7017" t="s">
        <v>20162</v>
      </c>
      <c r="B7017" t="s">
        <v>20077</v>
      </c>
      <c r="C7017" t="s">
        <v>20162</v>
      </c>
      <c r="D7017" t="s">
        <v>15824</v>
      </c>
      <c r="E7017" t="s">
        <v>15392</v>
      </c>
      <c r="F7017">
        <v>1</v>
      </c>
      <c r="G7017">
        <v>1</v>
      </c>
    </row>
    <row r="7018" spans="1:8" x14ac:dyDescent="0.25">
      <c r="A7018" t="s">
        <v>20163</v>
      </c>
      <c r="B7018" t="s">
        <v>20164</v>
      </c>
      <c r="C7018" t="s">
        <v>20163</v>
      </c>
      <c r="D7018" t="s">
        <v>464</v>
      </c>
      <c r="E7018" t="s">
        <v>15</v>
      </c>
      <c r="F7018">
        <v>2</v>
      </c>
      <c r="G7018">
        <v>1</v>
      </c>
      <c r="H7018" t="s">
        <v>23</v>
      </c>
    </row>
    <row r="7019" spans="1:8" x14ac:dyDescent="0.25">
      <c r="A7019" t="s">
        <v>20165</v>
      </c>
      <c r="B7019" t="s">
        <v>20166</v>
      </c>
      <c r="C7019" t="s">
        <v>20165</v>
      </c>
      <c r="D7019" t="s">
        <v>20167</v>
      </c>
      <c r="E7019" t="s">
        <v>15</v>
      </c>
      <c r="F7019">
        <v>1</v>
      </c>
      <c r="G7019">
        <v>1</v>
      </c>
    </row>
    <row r="7020" spans="1:8" x14ac:dyDescent="0.25">
      <c r="A7020" t="s">
        <v>20168</v>
      </c>
      <c r="B7020" t="s">
        <v>20169</v>
      </c>
      <c r="C7020" t="s">
        <v>20170</v>
      </c>
      <c r="D7020" t="s">
        <v>1017</v>
      </c>
      <c r="E7020" t="s">
        <v>48</v>
      </c>
      <c r="F7020">
        <v>2</v>
      </c>
      <c r="G7020">
        <v>2</v>
      </c>
    </row>
    <row r="7021" spans="1:8" x14ac:dyDescent="0.25">
      <c r="A7021" t="s">
        <v>20171</v>
      </c>
      <c r="B7021" t="s">
        <v>20172</v>
      </c>
      <c r="C7021" t="s">
        <v>20173</v>
      </c>
      <c r="D7021" t="s">
        <v>182</v>
      </c>
      <c r="E7021" t="s">
        <v>48</v>
      </c>
      <c r="F7021">
        <v>2</v>
      </c>
      <c r="G7021">
        <v>2</v>
      </c>
    </row>
    <row r="7022" spans="1:8" x14ac:dyDescent="0.25">
      <c r="A7022" t="s">
        <v>20174</v>
      </c>
      <c r="B7022" t="s">
        <v>20175</v>
      </c>
      <c r="C7022" t="s">
        <v>20176</v>
      </c>
      <c r="D7022" t="s">
        <v>414</v>
      </c>
      <c r="E7022" t="s">
        <v>48</v>
      </c>
      <c r="F7022">
        <v>2</v>
      </c>
      <c r="G7022">
        <v>2</v>
      </c>
    </row>
    <row r="7023" spans="1:8" x14ac:dyDescent="0.25">
      <c r="A7023" t="s">
        <v>20177</v>
      </c>
      <c r="B7023" t="s">
        <v>20178</v>
      </c>
      <c r="C7023" t="s">
        <v>20177</v>
      </c>
      <c r="D7023" t="s">
        <v>2391</v>
      </c>
      <c r="E7023" t="s">
        <v>70</v>
      </c>
      <c r="F7023">
        <v>2</v>
      </c>
      <c r="G7023">
        <v>1</v>
      </c>
      <c r="H7023" t="s">
        <v>23</v>
      </c>
    </row>
    <row r="7024" spans="1:8" x14ac:dyDescent="0.25">
      <c r="A7024" t="s">
        <v>20179</v>
      </c>
      <c r="B7024" t="s">
        <v>20180</v>
      </c>
      <c r="C7024" t="s">
        <v>20179</v>
      </c>
      <c r="D7024" t="s">
        <v>212</v>
      </c>
      <c r="E7024" t="s">
        <v>48</v>
      </c>
      <c r="F7024">
        <v>0</v>
      </c>
      <c r="G7024">
        <v>1</v>
      </c>
    </row>
    <row r="7025" spans="1:7" x14ac:dyDescent="0.25">
      <c r="A7025" t="s">
        <v>20181</v>
      </c>
      <c r="B7025" t="s">
        <v>20182</v>
      </c>
      <c r="C7025" t="s">
        <v>20181</v>
      </c>
      <c r="D7025" t="s">
        <v>551</v>
      </c>
      <c r="E7025" t="s">
        <v>31</v>
      </c>
      <c r="F7025">
        <v>0</v>
      </c>
      <c r="G7025">
        <v>1</v>
      </c>
    </row>
    <row r="7026" spans="1:7" x14ac:dyDescent="0.25">
      <c r="A7026" t="s">
        <v>20183</v>
      </c>
      <c r="B7026" t="s">
        <v>20184</v>
      </c>
      <c r="C7026" t="s">
        <v>20185</v>
      </c>
      <c r="D7026" t="s">
        <v>2280</v>
      </c>
      <c r="E7026" t="s">
        <v>48</v>
      </c>
      <c r="F7026">
        <v>2</v>
      </c>
      <c r="G7026">
        <v>2</v>
      </c>
    </row>
    <row r="7027" spans="1:7" x14ac:dyDescent="0.25">
      <c r="A7027" t="s">
        <v>20186</v>
      </c>
      <c r="B7027" t="s">
        <v>20187</v>
      </c>
      <c r="C7027" t="s">
        <v>20188</v>
      </c>
      <c r="D7027" t="s">
        <v>143</v>
      </c>
      <c r="E7027" t="s">
        <v>48</v>
      </c>
      <c r="F7027">
        <v>2</v>
      </c>
      <c r="G7027">
        <v>2</v>
      </c>
    </row>
    <row r="7028" spans="1:7" x14ac:dyDescent="0.25">
      <c r="A7028" t="s">
        <v>20189</v>
      </c>
      <c r="B7028" t="s">
        <v>20190</v>
      </c>
      <c r="C7028" t="s">
        <v>20191</v>
      </c>
      <c r="D7028" t="s">
        <v>2756</v>
      </c>
      <c r="E7028" t="s">
        <v>70</v>
      </c>
      <c r="F7028">
        <v>2</v>
      </c>
      <c r="G7028">
        <v>2</v>
      </c>
    </row>
    <row r="7029" spans="1:7" x14ac:dyDescent="0.25">
      <c r="A7029" t="s">
        <v>20192</v>
      </c>
      <c r="B7029" t="s">
        <v>20193</v>
      </c>
      <c r="C7029" t="s">
        <v>20194</v>
      </c>
      <c r="D7029" t="s">
        <v>527</v>
      </c>
      <c r="E7029" t="s">
        <v>48</v>
      </c>
      <c r="F7029">
        <v>2</v>
      </c>
      <c r="G7029">
        <v>2</v>
      </c>
    </row>
    <row r="7030" spans="1:7" x14ac:dyDescent="0.25">
      <c r="A7030" t="s">
        <v>20195</v>
      </c>
      <c r="B7030" t="s">
        <v>20196</v>
      </c>
      <c r="C7030" t="s">
        <v>20197</v>
      </c>
      <c r="D7030" t="s">
        <v>15540</v>
      </c>
      <c r="E7030" t="s">
        <v>70</v>
      </c>
      <c r="F7030">
        <v>2</v>
      </c>
      <c r="G7030">
        <v>2</v>
      </c>
    </row>
    <row r="7031" spans="1:7" x14ac:dyDescent="0.25">
      <c r="A7031" t="s">
        <v>20198</v>
      </c>
      <c r="B7031" t="s">
        <v>20199</v>
      </c>
      <c r="C7031" t="s">
        <v>20200</v>
      </c>
      <c r="D7031" t="s">
        <v>376</v>
      </c>
      <c r="E7031" t="s">
        <v>48</v>
      </c>
      <c r="F7031">
        <v>2</v>
      </c>
      <c r="G7031">
        <v>2</v>
      </c>
    </row>
    <row r="7032" spans="1:7" x14ac:dyDescent="0.25">
      <c r="A7032" t="s">
        <v>20201</v>
      </c>
      <c r="B7032" t="s">
        <v>20202</v>
      </c>
      <c r="C7032" t="s">
        <v>20203</v>
      </c>
      <c r="D7032" t="s">
        <v>1341</v>
      </c>
      <c r="E7032" t="s">
        <v>31</v>
      </c>
      <c r="F7032">
        <v>3</v>
      </c>
      <c r="G7032">
        <v>3</v>
      </c>
    </row>
    <row r="7033" spans="1:7" x14ac:dyDescent="0.25">
      <c r="A7033" t="s">
        <v>20204</v>
      </c>
      <c r="B7033" t="s">
        <v>20205</v>
      </c>
      <c r="C7033" t="s">
        <v>20206</v>
      </c>
      <c r="D7033" t="s">
        <v>527</v>
      </c>
      <c r="E7033" t="s">
        <v>48</v>
      </c>
      <c r="F7033">
        <v>2</v>
      </c>
      <c r="G7033">
        <v>2</v>
      </c>
    </row>
    <row r="7034" spans="1:7" x14ac:dyDescent="0.25">
      <c r="A7034" t="s">
        <v>20207</v>
      </c>
      <c r="B7034" t="s">
        <v>20208</v>
      </c>
      <c r="C7034" t="s">
        <v>20209</v>
      </c>
      <c r="D7034" t="s">
        <v>855</v>
      </c>
      <c r="E7034" t="s">
        <v>48</v>
      </c>
      <c r="F7034">
        <v>2</v>
      </c>
      <c r="G7034">
        <v>2</v>
      </c>
    </row>
    <row r="7035" spans="1:7" x14ac:dyDescent="0.25">
      <c r="A7035" t="s">
        <v>20210</v>
      </c>
      <c r="B7035" t="s">
        <v>20211</v>
      </c>
      <c r="C7035" t="s">
        <v>20210</v>
      </c>
      <c r="D7035" t="s">
        <v>380</v>
      </c>
      <c r="E7035" t="s">
        <v>70</v>
      </c>
      <c r="F7035">
        <v>1</v>
      </c>
      <c r="G7035">
        <v>1</v>
      </c>
    </row>
    <row r="7036" spans="1:7" x14ac:dyDescent="0.25">
      <c r="A7036" t="s">
        <v>20212</v>
      </c>
      <c r="B7036" t="s">
        <v>20213</v>
      </c>
      <c r="C7036" t="s">
        <v>20212</v>
      </c>
      <c r="D7036" t="s">
        <v>2231</v>
      </c>
      <c r="E7036" t="s">
        <v>48</v>
      </c>
      <c r="F7036">
        <v>1</v>
      </c>
      <c r="G7036">
        <v>1</v>
      </c>
    </row>
    <row r="7037" spans="1:7" x14ac:dyDescent="0.25">
      <c r="A7037" t="s">
        <v>20214</v>
      </c>
      <c r="B7037" t="s">
        <v>20215</v>
      </c>
      <c r="C7037" t="s">
        <v>20214</v>
      </c>
      <c r="D7037" t="s">
        <v>3442</v>
      </c>
      <c r="E7037" t="s">
        <v>31</v>
      </c>
      <c r="F7037">
        <v>1</v>
      </c>
      <c r="G7037">
        <v>1</v>
      </c>
    </row>
    <row r="7038" spans="1:7" x14ac:dyDescent="0.25">
      <c r="A7038" t="s">
        <v>20216</v>
      </c>
      <c r="B7038" t="s">
        <v>20217</v>
      </c>
      <c r="C7038" t="s">
        <v>20216</v>
      </c>
      <c r="D7038" t="s">
        <v>233</v>
      </c>
      <c r="E7038" t="s">
        <v>48</v>
      </c>
      <c r="F7038">
        <v>1</v>
      </c>
      <c r="G7038">
        <v>1</v>
      </c>
    </row>
    <row r="7039" spans="1:7" x14ac:dyDescent="0.25">
      <c r="A7039" t="s">
        <v>20218</v>
      </c>
      <c r="B7039" t="s">
        <v>20219</v>
      </c>
      <c r="C7039" t="s">
        <v>20220</v>
      </c>
      <c r="D7039" t="s">
        <v>311</v>
      </c>
      <c r="E7039" t="s">
        <v>31</v>
      </c>
      <c r="F7039">
        <v>2</v>
      </c>
      <c r="G7039">
        <v>2</v>
      </c>
    </row>
    <row r="7040" spans="1:7" x14ac:dyDescent="0.25">
      <c r="A7040" t="s">
        <v>20221</v>
      </c>
      <c r="B7040" t="s">
        <v>20222</v>
      </c>
      <c r="C7040" t="s">
        <v>20221</v>
      </c>
      <c r="D7040" t="s">
        <v>20223</v>
      </c>
      <c r="E7040" t="s">
        <v>15</v>
      </c>
      <c r="F7040">
        <v>1</v>
      </c>
      <c r="G7040">
        <v>1</v>
      </c>
    </row>
    <row r="7041" spans="1:8" x14ac:dyDescent="0.25">
      <c r="A7041" t="s">
        <v>20224</v>
      </c>
      <c r="B7041" t="s">
        <v>20225</v>
      </c>
      <c r="C7041" t="s">
        <v>20224</v>
      </c>
      <c r="D7041" t="s">
        <v>237</v>
      </c>
      <c r="E7041" t="s">
        <v>15</v>
      </c>
      <c r="F7041">
        <v>2</v>
      </c>
      <c r="G7041">
        <v>1</v>
      </c>
      <c r="H7041" t="s">
        <v>23</v>
      </c>
    </row>
    <row r="7042" spans="1:8" x14ac:dyDescent="0.25">
      <c r="A7042" t="s">
        <v>20226</v>
      </c>
      <c r="B7042" t="s">
        <v>20227</v>
      </c>
      <c r="C7042" t="s">
        <v>20228</v>
      </c>
      <c r="D7042" t="s">
        <v>747</v>
      </c>
      <c r="E7042" t="s">
        <v>48</v>
      </c>
      <c r="F7042">
        <v>2</v>
      </c>
      <c r="G7042">
        <v>2</v>
      </c>
    </row>
    <row r="7043" spans="1:8" x14ac:dyDescent="0.25">
      <c r="A7043" t="s">
        <v>20229</v>
      </c>
      <c r="B7043" t="s">
        <v>20225</v>
      </c>
      <c r="C7043" t="s">
        <v>20230</v>
      </c>
      <c r="D7043" t="s">
        <v>6000</v>
      </c>
      <c r="E7043" t="s">
        <v>15</v>
      </c>
      <c r="F7043">
        <v>2</v>
      </c>
      <c r="G7043">
        <v>2</v>
      </c>
    </row>
    <row r="7044" spans="1:8" x14ac:dyDescent="0.25">
      <c r="A7044" t="s">
        <v>20231</v>
      </c>
      <c r="B7044" t="s">
        <v>20232</v>
      </c>
      <c r="C7044" t="s">
        <v>20233</v>
      </c>
      <c r="D7044" t="s">
        <v>12284</v>
      </c>
      <c r="E7044" t="s">
        <v>15</v>
      </c>
      <c r="F7044">
        <v>3</v>
      </c>
      <c r="G7044">
        <v>3</v>
      </c>
    </row>
    <row r="7045" spans="1:8" x14ac:dyDescent="0.25">
      <c r="A7045" t="s">
        <v>20234</v>
      </c>
      <c r="B7045" t="s">
        <v>20235</v>
      </c>
      <c r="C7045" t="s">
        <v>20236</v>
      </c>
      <c r="D7045" t="s">
        <v>743</v>
      </c>
      <c r="E7045" t="s">
        <v>15</v>
      </c>
      <c r="F7045">
        <v>2</v>
      </c>
      <c r="G7045">
        <v>2</v>
      </c>
    </row>
    <row r="7046" spans="1:8" x14ac:dyDescent="0.25">
      <c r="A7046" t="s">
        <v>20237</v>
      </c>
      <c r="B7046" t="s">
        <v>20238</v>
      </c>
      <c r="C7046" t="s">
        <v>20237</v>
      </c>
      <c r="D7046" t="s">
        <v>1712</v>
      </c>
      <c r="E7046" t="s">
        <v>48</v>
      </c>
      <c r="F7046">
        <v>1</v>
      </c>
      <c r="G7046">
        <v>1</v>
      </c>
    </row>
    <row r="7047" spans="1:8" x14ac:dyDescent="0.25">
      <c r="A7047" t="s">
        <v>20239</v>
      </c>
      <c r="B7047" t="s">
        <v>20240</v>
      </c>
      <c r="C7047" t="s">
        <v>20239</v>
      </c>
      <c r="D7047" t="s">
        <v>20241</v>
      </c>
      <c r="E7047" t="s">
        <v>15</v>
      </c>
      <c r="F7047">
        <v>1</v>
      </c>
      <c r="G7047">
        <v>1</v>
      </c>
    </row>
    <row r="7048" spans="1:8" x14ac:dyDescent="0.25">
      <c r="A7048" t="s">
        <v>20242</v>
      </c>
      <c r="B7048" t="s">
        <v>20243</v>
      </c>
      <c r="C7048" t="s">
        <v>20244</v>
      </c>
      <c r="D7048" t="s">
        <v>9458</v>
      </c>
      <c r="E7048" t="s">
        <v>15</v>
      </c>
      <c r="F7048">
        <v>3</v>
      </c>
      <c r="G7048">
        <v>2</v>
      </c>
      <c r="H7048" t="s">
        <v>23</v>
      </c>
    </row>
    <row r="7049" spans="1:8" x14ac:dyDescent="0.25">
      <c r="A7049" t="s">
        <v>20245</v>
      </c>
      <c r="B7049" t="s">
        <v>20246</v>
      </c>
      <c r="C7049" t="s">
        <v>20247</v>
      </c>
      <c r="D7049" t="s">
        <v>354</v>
      </c>
      <c r="E7049" t="s">
        <v>15</v>
      </c>
      <c r="F7049">
        <v>2</v>
      </c>
      <c r="G7049">
        <v>2</v>
      </c>
    </row>
    <row r="7050" spans="1:8" x14ac:dyDescent="0.25">
      <c r="A7050" t="s">
        <v>20248</v>
      </c>
      <c r="B7050" t="s">
        <v>20249</v>
      </c>
      <c r="C7050" t="s">
        <v>20248</v>
      </c>
      <c r="D7050" t="s">
        <v>10629</v>
      </c>
      <c r="E7050" t="s">
        <v>15</v>
      </c>
      <c r="F7050">
        <v>2</v>
      </c>
      <c r="G7050">
        <v>1</v>
      </c>
      <c r="H7050" t="s">
        <v>23</v>
      </c>
    </row>
    <row r="7051" spans="1:8" x14ac:dyDescent="0.25">
      <c r="A7051" t="s">
        <v>20250</v>
      </c>
      <c r="B7051" t="s">
        <v>20251</v>
      </c>
      <c r="C7051" t="s">
        <v>20250</v>
      </c>
      <c r="D7051" t="s">
        <v>20252</v>
      </c>
      <c r="E7051" t="s">
        <v>117</v>
      </c>
      <c r="F7051">
        <v>2</v>
      </c>
      <c r="G7051">
        <v>1</v>
      </c>
      <c r="H7051" t="s">
        <v>23</v>
      </c>
    </row>
    <row r="7052" spans="1:8" x14ac:dyDescent="0.25">
      <c r="A7052" t="s">
        <v>20253</v>
      </c>
      <c r="B7052" t="s">
        <v>20238</v>
      </c>
      <c r="C7052" t="s">
        <v>20253</v>
      </c>
      <c r="D7052" t="s">
        <v>886</v>
      </c>
      <c r="E7052" t="s">
        <v>15</v>
      </c>
      <c r="F7052">
        <v>1</v>
      </c>
      <c r="G7052">
        <v>1</v>
      </c>
    </row>
    <row r="7053" spans="1:8" x14ac:dyDescent="0.25">
      <c r="A7053" t="s">
        <v>20254</v>
      </c>
      <c r="B7053" t="s">
        <v>20255</v>
      </c>
      <c r="C7053" t="s">
        <v>20256</v>
      </c>
      <c r="D7053" t="s">
        <v>4251</v>
      </c>
      <c r="E7053" t="s">
        <v>70</v>
      </c>
      <c r="F7053">
        <v>2</v>
      </c>
      <c r="G7053">
        <v>2</v>
      </c>
    </row>
    <row r="7054" spans="1:8" x14ac:dyDescent="0.25">
      <c r="A7054" t="s">
        <v>20257</v>
      </c>
      <c r="B7054" t="s">
        <v>20258</v>
      </c>
      <c r="C7054" t="s">
        <v>20257</v>
      </c>
      <c r="D7054" t="s">
        <v>230</v>
      </c>
      <c r="E7054" t="s">
        <v>15</v>
      </c>
      <c r="F7054">
        <v>1</v>
      </c>
      <c r="G7054">
        <v>1</v>
      </c>
    </row>
    <row r="7055" spans="1:8" x14ac:dyDescent="0.25">
      <c r="A7055" t="s">
        <v>20259</v>
      </c>
      <c r="B7055" t="s">
        <v>20260</v>
      </c>
      <c r="C7055" t="s">
        <v>20261</v>
      </c>
      <c r="D7055" t="s">
        <v>311</v>
      </c>
      <c r="E7055" t="s">
        <v>15</v>
      </c>
      <c r="F7055">
        <v>2</v>
      </c>
      <c r="G7055">
        <v>2</v>
      </c>
    </row>
    <row r="7056" spans="1:8" x14ac:dyDescent="0.25">
      <c r="A7056" t="s">
        <v>20262</v>
      </c>
      <c r="B7056" t="s">
        <v>20263</v>
      </c>
      <c r="C7056" t="s">
        <v>20264</v>
      </c>
      <c r="D7056" t="s">
        <v>20265</v>
      </c>
      <c r="E7056" t="s">
        <v>15</v>
      </c>
      <c r="F7056">
        <v>2</v>
      </c>
      <c r="G7056">
        <v>2</v>
      </c>
    </row>
    <row r="7057" spans="1:8" x14ac:dyDescent="0.25">
      <c r="A7057" t="s">
        <v>20266</v>
      </c>
      <c r="B7057" t="s">
        <v>20267</v>
      </c>
      <c r="C7057" t="s">
        <v>20266</v>
      </c>
      <c r="D7057" t="s">
        <v>4036</v>
      </c>
      <c r="E7057" t="s">
        <v>48</v>
      </c>
      <c r="F7057">
        <v>0</v>
      </c>
      <c r="G7057">
        <v>1</v>
      </c>
    </row>
    <row r="7058" spans="1:8" x14ac:dyDescent="0.25">
      <c r="A7058" t="s">
        <v>20268</v>
      </c>
      <c r="B7058" t="s">
        <v>20269</v>
      </c>
      <c r="C7058" t="s">
        <v>20270</v>
      </c>
      <c r="D7058" t="s">
        <v>551</v>
      </c>
      <c r="E7058" t="s">
        <v>48</v>
      </c>
      <c r="F7058">
        <v>4</v>
      </c>
      <c r="G7058">
        <v>4</v>
      </c>
    </row>
    <row r="7059" spans="1:8" x14ac:dyDescent="0.25">
      <c r="A7059" t="s">
        <v>20271</v>
      </c>
      <c r="B7059" t="s">
        <v>20272</v>
      </c>
      <c r="C7059" t="s">
        <v>20273</v>
      </c>
      <c r="D7059" t="s">
        <v>65</v>
      </c>
      <c r="E7059" t="s">
        <v>48</v>
      </c>
      <c r="F7059">
        <v>4</v>
      </c>
      <c r="G7059">
        <v>4</v>
      </c>
    </row>
    <row r="7060" spans="1:8" x14ac:dyDescent="0.25">
      <c r="A7060" t="s">
        <v>20274</v>
      </c>
      <c r="B7060" t="s">
        <v>20275</v>
      </c>
      <c r="C7060" t="s">
        <v>20274</v>
      </c>
      <c r="D7060" t="s">
        <v>227</v>
      </c>
      <c r="E7060" t="s">
        <v>48</v>
      </c>
      <c r="F7060">
        <v>1</v>
      </c>
      <c r="G7060">
        <v>1</v>
      </c>
    </row>
    <row r="7061" spans="1:8" x14ac:dyDescent="0.25">
      <c r="A7061" t="s">
        <v>20276</v>
      </c>
      <c r="B7061" t="s">
        <v>20277</v>
      </c>
      <c r="C7061" t="s">
        <v>20276</v>
      </c>
      <c r="D7061" t="s">
        <v>20278</v>
      </c>
      <c r="E7061" t="s">
        <v>48</v>
      </c>
      <c r="F7061">
        <v>1</v>
      </c>
      <c r="G7061">
        <v>1</v>
      </c>
    </row>
    <row r="7062" spans="1:8" x14ac:dyDescent="0.25">
      <c r="A7062" t="s">
        <v>20279</v>
      </c>
      <c r="B7062" t="s">
        <v>20280</v>
      </c>
      <c r="C7062" t="s">
        <v>20279</v>
      </c>
      <c r="D7062" t="s">
        <v>855</v>
      </c>
      <c r="E7062" t="s">
        <v>48</v>
      </c>
      <c r="F7062">
        <v>0</v>
      </c>
      <c r="G7062">
        <v>1</v>
      </c>
    </row>
    <row r="7063" spans="1:8" x14ac:dyDescent="0.25">
      <c r="A7063" t="s">
        <v>20281</v>
      </c>
      <c r="B7063" t="s">
        <v>20282</v>
      </c>
      <c r="C7063" t="s">
        <v>20281</v>
      </c>
      <c r="D7063" t="s">
        <v>182</v>
      </c>
      <c r="E7063" t="s">
        <v>48</v>
      </c>
      <c r="F7063">
        <v>1</v>
      </c>
      <c r="G7063">
        <v>1</v>
      </c>
    </row>
    <row r="7064" spans="1:8" x14ac:dyDescent="0.25">
      <c r="A7064" t="s">
        <v>20283</v>
      </c>
      <c r="B7064" t="s">
        <v>20284</v>
      </c>
      <c r="C7064" t="s">
        <v>20283</v>
      </c>
      <c r="D7064" t="s">
        <v>20285</v>
      </c>
      <c r="E7064" t="s">
        <v>48</v>
      </c>
      <c r="F7064">
        <v>1</v>
      </c>
      <c r="G7064">
        <v>1</v>
      </c>
    </row>
    <row r="7065" spans="1:8" x14ac:dyDescent="0.25">
      <c r="A7065" t="s">
        <v>20286</v>
      </c>
      <c r="B7065" t="s">
        <v>20287</v>
      </c>
      <c r="C7065" t="s">
        <v>20286</v>
      </c>
      <c r="D7065" t="s">
        <v>20288</v>
      </c>
      <c r="E7065" t="s">
        <v>31</v>
      </c>
      <c r="F7065">
        <v>1</v>
      </c>
      <c r="G7065">
        <v>1</v>
      </c>
    </row>
    <row r="7066" spans="1:8" x14ac:dyDescent="0.25">
      <c r="A7066" t="s">
        <v>20289</v>
      </c>
      <c r="B7066" t="s">
        <v>20290</v>
      </c>
      <c r="C7066" t="s">
        <v>20291</v>
      </c>
      <c r="D7066" t="s">
        <v>20292</v>
      </c>
      <c r="E7066" t="s">
        <v>31</v>
      </c>
      <c r="F7066">
        <v>2</v>
      </c>
      <c r="G7066">
        <v>2</v>
      </c>
    </row>
    <row r="7067" spans="1:8" x14ac:dyDescent="0.25">
      <c r="A7067" t="s">
        <v>20293</v>
      </c>
      <c r="B7067" t="s">
        <v>20294</v>
      </c>
      <c r="C7067" t="s">
        <v>20295</v>
      </c>
      <c r="D7067" t="s">
        <v>216</v>
      </c>
      <c r="E7067" t="s">
        <v>117</v>
      </c>
      <c r="F7067">
        <v>0</v>
      </c>
      <c r="G7067">
        <v>3</v>
      </c>
    </row>
    <row r="7068" spans="1:8" x14ac:dyDescent="0.25">
      <c r="A7068" t="s">
        <v>20296</v>
      </c>
      <c r="B7068" t="s">
        <v>20297</v>
      </c>
      <c r="C7068" t="s">
        <v>20296</v>
      </c>
      <c r="D7068" t="s">
        <v>2836</v>
      </c>
      <c r="E7068" t="s">
        <v>48</v>
      </c>
      <c r="F7068">
        <v>1</v>
      </c>
      <c r="G7068">
        <v>1</v>
      </c>
    </row>
    <row r="7069" spans="1:8" x14ac:dyDescent="0.25">
      <c r="A7069" t="s">
        <v>20298</v>
      </c>
      <c r="B7069" t="s">
        <v>20299</v>
      </c>
      <c r="C7069" t="s">
        <v>20298</v>
      </c>
      <c r="D7069" t="s">
        <v>74</v>
      </c>
      <c r="E7069" t="s">
        <v>70</v>
      </c>
      <c r="F7069">
        <v>2</v>
      </c>
      <c r="G7069">
        <v>1</v>
      </c>
      <c r="H7069" t="s">
        <v>23</v>
      </c>
    </row>
    <row r="7070" spans="1:8" x14ac:dyDescent="0.25">
      <c r="A7070" t="s">
        <v>20300</v>
      </c>
      <c r="B7070" t="s">
        <v>20301</v>
      </c>
      <c r="C7070" t="s">
        <v>20302</v>
      </c>
      <c r="D7070" t="s">
        <v>6562</v>
      </c>
      <c r="E7070" t="s">
        <v>48</v>
      </c>
      <c r="F7070">
        <v>2</v>
      </c>
      <c r="G7070">
        <v>2</v>
      </c>
    </row>
    <row r="7071" spans="1:8" x14ac:dyDescent="0.25">
      <c r="A7071" t="s">
        <v>20303</v>
      </c>
      <c r="B7071" t="s">
        <v>20304</v>
      </c>
      <c r="C7071" t="s">
        <v>20305</v>
      </c>
      <c r="D7071" t="s">
        <v>186</v>
      </c>
      <c r="E7071" t="s">
        <v>48</v>
      </c>
      <c r="F7071">
        <v>2</v>
      </c>
      <c r="G7071">
        <v>2</v>
      </c>
    </row>
    <row r="7072" spans="1:8" x14ac:dyDescent="0.25">
      <c r="A7072" t="s">
        <v>20306</v>
      </c>
      <c r="B7072" t="s">
        <v>20307</v>
      </c>
      <c r="C7072" t="s">
        <v>20308</v>
      </c>
      <c r="D7072" t="s">
        <v>551</v>
      </c>
      <c r="E7072" t="s">
        <v>15</v>
      </c>
      <c r="F7072">
        <v>0</v>
      </c>
      <c r="G7072">
        <v>2</v>
      </c>
    </row>
    <row r="7073" spans="1:8" x14ac:dyDescent="0.25">
      <c r="A7073" t="s">
        <v>20309</v>
      </c>
      <c r="B7073" t="s">
        <v>20310</v>
      </c>
      <c r="C7073" t="s">
        <v>20309</v>
      </c>
      <c r="D7073" t="s">
        <v>20311</v>
      </c>
      <c r="E7073" t="s">
        <v>15</v>
      </c>
      <c r="F7073">
        <v>1</v>
      </c>
      <c r="G7073">
        <v>1</v>
      </c>
    </row>
    <row r="7074" spans="1:8" x14ac:dyDescent="0.25">
      <c r="A7074" t="s">
        <v>20312</v>
      </c>
      <c r="B7074" t="s">
        <v>20313</v>
      </c>
      <c r="C7074" t="s">
        <v>20314</v>
      </c>
      <c r="D7074" t="s">
        <v>2910</v>
      </c>
      <c r="E7074" t="s">
        <v>15</v>
      </c>
      <c r="F7074">
        <v>2</v>
      </c>
      <c r="G7074">
        <v>3</v>
      </c>
      <c r="H7074" t="s">
        <v>23</v>
      </c>
    </row>
    <row r="7075" spans="1:8" x14ac:dyDescent="0.25">
      <c r="A7075" t="s">
        <v>20315</v>
      </c>
      <c r="B7075" t="s">
        <v>20316</v>
      </c>
      <c r="C7075" t="s">
        <v>20315</v>
      </c>
      <c r="D7075" t="s">
        <v>20317</v>
      </c>
      <c r="E7075" t="s">
        <v>70</v>
      </c>
      <c r="F7075">
        <v>1</v>
      </c>
      <c r="G7075">
        <v>1</v>
      </c>
    </row>
    <row r="7076" spans="1:8" x14ac:dyDescent="0.25">
      <c r="A7076" t="s">
        <v>20318</v>
      </c>
      <c r="B7076" t="s">
        <v>20319</v>
      </c>
      <c r="C7076" t="s">
        <v>20318</v>
      </c>
      <c r="D7076" t="s">
        <v>4568</v>
      </c>
      <c r="E7076" t="s">
        <v>31</v>
      </c>
      <c r="F7076">
        <v>1</v>
      </c>
      <c r="G7076">
        <v>1</v>
      </c>
    </row>
    <row r="7077" spans="1:8" x14ac:dyDescent="0.25">
      <c r="A7077" t="s">
        <v>20320</v>
      </c>
      <c r="B7077" t="s">
        <v>20321</v>
      </c>
      <c r="C7077" t="s">
        <v>20322</v>
      </c>
      <c r="D7077" t="s">
        <v>20323</v>
      </c>
      <c r="E7077" t="s">
        <v>48</v>
      </c>
      <c r="F7077">
        <v>2</v>
      </c>
      <c r="G7077">
        <v>2</v>
      </c>
    </row>
    <row r="7078" spans="1:8" x14ac:dyDescent="0.25">
      <c r="A7078" t="s">
        <v>20324</v>
      </c>
      <c r="B7078" t="s">
        <v>20325</v>
      </c>
      <c r="C7078" t="s">
        <v>20326</v>
      </c>
      <c r="D7078" t="s">
        <v>510</v>
      </c>
      <c r="E7078" t="s">
        <v>31</v>
      </c>
      <c r="F7078">
        <v>1</v>
      </c>
      <c r="G7078">
        <v>2</v>
      </c>
      <c r="H7078" t="s">
        <v>23</v>
      </c>
    </row>
    <row r="7079" spans="1:8" x14ac:dyDescent="0.25">
      <c r="A7079" t="s">
        <v>20327</v>
      </c>
      <c r="B7079" t="s">
        <v>20328</v>
      </c>
      <c r="C7079" t="s">
        <v>20329</v>
      </c>
      <c r="D7079" t="s">
        <v>1803</v>
      </c>
      <c r="E7079" t="s">
        <v>48</v>
      </c>
      <c r="F7079">
        <v>2</v>
      </c>
      <c r="G7079">
        <v>2</v>
      </c>
    </row>
    <row r="7080" spans="1:8" x14ac:dyDescent="0.25">
      <c r="A7080" t="s">
        <v>20330</v>
      </c>
      <c r="B7080" t="s">
        <v>20331</v>
      </c>
      <c r="C7080" t="s">
        <v>20332</v>
      </c>
      <c r="D7080" t="s">
        <v>3988</v>
      </c>
      <c r="E7080" t="s">
        <v>48</v>
      </c>
      <c r="F7080">
        <v>3</v>
      </c>
      <c r="G7080">
        <v>2</v>
      </c>
      <c r="H7080" t="s">
        <v>23</v>
      </c>
    </row>
    <row r="7081" spans="1:8" x14ac:dyDescent="0.25">
      <c r="A7081" t="s">
        <v>20333</v>
      </c>
      <c r="B7081" t="s">
        <v>20334</v>
      </c>
      <c r="C7081" t="s">
        <v>20333</v>
      </c>
      <c r="D7081" t="s">
        <v>1284</v>
      </c>
      <c r="E7081" t="s">
        <v>117</v>
      </c>
      <c r="F7081">
        <v>2</v>
      </c>
      <c r="G7081">
        <v>1</v>
      </c>
      <c r="H7081" t="s">
        <v>23</v>
      </c>
    </row>
    <row r="7082" spans="1:8" x14ac:dyDescent="0.25">
      <c r="A7082" t="s">
        <v>20335</v>
      </c>
      <c r="B7082" t="s">
        <v>20336</v>
      </c>
      <c r="C7082" t="s">
        <v>20337</v>
      </c>
      <c r="D7082" t="s">
        <v>997</v>
      </c>
      <c r="E7082" t="s">
        <v>48</v>
      </c>
      <c r="F7082">
        <v>2</v>
      </c>
      <c r="G7082">
        <v>2</v>
      </c>
    </row>
    <row r="7083" spans="1:8" x14ac:dyDescent="0.25">
      <c r="A7083" t="s">
        <v>20338</v>
      </c>
      <c r="B7083" t="s">
        <v>20339</v>
      </c>
      <c r="C7083" t="s">
        <v>20338</v>
      </c>
      <c r="D7083" t="s">
        <v>147</v>
      </c>
      <c r="E7083" t="s">
        <v>48</v>
      </c>
      <c r="F7083">
        <v>2</v>
      </c>
      <c r="G7083">
        <v>1</v>
      </c>
      <c r="H7083" t="s">
        <v>23</v>
      </c>
    </row>
    <row r="7084" spans="1:8" x14ac:dyDescent="0.25">
      <c r="A7084" t="s">
        <v>20340</v>
      </c>
      <c r="B7084" t="s">
        <v>20341</v>
      </c>
      <c r="C7084" t="s">
        <v>20342</v>
      </c>
      <c r="D7084" t="s">
        <v>5394</v>
      </c>
      <c r="E7084" t="s">
        <v>48</v>
      </c>
      <c r="F7084">
        <v>2</v>
      </c>
      <c r="G7084">
        <v>2</v>
      </c>
    </row>
    <row r="7085" spans="1:8" x14ac:dyDescent="0.25">
      <c r="A7085" t="s">
        <v>20343</v>
      </c>
      <c r="B7085" t="s">
        <v>20344</v>
      </c>
      <c r="C7085" t="s">
        <v>20343</v>
      </c>
      <c r="D7085" t="s">
        <v>20345</v>
      </c>
      <c r="E7085" t="s">
        <v>31</v>
      </c>
      <c r="F7085">
        <v>1</v>
      </c>
      <c r="G7085">
        <v>1</v>
      </c>
    </row>
    <row r="7086" spans="1:8" x14ac:dyDescent="0.25">
      <c r="A7086" t="s">
        <v>20346</v>
      </c>
      <c r="B7086" t="s">
        <v>20347</v>
      </c>
      <c r="C7086" t="s">
        <v>20348</v>
      </c>
      <c r="D7086" t="s">
        <v>4136</v>
      </c>
      <c r="E7086" t="s">
        <v>48</v>
      </c>
      <c r="F7086">
        <v>2</v>
      </c>
      <c r="G7086">
        <v>2</v>
      </c>
    </row>
    <row r="7087" spans="1:8" x14ac:dyDescent="0.25">
      <c r="A7087" t="s">
        <v>20349</v>
      </c>
      <c r="B7087" t="s">
        <v>20350</v>
      </c>
      <c r="C7087" t="s">
        <v>20349</v>
      </c>
      <c r="D7087" t="s">
        <v>1001</v>
      </c>
      <c r="E7087" t="s">
        <v>31</v>
      </c>
      <c r="F7087">
        <v>2</v>
      </c>
      <c r="G7087">
        <v>1</v>
      </c>
      <c r="H7087" t="s">
        <v>23</v>
      </c>
    </row>
    <row r="7088" spans="1:8" x14ac:dyDescent="0.25">
      <c r="A7088" t="s">
        <v>20351</v>
      </c>
      <c r="B7088" t="s">
        <v>20352</v>
      </c>
      <c r="C7088" t="s">
        <v>20353</v>
      </c>
      <c r="D7088" t="s">
        <v>9302</v>
      </c>
      <c r="E7088" t="s">
        <v>70</v>
      </c>
      <c r="F7088">
        <v>2</v>
      </c>
      <c r="G7088">
        <v>2</v>
      </c>
    </row>
    <row r="7089" spans="1:8" x14ac:dyDescent="0.25">
      <c r="A7089" t="s">
        <v>20354</v>
      </c>
      <c r="B7089" t="s">
        <v>20355</v>
      </c>
      <c r="C7089" t="s">
        <v>20354</v>
      </c>
      <c r="D7089" t="s">
        <v>6202</v>
      </c>
      <c r="E7089" t="s">
        <v>48</v>
      </c>
      <c r="F7089">
        <v>1</v>
      </c>
      <c r="G7089">
        <v>1</v>
      </c>
    </row>
    <row r="7090" spans="1:8" x14ac:dyDescent="0.25">
      <c r="A7090" t="s">
        <v>20356</v>
      </c>
      <c r="B7090" t="s">
        <v>20357</v>
      </c>
      <c r="C7090" t="s">
        <v>20356</v>
      </c>
      <c r="D7090" t="s">
        <v>335</v>
      </c>
      <c r="E7090" t="s">
        <v>48</v>
      </c>
      <c r="F7090">
        <v>2</v>
      </c>
      <c r="G7090">
        <v>1</v>
      </c>
      <c r="H7090" t="s">
        <v>23</v>
      </c>
    </row>
    <row r="7091" spans="1:8" x14ac:dyDescent="0.25">
      <c r="A7091" t="s">
        <v>20358</v>
      </c>
      <c r="B7091" t="s">
        <v>20359</v>
      </c>
      <c r="C7091" t="s">
        <v>20358</v>
      </c>
      <c r="D7091" t="s">
        <v>20360</v>
      </c>
      <c r="E7091" t="s">
        <v>70</v>
      </c>
      <c r="F7091">
        <v>1</v>
      </c>
      <c r="G7091">
        <v>1</v>
      </c>
    </row>
    <row r="7092" spans="1:8" x14ac:dyDescent="0.25">
      <c r="A7092" t="s">
        <v>20361</v>
      </c>
      <c r="B7092" t="s">
        <v>20362</v>
      </c>
      <c r="C7092" t="s">
        <v>20363</v>
      </c>
      <c r="D7092" t="s">
        <v>92</v>
      </c>
      <c r="E7092" t="s">
        <v>48</v>
      </c>
      <c r="F7092">
        <v>2</v>
      </c>
      <c r="G7092">
        <v>2</v>
      </c>
    </row>
    <row r="7093" spans="1:8" x14ac:dyDescent="0.25">
      <c r="A7093" t="s">
        <v>20364</v>
      </c>
      <c r="B7093" t="s">
        <v>20365</v>
      </c>
      <c r="C7093" t="s">
        <v>20366</v>
      </c>
      <c r="D7093" t="s">
        <v>398</v>
      </c>
      <c r="E7093" t="s">
        <v>48</v>
      </c>
      <c r="F7093">
        <v>2</v>
      </c>
      <c r="G7093">
        <v>2</v>
      </c>
    </row>
    <row r="7094" spans="1:8" x14ac:dyDescent="0.25">
      <c r="A7094" t="s">
        <v>20367</v>
      </c>
      <c r="B7094" t="s">
        <v>20368</v>
      </c>
      <c r="C7094" t="s">
        <v>20369</v>
      </c>
      <c r="D7094" t="s">
        <v>1253</v>
      </c>
      <c r="E7094" t="s">
        <v>48</v>
      </c>
      <c r="F7094">
        <v>2</v>
      </c>
      <c r="G7094">
        <v>2</v>
      </c>
    </row>
    <row r="7095" spans="1:8" x14ac:dyDescent="0.25">
      <c r="A7095" t="s">
        <v>20370</v>
      </c>
      <c r="B7095" t="s">
        <v>20371</v>
      </c>
      <c r="C7095" t="s">
        <v>20372</v>
      </c>
      <c r="D7095" t="s">
        <v>1840</v>
      </c>
      <c r="E7095" t="s">
        <v>48</v>
      </c>
      <c r="F7095">
        <v>3</v>
      </c>
      <c r="G7095">
        <v>3</v>
      </c>
    </row>
    <row r="7096" spans="1:8" x14ac:dyDescent="0.25">
      <c r="A7096" t="s">
        <v>20373</v>
      </c>
      <c r="B7096" t="s">
        <v>20374</v>
      </c>
      <c r="C7096" t="s">
        <v>20375</v>
      </c>
      <c r="D7096" t="s">
        <v>1952</v>
      </c>
      <c r="E7096" t="s">
        <v>48</v>
      </c>
      <c r="F7096">
        <v>3</v>
      </c>
      <c r="G7096">
        <v>3</v>
      </c>
    </row>
    <row r="7097" spans="1:8" x14ac:dyDescent="0.25">
      <c r="A7097" t="s">
        <v>20376</v>
      </c>
      <c r="B7097" t="s">
        <v>20377</v>
      </c>
      <c r="C7097" t="s">
        <v>20378</v>
      </c>
      <c r="D7097" t="s">
        <v>2832</v>
      </c>
      <c r="E7097" t="s">
        <v>70</v>
      </c>
      <c r="F7097">
        <v>2</v>
      </c>
      <c r="G7097">
        <v>2</v>
      </c>
    </row>
    <row r="7098" spans="1:8" x14ac:dyDescent="0.25">
      <c r="A7098" t="s">
        <v>20379</v>
      </c>
      <c r="B7098" t="s">
        <v>20380</v>
      </c>
      <c r="C7098" t="s">
        <v>20381</v>
      </c>
      <c r="D7098" t="s">
        <v>4348</v>
      </c>
      <c r="E7098" t="s">
        <v>117</v>
      </c>
      <c r="F7098">
        <v>3</v>
      </c>
      <c r="G7098">
        <v>3</v>
      </c>
    </row>
    <row r="7099" spans="1:8" x14ac:dyDescent="0.25">
      <c r="A7099" t="s">
        <v>20382</v>
      </c>
      <c r="B7099" t="s">
        <v>20383</v>
      </c>
      <c r="C7099" t="s">
        <v>20384</v>
      </c>
      <c r="D7099" t="s">
        <v>1005</v>
      </c>
      <c r="E7099" t="s">
        <v>31</v>
      </c>
      <c r="F7099">
        <v>2</v>
      </c>
      <c r="G7099">
        <v>2</v>
      </c>
    </row>
    <row r="7100" spans="1:8" x14ac:dyDescent="0.25">
      <c r="A7100" t="s">
        <v>20385</v>
      </c>
      <c r="B7100" t="s">
        <v>20386</v>
      </c>
      <c r="C7100" t="s">
        <v>20385</v>
      </c>
      <c r="D7100" t="s">
        <v>20387</v>
      </c>
      <c r="E7100" t="s">
        <v>70</v>
      </c>
      <c r="F7100">
        <v>1</v>
      </c>
      <c r="G7100">
        <v>1</v>
      </c>
    </row>
    <row r="7101" spans="1:8" x14ac:dyDescent="0.25">
      <c r="A7101" t="s">
        <v>20388</v>
      </c>
      <c r="B7101" t="s">
        <v>20389</v>
      </c>
      <c r="C7101" t="s">
        <v>20390</v>
      </c>
      <c r="D7101" t="s">
        <v>170</v>
      </c>
      <c r="E7101" t="s">
        <v>31</v>
      </c>
      <c r="F7101">
        <v>2</v>
      </c>
      <c r="G7101">
        <v>2</v>
      </c>
    </row>
    <row r="7102" spans="1:8" x14ac:dyDescent="0.25">
      <c r="A7102" t="s">
        <v>20391</v>
      </c>
      <c r="B7102" t="s">
        <v>20392</v>
      </c>
      <c r="C7102" t="s">
        <v>20393</v>
      </c>
      <c r="D7102" t="s">
        <v>755</v>
      </c>
      <c r="E7102" t="s">
        <v>117</v>
      </c>
      <c r="F7102">
        <v>2</v>
      </c>
      <c r="G7102">
        <v>2</v>
      </c>
    </row>
    <row r="7103" spans="1:8" x14ac:dyDescent="0.25">
      <c r="A7103" t="s">
        <v>20394</v>
      </c>
      <c r="B7103" t="s">
        <v>20395</v>
      </c>
      <c r="C7103" t="s">
        <v>20396</v>
      </c>
      <c r="D7103" t="s">
        <v>6075</v>
      </c>
      <c r="E7103" t="s">
        <v>48</v>
      </c>
      <c r="F7103">
        <v>2</v>
      </c>
      <c r="G7103">
        <v>2</v>
      </c>
    </row>
    <row r="7104" spans="1:8" x14ac:dyDescent="0.25">
      <c r="A7104" t="s">
        <v>20397</v>
      </c>
      <c r="B7104" t="s">
        <v>20398</v>
      </c>
      <c r="C7104" t="s">
        <v>20399</v>
      </c>
      <c r="D7104" t="s">
        <v>743</v>
      </c>
      <c r="E7104" t="s">
        <v>48</v>
      </c>
      <c r="F7104">
        <v>2</v>
      </c>
      <c r="G7104">
        <v>2</v>
      </c>
    </row>
    <row r="7105" spans="1:8" x14ac:dyDescent="0.25">
      <c r="A7105" t="s">
        <v>20400</v>
      </c>
      <c r="B7105" t="s">
        <v>20401</v>
      </c>
      <c r="C7105" t="s">
        <v>20402</v>
      </c>
      <c r="D7105" t="s">
        <v>951</v>
      </c>
      <c r="E7105" t="s">
        <v>15</v>
      </c>
      <c r="F7105">
        <v>2</v>
      </c>
      <c r="G7105">
        <v>2</v>
      </c>
    </row>
    <row r="7106" spans="1:8" x14ac:dyDescent="0.25">
      <c r="A7106" t="s">
        <v>20355</v>
      </c>
      <c r="B7106" t="s">
        <v>20403</v>
      </c>
      <c r="C7106" t="s">
        <v>20355</v>
      </c>
      <c r="D7106" t="s">
        <v>1840</v>
      </c>
      <c r="E7106" t="s">
        <v>31</v>
      </c>
      <c r="F7106">
        <v>1</v>
      </c>
      <c r="G7106">
        <v>1</v>
      </c>
    </row>
    <row r="7107" spans="1:8" x14ac:dyDescent="0.25">
      <c r="A7107" t="s">
        <v>20404</v>
      </c>
      <c r="B7107" t="s">
        <v>20405</v>
      </c>
      <c r="C7107" t="s">
        <v>20404</v>
      </c>
      <c r="D7107" t="s">
        <v>421</v>
      </c>
      <c r="E7107" t="s">
        <v>15</v>
      </c>
      <c r="F7107">
        <v>1</v>
      </c>
      <c r="G7107">
        <v>1</v>
      </c>
    </row>
    <row r="7108" spans="1:8" x14ac:dyDescent="0.25">
      <c r="A7108" t="s">
        <v>20406</v>
      </c>
      <c r="B7108" t="s">
        <v>20407</v>
      </c>
      <c r="C7108" t="s">
        <v>20408</v>
      </c>
      <c r="D7108" t="s">
        <v>877</v>
      </c>
      <c r="E7108" t="s">
        <v>70</v>
      </c>
      <c r="F7108">
        <v>3</v>
      </c>
      <c r="G7108">
        <v>2</v>
      </c>
      <c r="H7108" t="s">
        <v>23</v>
      </c>
    </row>
    <row r="7109" spans="1:8" x14ac:dyDescent="0.25">
      <c r="A7109" t="s">
        <v>20409</v>
      </c>
      <c r="B7109" t="s">
        <v>20410</v>
      </c>
      <c r="C7109" t="s">
        <v>20411</v>
      </c>
      <c r="D7109" t="s">
        <v>2735</v>
      </c>
      <c r="E7109" t="s">
        <v>48</v>
      </c>
      <c r="F7109">
        <v>1</v>
      </c>
      <c r="G7109">
        <v>2</v>
      </c>
      <c r="H7109" t="s">
        <v>23</v>
      </c>
    </row>
    <row r="7110" spans="1:8" x14ac:dyDescent="0.25">
      <c r="A7110" t="s">
        <v>20412</v>
      </c>
      <c r="B7110" t="s">
        <v>20413</v>
      </c>
      <c r="C7110" t="s">
        <v>20414</v>
      </c>
      <c r="D7110" t="s">
        <v>901</v>
      </c>
      <c r="E7110" t="s">
        <v>48</v>
      </c>
      <c r="F7110">
        <v>2</v>
      </c>
      <c r="G7110">
        <v>2</v>
      </c>
    </row>
    <row r="7111" spans="1:8" x14ac:dyDescent="0.25">
      <c r="A7111" t="s">
        <v>20415</v>
      </c>
      <c r="B7111" t="s">
        <v>20416</v>
      </c>
      <c r="C7111" t="s">
        <v>20417</v>
      </c>
      <c r="D7111" t="s">
        <v>9755</v>
      </c>
      <c r="E7111" t="s">
        <v>15</v>
      </c>
      <c r="F7111">
        <v>2</v>
      </c>
      <c r="G7111">
        <v>2</v>
      </c>
    </row>
    <row r="7112" spans="1:8" x14ac:dyDescent="0.25">
      <c r="A7112" t="s">
        <v>20418</v>
      </c>
      <c r="B7112" t="s">
        <v>20419</v>
      </c>
      <c r="C7112" t="s">
        <v>20420</v>
      </c>
      <c r="D7112" t="s">
        <v>43</v>
      </c>
      <c r="E7112" t="s">
        <v>15</v>
      </c>
      <c r="F7112">
        <v>2</v>
      </c>
      <c r="G7112">
        <v>2</v>
      </c>
    </row>
    <row r="7113" spans="1:8" x14ac:dyDescent="0.25">
      <c r="A7113" t="s">
        <v>20421</v>
      </c>
      <c r="B7113" t="s">
        <v>20422</v>
      </c>
      <c r="C7113" t="s">
        <v>20421</v>
      </c>
      <c r="D7113" t="s">
        <v>2808</v>
      </c>
      <c r="E7113" t="s">
        <v>48</v>
      </c>
      <c r="F7113">
        <v>1</v>
      </c>
      <c r="G7113">
        <v>1</v>
      </c>
    </row>
    <row r="7114" spans="1:8" x14ac:dyDescent="0.25">
      <c r="A7114" t="s">
        <v>20423</v>
      </c>
      <c r="B7114" t="s">
        <v>20319</v>
      </c>
      <c r="C7114" t="s">
        <v>20423</v>
      </c>
      <c r="D7114" t="s">
        <v>10490</v>
      </c>
      <c r="E7114" t="s">
        <v>70</v>
      </c>
      <c r="F7114">
        <v>1</v>
      </c>
      <c r="G7114">
        <v>1</v>
      </c>
    </row>
    <row r="7115" spans="1:8" x14ac:dyDescent="0.25">
      <c r="A7115" t="s">
        <v>20424</v>
      </c>
      <c r="B7115" t="s">
        <v>20425</v>
      </c>
      <c r="C7115" t="s">
        <v>20426</v>
      </c>
      <c r="D7115" t="s">
        <v>535</v>
      </c>
      <c r="E7115" t="s">
        <v>15</v>
      </c>
      <c r="F7115">
        <v>2</v>
      </c>
      <c r="G7115">
        <v>2</v>
      </c>
    </row>
    <row r="7116" spans="1:8" x14ac:dyDescent="0.25">
      <c r="A7116" t="s">
        <v>20427</v>
      </c>
      <c r="B7116" t="s">
        <v>20428</v>
      </c>
      <c r="C7116" t="s">
        <v>20427</v>
      </c>
      <c r="D7116" t="s">
        <v>20429</v>
      </c>
      <c r="E7116" t="s">
        <v>48</v>
      </c>
      <c r="F7116">
        <v>1</v>
      </c>
      <c r="G7116">
        <v>1</v>
      </c>
    </row>
    <row r="7117" spans="1:8" x14ac:dyDescent="0.25">
      <c r="A7117" t="s">
        <v>20430</v>
      </c>
      <c r="B7117" t="s">
        <v>20431</v>
      </c>
      <c r="C7117" t="s">
        <v>20432</v>
      </c>
      <c r="D7117" t="s">
        <v>16568</v>
      </c>
      <c r="E7117" t="s">
        <v>70</v>
      </c>
      <c r="F7117">
        <v>2</v>
      </c>
      <c r="G7117">
        <v>2</v>
      </c>
    </row>
    <row r="7118" spans="1:8" x14ac:dyDescent="0.25">
      <c r="A7118" t="s">
        <v>20433</v>
      </c>
      <c r="B7118" t="s">
        <v>20434</v>
      </c>
      <c r="C7118" t="s">
        <v>20433</v>
      </c>
      <c r="D7118" t="s">
        <v>20435</v>
      </c>
      <c r="E7118" t="s">
        <v>48</v>
      </c>
      <c r="F7118">
        <v>1</v>
      </c>
      <c r="G7118">
        <v>1</v>
      </c>
    </row>
    <row r="7119" spans="1:8" x14ac:dyDescent="0.25">
      <c r="A7119" t="s">
        <v>20436</v>
      </c>
      <c r="B7119" t="s">
        <v>20437</v>
      </c>
      <c r="C7119" t="s">
        <v>20438</v>
      </c>
      <c r="D7119" t="s">
        <v>2738</v>
      </c>
      <c r="E7119" t="s">
        <v>48</v>
      </c>
      <c r="F7119">
        <v>2</v>
      </c>
      <c r="G7119">
        <v>2</v>
      </c>
    </row>
    <row r="7120" spans="1:8" x14ac:dyDescent="0.25">
      <c r="A7120" t="s">
        <v>20439</v>
      </c>
      <c r="B7120" t="s">
        <v>20440</v>
      </c>
      <c r="C7120" t="s">
        <v>20441</v>
      </c>
      <c r="D7120" t="s">
        <v>755</v>
      </c>
      <c r="E7120" t="s">
        <v>48</v>
      </c>
      <c r="F7120">
        <v>2</v>
      </c>
      <c r="G7120">
        <v>2</v>
      </c>
    </row>
    <row r="7121" spans="1:8" x14ac:dyDescent="0.25">
      <c r="A7121" t="s">
        <v>20442</v>
      </c>
      <c r="B7121" t="s">
        <v>20443</v>
      </c>
      <c r="C7121" t="s">
        <v>20442</v>
      </c>
      <c r="D7121" t="s">
        <v>5906</v>
      </c>
      <c r="E7121" t="s">
        <v>48</v>
      </c>
      <c r="F7121">
        <v>1</v>
      </c>
      <c r="G7121">
        <v>1</v>
      </c>
    </row>
    <row r="7122" spans="1:8" x14ac:dyDescent="0.25">
      <c r="A7122" t="s">
        <v>20444</v>
      </c>
      <c r="B7122" t="s">
        <v>20445</v>
      </c>
      <c r="C7122" t="s">
        <v>20446</v>
      </c>
      <c r="D7122" t="s">
        <v>3602</v>
      </c>
      <c r="E7122" t="s">
        <v>70</v>
      </c>
      <c r="F7122">
        <v>2</v>
      </c>
      <c r="G7122">
        <v>2</v>
      </c>
    </row>
    <row r="7123" spans="1:8" x14ac:dyDescent="0.25">
      <c r="A7123" t="s">
        <v>20447</v>
      </c>
      <c r="B7123" t="s">
        <v>20448</v>
      </c>
      <c r="C7123" t="s">
        <v>20447</v>
      </c>
      <c r="D7123" t="s">
        <v>814</v>
      </c>
      <c r="E7123" t="s">
        <v>48</v>
      </c>
      <c r="F7123">
        <v>1</v>
      </c>
      <c r="G7123">
        <v>1</v>
      </c>
    </row>
    <row r="7124" spans="1:8" x14ac:dyDescent="0.25">
      <c r="A7124" t="s">
        <v>20449</v>
      </c>
      <c r="B7124" t="s">
        <v>20450</v>
      </c>
      <c r="C7124" t="s">
        <v>20451</v>
      </c>
      <c r="D7124" t="s">
        <v>3803</v>
      </c>
      <c r="E7124" t="s">
        <v>31</v>
      </c>
      <c r="F7124">
        <v>2</v>
      </c>
      <c r="G7124">
        <v>2</v>
      </c>
    </row>
    <row r="7125" spans="1:8" x14ac:dyDescent="0.25">
      <c r="A7125" t="s">
        <v>20452</v>
      </c>
      <c r="B7125" t="s">
        <v>20453</v>
      </c>
      <c r="C7125" t="s">
        <v>20454</v>
      </c>
      <c r="D7125" t="s">
        <v>20455</v>
      </c>
      <c r="E7125" t="s">
        <v>70</v>
      </c>
      <c r="F7125">
        <v>2</v>
      </c>
      <c r="G7125">
        <v>2</v>
      </c>
    </row>
    <row r="7126" spans="1:8" x14ac:dyDescent="0.25">
      <c r="A7126" t="s">
        <v>20456</v>
      </c>
      <c r="B7126" t="s">
        <v>20457</v>
      </c>
      <c r="C7126" t="s">
        <v>20458</v>
      </c>
      <c r="D7126" t="s">
        <v>1579</v>
      </c>
      <c r="E7126" t="s">
        <v>70</v>
      </c>
      <c r="F7126">
        <v>3</v>
      </c>
      <c r="G7126">
        <v>3</v>
      </c>
    </row>
    <row r="7127" spans="1:8" x14ac:dyDescent="0.25">
      <c r="A7127" t="s">
        <v>20459</v>
      </c>
      <c r="B7127" t="s">
        <v>20460</v>
      </c>
      <c r="C7127" t="s">
        <v>20461</v>
      </c>
      <c r="D7127" t="s">
        <v>1253</v>
      </c>
      <c r="E7127" t="s">
        <v>31</v>
      </c>
      <c r="F7127">
        <v>2</v>
      </c>
      <c r="G7127">
        <v>2</v>
      </c>
    </row>
    <row r="7128" spans="1:8" x14ac:dyDescent="0.25">
      <c r="A7128" t="s">
        <v>20462</v>
      </c>
      <c r="B7128" t="s">
        <v>20463</v>
      </c>
      <c r="C7128" t="s">
        <v>20464</v>
      </c>
      <c r="D7128" t="s">
        <v>1017</v>
      </c>
      <c r="E7128" t="s">
        <v>70</v>
      </c>
      <c r="F7128">
        <v>2</v>
      </c>
      <c r="G7128">
        <v>2</v>
      </c>
    </row>
    <row r="7129" spans="1:8" x14ac:dyDescent="0.25">
      <c r="A7129" t="s">
        <v>20465</v>
      </c>
      <c r="B7129" t="s">
        <v>20466</v>
      </c>
      <c r="C7129" t="s">
        <v>20467</v>
      </c>
      <c r="D7129" t="s">
        <v>162</v>
      </c>
      <c r="E7129" t="s">
        <v>117</v>
      </c>
      <c r="F7129">
        <v>3</v>
      </c>
      <c r="G7129">
        <v>3</v>
      </c>
    </row>
    <row r="7130" spans="1:8" x14ac:dyDescent="0.25">
      <c r="A7130" t="s">
        <v>20468</v>
      </c>
      <c r="B7130" t="s">
        <v>20469</v>
      </c>
      <c r="C7130" t="s">
        <v>20468</v>
      </c>
      <c r="D7130" t="s">
        <v>755</v>
      </c>
      <c r="E7130" t="s">
        <v>70</v>
      </c>
      <c r="F7130">
        <v>2</v>
      </c>
      <c r="G7130">
        <v>1</v>
      </c>
      <c r="H7130" t="s">
        <v>23</v>
      </c>
    </row>
    <row r="7131" spans="1:8" x14ac:dyDescent="0.25">
      <c r="A7131" t="s">
        <v>20470</v>
      </c>
      <c r="B7131" t="s">
        <v>20471</v>
      </c>
      <c r="C7131" t="s">
        <v>20470</v>
      </c>
      <c r="D7131" t="s">
        <v>342</v>
      </c>
      <c r="E7131" t="s">
        <v>48</v>
      </c>
      <c r="F7131">
        <v>1</v>
      </c>
      <c r="G7131">
        <v>1</v>
      </c>
    </row>
    <row r="7132" spans="1:8" x14ac:dyDescent="0.25">
      <c r="A7132" t="s">
        <v>20472</v>
      </c>
      <c r="B7132" t="s">
        <v>20473</v>
      </c>
      <c r="C7132" t="s">
        <v>20474</v>
      </c>
      <c r="D7132" t="s">
        <v>1840</v>
      </c>
      <c r="E7132" t="s">
        <v>48</v>
      </c>
      <c r="F7132">
        <v>2</v>
      </c>
      <c r="G7132">
        <v>2</v>
      </c>
    </row>
    <row r="7133" spans="1:8" x14ac:dyDescent="0.25">
      <c r="A7133" t="s">
        <v>20475</v>
      </c>
      <c r="B7133" t="s">
        <v>20476</v>
      </c>
      <c r="C7133" t="s">
        <v>20475</v>
      </c>
      <c r="D7133" t="s">
        <v>1316</v>
      </c>
      <c r="E7133" t="s">
        <v>15</v>
      </c>
      <c r="F7133">
        <v>2</v>
      </c>
      <c r="G7133">
        <v>1</v>
      </c>
      <c r="H7133" t="s">
        <v>23</v>
      </c>
    </row>
    <row r="7134" spans="1:8" x14ac:dyDescent="0.25">
      <c r="A7134" t="s">
        <v>20477</v>
      </c>
      <c r="B7134" t="s">
        <v>20478</v>
      </c>
      <c r="C7134" t="s">
        <v>20477</v>
      </c>
      <c r="D7134" t="s">
        <v>1001</v>
      </c>
      <c r="E7134" t="s">
        <v>31</v>
      </c>
      <c r="F7134">
        <v>1</v>
      </c>
      <c r="G7134">
        <v>1</v>
      </c>
    </row>
    <row r="7135" spans="1:8" x14ac:dyDescent="0.25">
      <c r="A7135" t="s">
        <v>20479</v>
      </c>
      <c r="B7135" t="s">
        <v>20480</v>
      </c>
      <c r="C7135" t="s">
        <v>20479</v>
      </c>
      <c r="D7135" t="s">
        <v>43</v>
      </c>
      <c r="E7135" t="s">
        <v>70</v>
      </c>
      <c r="F7135">
        <v>2</v>
      </c>
      <c r="G7135">
        <v>1</v>
      </c>
      <c r="H7135" t="s">
        <v>23</v>
      </c>
    </row>
    <row r="7136" spans="1:8" x14ac:dyDescent="0.25">
      <c r="A7136" t="s">
        <v>20481</v>
      </c>
      <c r="B7136" t="s">
        <v>20482</v>
      </c>
      <c r="C7136" t="s">
        <v>20481</v>
      </c>
      <c r="D7136" t="s">
        <v>5352</v>
      </c>
      <c r="E7136" t="s">
        <v>15</v>
      </c>
      <c r="F7136">
        <v>1</v>
      </c>
      <c r="G7136">
        <v>1</v>
      </c>
    </row>
    <row r="7137" spans="1:8" x14ac:dyDescent="0.25">
      <c r="A7137" t="s">
        <v>20483</v>
      </c>
      <c r="B7137" t="s">
        <v>20484</v>
      </c>
      <c r="C7137" t="s">
        <v>20485</v>
      </c>
      <c r="D7137" t="s">
        <v>223</v>
      </c>
      <c r="E7137" t="s">
        <v>70</v>
      </c>
      <c r="F7137">
        <v>3</v>
      </c>
      <c r="G7137">
        <v>3</v>
      </c>
    </row>
    <row r="7138" spans="1:8" x14ac:dyDescent="0.25">
      <c r="A7138" t="s">
        <v>20486</v>
      </c>
      <c r="B7138" t="s">
        <v>20487</v>
      </c>
      <c r="C7138" t="s">
        <v>20486</v>
      </c>
      <c r="D7138" t="s">
        <v>121</v>
      </c>
      <c r="E7138" t="s">
        <v>117</v>
      </c>
      <c r="F7138">
        <v>1</v>
      </c>
      <c r="G7138">
        <v>1</v>
      </c>
    </row>
    <row r="7139" spans="1:8" x14ac:dyDescent="0.25">
      <c r="A7139" t="s">
        <v>20488</v>
      </c>
      <c r="B7139" t="s">
        <v>20489</v>
      </c>
      <c r="C7139" t="s">
        <v>20488</v>
      </c>
      <c r="D7139" t="s">
        <v>20490</v>
      </c>
      <c r="E7139" t="s">
        <v>48</v>
      </c>
      <c r="F7139">
        <v>1</v>
      </c>
      <c r="G7139">
        <v>1</v>
      </c>
    </row>
    <row r="7140" spans="1:8" x14ac:dyDescent="0.25">
      <c r="A7140" t="s">
        <v>20491</v>
      </c>
      <c r="B7140" t="s">
        <v>20492</v>
      </c>
      <c r="C7140" t="s">
        <v>20491</v>
      </c>
      <c r="D7140" t="s">
        <v>109</v>
      </c>
      <c r="E7140" t="s">
        <v>48</v>
      </c>
      <c r="F7140">
        <v>1</v>
      </c>
      <c r="G7140">
        <v>1</v>
      </c>
    </row>
    <row r="7141" spans="1:8" x14ac:dyDescent="0.25">
      <c r="A7141" t="s">
        <v>20493</v>
      </c>
      <c r="B7141" t="s">
        <v>20494</v>
      </c>
      <c r="C7141" t="s">
        <v>20493</v>
      </c>
      <c r="D7141" t="s">
        <v>20495</v>
      </c>
      <c r="E7141" t="s">
        <v>132</v>
      </c>
      <c r="F7141">
        <v>1</v>
      </c>
      <c r="G7141">
        <v>1</v>
      </c>
    </row>
    <row r="7142" spans="1:8" x14ac:dyDescent="0.25">
      <c r="A7142" t="s">
        <v>20496</v>
      </c>
      <c r="B7142" t="s">
        <v>20497</v>
      </c>
      <c r="C7142" t="s">
        <v>20496</v>
      </c>
      <c r="D7142" t="s">
        <v>20498</v>
      </c>
      <c r="E7142" t="s">
        <v>132</v>
      </c>
      <c r="F7142">
        <v>1</v>
      </c>
      <c r="G7142">
        <v>1</v>
      </c>
    </row>
    <row r="7143" spans="1:8" x14ac:dyDescent="0.25">
      <c r="A7143" t="s">
        <v>20499</v>
      </c>
      <c r="B7143" t="s">
        <v>20500</v>
      </c>
      <c r="C7143" t="s">
        <v>20499</v>
      </c>
      <c r="D7143" t="s">
        <v>551</v>
      </c>
      <c r="E7143" t="s">
        <v>48</v>
      </c>
      <c r="F7143">
        <v>2</v>
      </c>
      <c r="G7143">
        <v>1</v>
      </c>
      <c r="H7143" t="s">
        <v>23</v>
      </c>
    </row>
    <row r="7144" spans="1:8" x14ac:dyDescent="0.25">
      <c r="A7144" t="s">
        <v>20501</v>
      </c>
      <c r="B7144" t="s">
        <v>20502</v>
      </c>
      <c r="C7144" t="s">
        <v>20501</v>
      </c>
      <c r="D7144" t="s">
        <v>376</v>
      </c>
      <c r="E7144" t="s">
        <v>70</v>
      </c>
      <c r="F7144">
        <v>2</v>
      </c>
      <c r="G7144">
        <v>1</v>
      </c>
      <c r="H7144" t="s">
        <v>23</v>
      </c>
    </row>
    <row r="7145" spans="1:8" x14ac:dyDescent="0.25">
      <c r="A7145" t="s">
        <v>20503</v>
      </c>
      <c r="B7145" t="s">
        <v>20504</v>
      </c>
      <c r="C7145" t="s">
        <v>20505</v>
      </c>
      <c r="D7145" t="s">
        <v>4348</v>
      </c>
      <c r="E7145" t="s">
        <v>48</v>
      </c>
      <c r="F7145">
        <v>2</v>
      </c>
      <c r="G7145">
        <v>2</v>
      </c>
    </row>
    <row r="7146" spans="1:8" x14ac:dyDescent="0.25">
      <c r="A7146" t="s">
        <v>20506</v>
      </c>
      <c r="B7146" t="s">
        <v>20507</v>
      </c>
      <c r="C7146" t="s">
        <v>20506</v>
      </c>
      <c r="D7146" t="s">
        <v>354</v>
      </c>
      <c r="E7146" t="s">
        <v>48</v>
      </c>
      <c r="F7146">
        <v>1</v>
      </c>
      <c r="G7146">
        <v>1</v>
      </c>
    </row>
    <row r="7147" spans="1:8" x14ac:dyDescent="0.25">
      <c r="A7147" t="s">
        <v>20508</v>
      </c>
      <c r="B7147" t="s">
        <v>20509</v>
      </c>
      <c r="C7147" t="s">
        <v>20508</v>
      </c>
      <c r="D7147" t="s">
        <v>3076</v>
      </c>
      <c r="E7147" t="s">
        <v>15</v>
      </c>
      <c r="F7147">
        <v>1</v>
      </c>
      <c r="G7147">
        <v>1</v>
      </c>
    </row>
    <row r="7148" spans="1:8" x14ac:dyDescent="0.25">
      <c r="A7148" t="s">
        <v>20510</v>
      </c>
      <c r="B7148" t="s">
        <v>20511</v>
      </c>
      <c r="C7148" t="s">
        <v>20512</v>
      </c>
      <c r="D7148" t="s">
        <v>406</v>
      </c>
      <c r="E7148" t="s">
        <v>48</v>
      </c>
      <c r="F7148">
        <v>2</v>
      </c>
      <c r="G7148">
        <v>2</v>
      </c>
    </row>
    <row r="7149" spans="1:8" x14ac:dyDescent="0.25">
      <c r="A7149" t="s">
        <v>20513</v>
      </c>
      <c r="B7149" t="s">
        <v>20514</v>
      </c>
      <c r="C7149" t="s">
        <v>20513</v>
      </c>
      <c r="D7149" t="s">
        <v>747</v>
      </c>
      <c r="E7149" t="s">
        <v>70</v>
      </c>
      <c r="F7149">
        <v>2</v>
      </c>
      <c r="G7149">
        <v>1</v>
      </c>
      <c r="H7149" t="s">
        <v>23</v>
      </c>
    </row>
    <row r="7150" spans="1:8" x14ac:dyDescent="0.25">
      <c r="A7150" t="s">
        <v>20515</v>
      </c>
      <c r="B7150" t="s">
        <v>20516</v>
      </c>
      <c r="C7150" t="s">
        <v>20515</v>
      </c>
      <c r="D7150" t="s">
        <v>2280</v>
      </c>
      <c r="E7150" t="s">
        <v>31</v>
      </c>
      <c r="F7150">
        <v>1</v>
      </c>
      <c r="G7150">
        <v>1</v>
      </c>
    </row>
    <row r="7151" spans="1:8" x14ac:dyDescent="0.25">
      <c r="A7151" t="s">
        <v>20517</v>
      </c>
      <c r="B7151" t="s">
        <v>20518</v>
      </c>
      <c r="C7151" t="s">
        <v>20517</v>
      </c>
      <c r="D7151" t="s">
        <v>358</v>
      </c>
      <c r="E7151" t="s">
        <v>31</v>
      </c>
      <c r="F7151">
        <v>1</v>
      </c>
      <c r="G7151">
        <v>1</v>
      </c>
    </row>
    <row r="7152" spans="1:8" x14ac:dyDescent="0.25">
      <c r="A7152" t="s">
        <v>20519</v>
      </c>
      <c r="B7152" t="s">
        <v>20520</v>
      </c>
      <c r="C7152" t="s">
        <v>20519</v>
      </c>
      <c r="D7152" t="s">
        <v>20521</v>
      </c>
      <c r="E7152" t="s">
        <v>70</v>
      </c>
      <c r="F7152">
        <v>2</v>
      </c>
      <c r="G7152">
        <v>1</v>
      </c>
      <c r="H7152" t="s">
        <v>23</v>
      </c>
    </row>
    <row r="7153" spans="1:8" x14ac:dyDescent="0.25">
      <c r="A7153" t="s">
        <v>20522</v>
      </c>
      <c r="B7153" t="s">
        <v>20523</v>
      </c>
      <c r="C7153" t="s">
        <v>20522</v>
      </c>
      <c r="D7153" t="s">
        <v>7310</v>
      </c>
      <c r="E7153" t="s">
        <v>48</v>
      </c>
      <c r="F7153">
        <v>1</v>
      </c>
      <c r="G7153">
        <v>1</v>
      </c>
    </row>
    <row r="7154" spans="1:8" x14ac:dyDescent="0.25">
      <c r="A7154" t="s">
        <v>20524</v>
      </c>
      <c r="B7154" t="s">
        <v>20525</v>
      </c>
      <c r="C7154" t="s">
        <v>20526</v>
      </c>
      <c r="D7154" t="s">
        <v>346</v>
      </c>
      <c r="E7154" t="s">
        <v>48</v>
      </c>
      <c r="F7154">
        <v>2</v>
      </c>
      <c r="G7154">
        <v>2</v>
      </c>
    </row>
    <row r="7155" spans="1:8" x14ac:dyDescent="0.25">
      <c r="A7155" t="s">
        <v>20527</v>
      </c>
      <c r="B7155" t="s">
        <v>20528</v>
      </c>
      <c r="C7155" t="s">
        <v>20529</v>
      </c>
      <c r="D7155" t="s">
        <v>354</v>
      </c>
      <c r="E7155" t="s">
        <v>70</v>
      </c>
      <c r="F7155">
        <v>2</v>
      </c>
      <c r="G7155">
        <v>2</v>
      </c>
    </row>
    <row r="7156" spans="1:8" x14ac:dyDescent="0.25">
      <c r="A7156" t="s">
        <v>20530</v>
      </c>
      <c r="B7156" t="s">
        <v>20531</v>
      </c>
      <c r="C7156" t="s">
        <v>20530</v>
      </c>
      <c r="D7156" t="s">
        <v>439</v>
      </c>
      <c r="E7156" t="s">
        <v>48</v>
      </c>
      <c r="F7156">
        <v>1</v>
      </c>
      <c r="G7156">
        <v>1</v>
      </c>
    </row>
    <row r="7157" spans="1:8" x14ac:dyDescent="0.25">
      <c r="A7157" t="s">
        <v>20532</v>
      </c>
      <c r="B7157" t="s">
        <v>20533</v>
      </c>
      <c r="C7157" t="s">
        <v>20532</v>
      </c>
      <c r="D7157" t="s">
        <v>732</v>
      </c>
      <c r="E7157" t="s">
        <v>70</v>
      </c>
      <c r="F7157">
        <v>2</v>
      </c>
      <c r="G7157">
        <v>1</v>
      </c>
      <c r="H7157" t="s">
        <v>23</v>
      </c>
    </row>
    <row r="7158" spans="1:8" x14ac:dyDescent="0.25">
      <c r="A7158" t="s">
        <v>20534</v>
      </c>
      <c r="B7158" t="s">
        <v>20535</v>
      </c>
      <c r="C7158" t="s">
        <v>20536</v>
      </c>
      <c r="D7158" t="s">
        <v>74</v>
      </c>
      <c r="E7158" t="s">
        <v>31</v>
      </c>
      <c r="F7158">
        <v>3</v>
      </c>
      <c r="G7158">
        <v>3</v>
      </c>
    </row>
    <row r="7159" spans="1:8" x14ac:dyDescent="0.25">
      <c r="A7159" t="s">
        <v>20537</v>
      </c>
      <c r="B7159" t="s">
        <v>20538</v>
      </c>
      <c r="C7159" t="s">
        <v>20539</v>
      </c>
      <c r="D7159" t="s">
        <v>2321</v>
      </c>
      <c r="E7159" t="s">
        <v>70</v>
      </c>
      <c r="F7159">
        <v>3</v>
      </c>
      <c r="G7159">
        <v>3</v>
      </c>
    </row>
    <row r="7160" spans="1:8" x14ac:dyDescent="0.25">
      <c r="A7160" t="s">
        <v>20540</v>
      </c>
      <c r="B7160" t="s">
        <v>20541</v>
      </c>
      <c r="C7160" t="s">
        <v>20542</v>
      </c>
      <c r="D7160" t="s">
        <v>4104</v>
      </c>
      <c r="E7160" t="s">
        <v>48</v>
      </c>
      <c r="F7160">
        <v>3</v>
      </c>
      <c r="G7160">
        <v>3</v>
      </c>
    </row>
    <row r="7161" spans="1:8" x14ac:dyDescent="0.25">
      <c r="A7161" t="s">
        <v>20543</v>
      </c>
      <c r="B7161" t="s">
        <v>20544</v>
      </c>
      <c r="C7161" t="s">
        <v>20543</v>
      </c>
      <c r="D7161" t="s">
        <v>2530</v>
      </c>
      <c r="E7161" t="s">
        <v>31</v>
      </c>
      <c r="F7161">
        <v>1</v>
      </c>
      <c r="G7161">
        <v>1</v>
      </c>
    </row>
    <row r="7162" spans="1:8" x14ac:dyDescent="0.25">
      <c r="A7162" t="s">
        <v>20545</v>
      </c>
      <c r="B7162" t="s">
        <v>20546</v>
      </c>
      <c r="C7162" t="s">
        <v>20547</v>
      </c>
      <c r="D7162" t="s">
        <v>3265</v>
      </c>
      <c r="E7162" t="s">
        <v>48</v>
      </c>
      <c r="F7162">
        <v>1</v>
      </c>
      <c r="G7162">
        <v>2</v>
      </c>
      <c r="H7162" t="s">
        <v>23</v>
      </c>
    </row>
    <row r="7163" spans="1:8" x14ac:dyDescent="0.25">
      <c r="A7163" t="s">
        <v>20548</v>
      </c>
      <c r="B7163" t="s">
        <v>20548</v>
      </c>
      <c r="C7163" t="s">
        <v>20548</v>
      </c>
      <c r="D7163" t="s">
        <v>380</v>
      </c>
      <c r="E7163" t="s">
        <v>48</v>
      </c>
      <c r="F7163">
        <v>0</v>
      </c>
      <c r="G7163">
        <v>1</v>
      </c>
    </row>
    <row r="7164" spans="1:8" x14ac:dyDescent="0.25">
      <c r="A7164" t="s">
        <v>19832</v>
      </c>
      <c r="B7164" t="s">
        <v>19832</v>
      </c>
      <c r="C7164" t="s">
        <v>19832</v>
      </c>
      <c r="D7164" t="s">
        <v>4742</v>
      </c>
      <c r="E7164" t="s">
        <v>48</v>
      </c>
      <c r="F7164">
        <v>1</v>
      </c>
      <c r="G7164">
        <v>1</v>
      </c>
    </row>
    <row r="7165" spans="1:8" x14ac:dyDescent="0.25">
      <c r="A7165" t="s">
        <v>20549</v>
      </c>
      <c r="B7165" t="s">
        <v>20550</v>
      </c>
      <c r="C7165" t="s">
        <v>20549</v>
      </c>
      <c r="D7165" t="s">
        <v>20551</v>
      </c>
      <c r="E7165" t="s">
        <v>31</v>
      </c>
      <c r="F7165">
        <v>1</v>
      </c>
      <c r="G7165">
        <v>1</v>
      </c>
    </row>
    <row r="7166" spans="1:8" x14ac:dyDescent="0.25">
      <c r="A7166" t="s">
        <v>20552</v>
      </c>
      <c r="B7166" t="s">
        <v>20553</v>
      </c>
      <c r="C7166" t="s">
        <v>20552</v>
      </c>
      <c r="D7166" t="s">
        <v>6398</v>
      </c>
      <c r="E7166" t="s">
        <v>31</v>
      </c>
      <c r="F7166">
        <v>1</v>
      </c>
      <c r="G7166">
        <v>1</v>
      </c>
    </row>
    <row r="7167" spans="1:8" x14ac:dyDescent="0.25">
      <c r="A7167" t="s">
        <v>20554</v>
      </c>
      <c r="B7167" t="s">
        <v>20555</v>
      </c>
      <c r="C7167" t="s">
        <v>20556</v>
      </c>
      <c r="D7167" t="s">
        <v>4884</v>
      </c>
      <c r="E7167" t="s">
        <v>48</v>
      </c>
      <c r="F7167">
        <v>2</v>
      </c>
      <c r="G7167">
        <v>2</v>
      </c>
    </row>
    <row r="7168" spans="1:8" x14ac:dyDescent="0.25">
      <c r="A7168" t="s">
        <v>20557</v>
      </c>
      <c r="B7168" t="s">
        <v>20558</v>
      </c>
      <c r="C7168" t="s">
        <v>20559</v>
      </c>
      <c r="D7168" t="s">
        <v>669</v>
      </c>
      <c r="E7168" t="s">
        <v>48</v>
      </c>
      <c r="F7168">
        <v>2</v>
      </c>
      <c r="G7168">
        <v>2</v>
      </c>
    </row>
    <row r="7169" spans="1:8" x14ac:dyDescent="0.25">
      <c r="A7169" t="s">
        <v>20560</v>
      </c>
      <c r="B7169" t="s">
        <v>20561</v>
      </c>
      <c r="C7169" t="s">
        <v>20562</v>
      </c>
      <c r="D7169" t="s">
        <v>20563</v>
      </c>
      <c r="E7169" t="s">
        <v>70</v>
      </c>
      <c r="F7169">
        <v>2</v>
      </c>
      <c r="G7169">
        <v>2</v>
      </c>
    </row>
    <row r="7170" spans="1:8" x14ac:dyDescent="0.25">
      <c r="A7170" t="s">
        <v>20564</v>
      </c>
      <c r="B7170" t="s">
        <v>20565</v>
      </c>
      <c r="C7170" t="s">
        <v>20564</v>
      </c>
      <c r="D7170" t="s">
        <v>1348</v>
      </c>
      <c r="E7170" t="s">
        <v>31</v>
      </c>
      <c r="F7170">
        <v>1</v>
      </c>
      <c r="G7170">
        <v>1</v>
      </c>
    </row>
    <row r="7171" spans="1:8" x14ac:dyDescent="0.25">
      <c r="A7171" t="s">
        <v>20566</v>
      </c>
      <c r="B7171" t="s">
        <v>20567</v>
      </c>
      <c r="C7171" t="s">
        <v>20566</v>
      </c>
      <c r="D7171" t="s">
        <v>78</v>
      </c>
      <c r="E7171" t="s">
        <v>48</v>
      </c>
      <c r="F7171">
        <v>1</v>
      </c>
      <c r="G7171">
        <v>1</v>
      </c>
    </row>
    <row r="7172" spans="1:8" x14ac:dyDescent="0.25">
      <c r="A7172" t="s">
        <v>20568</v>
      </c>
      <c r="B7172" t="s">
        <v>20569</v>
      </c>
      <c r="C7172" t="s">
        <v>20570</v>
      </c>
      <c r="D7172" t="s">
        <v>6000</v>
      </c>
      <c r="E7172" t="s">
        <v>48</v>
      </c>
      <c r="F7172">
        <v>1</v>
      </c>
      <c r="G7172">
        <v>2</v>
      </c>
      <c r="H7172" t="s">
        <v>23</v>
      </c>
    </row>
    <row r="7173" spans="1:8" x14ac:dyDescent="0.25">
      <c r="A7173" t="s">
        <v>20571</v>
      </c>
      <c r="B7173" t="s">
        <v>20572</v>
      </c>
      <c r="C7173" t="s">
        <v>20573</v>
      </c>
      <c r="D7173" t="s">
        <v>47</v>
      </c>
      <c r="E7173" t="s">
        <v>31</v>
      </c>
      <c r="F7173">
        <v>1</v>
      </c>
      <c r="G7173">
        <v>2</v>
      </c>
      <c r="H7173" t="s">
        <v>23</v>
      </c>
    </row>
    <row r="7174" spans="1:8" x14ac:dyDescent="0.25">
      <c r="A7174" t="s">
        <v>20574</v>
      </c>
      <c r="B7174" t="s">
        <v>20572</v>
      </c>
      <c r="C7174" t="s">
        <v>20575</v>
      </c>
      <c r="D7174" t="s">
        <v>4277</v>
      </c>
      <c r="E7174" t="s">
        <v>31</v>
      </c>
      <c r="F7174">
        <v>1</v>
      </c>
      <c r="G7174">
        <v>2</v>
      </c>
      <c r="H7174" t="s">
        <v>23</v>
      </c>
    </row>
    <row r="7175" spans="1:8" x14ac:dyDescent="0.25">
      <c r="A7175" t="s">
        <v>20576</v>
      </c>
      <c r="B7175" t="s">
        <v>20577</v>
      </c>
      <c r="C7175" t="s">
        <v>20578</v>
      </c>
      <c r="D7175" t="s">
        <v>143</v>
      </c>
      <c r="E7175" t="s">
        <v>48</v>
      </c>
      <c r="F7175">
        <v>3</v>
      </c>
      <c r="G7175">
        <v>2</v>
      </c>
      <c r="H7175" t="s">
        <v>23</v>
      </c>
    </row>
    <row r="7176" spans="1:8" x14ac:dyDescent="0.25">
      <c r="A7176" t="s">
        <v>20579</v>
      </c>
      <c r="B7176" t="s">
        <v>20580</v>
      </c>
      <c r="C7176" t="s">
        <v>20581</v>
      </c>
      <c r="D7176" t="s">
        <v>162</v>
      </c>
      <c r="E7176" t="s">
        <v>48</v>
      </c>
      <c r="F7176">
        <v>3</v>
      </c>
      <c r="G7176">
        <v>2</v>
      </c>
      <c r="H7176" t="s">
        <v>23</v>
      </c>
    </row>
    <row r="7177" spans="1:8" x14ac:dyDescent="0.25">
      <c r="A7177" t="s">
        <v>20582</v>
      </c>
      <c r="B7177" t="s">
        <v>20583</v>
      </c>
      <c r="C7177" t="s">
        <v>20582</v>
      </c>
      <c r="D7177" t="s">
        <v>342</v>
      </c>
      <c r="E7177" t="s">
        <v>48</v>
      </c>
      <c r="F7177">
        <v>2</v>
      </c>
      <c r="G7177">
        <v>1</v>
      </c>
      <c r="H7177" t="s">
        <v>23</v>
      </c>
    </row>
    <row r="7178" spans="1:8" x14ac:dyDescent="0.25">
      <c r="A7178" t="s">
        <v>20584</v>
      </c>
      <c r="B7178" t="s">
        <v>20585</v>
      </c>
      <c r="C7178" t="s">
        <v>20586</v>
      </c>
      <c r="D7178" t="s">
        <v>669</v>
      </c>
      <c r="E7178" t="s">
        <v>31</v>
      </c>
      <c r="F7178">
        <v>2</v>
      </c>
      <c r="G7178">
        <v>2</v>
      </c>
    </row>
    <row r="7179" spans="1:8" x14ac:dyDescent="0.25">
      <c r="A7179" t="s">
        <v>20587</v>
      </c>
      <c r="B7179" t="s">
        <v>20588</v>
      </c>
      <c r="C7179" t="s">
        <v>20589</v>
      </c>
      <c r="D7179" t="s">
        <v>4440</v>
      </c>
      <c r="E7179" t="s">
        <v>31</v>
      </c>
      <c r="F7179">
        <v>2</v>
      </c>
      <c r="G7179">
        <v>2</v>
      </c>
    </row>
    <row r="7180" spans="1:8" x14ac:dyDescent="0.25">
      <c r="A7180" t="s">
        <v>20590</v>
      </c>
      <c r="B7180" t="s">
        <v>20591</v>
      </c>
      <c r="C7180" t="s">
        <v>20592</v>
      </c>
      <c r="D7180" t="s">
        <v>26</v>
      </c>
      <c r="E7180" t="s">
        <v>31</v>
      </c>
      <c r="F7180">
        <v>3</v>
      </c>
      <c r="G7180">
        <v>3</v>
      </c>
    </row>
    <row r="7181" spans="1:8" x14ac:dyDescent="0.25">
      <c r="A7181" t="s">
        <v>20593</v>
      </c>
      <c r="B7181" t="s">
        <v>20594</v>
      </c>
      <c r="C7181" t="s">
        <v>20595</v>
      </c>
      <c r="D7181" t="s">
        <v>951</v>
      </c>
      <c r="E7181" t="s">
        <v>48</v>
      </c>
      <c r="F7181">
        <v>3</v>
      </c>
      <c r="G7181">
        <v>3</v>
      </c>
    </row>
    <row r="7182" spans="1:8" x14ac:dyDescent="0.25">
      <c r="A7182" t="s">
        <v>20596</v>
      </c>
      <c r="B7182" t="s">
        <v>20597</v>
      </c>
      <c r="C7182" t="s">
        <v>20596</v>
      </c>
      <c r="D7182" t="s">
        <v>20598</v>
      </c>
      <c r="E7182" t="s">
        <v>70</v>
      </c>
      <c r="F7182">
        <v>1</v>
      </c>
      <c r="G7182">
        <v>1</v>
      </c>
    </row>
    <row r="7183" spans="1:8" x14ac:dyDescent="0.25">
      <c r="A7183" t="s">
        <v>20599</v>
      </c>
      <c r="B7183" t="s">
        <v>20600</v>
      </c>
      <c r="C7183" t="s">
        <v>20599</v>
      </c>
      <c r="D7183" t="s">
        <v>1060</v>
      </c>
      <c r="E7183" t="s">
        <v>15</v>
      </c>
      <c r="F7183">
        <v>2</v>
      </c>
      <c r="G7183">
        <v>1</v>
      </c>
      <c r="H7183" t="s">
        <v>23</v>
      </c>
    </row>
    <row r="7184" spans="1:8" x14ac:dyDescent="0.25">
      <c r="A7184" t="s">
        <v>20601</v>
      </c>
      <c r="B7184" t="s">
        <v>20602</v>
      </c>
      <c r="C7184" t="s">
        <v>20601</v>
      </c>
      <c r="D7184" t="s">
        <v>590</v>
      </c>
      <c r="E7184" t="s">
        <v>70</v>
      </c>
      <c r="F7184">
        <v>2</v>
      </c>
      <c r="G7184">
        <v>1</v>
      </c>
      <c r="H7184" t="s">
        <v>23</v>
      </c>
    </row>
    <row r="7185" spans="1:8" x14ac:dyDescent="0.25">
      <c r="A7185" t="s">
        <v>20603</v>
      </c>
      <c r="B7185" t="s">
        <v>20604</v>
      </c>
      <c r="C7185" t="s">
        <v>20605</v>
      </c>
      <c r="D7185" t="s">
        <v>20606</v>
      </c>
      <c r="E7185" t="s">
        <v>117</v>
      </c>
      <c r="F7185">
        <v>2</v>
      </c>
      <c r="G7185">
        <v>2</v>
      </c>
    </row>
    <row r="7186" spans="1:8" x14ac:dyDescent="0.25">
      <c r="A7186" t="s">
        <v>20607</v>
      </c>
      <c r="B7186" t="s">
        <v>20608</v>
      </c>
      <c r="C7186" t="s">
        <v>20607</v>
      </c>
      <c r="D7186" t="s">
        <v>3501</v>
      </c>
      <c r="E7186" t="s">
        <v>48</v>
      </c>
      <c r="F7186">
        <v>1</v>
      </c>
      <c r="G7186">
        <v>1</v>
      </c>
    </row>
    <row r="7187" spans="1:8" x14ac:dyDescent="0.25">
      <c r="A7187" t="s">
        <v>20609</v>
      </c>
      <c r="B7187" t="s">
        <v>20610</v>
      </c>
      <c r="C7187" t="s">
        <v>20609</v>
      </c>
      <c r="D7187" t="s">
        <v>20611</v>
      </c>
      <c r="E7187" t="s">
        <v>48</v>
      </c>
      <c r="F7187">
        <v>1</v>
      </c>
      <c r="G7187">
        <v>1</v>
      </c>
    </row>
    <row r="7188" spans="1:8" x14ac:dyDescent="0.25">
      <c r="A7188" t="s">
        <v>20612</v>
      </c>
      <c r="B7188" t="s">
        <v>20613</v>
      </c>
      <c r="C7188" t="s">
        <v>20614</v>
      </c>
      <c r="D7188" t="s">
        <v>20615</v>
      </c>
      <c r="E7188" t="s">
        <v>48</v>
      </c>
      <c r="F7188">
        <v>2</v>
      </c>
      <c r="G7188">
        <v>2</v>
      </c>
    </row>
    <row r="7189" spans="1:8" x14ac:dyDescent="0.25">
      <c r="A7189" t="s">
        <v>20616</v>
      </c>
      <c r="B7189" t="s">
        <v>20617</v>
      </c>
      <c r="C7189" t="s">
        <v>20618</v>
      </c>
      <c r="D7189" t="s">
        <v>1514</v>
      </c>
      <c r="E7189" t="s">
        <v>70</v>
      </c>
      <c r="F7189">
        <v>3</v>
      </c>
      <c r="G7189">
        <v>3</v>
      </c>
    </row>
    <row r="7190" spans="1:8" x14ac:dyDescent="0.25">
      <c r="A7190" t="s">
        <v>20619</v>
      </c>
      <c r="B7190" t="s">
        <v>20620</v>
      </c>
      <c r="C7190" t="s">
        <v>20621</v>
      </c>
      <c r="D7190" t="s">
        <v>3265</v>
      </c>
      <c r="E7190" t="s">
        <v>31</v>
      </c>
      <c r="F7190">
        <v>3</v>
      </c>
      <c r="G7190">
        <v>3</v>
      </c>
    </row>
    <row r="7191" spans="1:8" x14ac:dyDescent="0.25">
      <c r="A7191" t="s">
        <v>20622</v>
      </c>
      <c r="B7191" t="s">
        <v>20623</v>
      </c>
      <c r="C7191" t="s">
        <v>20624</v>
      </c>
      <c r="D7191" t="s">
        <v>709</v>
      </c>
      <c r="E7191" t="s">
        <v>48</v>
      </c>
      <c r="F7191">
        <v>2</v>
      </c>
      <c r="G7191">
        <v>2</v>
      </c>
    </row>
    <row r="7192" spans="1:8" x14ac:dyDescent="0.25">
      <c r="A7192" t="s">
        <v>20625</v>
      </c>
      <c r="B7192" t="s">
        <v>20626</v>
      </c>
      <c r="C7192" t="s">
        <v>20625</v>
      </c>
      <c r="D7192" t="s">
        <v>7847</v>
      </c>
      <c r="E7192" t="s">
        <v>48</v>
      </c>
      <c r="F7192">
        <v>1</v>
      </c>
      <c r="G7192">
        <v>1</v>
      </c>
    </row>
    <row r="7193" spans="1:8" x14ac:dyDescent="0.25">
      <c r="A7193" t="s">
        <v>20627</v>
      </c>
      <c r="B7193" t="s">
        <v>20628</v>
      </c>
      <c r="C7193" t="s">
        <v>20629</v>
      </c>
      <c r="D7193" t="s">
        <v>4348</v>
      </c>
      <c r="E7193" t="s">
        <v>70</v>
      </c>
      <c r="F7193">
        <v>4</v>
      </c>
      <c r="G7193">
        <v>4</v>
      </c>
    </row>
    <row r="7194" spans="1:8" x14ac:dyDescent="0.25">
      <c r="A7194" t="s">
        <v>20630</v>
      </c>
      <c r="B7194" t="s">
        <v>20631</v>
      </c>
      <c r="C7194" t="s">
        <v>20632</v>
      </c>
      <c r="D7194" t="s">
        <v>51</v>
      </c>
      <c r="E7194" t="s">
        <v>48</v>
      </c>
      <c r="F7194">
        <v>2</v>
      </c>
      <c r="G7194">
        <v>2</v>
      </c>
    </row>
    <row r="7195" spans="1:8" x14ac:dyDescent="0.25">
      <c r="A7195" t="s">
        <v>20633</v>
      </c>
      <c r="B7195" t="s">
        <v>20634</v>
      </c>
      <c r="C7195" t="s">
        <v>20635</v>
      </c>
      <c r="D7195" t="s">
        <v>4739</v>
      </c>
      <c r="E7195" t="s">
        <v>48</v>
      </c>
      <c r="F7195">
        <v>3</v>
      </c>
      <c r="G7195">
        <v>2</v>
      </c>
      <c r="H7195" t="s">
        <v>23</v>
      </c>
    </row>
    <row r="7196" spans="1:8" x14ac:dyDescent="0.25">
      <c r="A7196" t="s">
        <v>20636</v>
      </c>
      <c r="B7196" t="s">
        <v>20637</v>
      </c>
      <c r="C7196" t="s">
        <v>20636</v>
      </c>
      <c r="D7196" t="s">
        <v>1952</v>
      </c>
      <c r="E7196" t="s">
        <v>48</v>
      </c>
      <c r="F7196">
        <v>1</v>
      </c>
      <c r="G7196">
        <v>1</v>
      </c>
    </row>
    <row r="7197" spans="1:8" x14ac:dyDescent="0.25">
      <c r="A7197" t="s">
        <v>20638</v>
      </c>
      <c r="B7197" t="s">
        <v>20639</v>
      </c>
      <c r="C7197" t="s">
        <v>20640</v>
      </c>
      <c r="D7197" t="s">
        <v>20641</v>
      </c>
      <c r="E7197" t="s">
        <v>48</v>
      </c>
      <c r="F7197">
        <v>2</v>
      </c>
      <c r="G7197">
        <v>3</v>
      </c>
      <c r="H7197" t="s">
        <v>23</v>
      </c>
    </row>
    <row r="7198" spans="1:8" x14ac:dyDescent="0.25">
      <c r="A7198" t="s">
        <v>20642</v>
      </c>
      <c r="B7198" t="s">
        <v>20643</v>
      </c>
      <c r="C7198" t="s">
        <v>20644</v>
      </c>
      <c r="D7198" t="s">
        <v>1142</v>
      </c>
      <c r="E7198" t="s">
        <v>48</v>
      </c>
      <c r="F7198">
        <v>2</v>
      </c>
      <c r="G7198">
        <v>3</v>
      </c>
      <c r="H7198" t="s">
        <v>23</v>
      </c>
    </row>
    <row r="7199" spans="1:8" x14ac:dyDescent="0.25">
      <c r="A7199" t="s">
        <v>20645</v>
      </c>
      <c r="B7199" t="s">
        <v>20646</v>
      </c>
      <c r="C7199" t="s">
        <v>20647</v>
      </c>
      <c r="D7199" t="s">
        <v>1117</v>
      </c>
      <c r="E7199" t="s">
        <v>48</v>
      </c>
      <c r="F7199">
        <v>2</v>
      </c>
      <c r="G7199">
        <v>2</v>
      </c>
    </row>
    <row r="7200" spans="1:8" x14ac:dyDescent="0.25">
      <c r="A7200" t="s">
        <v>20648</v>
      </c>
      <c r="B7200" t="s">
        <v>20649</v>
      </c>
      <c r="C7200" t="s">
        <v>20648</v>
      </c>
      <c r="D7200" t="s">
        <v>282</v>
      </c>
      <c r="E7200" t="s">
        <v>48</v>
      </c>
      <c r="F7200">
        <v>1</v>
      </c>
      <c r="G7200">
        <v>1</v>
      </c>
    </row>
    <row r="7201" spans="1:8" x14ac:dyDescent="0.25">
      <c r="A7201" t="s">
        <v>20650</v>
      </c>
      <c r="B7201" t="s">
        <v>20651</v>
      </c>
      <c r="C7201" t="s">
        <v>20650</v>
      </c>
      <c r="D7201" t="s">
        <v>1642</v>
      </c>
      <c r="E7201" t="s">
        <v>70</v>
      </c>
      <c r="F7201">
        <v>2</v>
      </c>
      <c r="G7201">
        <v>1</v>
      </c>
      <c r="H7201" t="s">
        <v>23</v>
      </c>
    </row>
    <row r="7202" spans="1:8" x14ac:dyDescent="0.25">
      <c r="A7202" t="s">
        <v>20652</v>
      </c>
      <c r="B7202" t="s">
        <v>20653</v>
      </c>
      <c r="C7202" t="s">
        <v>20654</v>
      </c>
      <c r="D7202" t="s">
        <v>147</v>
      </c>
      <c r="E7202" t="s">
        <v>48</v>
      </c>
      <c r="F7202">
        <v>2</v>
      </c>
      <c r="G7202">
        <v>2</v>
      </c>
    </row>
    <row r="7203" spans="1:8" x14ac:dyDescent="0.25">
      <c r="A7203" t="s">
        <v>20655</v>
      </c>
      <c r="B7203" t="s">
        <v>20656</v>
      </c>
      <c r="C7203" t="s">
        <v>20657</v>
      </c>
      <c r="D7203" t="s">
        <v>1191</v>
      </c>
      <c r="E7203" t="s">
        <v>70</v>
      </c>
      <c r="F7203">
        <v>2</v>
      </c>
      <c r="G7203">
        <v>2</v>
      </c>
    </row>
    <row r="7204" spans="1:8" x14ac:dyDescent="0.25">
      <c r="A7204" t="s">
        <v>20658</v>
      </c>
      <c r="B7204" t="s">
        <v>20659</v>
      </c>
      <c r="C7204" t="s">
        <v>20660</v>
      </c>
      <c r="D7204" t="s">
        <v>113</v>
      </c>
      <c r="E7204" t="s">
        <v>70</v>
      </c>
      <c r="F7204">
        <v>3</v>
      </c>
      <c r="G7204">
        <v>3</v>
      </c>
    </row>
    <row r="7205" spans="1:8" x14ac:dyDescent="0.25">
      <c r="A7205" t="s">
        <v>20661</v>
      </c>
      <c r="B7205" t="s">
        <v>20662</v>
      </c>
      <c r="C7205" t="s">
        <v>20663</v>
      </c>
      <c r="D7205" t="s">
        <v>20664</v>
      </c>
      <c r="E7205" t="s">
        <v>70</v>
      </c>
      <c r="F7205">
        <v>2</v>
      </c>
      <c r="G7205">
        <v>2</v>
      </c>
    </row>
    <row r="7206" spans="1:8" x14ac:dyDescent="0.25">
      <c r="A7206" t="s">
        <v>20665</v>
      </c>
      <c r="B7206" t="s">
        <v>19889</v>
      </c>
      <c r="C7206" t="s">
        <v>20665</v>
      </c>
      <c r="D7206" t="s">
        <v>2836</v>
      </c>
      <c r="E7206" t="s">
        <v>48</v>
      </c>
      <c r="F7206">
        <v>1</v>
      </c>
      <c r="G7206">
        <v>1</v>
      </c>
    </row>
    <row r="7207" spans="1:8" x14ac:dyDescent="0.25">
      <c r="A7207" t="s">
        <v>20666</v>
      </c>
      <c r="B7207" t="s">
        <v>20667</v>
      </c>
      <c r="C7207" t="s">
        <v>20668</v>
      </c>
      <c r="D7207" t="s">
        <v>7884</v>
      </c>
      <c r="E7207" t="s">
        <v>70</v>
      </c>
      <c r="F7207">
        <v>3</v>
      </c>
      <c r="G7207">
        <v>3</v>
      </c>
    </row>
    <row r="7208" spans="1:8" x14ac:dyDescent="0.25">
      <c r="A7208" t="s">
        <v>20669</v>
      </c>
      <c r="B7208" t="s">
        <v>20670</v>
      </c>
      <c r="C7208" t="s">
        <v>20671</v>
      </c>
      <c r="D7208" t="s">
        <v>88</v>
      </c>
      <c r="E7208" t="s">
        <v>48</v>
      </c>
      <c r="F7208">
        <v>2</v>
      </c>
      <c r="G7208">
        <v>2</v>
      </c>
    </row>
    <row r="7209" spans="1:8" x14ac:dyDescent="0.25">
      <c r="A7209" t="s">
        <v>20672</v>
      </c>
      <c r="B7209" t="s">
        <v>20673</v>
      </c>
      <c r="C7209" t="s">
        <v>20674</v>
      </c>
      <c r="D7209" t="s">
        <v>182</v>
      </c>
      <c r="E7209" t="s">
        <v>31</v>
      </c>
      <c r="F7209">
        <v>2</v>
      </c>
      <c r="G7209">
        <v>2</v>
      </c>
    </row>
    <row r="7210" spans="1:8" x14ac:dyDescent="0.25">
      <c r="A7210" t="s">
        <v>20675</v>
      </c>
      <c r="B7210" t="s">
        <v>20676</v>
      </c>
      <c r="C7210" t="s">
        <v>20677</v>
      </c>
      <c r="D7210" t="s">
        <v>935</v>
      </c>
      <c r="E7210" t="s">
        <v>31</v>
      </c>
      <c r="F7210">
        <v>2</v>
      </c>
      <c r="G7210">
        <v>2</v>
      </c>
    </row>
    <row r="7211" spans="1:8" x14ac:dyDescent="0.25">
      <c r="A7211" t="s">
        <v>20678</v>
      </c>
      <c r="B7211" t="s">
        <v>20679</v>
      </c>
      <c r="C7211" t="s">
        <v>20680</v>
      </c>
      <c r="D7211" t="s">
        <v>18661</v>
      </c>
      <c r="E7211" t="s">
        <v>48</v>
      </c>
      <c r="F7211">
        <v>3</v>
      </c>
      <c r="G7211">
        <v>3</v>
      </c>
    </row>
    <row r="7212" spans="1:8" x14ac:dyDescent="0.25">
      <c r="A7212" t="s">
        <v>20681</v>
      </c>
      <c r="B7212" t="s">
        <v>20682</v>
      </c>
      <c r="C7212" t="s">
        <v>20683</v>
      </c>
      <c r="D7212" t="s">
        <v>2153</v>
      </c>
      <c r="E7212" t="s">
        <v>70</v>
      </c>
      <c r="F7212">
        <v>2</v>
      </c>
      <c r="G7212">
        <v>2</v>
      </c>
    </row>
    <row r="7213" spans="1:8" x14ac:dyDescent="0.25">
      <c r="A7213" t="s">
        <v>20684</v>
      </c>
      <c r="B7213" t="s">
        <v>20685</v>
      </c>
      <c r="C7213" t="s">
        <v>20684</v>
      </c>
      <c r="D7213" t="s">
        <v>380</v>
      </c>
      <c r="E7213" t="s">
        <v>48</v>
      </c>
      <c r="F7213">
        <v>1</v>
      </c>
      <c r="G7213">
        <v>1</v>
      </c>
    </row>
    <row r="7214" spans="1:8" x14ac:dyDescent="0.25">
      <c r="A7214" t="s">
        <v>20686</v>
      </c>
      <c r="B7214" t="s">
        <v>20687</v>
      </c>
      <c r="C7214" t="s">
        <v>20688</v>
      </c>
      <c r="D7214" t="s">
        <v>20689</v>
      </c>
      <c r="E7214" t="s">
        <v>117</v>
      </c>
      <c r="F7214">
        <v>2</v>
      </c>
      <c r="G7214">
        <v>2</v>
      </c>
    </row>
    <row r="7215" spans="1:8" x14ac:dyDescent="0.25">
      <c r="A7215" t="s">
        <v>20690</v>
      </c>
      <c r="B7215" t="s">
        <v>20691</v>
      </c>
      <c r="C7215" t="s">
        <v>20692</v>
      </c>
      <c r="D7215" t="s">
        <v>3501</v>
      </c>
      <c r="E7215" t="s">
        <v>117</v>
      </c>
      <c r="F7215">
        <v>3</v>
      </c>
      <c r="G7215">
        <v>3</v>
      </c>
    </row>
    <row r="7216" spans="1:8" x14ac:dyDescent="0.25">
      <c r="A7216" t="s">
        <v>20693</v>
      </c>
      <c r="B7216" t="s">
        <v>20694</v>
      </c>
      <c r="C7216" t="s">
        <v>20695</v>
      </c>
      <c r="D7216" t="s">
        <v>4222</v>
      </c>
      <c r="E7216" t="s">
        <v>70</v>
      </c>
      <c r="F7216">
        <v>2</v>
      </c>
      <c r="G7216">
        <v>2</v>
      </c>
    </row>
    <row r="7217" spans="1:8" x14ac:dyDescent="0.25">
      <c r="A7217" t="s">
        <v>20696</v>
      </c>
      <c r="B7217" t="s">
        <v>20697</v>
      </c>
      <c r="C7217" t="s">
        <v>20696</v>
      </c>
      <c r="D7217" t="s">
        <v>1369</v>
      </c>
      <c r="E7217" t="s">
        <v>48</v>
      </c>
      <c r="F7217">
        <v>2</v>
      </c>
      <c r="G7217">
        <v>1</v>
      </c>
      <c r="H7217" t="s">
        <v>23</v>
      </c>
    </row>
    <row r="7218" spans="1:8" x14ac:dyDescent="0.25">
      <c r="A7218" t="s">
        <v>20698</v>
      </c>
      <c r="B7218" t="s">
        <v>20699</v>
      </c>
      <c r="C7218" t="s">
        <v>20698</v>
      </c>
      <c r="D7218" t="s">
        <v>6437</v>
      </c>
      <c r="E7218" t="s">
        <v>48</v>
      </c>
      <c r="F7218">
        <v>1</v>
      </c>
      <c r="G7218">
        <v>1</v>
      </c>
    </row>
    <row r="7219" spans="1:8" x14ac:dyDescent="0.25">
      <c r="A7219" t="s">
        <v>20700</v>
      </c>
      <c r="B7219" t="s">
        <v>20701</v>
      </c>
      <c r="C7219" t="s">
        <v>20702</v>
      </c>
      <c r="D7219" t="s">
        <v>951</v>
      </c>
      <c r="E7219" t="s">
        <v>48</v>
      </c>
      <c r="F7219">
        <v>3</v>
      </c>
      <c r="G7219">
        <v>2</v>
      </c>
      <c r="H7219" t="s">
        <v>23</v>
      </c>
    </row>
    <row r="7220" spans="1:8" x14ac:dyDescent="0.25">
      <c r="A7220" t="s">
        <v>20703</v>
      </c>
      <c r="B7220" t="s">
        <v>20704</v>
      </c>
      <c r="C7220" t="s">
        <v>20705</v>
      </c>
      <c r="D7220" t="s">
        <v>121</v>
      </c>
      <c r="E7220" t="s">
        <v>48</v>
      </c>
      <c r="F7220">
        <v>2</v>
      </c>
      <c r="G7220">
        <v>2</v>
      </c>
    </row>
    <row r="7221" spans="1:8" x14ac:dyDescent="0.25">
      <c r="A7221" t="s">
        <v>20706</v>
      </c>
      <c r="B7221" t="s">
        <v>20707</v>
      </c>
      <c r="C7221" t="s">
        <v>20708</v>
      </c>
      <c r="D7221" t="s">
        <v>781</v>
      </c>
      <c r="E7221" t="s">
        <v>48</v>
      </c>
      <c r="F7221">
        <v>2</v>
      </c>
      <c r="G7221">
        <v>2</v>
      </c>
    </row>
    <row r="7222" spans="1:8" x14ac:dyDescent="0.25">
      <c r="A7222" t="s">
        <v>20709</v>
      </c>
      <c r="B7222" t="s">
        <v>20710</v>
      </c>
      <c r="C7222" t="s">
        <v>20709</v>
      </c>
      <c r="D7222" t="s">
        <v>1828</v>
      </c>
      <c r="E7222" t="s">
        <v>48</v>
      </c>
      <c r="F7222">
        <v>1</v>
      </c>
      <c r="G7222">
        <v>1</v>
      </c>
    </row>
    <row r="7223" spans="1:8" x14ac:dyDescent="0.25">
      <c r="A7223" t="s">
        <v>20711</v>
      </c>
      <c r="B7223" t="s">
        <v>20712</v>
      </c>
      <c r="C7223" t="s">
        <v>20713</v>
      </c>
      <c r="D7223" t="s">
        <v>414</v>
      </c>
      <c r="E7223" t="s">
        <v>31</v>
      </c>
      <c r="F7223">
        <v>2</v>
      </c>
      <c r="G7223">
        <v>2</v>
      </c>
    </row>
    <row r="7224" spans="1:8" x14ac:dyDescent="0.25">
      <c r="A7224" t="s">
        <v>20714</v>
      </c>
      <c r="B7224" t="s">
        <v>20715</v>
      </c>
      <c r="C7224" t="s">
        <v>20714</v>
      </c>
      <c r="D7224" t="s">
        <v>1001</v>
      </c>
      <c r="E7224" t="s">
        <v>70</v>
      </c>
      <c r="F7224">
        <v>2</v>
      </c>
      <c r="G7224">
        <v>1</v>
      </c>
      <c r="H7224" t="s">
        <v>23</v>
      </c>
    </row>
    <row r="7225" spans="1:8" x14ac:dyDescent="0.25">
      <c r="A7225" t="s">
        <v>20716</v>
      </c>
      <c r="B7225" t="s">
        <v>20717</v>
      </c>
      <c r="C7225" t="s">
        <v>20718</v>
      </c>
      <c r="D7225" t="s">
        <v>249</v>
      </c>
      <c r="E7225" t="s">
        <v>70</v>
      </c>
      <c r="F7225">
        <v>2</v>
      </c>
      <c r="G7225">
        <v>2</v>
      </c>
    </row>
    <row r="7226" spans="1:8" x14ac:dyDescent="0.25">
      <c r="A7226" t="s">
        <v>20719</v>
      </c>
      <c r="B7226" t="s">
        <v>20720</v>
      </c>
      <c r="C7226" t="s">
        <v>20721</v>
      </c>
      <c r="D7226" t="s">
        <v>20722</v>
      </c>
      <c r="E7226" t="s">
        <v>48</v>
      </c>
      <c r="F7226">
        <v>2</v>
      </c>
      <c r="G7226">
        <v>2</v>
      </c>
    </row>
    <row r="7227" spans="1:8" x14ac:dyDescent="0.25">
      <c r="A7227" t="s">
        <v>20723</v>
      </c>
      <c r="B7227" t="s">
        <v>20724</v>
      </c>
      <c r="C7227" t="s">
        <v>20725</v>
      </c>
      <c r="D7227" t="s">
        <v>227</v>
      </c>
      <c r="E7227" t="s">
        <v>48</v>
      </c>
      <c r="F7227">
        <v>2</v>
      </c>
      <c r="G7227">
        <v>2</v>
      </c>
    </row>
    <row r="7228" spans="1:8" x14ac:dyDescent="0.25">
      <c r="A7228" t="s">
        <v>20726</v>
      </c>
      <c r="B7228" t="s">
        <v>20727</v>
      </c>
      <c r="C7228" t="s">
        <v>20726</v>
      </c>
      <c r="D7228" t="s">
        <v>1840</v>
      </c>
      <c r="E7228" t="s">
        <v>48</v>
      </c>
      <c r="F7228">
        <v>1</v>
      </c>
      <c r="G7228">
        <v>1</v>
      </c>
    </row>
    <row r="7229" spans="1:8" x14ac:dyDescent="0.25">
      <c r="A7229" t="s">
        <v>20728</v>
      </c>
      <c r="B7229" t="s">
        <v>20729</v>
      </c>
      <c r="C7229" t="s">
        <v>20728</v>
      </c>
      <c r="D7229" t="s">
        <v>14215</v>
      </c>
      <c r="E7229" t="s">
        <v>70</v>
      </c>
      <c r="F7229">
        <v>2</v>
      </c>
      <c r="G7229">
        <v>1</v>
      </c>
      <c r="H7229" t="s">
        <v>23</v>
      </c>
    </row>
    <row r="7230" spans="1:8" x14ac:dyDescent="0.25">
      <c r="A7230" t="s">
        <v>20730</v>
      </c>
      <c r="B7230" t="s">
        <v>20731</v>
      </c>
      <c r="C7230" t="s">
        <v>20730</v>
      </c>
      <c r="D7230" t="s">
        <v>20311</v>
      </c>
      <c r="E7230" t="s">
        <v>3713</v>
      </c>
      <c r="F7230">
        <v>1</v>
      </c>
      <c r="G7230">
        <v>1</v>
      </c>
    </row>
    <row r="7231" spans="1:8" x14ac:dyDescent="0.25">
      <c r="A7231" t="s">
        <v>20732</v>
      </c>
      <c r="B7231" t="s">
        <v>20733</v>
      </c>
      <c r="C7231" t="s">
        <v>20734</v>
      </c>
      <c r="D7231" t="s">
        <v>14</v>
      </c>
      <c r="E7231" t="s">
        <v>15</v>
      </c>
      <c r="F7231">
        <v>2</v>
      </c>
      <c r="G7231">
        <v>2</v>
      </c>
    </row>
    <row r="7232" spans="1:8" x14ac:dyDescent="0.25">
      <c r="A7232" t="s">
        <v>20735</v>
      </c>
      <c r="B7232" t="s">
        <v>20736</v>
      </c>
      <c r="C7232" t="s">
        <v>20735</v>
      </c>
      <c r="D7232" t="s">
        <v>414</v>
      </c>
      <c r="E7232" t="s">
        <v>15</v>
      </c>
      <c r="F7232">
        <v>2</v>
      </c>
      <c r="G7232">
        <v>1</v>
      </c>
      <c r="H7232" t="s">
        <v>23</v>
      </c>
    </row>
    <row r="7233" spans="1:8" x14ac:dyDescent="0.25">
      <c r="A7233" t="s">
        <v>20737</v>
      </c>
      <c r="B7233" t="s">
        <v>20738</v>
      </c>
      <c r="C7233" t="s">
        <v>20737</v>
      </c>
      <c r="D7233" t="s">
        <v>3566</v>
      </c>
      <c r="E7233" t="s">
        <v>15</v>
      </c>
      <c r="F7233">
        <v>3</v>
      </c>
      <c r="G7233">
        <v>1</v>
      </c>
      <c r="H7233" t="s">
        <v>23</v>
      </c>
    </row>
    <row r="7234" spans="1:8" x14ac:dyDescent="0.25">
      <c r="A7234" t="s">
        <v>20739</v>
      </c>
      <c r="B7234" t="s">
        <v>20733</v>
      </c>
      <c r="C7234" t="s">
        <v>20740</v>
      </c>
      <c r="D7234" t="s">
        <v>3501</v>
      </c>
      <c r="E7234" t="s">
        <v>15</v>
      </c>
      <c r="F7234">
        <v>2</v>
      </c>
      <c r="G7234">
        <v>2</v>
      </c>
    </row>
    <row r="7235" spans="1:8" x14ac:dyDescent="0.25">
      <c r="A7235" t="s">
        <v>20741</v>
      </c>
      <c r="B7235" t="s">
        <v>20742</v>
      </c>
      <c r="C7235" t="s">
        <v>20743</v>
      </c>
      <c r="D7235" t="s">
        <v>61</v>
      </c>
      <c r="E7235" t="s">
        <v>48</v>
      </c>
      <c r="F7235">
        <v>2</v>
      </c>
      <c r="G7235">
        <v>2</v>
      </c>
    </row>
    <row r="7236" spans="1:8" x14ac:dyDescent="0.25">
      <c r="A7236" t="s">
        <v>20744</v>
      </c>
      <c r="B7236" t="s">
        <v>20745</v>
      </c>
      <c r="C7236" t="s">
        <v>20746</v>
      </c>
      <c r="D7236" t="s">
        <v>755</v>
      </c>
      <c r="E7236" t="s">
        <v>48</v>
      </c>
      <c r="F7236">
        <v>2</v>
      </c>
      <c r="G7236">
        <v>2</v>
      </c>
    </row>
    <row r="7237" spans="1:8" x14ac:dyDescent="0.25">
      <c r="A7237" t="s">
        <v>20747</v>
      </c>
      <c r="B7237" t="s">
        <v>20748</v>
      </c>
      <c r="C7237" t="s">
        <v>20747</v>
      </c>
      <c r="D7237" t="s">
        <v>659</v>
      </c>
      <c r="E7237" t="s">
        <v>15</v>
      </c>
      <c r="F7237">
        <v>1</v>
      </c>
      <c r="G7237">
        <v>1</v>
      </c>
    </row>
    <row r="7238" spans="1:8" x14ac:dyDescent="0.25">
      <c r="A7238" t="s">
        <v>20749</v>
      </c>
      <c r="B7238" t="s">
        <v>20750</v>
      </c>
      <c r="C7238" t="s">
        <v>20749</v>
      </c>
      <c r="D7238" t="s">
        <v>1234</v>
      </c>
      <c r="E7238" t="s">
        <v>48</v>
      </c>
      <c r="F7238">
        <v>1</v>
      </c>
      <c r="G7238">
        <v>1</v>
      </c>
    </row>
    <row r="7239" spans="1:8" x14ac:dyDescent="0.25">
      <c r="A7239" t="s">
        <v>20751</v>
      </c>
      <c r="B7239" t="s">
        <v>20752</v>
      </c>
      <c r="C7239" t="s">
        <v>20751</v>
      </c>
      <c r="D7239" t="s">
        <v>951</v>
      </c>
      <c r="E7239" t="s">
        <v>48</v>
      </c>
      <c r="F7239">
        <v>2</v>
      </c>
      <c r="G7239">
        <v>1</v>
      </c>
      <c r="H7239" t="s">
        <v>23</v>
      </c>
    </row>
    <row r="7240" spans="1:8" x14ac:dyDescent="0.25">
      <c r="A7240" t="s">
        <v>20753</v>
      </c>
      <c r="B7240" t="s">
        <v>20754</v>
      </c>
      <c r="C7240" t="s">
        <v>20753</v>
      </c>
      <c r="D7240" t="s">
        <v>1191</v>
      </c>
      <c r="E7240" t="s">
        <v>15</v>
      </c>
      <c r="F7240">
        <v>1</v>
      </c>
      <c r="G7240">
        <v>1</v>
      </c>
    </row>
    <row r="7241" spans="1:8" x14ac:dyDescent="0.25">
      <c r="A7241" t="s">
        <v>20755</v>
      </c>
      <c r="B7241" t="s">
        <v>20756</v>
      </c>
      <c r="C7241" t="s">
        <v>20755</v>
      </c>
      <c r="D7241" t="s">
        <v>121</v>
      </c>
      <c r="E7241" t="s">
        <v>48</v>
      </c>
      <c r="F7241">
        <v>1</v>
      </c>
      <c r="G7241">
        <v>1</v>
      </c>
    </row>
    <row r="7242" spans="1:8" x14ac:dyDescent="0.25">
      <c r="A7242" t="s">
        <v>20757</v>
      </c>
      <c r="B7242" t="s">
        <v>20758</v>
      </c>
      <c r="C7242" t="s">
        <v>20759</v>
      </c>
      <c r="D7242" t="s">
        <v>3988</v>
      </c>
      <c r="E7242" t="s">
        <v>48</v>
      </c>
      <c r="F7242">
        <v>0</v>
      </c>
      <c r="G7242">
        <v>2</v>
      </c>
    </row>
    <row r="7243" spans="1:8" x14ac:dyDescent="0.25">
      <c r="A7243" t="s">
        <v>20760</v>
      </c>
      <c r="B7243" t="s">
        <v>20748</v>
      </c>
      <c r="C7243" t="s">
        <v>20760</v>
      </c>
      <c r="D7243" t="s">
        <v>14815</v>
      </c>
      <c r="E7243" t="s">
        <v>15</v>
      </c>
      <c r="F7243">
        <v>1</v>
      </c>
      <c r="G7243">
        <v>1</v>
      </c>
    </row>
    <row r="7244" spans="1:8" x14ac:dyDescent="0.25">
      <c r="A7244" t="s">
        <v>20761</v>
      </c>
      <c r="B7244" t="s">
        <v>20762</v>
      </c>
      <c r="C7244" t="s">
        <v>20761</v>
      </c>
      <c r="D7244" t="s">
        <v>20763</v>
      </c>
      <c r="E7244" t="s">
        <v>31</v>
      </c>
      <c r="F7244">
        <v>1</v>
      </c>
      <c r="G7244">
        <v>1</v>
      </c>
    </row>
    <row r="7245" spans="1:8" x14ac:dyDescent="0.25">
      <c r="A7245" t="s">
        <v>20764</v>
      </c>
      <c r="B7245" t="s">
        <v>20765</v>
      </c>
      <c r="C7245" t="s">
        <v>20764</v>
      </c>
      <c r="D7245" t="s">
        <v>143</v>
      </c>
      <c r="E7245" t="s">
        <v>31</v>
      </c>
      <c r="F7245">
        <v>1</v>
      </c>
      <c r="G7245">
        <v>1</v>
      </c>
    </row>
    <row r="7246" spans="1:8" x14ac:dyDescent="0.25">
      <c r="A7246" t="s">
        <v>20766</v>
      </c>
      <c r="B7246" t="s">
        <v>20767</v>
      </c>
      <c r="C7246" t="s">
        <v>20768</v>
      </c>
      <c r="D7246" t="s">
        <v>1272</v>
      </c>
      <c r="E7246" t="s">
        <v>31</v>
      </c>
      <c r="F7246">
        <v>2</v>
      </c>
      <c r="G7246">
        <v>2</v>
      </c>
    </row>
    <row r="7247" spans="1:8" x14ac:dyDescent="0.25">
      <c r="A7247" t="s">
        <v>20769</v>
      </c>
      <c r="B7247" t="s">
        <v>20770</v>
      </c>
      <c r="C7247" t="s">
        <v>20769</v>
      </c>
      <c r="D7247" t="s">
        <v>470</v>
      </c>
      <c r="E7247" t="s">
        <v>48</v>
      </c>
      <c r="F7247">
        <v>1</v>
      </c>
      <c r="G7247">
        <v>1</v>
      </c>
    </row>
    <row r="7248" spans="1:8" x14ac:dyDescent="0.25">
      <c r="A7248" t="s">
        <v>20771</v>
      </c>
      <c r="B7248" t="s">
        <v>20772</v>
      </c>
      <c r="C7248" t="s">
        <v>20771</v>
      </c>
      <c r="D7248" t="s">
        <v>11696</v>
      </c>
      <c r="E7248" t="s">
        <v>48</v>
      </c>
      <c r="F7248">
        <v>1</v>
      </c>
      <c r="G7248">
        <v>1</v>
      </c>
    </row>
    <row r="7249" spans="1:8" x14ac:dyDescent="0.25">
      <c r="A7249" t="s">
        <v>20773</v>
      </c>
      <c r="B7249" t="s">
        <v>20774</v>
      </c>
      <c r="C7249" t="s">
        <v>20773</v>
      </c>
      <c r="D7249" t="s">
        <v>230</v>
      </c>
      <c r="E7249" t="s">
        <v>48</v>
      </c>
      <c r="F7249">
        <v>2</v>
      </c>
      <c r="G7249">
        <v>1</v>
      </c>
      <c r="H7249" t="s">
        <v>23</v>
      </c>
    </row>
    <row r="7250" spans="1:8" x14ac:dyDescent="0.25">
      <c r="A7250" t="s">
        <v>20775</v>
      </c>
      <c r="B7250" t="s">
        <v>20776</v>
      </c>
      <c r="C7250" t="s">
        <v>20777</v>
      </c>
      <c r="D7250" t="s">
        <v>147</v>
      </c>
      <c r="E7250" t="s">
        <v>70</v>
      </c>
      <c r="F7250">
        <v>3</v>
      </c>
      <c r="G7250">
        <v>3</v>
      </c>
    </row>
    <row r="7251" spans="1:8" x14ac:dyDescent="0.25">
      <c r="A7251" t="s">
        <v>20778</v>
      </c>
      <c r="B7251" t="s">
        <v>20779</v>
      </c>
      <c r="C7251" t="s">
        <v>20780</v>
      </c>
      <c r="D7251" t="s">
        <v>186</v>
      </c>
      <c r="E7251" t="s">
        <v>15</v>
      </c>
      <c r="F7251">
        <v>3</v>
      </c>
      <c r="G7251">
        <v>2</v>
      </c>
      <c r="H7251" t="s">
        <v>23</v>
      </c>
    </row>
    <row r="7252" spans="1:8" x14ac:dyDescent="0.25">
      <c r="A7252" t="s">
        <v>20781</v>
      </c>
      <c r="B7252" t="s">
        <v>20782</v>
      </c>
      <c r="C7252" t="s">
        <v>20783</v>
      </c>
      <c r="D7252" t="s">
        <v>47</v>
      </c>
      <c r="E7252" t="s">
        <v>48</v>
      </c>
      <c r="F7252">
        <v>3</v>
      </c>
      <c r="G7252">
        <v>3</v>
      </c>
    </row>
    <row r="7253" spans="1:8" x14ac:dyDescent="0.25">
      <c r="A7253" t="s">
        <v>20784</v>
      </c>
      <c r="B7253" t="s">
        <v>20785</v>
      </c>
      <c r="C7253" t="s">
        <v>20786</v>
      </c>
      <c r="D7253" t="s">
        <v>4485</v>
      </c>
      <c r="E7253" t="s">
        <v>48</v>
      </c>
      <c r="F7253">
        <v>3</v>
      </c>
      <c r="G7253">
        <v>2</v>
      </c>
      <c r="H7253" t="s">
        <v>23</v>
      </c>
    </row>
    <row r="7254" spans="1:8" x14ac:dyDescent="0.25">
      <c r="A7254" t="s">
        <v>20787</v>
      </c>
      <c r="B7254" t="s">
        <v>20748</v>
      </c>
      <c r="C7254" t="s">
        <v>20787</v>
      </c>
      <c r="D7254" t="s">
        <v>153</v>
      </c>
      <c r="E7254" t="s">
        <v>15</v>
      </c>
      <c r="F7254">
        <v>1</v>
      </c>
      <c r="G7254">
        <v>1</v>
      </c>
    </row>
    <row r="7255" spans="1:8" x14ac:dyDescent="0.25">
      <c r="A7255" t="s">
        <v>20788</v>
      </c>
      <c r="B7255" t="s">
        <v>20789</v>
      </c>
      <c r="C7255" t="s">
        <v>20788</v>
      </c>
      <c r="D7255" t="s">
        <v>503</v>
      </c>
      <c r="E7255" t="s">
        <v>15</v>
      </c>
      <c r="F7255">
        <v>4</v>
      </c>
      <c r="G7255">
        <v>1</v>
      </c>
      <c r="H7255" t="s">
        <v>23</v>
      </c>
    </row>
    <row r="7256" spans="1:8" x14ac:dyDescent="0.25">
      <c r="A7256" t="s">
        <v>20790</v>
      </c>
      <c r="B7256" t="s">
        <v>20791</v>
      </c>
      <c r="C7256" t="s">
        <v>20790</v>
      </c>
      <c r="D7256" t="s">
        <v>186</v>
      </c>
      <c r="E7256" t="s">
        <v>48</v>
      </c>
      <c r="F7256">
        <v>1</v>
      </c>
      <c r="G7256">
        <v>1</v>
      </c>
    </row>
    <row r="7257" spans="1:8" x14ac:dyDescent="0.25">
      <c r="A7257" t="s">
        <v>20792</v>
      </c>
      <c r="B7257" t="s">
        <v>20793</v>
      </c>
      <c r="C7257" t="s">
        <v>20794</v>
      </c>
      <c r="D7257" t="s">
        <v>4348</v>
      </c>
      <c r="E7257" t="s">
        <v>70</v>
      </c>
      <c r="F7257">
        <v>2</v>
      </c>
      <c r="G7257">
        <v>2</v>
      </c>
    </row>
    <row r="7258" spans="1:8" x14ac:dyDescent="0.25">
      <c r="A7258" t="s">
        <v>20795</v>
      </c>
      <c r="B7258" t="s">
        <v>20796</v>
      </c>
      <c r="C7258" t="s">
        <v>20797</v>
      </c>
      <c r="D7258" t="s">
        <v>877</v>
      </c>
      <c r="E7258" t="s">
        <v>48</v>
      </c>
      <c r="F7258">
        <v>3</v>
      </c>
      <c r="G7258">
        <v>2</v>
      </c>
      <c r="H7258" t="s">
        <v>23</v>
      </c>
    </row>
    <row r="7259" spans="1:8" x14ac:dyDescent="0.25">
      <c r="A7259" t="s">
        <v>20798</v>
      </c>
      <c r="B7259" t="s">
        <v>20799</v>
      </c>
      <c r="C7259" t="s">
        <v>20798</v>
      </c>
      <c r="D7259" t="s">
        <v>7176</v>
      </c>
      <c r="E7259" t="s">
        <v>48</v>
      </c>
      <c r="F7259">
        <v>3</v>
      </c>
      <c r="G7259">
        <v>1</v>
      </c>
      <c r="H7259" t="s">
        <v>23</v>
      </c>
    </row>
    <row r="7260" spans="1:8" x14ac:dyDescent="0.25">
      <c r="A7260" t="s">
        <v>20800</v>
      </c>
      <c r="B7260" t="s">
        <v>20801</v>
      </c>
      <c r="C7260" t="s">
        <v>20802</v>
      </c>
      <c r="D7260" t="s">
        <v>249</v>
      </c>
      <c r="E7260" t="s">
        <v>48</v>
      </c>
      <c r="F7260">
        <v>2</v>
      </c>
      <c r="G7260">
        <v>2</v>
      </c>
    </row>
    <row r="7261" spans="1:8" x14ac:dyDescent="0.25">
      <c r="A7261" t="s">
        <v>20803</v>
      </c>
      <c r="B7261" t="s">
        <v>20804</v>
      </c>
      <c r="C7261" t="s">
        <v>20805</v>
      </c>
      <c r="D7261" t="s">
        <v>4222</v>
      </c>
      <c r="E7261" t="s">
        <v>31</v>
      </c>
      <c r="F7261">
        <v>0</v>
      </c>
      <c r="G7261">
        <v>4</v>
      </c>
    </row>
    <row r="7262" spans="1:8" x14ac:dyDescent="0.25">
      <c r="A7262" t="s">
        <v>20806</v>
      </c>
      <c r="B7262" t="s">
        <v>20807</v>
      </c>
      <c r="C7262" t="s">
        <v>20808</v>
      </c>
      <c r="D7262" t="s">
        <v>4251</v>
      </c>
      <c r="E7262" t="s">
        <v>48</v>
      </c>
      <c r="F7262">
        <v>2</v>
      </c>
      <c r="G7262">
        <v>2</v>
      </c>
    </row>
    <row r="7263" spans="1:8" x14ac:dyDescent="0.25">
      <c r="A7263" t="s">
        <v>20809</v>
      </c>
      <c r="B7263" t="s">
        <v>20810</v>
      </c>
      <c r="C7263" t="s">
        <v>20811</v>
      </c>
      <c r="D7263" t="s">
        <v>803</v>
      </c>
      <c r="E7263" t="s">
        <v>48</v>
      </c>
      <c r="F7263">
        <v>2</v>
      </c>
      <c r="G7263">
        <v>2</v>
      </c>
    </row>
    <row r="7264" spans="1:8" x14ac:dyDescent="0.25">
      <c r="A7264" t="s">
        <v>20812</v>
      </c>
      <c r="B7264" t="s">
        <v>20813</v>
      </c>
      <c r="C7264" t="s">
        <v>20814</v>
      </c>
      <c r="D7264" t="s">
        <v>182</v>
      </c>
      <c r="E7264" t="s">
        <v>48</v>
      </c>
      <c r="F7264">
        <v>2</v>
      </c>
      <c r="G7264">
        <v>2</v>
      </c>
    </row>
    <row r="7265" spans="1:8" x14ac:dyDescent="0.25">
      <c r="A7265" t="s">
        <v>20815</v>
      </c>
      <c r="B7265" t="s">
        <v>20816</v>
      </c>
      <c r="C7265" t="s">
        <v>20817</v>
      </c>
      <c r="D7265" t="s">
        <v>139</v>
      </c>
      <c r="E7265" t="s">
        <v>31</v>
      </c>
      <c r="F7265">
        <v>3</v>
      </c>
      <c r="G7265">
        <v>3</v>
      </c>
    </row>
    <row r="7266" spans="1:8" x14ac:dyDescent="0.25">
      <c r="A7266" t="s">
        <v>20818</v>
      </c>
      <c r="B7266" t="s">
        <v>20819</v>
      </c>
      <c r="C7266" t="s">
        <v>20820</v>
      </c>
      <c r="D7266" t="s">
        <v>683</v>
      </c>
      <c r="E7266" t="s">
        <v>48</v>
      </c>
      <c r="F7266">
        <v>2</v>
      </c>
      <c r="G7266">
        <v>2</v>
      </c>
    </row>
    <row r="7267" spans="1:8" x14ac:dyDescent="0.25">
      <c r="A7267" t="s">
        <v>20821</v>
      </c>
      <c r="B7267" t="s">
        <v>20822</v>
      </c>
      <c r="C7267" t="s">
        <v>20821</v>
      </c>
      <c r="D7267" t="s">
        <v>2756</v>
      </c>
      <c r="E7267" t="s">
        <v>48</v>
      </c>
      <c r="F7267">
        <v>1</v>
      </c>
      <c r="G7267">
        <v>1</v>
      </c>
    </row>
    <row r="7268" spans="1:8" x14ac:dyDescent="0.25">
      <c r="A7268" t="s">
        <v>20823</v>
      </c>
      <c r="B7268" t="s">
        <v>20824</v>
      </c>
      <c r="C7268" t="s">
        <v>20823</v>
      </c>
      <c r="D7268" t="s">
        <v>877</v>
      </c>
      <c r="E7268" t="s">
        <v>15</v>
      </c>
      <c r="F7268">
        <v>1</v>
      </c>
      <c r="G7268">
        <v>1</v>
      </c>
    </row>
    <row r="7269" spans="1:8" x14ac:dyDescent="0.25">
      <c r="A7269" t="s">
        <v>20825</v>
      </c>
      <c r="B7269" t="s">
        <v>20826</v>
      </c>
      <c r="C7269" t="s">
        <v>20827</v>
      </c>
      <c r="D7269" t="s">
        <v>2414</v>
      </c>
      <c r="E7269" t="s">
        <v>31</v>
      </c>
      <c r="F7269">
        <v>2</v>
      </c>
      <c r="G7269">
        <v>2</v>
      </c>
    </row>
    <row r="7270" spans="1:8" x14ac:dyDescent="0.25">
      <c r="A7270" t="s">
        <v>20828</v>
      </c>
      <c r="B7270" t="s">
        <v>20829</v>
      </c>
      <c r="C7270" t="s">
        <v>20830</v>
      </c>
      <c r="D7270" t="s">
        <v>470</v>
      </c>
      <c r="E7270" t="s">
        <v>31</v>
      </c>
      <c r="F7270">
        <v>2</v>
      </c>
      <c r="G7270">
        <v>2</v>
      </c>
    </row>
    <row r="7271" spans="1:8" x14ac:dyDescent="0.25">
      <c r="A7271" t="s">
        <v>20831</v>
      </c>
      <c r="B7271" t="s">
        <v>20832</v>
      </c>
      <c r="C7271" t="s">
        <v>20833</v>
      </c>
      <c r="D7271" t="s">
        <v>547</v>
      </c>
      <c r="E7271" t="s">
        <v>48</v>
      </c>
      <c r="F7271">
        <v>2</v>
      </c>
      <c r="G7271">
        <v>2</v>
      </c>
    </row>
    <row r="7272" spans="1:8" x14ac:dyDescent="0.25">
      <c r="A7272" t="s">
        <v>20834</v>
      </c>
      <c r="B7272" t="s">
        <v>20835</v>
      </c>
      <c r="C7272" t="s">
        <v>20836</v>
      </c>
      <c r="D7272" t="s">
        <v>470</v>
      </c>
      <c r="E7272" t="s">
        <v>48</v>
      </c>
      <c r="F7272">
        <v>2</v>
      </c>
      <c r="G7272">
        <v>2</v>
      </c>
    </row>
    <row r="7273" spans="1:8" x14ac:dyDescent="0.25">
      <c r="A7273" t="s">
        <v>20837</v>
      </c>
      <c r="B7273" t="s">
        <v>20838</v>
      </c>
      <c r="C7273" t="s">
        <v>20839</v>
      </c>
      <c r="D7273" t="s">
        <v>20840</v>
      </c>
      <c r="E7273" t="s">
        <v>48</v>
      </c>
      <c r="F7273">
        <v>3</v>
      </c>
      <c r="G7273">
        <v>2</v>
      </c>
      <c r="H7273" t="s">
        <v>23</v>
      </c>
    </row>
    <row r="7274" spans="1:8" x14ac:dyDescent="0.25">
      <c r="A7274" t="s">
        <v>20841</v>
      </c>
      <c r="B7274" t="s">
        <v>20842</v>
      </c>
      <c r="C7274" t="s">
        <v>20841</v>
      </c>
      <c r="D7274" t="s">
        <v>20843</v>
      </c>
      <c r="E7274" t="s">
        <v>48</v>
      </c>
      <c r="F7274">
        <v>1</v>
      </c>
      <c r="G7274">
        <v>1</v>
      </c>
    </row>
    <row r="7275" spans="1:8" x14ac:dyDescent="0.25">
      <c r="A7275" t="s">
        <v>20844</v>
      </c>
      <c r="B7275" t="s">
        <v>20845</v>
      </c>
      <c r="C7275" t="s">
        <v>20844</v>
      </c>
      <c r="D7275" t="s">
        <v>20846</v>
      </c>
      <c r="E7275" t="s">
        <v>48</v>
      </c>
      <c r="F7275">
        <v>1</v>
      </c>
      <c r="G7275">
        <v>1</v>
      </c>
    </row>
    <row r="7276" spans="1:8" x14ac:dyDescent="0.25">
      <c r="A7276" t="s">
        <v>20847</v>
      </c>
      <c r="B7276" t="s">
        <v>20848</v>
      </c>
      <c r="C7276" t="s">
        <v>20849</v>
      </c>
      <c r="D7276" t="s">
        <v>170</v>
      </c>
      <c r="E7276" t="s">
        <v>48</v>
      </c>
      <c r="F7276">
        <v>2</v>
      </c>
      <c r="G7276">
        <v>2</v>
      </c>
    </row>
    <row r="7277" spans="1:8" x14ac:dyDescent="0.25">
      <c r="A7277" t="s">
        <v>20850</v>
      </c>
      <c r="B7277" t="s">
        <v>20851</v>
      </c>
      <c r="C7277" t="s">
        <v>20852</v>
      </c>
      <c r="D7277" t="s">
        <v>3943</v>
      </c>
      <c r="E7277" t="s">
        <v>48</v>
      </c>
      <c r="F7277">
        <v>2</v>
      </c>
      <c r="G7277">
        <v>2</v>
      </c>
    </row>
    <row r="7278" spans="1:8" x14ac:dyDescent="0.25">
      <c r="A7278" t="s">
        <v>20853</v>
      </c>
      <c r="B7278" t="s">
        <v>20854</v>
      </c>
      <c r="C7278" t="s">
        <v>20855</v>
      </c>
      <c r="D7278" t="s">
        <v>414</v>
      </c>
      <c r="E7278" t="s">
        <v>48</v>
      </c>
      <c r="F7278">
        <v>2</v>
      </c>
      <c r="G7278">
        <v>2</v>
      </c>
    </row>
    <row r="7279" spans="1:8" x14ac:dyDescent="0.25">
      <c r="A7279" t="s">
        <v>20856</v>
      </c>
      <c r="B7279" t="s">
        <v>20857</v>
      </c>
      <c r="C7279" t="s">
        <v>20858</v>
      </c>
      <c r="D7279" t="s">
        <v>2280</v>
      </c>
      <c r="E7279" t="s">
        <v>15</v>
      </c>
      <c r="F7279">
        <v>2</v>
      </c>
      <c r="G7279">
        <v>2</v>
      </c>
    </row>
    <row r="7280" spans="1:8" x14ac:dyDescent="0.25">
      <c r="A7280" t="s">
        <v>20859</v>
      </c>
      <c r="B7280" t="s">
        <v>20860</v>
      </c>
      <c r="C7280" t="s">
        <v>20859</v>
      </c>
      <c r="D7280" t="s">
        <v>20861</v>
      </c>
      <c r="E7280" t="s">
        <v>48</v>
      </c>
      <c r="F7280">
        <v>1</v>
      </c>
      <c r="G7280">
        <v>1</v>
      </c>
    </row>
    <row r="7281" spans="1:8" x14ac:dyDescent="0.25">
      <c r="A7281" t="s">
        <v>20862</v>
      </c>
      <c r="B7281" t="s">
        <v>20863</v>
      </c>
      <c r="C7281" t="s">
        <v>20862</v>
      </c>
      <c r="D7281" t="s">
        <v>628</v>
      </c>
      <c r="E7281" t="s">
        <v>31</v>
      </c>
      <c r="F7281">
        <v>0</v>
      </c>
      <c r="G7281">
        <v>1</v>
      </c>
    </row>
    <row r="7282" spans="1:8" x14ac:dyDescent="0.25">
      <c r="A7282" t="s">
        <v>20864</v>
      </c>
      <c r="B7282" t="s">
        <v>20865</v>
      </c>
      <c r="C7282" t="s">
        <v>20866</v>
      </c>
      <c r="D7282" t="s">
        <v>510</v>
      </c>
      <c r="E7282" t="s">
        <v>48</v>
      </c>
      <c r="F7282">
        <v>2</v>
      </c>
      <c r="G7282">
        <v>2</v>
      </c>
    </row>
    <row r="7283" spans="1:8" x14ac:dyDescent="0.25">
      <c r="A7283" t="s">
        <v>20867</v>
      </c>
      <c r="B7283" t="s">
        <v>20868</v>
      </c>
      <c r="C7283" t="s">
        <v>20867</v>
      </c>
      <c r="D7283" t="s">
        <v>2197</v>
      </c>
      <c r="E7283" t="s">
        <v>48</v>
      </c>
      <c r="F7283">
        <v>1</v>
      </c>
      <c r="G7283">
        <v>1</v>
      </c>
    </row>
    <row r="7284" spans="1:8" x14ac:dyDescent="0.25">
      <c r="A7284" t="s">
        <v>20869</v>
      </c>
      <c r="B7284" t="s">
        <v>20870</v>
      </c>
      <c r="C7284" t="s">
        <v>20871</v>
      </c>
      <c r="D7284" t="s">
        <v>1944</v>
      </c>
      <c r="E7284" t="s">
        <v>48</v>
      </c>
      <c r="F7284">
        <v>2</v>
      </c>
      <c r="G7284">
        <v>2</v>
      </c>
    </row>
    <row r="7285" spans="1:8" x14ac:dyDescent="0.25">
      <c r="A7285" t="s">
        <v>20872</v>
      </c>
      <c r="B7285" t="s">
        <v>20873</v>
      </c>
      <c r="C7285" t="s">
        <v>20874</v>
      </c>
      <c r="D7285" t="s">
        <v>4708</v>
      </c>
      <c r="E7285" t="s">
        <v>48</v>
      </c>
      <c r="F7285">
        <v>2</v>
      </c>
      <c r="G7285">
        <v>2</v>
      </c>
    </row>
    <row r="7286" spans="1:8" x14ac:dyDescent="0.25">
      <c r="A7286" t="s">
        <v>20875</v>
      </c>
      <c r="B7286" t="s">
        <v>20876</v>
      </c>
      <c r="C7286" t="s">
        <v>20877</v>
      </c>
      <c r="D7286" t="s">
        <v>814</v>
      </c>
      <c r="E7286" t="s">
        <v>48</v>
      </c>
      <c r="F7286">
        <v>2</v>
      </c>
      <c r="G7286">
        <v>2</v>
      </c>
    </row>
    <row r="7287" spans="1:8" x14ac:dyDescent="0.25">
      <c r="A7287" t="s">
        <v>20878</v>
      </c>
      <c r="B7287" t="s">
        <v>20879</v>
      </c>
      <c r="C7287" t="s">
        <v>20880</v>
      </c>
      <c r="D7287" t="s">
        <v>4251</v>
      </c>
      <c r="E7287" t="s">
        <v>48</v>
      </c>
      <c r="F7287">
        <v>0</v>
      </c>
      <c r="G7287">
        <v>2</v>
      </c>
    </row>
    <row r="7288" spans="1:8" x14ac:dyDescent="0.25">
      <c r="A7288" t="s">
        <v>20881</v>
      </c>
      <c r="B7288" t="s">
        <v>20882</v>
      </c>
      <c r="C7288" t="s">
        <v>20881</v>
      </c>
      <c r="D7288" t="s">
        <v>61</v>
      </c>
      <c r="E7288" t="s">
        <v>15</v>
      </c>
      <c r="F7288">
        <v>1</v>
      </c>
      <c r="G7288">
        <v>1</v>
      </c>
    </row>
    <row r="7289" spans="1:8" x14ac:dyDescent="0.25">
      <c r="A7289" t="s">
        <v>20883</v>
      </c>
      <c r="B7289" t="s">
        <v>20884</v>
      </c>
      <c r="C7289" t="s">
        <v>20883</v>
      </c>
      <c r="D7289" t="s">
        <v>5486</v>
      </c>
      <c r="E7289" t="s">
        <v>48</v>
      </c>
      <c r="F7289">
        <v>1</v>
      </c>
      <c r="G7289">
        <v>1</v>
      </c>
    </row>
    <row r="7290" spans="1:8" x14ac:dyDescent="0.25">
      <c r="A7290" t="s">
        <v>20885</v>
      </c>
      <c r="B7290" t="s">
        <v>20886</v>
      </c>
      <c r="C7290" t="s">
        <v>20885</v>
      </c>
      <c r="D7290" t="s">
        <v>241</v>
      </c>
      <c r="E7290" t="s">
        <v>48</v>
      </c>
      <c r="F7290">
        <v>1</v>
      </c>
      <c r="G7290">
        <v>1</v>
      </c>
    </row>
    <row r="7291" spans="1:8" x14ac:dyDescent="0.25">
      <c r="A7291" t="s">
        <v>20887</v>
      </c>
      <c r="B7291" t="s">
        <v>20888</v>
      </c>
      <c r="C7291" t="s">
        <v>20887</v>
      </c>
      <c r="D7291" t="s">
        <v>182</v>
      </c>
      <c r="E7291" t="s">
        <v>15</v>
      </c>
      <c r="F7291">
        <v>1</v>
      </c>
      <c r="G7291">
        <v>1</v>
      </c>
    </row>
    <row r="7292" spans="1:8" x14ac:dyDescent="0.25">
      <c r="A7292" t="s">
        <v>20889</v>
      </c>
      <c r="B7292" t="s">
        <v>20890</v>
      </c>
      <c r="C7292" t="s">
        <v>20889</v>
      </c>
      <c r="D7292" t="s">
        <v>20891</v>
      </c>
      <c r="E7292" t="s">
        <v>48</v>
      </c>
      <c r="F7292">
        <v>1</v>
      </c>
      <c r="G7292">
        <v>1</v>
      </c>
    </row>
    <row r="7293" spans="1:8" x14ac:dyDescent="0.25">
      <c r="A7293" t="s">
        <v>20892</v>
      </c>
      <c r="B7293" t="s">
        <v>20893</v>
      </c>
      <c r="C7293" t="s">
        <v>20892</v>
      </c>
      <c r="D7293" t="s">
        <v>20894</v>
      </c>
      <c r="E7293" t="s">
        <v>48</v>
      </c>
      <c r="F7293">
        <v>2</v>
      </c>
      <c r="G7293">
        <v>1</v>
      </c>
      <c r="H7293" t="s">
        <v>23</v>
      </c>
    </row>
    <row r="7294" spans="1:8" x14ac:dyDescent="0.25">
      <c r="A7294" t="s">
        <v>20895</v>
      </c>
      <c r="B7294" t="s">
        <v>20896</v>
      </c>
      <c r="C7294" t="s">
        <v>20897</v>
      </c>
      <c r="D7294" t="s">
        <v>510</v>
      </c>
      <c r="E7294" t="s">
        <v>70</v>
      </c>
      <c r="F7294">
        <v>2</v>
      </c>
      <c r="G7294">
        <v>2</v>
      </c>
    </row>
    <row r="7295" spans="1:8" x14ac:dyDescent="0.25">
      <c r="A7295" t="s">
        <v>20898</v>
      </c>
      <c r="B7295" t="s">
        <v>20899</v>
      </c>
      <c r="C7295" t="s">
        <v>20898</v>
      </c>
      <c r="D7295" t="s">
        <v>47</v>
      </c>
      <c r="E7295" t="s">
        <v>48</v>
      </c>
      <c r="F7295">
        <v>1</v>
      </c>
      <c r="G7295">
        <v>1</v>
      </c>
    </row>
    <row r="7296" spans="1:8" x14ac:dyDescent="0.25">
      <c r="A7296" t="s">
        <v>20900</v>
      </c>
      <c r="B7296" t="s">
        <v>20901</v>
      </c>
      <c r="C7296" t="s">
        <v>20902</v>
      </c>
      <c r="D7296" t="s">
        <v>20903</v>
      </c>
      <c r="E7296" t="s">
        <v>48</v>
      </c>
      <c r="F7296">
        <v>2</v>
      </c>
      <c r="G7296">
        <v>2</v>
      </c>
    </row>
    <row r="7297" spans="1:8" x14ac:dyDescent="0.25">
      <c r="A7297" t="s">
        <v>20904</v>
      </c>
      <c r="B7297" t="s">
        <v>20905</v>
      </c>
      <c r="C7297" t="s">
        <v>20906</v>
      </c>
      <c r="D7297" t="s">
        <v>5822</v>
      </c>
      <c r="E7297" t="s">
        <v>48</v>
      </c>
      <c r="F7297">
        <v>3</v>
      </c>
      <c r="G7297">
        <v>3</v>
      </c>
    </row>
    <row r="7298" spans="1:8" x14ac:dyDescent="0.25">
      <c r="A7298" t="s">
        <v>20907</v>
      </c>
      <c r="B7298" t="s">
        <v>20908</v>
      </c>
      <c r="C7298" t="s">
        <v>20909</v>
      </c>
      <c r="D7298" t="s">
        <v>6619</v>
      </c>
      <c r="E7298" t="s">
        <v>48</v>
      </c>
      <c r="F7298">
        <v>3</v>
      </c>
      <c r="G7298">
        <v>3</v>
      </c>
    </row>
    <row r="7299" spans="1:8" x14ac:dyDescent="0.25">
      <c r="A7299" t="s">
        <v>20910</v>
      </c>
      <c r="B7299" t="s">
        <v>20911</v>
      </c>
      <c r="C7299" t="s">
        <v>20912</v>
      </c>
      <c r="D7299" t="s">
        <v>290</v>
      </c>
      <c r="E7299" t="s">
        <v>48</v>
      </c>
      <c r="F7299">
        <v>2</v>
      </c>
      <c r="G7299">
        <v>2</v>
      </c>
    </row>
    <row r="7300" spans="1:8" x14ac:dyDescent="0.25">
      <c r="A7300" t="s">
        <v>20913</v>
      </c>
      <c r="B7300" t="s">
        <v>20914</v>
      </c>
      <c r="C7300" t="s">
        <v>20913</v>
      </c>
      <c r="D7300" t="s">
        <v>290</v>
      </c>
      <c r="E7300" t="s">
        <v>15</v>
      </c>
      <c r="F7300">
        <v>2</v>
      </c>
      <c r="G7300">
        <v>1</v>
      </c>
      <c r="H7300" t="s">
        <v>23</v>
      </c>
    </row>
    <row r="7301" spans="1:8" x14ac:dyDescent="0.25">
      <c r="A7301" t="s">
        <v>20915</v>
      </c>
      <c r="B7301" t="s">
        <v>20916</v>
      </c>
      <c r="C7301" t="s">
        <v>20915</v>
      </c>
      <c r="D7301" t="s">
        <v>78</v>
      </c>
      <c r="E7301" t="s">
        <v>15</v>
      </c>
      <c r="F7301">
        <v>2</v>
      </c>
      <c r="G7301">
        <v>1</v>
      </c>
      <c r="H7301" t="s">
        <v>23</v>
      </c>
    </row>
    <row r="7302" spans="1:8" x14ac:dyDescent="0.25">
      <c r="A7302" t="s">
        <v>20917</v>
      </c>
      <c r="B7302" t="s">
        <v>20918</v>
      </c>
      <c r="C7302" t="s">
        <v>20919</v>
      </c>
      <c r="D7302" t="s">
        <v>139</v>
      </c>
      <c r="E7302" t="s">
        <v>15</v>
      </c>
      <c r="F7302">
        <v>4</v>
      </c>
      <c r="G7302">
        <v>2</v>
      </c>
      <c r="H7302" t="s">
        <v>23</v>
      </c>
    </row>
    <row r="7303" spans="1:8" x14ac:dyDescent="0.25">
      <c r="A7303" t="s">
        <v>20920</v>
      </c>
      <c r="B7303" t="s">
        <v>20921</v>
      </c>
      <c r="C7303" t="s">
        <v>20922</v>
      </c>
      <c r="D7303" t="s">
        <v>219</v>
      </c>
      <c r="E7303" t="s">
        <v>70</v>
      </c>
      <c r="F7303">
        <v>2</v>
      </c>
      <c r="G7303">
        <v>2</v>
      </c>
    </row>
    <row r="7304" spans="1:8" x14ac:dyDescent="0.25">
      <c r="A7304" t="s">
        <v>20923</v>
      </c>
      <c r="B7304" t="s">
        <v>20924</v>
      </c>
      <c r="C7304" t="s">
        <v>20925</v>
      </c>
      <c r="D7304" t="s">
        <v>197</v>
      </c>
      <c r="E7304" t="s">
        <v>15</v>
      </c>
      <c r="F7304">
        <v>2</v>
      </c>
      <c r="G7304">
        <v>2</v>
      </c>
    </row>
    <row r="7305" spans="1:8" x14ac:dyDescent="0.25">
      <c r="A7305" t="s">
        <v>20926</v>
      </c>
      <c r="B7305" t="s">
        <v>20927</v>
      </c>
      <c r="C7305" t="s">
        <v>20928</v>
      </c>
      <c r="D7305" t="s">
        <v>7884</v>
      </c>
      <c r="E7305" t="s">
        <v>48</v>
      </c>
      <c r="F7305">
        <v>2</v>
      </c>
      <c r="G7305">
        <v>2</v>
      </c>
    </row>
    <row r="7306" spans="1:8" x14ac:dyDescent="0.25">
      <c r="A7306" t="s">
        <v>20929</v>
      </c>
      <c r="B7306" t="s">
        <v>20930</v>
      </c>
      <c r="C7306" t="s">
        <v>20931</v>
      </c>
      <c r="D7306" t="s">
        <v>755</v>
      </c>
      <c r="E7306" t="s">
        <v>48</v>
      </c>
      <c r="F7306">
        <v>2</v>
      </c>
      <c r="G7306">
        <v>2</v>
      </c>
    </row>
    <row r="7307" spans="1:8" x14ac:dyDescent="0.25">
      <c r="A7307" t="s">
        <v>20932</v>
      </c>
      <c r="B7307" t="s">
        <v>20933</v>
      </c>
      <c r="C7307" t="s">
        <v>20934</v>
      </c>
      <c r="D7307" t="s">
        <v>223</v>
      </c>
      <c r="E7307" t="s">
        <v>15</v>
      </c>
      <c r="F7307">
        <v>2</v>
      </c>
      <c r="G7307">
        <v>2</v>
      </c>
    </row>
    <row r="7308" spans="1:8" x14ac:dyDescent="0.25">
      <c r="A7308" t="s">
        <v>20935</v>
      </c>
      <c r="B7308" t="s">
        <v>20936</v>
      </c>
      <c r="C7308" t="s">
        <v>20937</v>
      </c>
      <c r="D7308" t="s">
        <v>590</v>
      </c>
      <c r="E7308" t="s">
        <v>15</v>
      </c>
      <c r="F7308">
        <v>2</v>
      </c>
      <c r="G7308">
        <v>2</v>
      </c>
    </row>
    <row r="7309" spans="1:8" x14ac:dyDescent="0.25">
      <c r="A7309" t="s">
        <v>20938</v>
      </c>
      <c r="B7309" t="s">
        <v>20939</v>
      </c>
      <c r="C7309" t="s">
        <v>20940</v>
      </c>
      <c r="D7309" t="s">
        <v>706</v>
      </c>
      <c r="E7309" t="s">
        <v>15</v>
      </c>
      <c r="F7309">
        <v>2</v>
      </c>
      <c r="G7309">
        <v>2</v>
      </c>
    </row>
    <row r="7310" spans="1:8" x14ac:dyDescent="0.25">
      <c r="A7310" t="s">
        <v>20941</v>
      </c>
      <c r="B7310" t="s">
        <v>20942</v>
      </c>
      <c r="C7310" t="s">
        <v>20943</v>
      </c>
      <c r="D7310" t="s">
        <v>1348</v>
      </c>
      <c r="E7310" t="s">
        <v>48</v>
      </c>
      <c r="F7310">
        <v>3</v>
      </c>
      <c r="G7310">
        <v>3</v>
      </c>
    </row>
    <row r="7311" spans="1:8" x14ac:dyDescent="0.25">
      <c r="A7311" t="s">
        <v>20944</v>
      </c>
      <c r="B7311" t="s">
        <v>20945</v>
      </c>
      <c r="C7311" t="s">
        <v>20944</v>
      </c>
      <c r="D7311" t="s">
        <v>398</v>
      </c>
      <c r="E7311" t="s">
        <v>48</v>
      </c>
      <c r="F7311">
        <v>2</v>
      </c>
      <c r="G7311">
        <v>1</v>
      </c>
      <c r="H7311" t="s">
        <v>23</v>
      </c>
    </row>
    <row r="7312" spans="1:8" x14ac:dyDescent="0.25">
      <c r="A7312" t="s">
        <v>20946</v>
      </c>
      <c r="B7312" t="s">
        <v>20947</v>
      </c>
      <c r="C7312" t="s">
        <v>20946</v>
      </c>
      <c r="D7312" t="s">
        <v>1905</v>
      </c>
      <c r="E7312" t="s">
        <v>15</v>
      </c>
      <c r="F7312">
        <v>1</v>
      </c>
      <c r="G7312">
        <v>1</v>
      </c>
    </row>
    <row r="7313" spans="1:8" x14ac:dyDescent="0.25">
      <c r="A7313" t="s">
        <v>20948</v>
      </c>
      <c r="B7313" t="s">
        <v>20949</v>
      </c>
      <c r="C7313" t="s">
        <v>20948</v>
      </c>
      <c r="D7313" t="s">
        <v>2262</v>
      </c>
      <c r="E7313" t="s">
        <v>15</v>
      </c>
      <c r="F7313">
        <v>2</v>
      </c>
      <c r="G7313">
        <v>1</v>
      </c>
      <c r="H7313" t="s">
        <v>23</v>
      </c>
    </row>
    <row r="7314" spans="1:8" x14ac:dyDescent="0.25">
      <c r="A7314" t="s">
        <v>20950</v>
      </c>
      <c r="B7314" t="s">
        <v>20951</v>
      </c>
      <c r="C7314" t="s">
        <v>20950</v>
      </c>
      <c r="D7314" t="s">
        <v>20952</v>
      </c>
      <c r="E7314" t="s">
        <v>48</v>
      </c>
      <c r="F7314">
        <v>1</v>
      </c>
      <c r="G7314">
        <v>1</v>
      </c>
    </row>
    <row r="7315" spans="1:8" x14ac:dyDescent="0.25">
      <c r="A7315" t="s">
        <v>20953</v>
      </c>
      <c r="B7315" t="s">
        <v>20954</v>
      </c>
      <c r="C7315" t="s">
        <v>20955</v>
      </c>
      <c r="D7315" t="s">
        <v>7913</v>
      </c>
      <c r="E7315" t="s">
        <v>48</v>
      </c>
      <c r="F7315">
        <v>3</v>
      </c>
      <c r="G7315">
        <v>2</v>
      </c>
      <c r="H7315" t="s">
        <v>23</v>
      </c>
    </row>
    <row r="7316" spans="1:8" x14ac:dyDescent="0.25">
      <c r="A7316" t="s">
        <v>20956</v>
      </c>
      <c r="B7316" t="s">
        <v>20957</v>
      </c>
      <c r="C7316" t="s">
        <v>20956</v>
      </c>
      <c r="D7316" t="s">
        <v>2735</v>
      </c>
      <c r="E7316" t="s">
        <v>48</v>
      </c>
      <c r="F7316">
        <v>1</v>
      </c>
      <c r="G7316">
        <v>1</v>
      </c>
    </row>
    <row r="7317" spans="1:8" x14ac:dyDescent="0.25">
      <c r="A7317" t="s">
        <v>20958</v>
      </c>
      <c r="B7317" t="s">
        <v>20959</v>
      </c>
      <c r="C7317" t="s">
        <v>20960</v>
      </c>
      <c r="D7317" t="s">
        <v>582</v>
      </c>
      <c r="E7317" t="s">
        <v>31</v>
      </c>
      <c r="F7317">
        <v>2</v>
      </c>
      <c r="G7317">
        <v>2</v>
      </c>
    </row>
    <row r="7318" spans="1:8" x14ac:dyDescent="0.25">
      <c r="A7318" t="s">
        <v>20961</v>
      </c>
      <c r="B7318" t="s">
        <v>20962</v>
      </c>
      <c r="C7318" t="s">
        <v>20961</v>
      </c>
      <c r="D7318" t="s">
        <v>642</v>
      </c>
      <c r="E7318" t="s">
        <v>31</v>
      </c>
      <c r="F7318">
        <v>1</v>
      </c>
      <c r="G7318">
        <v>1</v>
      </c>
    </row>
    <row r="7319" spans="1:8" x14ac:dyDescent="0.25">
      <c r="A7319" t="s">
        <v>20963</v>
      </c>
      <c r="B7319" t="s">
        <v>20964</v>
      </c>
      <c r="C7319" t="s">
        <v>20963</v>
      </c>
      <c r="D7319" t="s">
        <v>20965</v>
      </c>
      <c r="E7319" t="s">
        <v>48</v>
      </c>
      <c r="F7319">
        <v>1</v>
      </c>
      <c r="G7319">
        <v>1</v>
      </c>
    </row>
    <row r="7320" spans="1:8" x14ac:dyDescent="0.25">
      <c r="A7320" t="s">
        <v>20966</v>
      </c>
      <c r="B7320" t="s">
        <v>20967</v>
      </c>
      <c r="C7320" t="s">
        <v>20966</v>
      </c>
      <c r="D7320" t="s">
        <v>17755</v>
      </c>
      <c r="E7320" t="s">
        <v>48</v>
      </c>
      <c r="F7320">
        <v>1</v>
      </c>
      <c r="G7320">
        <v>1</v>
      </c>
    </row>
    <row r="7321" spans="1:8" x14ac:dyDescent="0.25">
      <c r="A7321" t="s">
        <v>20968</v>
      </c>
      <c r="B7321" t="s">
        <v>20969</v>
      </c>
      <c r="C7321" t="s">
        <v>20970</v>
      </c>
      <c r="D7321" t="s">
        <v>186</v>
      </c>
      <c r="E7321" t="s">
        <v>48</v>
      </c>
      <c r="F7321">
        <v>2</v>
      </c>
      <c r="G7321">
        <v>2</v>
      </c>
    </row>
    <row r="7322" spans="1:8" x14ac:dyDescent="0.25">
      <c r="A7322" t="s">
        <v>20971</v>
      </c>
      <c r="B7322" t="s">
        <v>20972</v>
      </c>
      <c r="C7322" t="s">
        <v>20973</v>
      </c>
      <c r="D7322" t="s">
        <v>20974</v>
      </c>
      <c r="E7322" t="s">
        <v>31</v>
      </c>
      <c r="F7322">
        <v>2</v>
      </c>
      <c r="G7322">
        <v>2</v>
      </c>
    </row>
    <row r="7323" spans="1:8" x14ac:dyDescent="0.25">
      <c r="A7323" t="s">
        <v>20975</v>
      </c>
      <c r="B7323" t="s">
        <v>20976</v>
      </c>
      <c r="C7323" t="s">
        <v>20977</v>
      </c>
      <c r="D7323" t="s">
        <v>1463</v>
      </c>
      <c r="E7323" t="s">
        <v>31</v>
      </c>
      <c r="F7323">
        <v>2</v>
      </c>
      <c r="G7323">
        <v>2</v>
      </c>
    </row>
    <row r="7324" spans="1:8" x14ac:dyDescent="0.25">
      <c r="A7324" t="s">
        <v>20978</v>
      </c>
      <c r="B7324" t="s">
        <v>20979</v>
      </c>
      <c r="C7324" t="s">
        <v>20980</v>
      </c>
      <c r="D7324" t="s">
        <v>6213</v>
      </c>
      <c r="E7324" t="s">
        <v>31</v>
      </c>
      <c r="F7324">
        <v>2</v>
      </c>
      <c r="G7324">
        <v>3</v>
      </c>
      <c r="H7324" t="s">
        <v>23</v>
      </c>
    </row>
    <row r="7325" spans="1:8" x14ac:dyDescent="0.25">
      <c r="A7325" t="s">
        <v>20981</v>
      </c>
      <c r="B7325" t="s">
        <v>20982</v>
      </c>
      <c r="C7325" t="s">
        <v>20981</v>
      </c>
      <c r="D7325" t="s">
        <v>931</v>
      </c>
      <c r="E7325" t="s">
        <v>48</v>
      </c>
      <c r="F7325">
        <v>2</v>
      </c>
      <c r="G7325">
        <v>1</v>
      </c>
      <c r="H7325" t="s">
        <v>23</v>
      </c>
    </row>
    <row r="7326" spans="1:8" x14ac:dyDescent="0.25">
      <c r="A7326" t="s">
        <v>20983</v>
      </c>
      <c r="B7326" t="s">
        <v>20754</v>
      </c>
      <c r="C7326" t="s">
        <v>20983</v>
      </c>
      <c r="D7326" t="s">
        <v>1117</v>
      </c>
      <c r="E7326" t="s">
        <v>48</v>
      </c>
      <c r="F7326">
        <v>1</v>
      </c>
      <c r="G7326">
        <v>1</v>
      </c>
    </row>
    <row r="7327" spans="1:8" x14ac:dyDescent="0.25">
      <c r="A7327" t="s">
        <v>20984</v>
      </c>
      <c r="B7327" t="s">
        <v>20985</v>
      </c>
      <c r="C7327" t="s">
        <v>20984</v>
      </c>
      <c r="D7327" t="s">
        <v>659</v>
      </c>
      <c r="E7327" t="s">
        <v>48</v>
      </c>
      <c r="F7327">
        <v>1</v>
      </c>
      <c r="G7327">
        <v>1</v>
      </c>
    </row>
    <row r="7328" spans="1:8" x14ac:dyDescent="0.25">
      <c r="A7328" t="s">
        <v>20986</v>
      </c>
      <c r="B7328" t="s">
        <v>20987</v>
      </c>
      <c r="C7328" t="s">
        <v>20986</v>
      </c>
      <c r="D7328" t="s">
        <v>20988</v>
      </c>
      <c r="E7328" t="s">
        <v>31</v>
      </c>
      <c r="F7328">
        <v>1</v>
      </c>
      <c r="G7328">
        <v>1</v>
      </c>
    </row>
    <row r="7329" spans="1:8" x14ac:dyDescent="0.25">
      <c r="A7329" t="s">
        <v>20989</v>
      </c>
      <c r="B7329" t="s">
        <v>20990</v>
      </c>
      <c r="C7329" t="s">
        <v>20989</v>
      </c>
      <c r="D7329" t="s">
        <v>20991</v>
      </c>
      <c r="E7329" t="s">
        <v>70</v>
      </c>
      <c r="F7329">
        <v>1</v>
      </c>
      <c r="G7329">
        <v>1</v>
      </c>
    </row>
    <row r="7330" spans="1:8" x14ac:dyDescent="0.25">
      <c r="A7330" t="s">
        <v>20992</v>
      </c>
      <c r="B7330" t="s">
        <v>20993</v>
      </c>
      <c r="C7330" t="s">
        <v>20992</v>
      </c>
      <c r="D7330" t="s">
        <v>311</v>
      </c>
      <c r="E7330" t="s">
        <v>48</v>
      </c>
      <c r="F7330">
        <v>1</v>
      </c>
      <c r="G7330">
        <v>1</v>
      </c>
    </row>
    <row r="7331" spans="1:8" x14ac:dyDescent="0.25">
      <c r="A7331" t="s">
        <v>20994</v>
      </c>
      <c r="B7331" t="s">
        <v>20993</v>
      </c>
      <c r="C7331" t="s">
        <v>20994</v>
      </c>
      <c r="D7331" t="s">
        <v>997</v>
      </c>
      <c r="E7331" t="s">
        <v>48</v>
      </c>
      <c r="F7331">
        <v>1</v>
      </c>
      <c r="G7331">
        <v>1</v>
      </c>
    </row>
    <row r="7332" spans="1:8" x14ac:dyDescent="0.25">
      <c r="A7332" t="s">
        <v>20995</v>
      </c>
      <c r="B7332" t="s">
        <v>20996</v>
      </c>
      <c r="C7332" t="s">
        <v>20997</v>
      </c>
      <c r="D7332" t="s">
        <v>510</v>
      </c>
      <c r="E7332" t="s">
        <v>48</v>
      </c>
      <c r="F7332">
        <v>0</v>
      </c>
      <c r="G7332">
        <v>2</v>
      </c>
    </row>
    <row r="7333" spans="1:8" x14ac:dyDescent="0.25">
      <c r="A7333" t="s">
        <v>20998</v>
      </c>
      <c r="B7333" t="s">
        <v>20999</v>
      </c>
      <c r="C7333" t="s">
        <v>20998</v>
      </c>
      <c r="D7333" t="s">
        <v>935</v>
      </c>
      <c r="E7333" t="s">
        <v>48</v>
      </c>
      <c r="F7333">
        <v>2</v>
      </c>
      <c r="G7333">
        <v>1</v>
      </c>
      <c r="H7333" t="s">
        <v>23</v>
      </c>
    </row>
    <row r="7334" spans="1:8" x14ac:dyDescent="0.25">
      <c r="A7334" t="s">
        <v>21000</v>
      </c>
      <c r="B7334" t="s">
        <v>21001</v>
      </c>
      <c r="C7334" t="s">
        <v>21000</v>
      </c>
      <c r="D7334" t="s">
        <v>659</v>
      </c>
      <c r="E7334" t="s">
        <v>48</v>
      </c>
      <c r="F7334">
        <v>2</v>
      </c>
      <c r="G7334">
        <v>1</v>
      </c>
      <c r="H7334" t="s">
        <v>23</v>
      </c>
    </row>
    <row r="7335" spans="1:8" x14ac:dyDescent="0.25">
      <c r="A7335" t="s">
        <v>20990</v>
      </c>
      <c r="B7335" t="s">
        <v>20731</v>
      </c>
      <c r="C7335" t="s">
        <v>20990</v>
      </c>
      <c r="D7335" t="s">
        <v>354</v>
      </c>
      <c r="E7335" t="s">
        <v>15</v>
      </c>
      <c r="F7335">
        <v>0</v>
      </c>
      <c r="G7335">
        <v>1</v>
      </c>
    </row>
    <row r="7336" spans="1:8" x14ac:dyDescent="0.25">
      <c r="A7336" t="s">
        <v>21002</v>
      </c>
      <c r="B7336" t="s">
        <v>21003</v>
      </c>
      <c r="C7336" t="s">
        <v>21002</v>
      </c>
      <c r="D7336" t="s">
        <v>21004</v>
      </c>
      <c r="E7336" t="s">
        <v>48</v>
      </c>
      <c r="F7336">
        <v>1</v>
      </c>
      <c r="G7336">
        <v>1</v>
      </c>
    </row>
    <row r="7337" spans="1:8" x14ac:dyDescent="0.25">
      <c r="A7337" t="s">
        <v>21005</v>
      </c>
      <c r="B7337" t="s">
        <v>21006</v>
      </c>
      <c r="C7337" t="s">
        <v>21005</v>
      </c>
      <c r="D7337" t="s">
        <v>470</v>
      </c>
      <c r="E7337" t="s">
        <v>48</v>
      </c>
      <c r="F7337">
        <v>1</v>
      </c>
      <c r="G7337">
        <v>1</v>
      </c>
    </row>
    <row r="7338" spans="1:8" x14ac:dyDescent="0.25">
      <c r="A7338" t="s">
        <v>21007</v>
      </c>
      <c r="B7338" t="s">
        <v>20731</v>
      </c>
      <c r="C7338" t="s">
        <v>21007</v>
      </c>
      <c r="D7338" t="s">
        <v>21008</v>
      </c>
      <c r="E7338" t="s">
        <v>19</v>
      </c>
      <c r="F7338">
        <v>1</v>
      </c>
      <c r="G7338">
        <v>1</v>
      </c>
    </row>
    <row r="7339" spans="1:8" x14ac:dyDescent="0.25">
      <c r="A7339" t="s">
        <v>21009</v>
      </c>
      <c r="B7339" t="s">
        <v>21010</v>
      </c>
      <c r="C7339" t="s">
        <v>21009</v>
      </c>
      <c r="D7339" t="s">
        <v>9458</v>
      </c>
      <c r="E7339" t="s">
        <v>48</v>
      </c>
      <c r="F7339">
        <v>1</v>
      </c>
      <c r="G7339">
        <v>1</v>
      </c>
    </row>
    <row r="7340" spans="1:8" x14ac:dyDescent="0.25">
      <c r="A7340" t="s">
        <v>21011</v>
      </c>
      <c r="B7340" t="s">
        <v>21012</v>
      </c>
      <c r="C7340" t="s">
        <v>21011</v>
      </c>
      <c r="D7340" t="s">
        <v>4251</v>
      </c>
      <c r="E7340" t="s">
        <v>48</v>
      </c>
      <c r="F7340">
        <v>1</v>
      </c>
      <c r="G7340">
        <v>1</v>
      </c>
    </row>
    <row r="7341" spans="1:8" x14ac:dyDescent="0.25">
      <c r="A7341" t="s">
        <v>21013</v>
      </c>
      <c r="B7341" t="s">
        <v>21014</v>
      </c>
      <c r="C7341" t="s">
        <v>21013</v>
      </c>
      <c r="D7341" t="s">
        <v>380</v>
      </c>
      <c r="E7341" t="s">
        <v>48</v>
      </c>
      <c r="F7341">
        <v>1</v>
      </c>
      <c r="G7341">
        <v>1</v>
      </c>
    </row>
    <row r="7342" spans="1:8" x14ac:dyDescent="0.25">
      <c r="A7342" t="s">
        <v>21015</v>
      </c>
      <c r="B7342" t="s">
        <v>21016</v>
      </c>
      <c r="C7342" t="s">
        <v>21015</v>
      </c>
      <c r="D7342" t="s">
        <v>17981</v>
      </c>
      <c r="E7342" t="s">
        <v>31</v>
      </c>
      <c r="F7342">
        <v>1</v>
      </c>
      <c r="G7342">
        <v>1</v>
      </c>
    </row>
    <row r="7343" spans="1:8" x14ac:dyDescent="0.25">
      <c r="A7343" t="s">
        <v>21017</v>
      </c>
      <c r="B7343" t="s">
        <v>21018</v>
      </c>
      <c r="C7343" t="s">
        <v>21017</v>
      </c>
      <c r="D7343" t="s">
        <v>263</v>
      </c>
      <c r="E7343" t="s">
        <v>48</v>
      </c>
      <c r="F7343">
        <v>0</v>
      </c>
      <c r="G7343">
        <v>1</v>
      </c>
    </row>
    <row r="7344" spans="1:8" x14ac:dyDescent="0.25">
      <c r="A7344" t="s">
        <v>21019</v>
      </c>
      <c r="B7344" t="s">
        <v>21020</v>
      </c>
      <c r="C7344" t="s">
        <v>21019</v>
      </c>
      <c r="D7344" t="s">
        <v>2719</v>
      </c>
      <c r="E7344" t="s">
        <v>15</v>
      </c>
      <c r="F7344">
        <v>2</v>
      </c>
      <c r="G7344">
        <v>1</v>
      </c>
      <c r="H7344" t="s">
        <v>23</v>
      </c>
    </row>
    <row r="7345" spans="1:8" x14ac:dyDescent="0.25">
      <c r="A7345" t="s">
        <v>21021</v>
      </c>
      <c r="B7345" t="s">
        <v>21022</v>
      </c>
      <c r="C7345" t="s">
        <v>21021</v>
      </c>
      <c r="D7345" t="s">
        <v>3501</v>
      </c>
      <c r="E7345" t="s">
        <v>48</v>
      </c>
      <c r="F7345">
        <v>2</v>
      </c>
      <c r="G7345">
        <v>1</v>
      </c>
      <c r="H7345" t="s">
        <v>23</v>
      </c>
    </row>
    <row r="7346" spans="1:8" x14ac:dyDescent="0.25">
      <c r="A7346" t="s">
        <v>21023</v>
      </c>
      <c r="B7346" t="s">
        <v>21024</v>
      </c>
      <c r="C7346" t="s">
        <v>21023</v>
      </c>
      <c r="D7346" t="s">
        <v>1341</v>
      </c>
      <c r="E7346" t="s">
        <v>48</v>
      </c>
      <c r="F7346">
        <v>1</v>
      </c>
      <c r="G7346">
        <v>1</v>
      </c>
    </row>
    <row r="7347" spans="1:8" x14ac:dyDescent="0.25">
      <c r="A7347" t="s">
        <v>20748</v>
      </c>
      <c r="B7347" t="s">
        <v>21025</v>
      </c>
      <c r="C7347" t="s">
        <v>20748</v>
      </c>
      <c r="D7347" t="s">
        <v>227</v>
      </c>
      <c r="E7347" t="s">
        <v>48</v>
      </c>
      <c r="F7347">
        <v>1</v>
      </c>
      <c r="G7347">
        <v>1</v>
      </c>
    </row>
    <row r="7348" spans="1:8" x14ac:dyDescent="0.25">
      <c r="A7348" t="s">
        <v>20842</v>
      </c>
      <c r="B7348" t="s">
        <v>21026</v>
      </c>
      <c r="C7348" t="s">
        <v>20842</v>
      </c>
      <c r="D7348" t="s">
        <v>2321</v>
      </c>
      <c r="E7348" t="s">
        <v>48</v>
      </c>
      <c r="F7348">
        <v>1</v>
      </c>
      <c r="G7348">
        <v>1</v>
      </c>
    </row>
    <row r="7349" spans="1:8" x14ac:dyDescent="0.25">
      <c r="A7349" t="s">
        <v>20762</v>
      </c>
      <c r="B7349" t="s">
        <v>21027</v>
      </c>
      <c r="C7349" t="s">
        <v>20762</v>
      </c>
      <c r="D7349" t="s">
        <v>290</v>
      </c>
      <c r="E7349" t="s">
        <v>48</v>
      </c>
      <c r="F7349">
        <v>1</v>
      </c>
      <c r="G7349">
        <v>1</v>
      </c>
    </row>
    <row r="7350" spans="1:8" x14ac:dyDescent="0.25">
      <c r="A7350" t="s">
        <v>21028</v>
      </c>
      <c r="B7350" t="s">
        <v>21029</v>
      </c>
      <c r="C7350" t="s">
        <v>21030</v>
      </c>
      <c r="D7350" t="s">
        <v>439</v>
      </c>
      <c r="E7350" t="s">
        <v>48</v>
      </c>
      <c r="F7350">
        <v>2</v>
      </c>
      <c r="G7350">
        <v>2</v>
      </c>
    </row>
    <row r="7351" spans="1:8" x14ac:dyDescent="0.25">
      <c r="A7351" t="s">
        <v>21031</v>
      </c>
      <c r="B7351" t="s">
        <v>21032</v>
      </c>
      <c r="C7351" t="s">
        <v>21031</v>
      </c>
      <c r="D7351" t="s">
        <v>21033</v>
      </c>
      <c r="E7351" t="s">
        <v>15</v>
      </c>
      <c r="F7351">
        <v>1</v>
      </c>
      <c r="G7351">
        <v>1</v>
      </c>
    </row>
    <row r="7352" spans="1:8" x14ac:dyDescent="0.25">
      <c r="A7352" t="s">
        <v>21034</v>
      </c>
      <c r="B7352" t="s">
        <v>21035</v>
      </c>
      <c r="C7352" t="s">
        <v>21036</v>
      </c>
      <c r="D7352" t="s">
        <v>21037</v>
      </c>
      <c r="E7352" t="s">
        <v>48</v>
      </c>
      <c r="F7352">
        <v>2</v>
      </c>
      <c r="G7352">
        <v>3</v>
      </c>
      <c r="H7352" t="s">
        <v>23</v>
      </c>
    </row>
    <row r="7353" spans="1:8" x14ac:dyDescent="0.25">
      <c r="A7353" t="s">
        <v>21038</v>
      </c>
      <c r="B7353" t="s">
        <v>21039</v>
      </c>
      <c r="C7353" t="s">
        <v>21040</v>
      </c>
      <c r="D7353" t="s">
        <v>219</v>
      </c>
      <c r="E7353" t="s">
        <v>48</v>
      </c>
      <c r="F7353">
        <v>4</v>
      </c>
      <c r="G7353">
        <v>5</v>
      </c>
      <c r="H7353" t="s">
        <v>23</v>
      </c>
    </row>
    <row r="7354" spans="1:8" x14ac:dyDescent="0.25">
      <c r="A7354" t="s">
        <v>21041</v>
      </c>
      <c r="B7354" t="s">
        <v>21042</v>
      </c>
      <c r="C7354" t="s">
        <v>21043</v>
      </c>
      <c r="D7354" t="s">
        <v>20029</v>
      </c>
      <c r="E7354" t="s">
        <v>117</v>
      </c>
      <c r="F7354">
        <v>3</v>
      </c>
      <c r="G7354">
        <v>4</v>
      </c>
      <c r="H7354" t="s">
        <v>23</v>
      </c>
    </row>
    <row r="7355" spans="1:8" x14ac:dyDescent="0.25">
      <c r="A7355" t="s">
        <v>21044</v>
      </c>
      <c r="B7355" t="s">
        <v>21045</v>
      </c>
      <c r="C7355" t="s">
        <v>21046</v>
      </c>
      <c r="D7355" t="s">
        <v>290</v>
      </c>
      <c r="E7355" t="s">
        <v>48</v>
      </c>
      <c r="F7355">
        <v>2</v>
      </c>
      <c r="G7355">
        <v>3</v>
      </c>
      <c r="H7355" t="s">
        <v>23</v>
      </c>
    </row>
    <row r="7356" spans="1:8" x14ac:dyDescent="0.25">
      <c r="A7356" t="s">
        <v>21047</v>
      </c>
      <c r="B7356" t="s">
        <v>21048</v>
      </c>
      <c r="C7356" t="s">
        <v>21049</v>
      </c>
      <c r="D7356" t="s">
        <v>61</v>
      </c>
      <c r="E7356" t="s">
        <v>31</v>
      </c>
      <c r="F7356">
        <v>2</v>
      </c>
      <c r="G7356">
        <v>3</v>
      </c>
      <c r="H7356" t="s">
        <v>23</v>
      </c>
    </row>
    <row r="7357" spans="1:8" x14ac:dyDescent="0.25">
      <c r="A7357" t="s">
        <v>21050</v>
      </c>
      <c r="B7357" t="s">
        <v>21051</v>
      </c>
      <c r="C7357" t="s">
        <v>21052</v>
      </c>
      <c r="D7357" t="s">
        <v>398</v>
      </c>
      <c r="E7357" t="s">
        <v>31</v>
      </c>
      <c r="F7357">
        <v>3</v>
      </c>
      <c r="G7357">
        <v>4</v>
      </c>
      <c r="H7357" t="s">
        <v>23</v>
      </c>
    </row>
    <row r="7358" spans="1:8" x14ac:dyDescent="0.25">
      <c r="A7358" t="s">
        <v>21053</v>
      </c>
      <c r="B7358" t="s">
        <v>21054</v>
      </c>
      <c r="C7358" t="s">
        <v>21055</v>
      </c>
      <c r="D7358" t="s">
        <v>6819</v>
      </c>
      <c r="E7358" t="s">
        <v>48</v>
      </c>
      <c r="F7358">
        <v>3</v>
      </c>
      <c r="G7358">
        <v>4</v>
      </c>
      <c r="H7358" t="s">
        <v>23</v>
      </c>
    </row>
    <row r="7359" spans="1:8" x14ac:dyDescent="0.25">
      <c r="A7359" t="s">
        <v>21056</v>
      </c>
      <c r="B7359" t="s">
        <v>21057</v>
      </c>
      <c r="C7359" t="s">
        <v>21058</v>
      </c>
      <c r="D7359" t="s">
        <v>6289</v>
      </c>
      <c r="E7359" t="s">
        <v>48</v>
      </c>
      <c r="F7359">
        <v>3</v>
      </c>
      <c r="G7359">
        <v>4</v>
      </c>
      <c r="H7359" t="s">
        <v>23</v>
      </c>
    </row>
    <row r="7360" spans="1:8" x14ac:dyDescent="0.25">
      <c r="A7360" t="s">
        <v>21059</v>
      </c>
      <c r="B7360" t="s">
        <v>21060</v>
      </c>
      <c r="C7360" t="s">
        <v>21061</v>
      </c>
      <c r="D7360" t="s">
        <v>446</v>
      </c>
      <c r="E7360" t="s">
        <v>48</v>
      </c>
      <c r="F7360">
        <v>3</v>
      </c>
      <c r="G7360">
        <v>4</v>
      </c>
      <c r="H7360" t="s">
        <v>23</v>
      </c>
    </row>
    <row r="7361" spans="1:8" x14ac:dyDescent="0.25">
      <c r="A7361" t="s">
        <v>21062</v>
      </c>
      <c r="B7361" t="s">
        <v>21063</v>
      </c>
      <c r="C7361" t="s">
        <v>21064</v>
      </c>
      <c r="D7361" t="s">
        <v>43</v>
      </c>
      <c r="E7361" t="s">
        <v>48</v>
      </c>
      <c r="F7361">
        <v>3</v>
      </c>
      <c r="G7361">
        <v>4</v>
      </c>
      <c r="H7361" t="s">
        <v>23</v>
      </c>
    </row>
    <row r="7362" spans="1:8" x14ac:dyDescent="0.25">
      <c r="A7362" t="s">
        <v>21065</v>
      </c>
      <c r="B7362" t="s">
        <v>21066</v>
      </c>
      <c r="C7362" t="s">
        <v>21067</v>
      </c>
      <c r="D7362" t="s">
        <v>190</v>
      </c>
      <c r="E7362" t="s">
        <v>70</v>
      </c>
      <c r="F7362">
        <v>3</v>
      </c>
      <c r="G7362">
        <v>2</v>
      </c>
      <c r="H7362" t="s">
        <v>23</v>
      </c>
    </row>
    <row r="7363" spans="1:8" x14ac:dyDescent="0.25">
      <c r="A7363" t="s">
        <v>21068</v>
      </c>
      <c r="B7363" t="s">
        <v>21069</v>
      </c>
      <c r="C7363" t="s">
        <v>21070</v>
      </c>
      <c r="D7363" t="s">
        <v>65</v>
      </c>
      <c r="E7363" t="s">
        <v>48</v>
      </c>
      <c r="F7363">
        <v>4</v>
      </c>
      <c r="G7363">
        <v>4</v>
      </c>
    </row>
    <row r="7364" spans="1:8" x14ac:dyDescent="0.25">
      <c r="A7364" t="s">
        <v>21071</v>
      </c>
      <c r="B7364" t="s">
        <v>21072</v>
      </c>
      <c r="C7364" t="s">
        <v>21073</v>
      </c>
      <c r="D7364" t="s">
        <v>3002</v>
      </c>
      <c r="E7364" t="s">
        <v>70</v>
      </c>
      <c r="F7364">
        <v>2</v>
      </c>
      <c r="G7364">
        <v>3</v>
      </c>
      <c r="H7364" t="s">
        <v>23</v>
      </c>
    </row>
    <row r="7365" spans="1:8" x14ac:dyDescent="0.25">
      <c r="A7365" t="s">
        <v>21074</v>
      </c>
      <c r="B7365" t="s">
        <v>21075</v>
      </c>
      <c r="C7365" t="s">
        <v>21076</v>
      </c>
      <c r="D7365" t="s">
        <v>354</v>
      </c>
      <c r="E7365" t="s">
        <v>117</v>
      </c>
      <c r="F7365">
        <v>3</v>
      </c>
      <c r="G7365">
        <v>4</v>
      </c>
      <c r="H7365" t="s">
        <v>23</v>
      </c>
    </row>
    <row r="7366" spans="1:8" x14ac:dyDescent="0.25">
      <c r="A7366" t="s">
        <v>21077</v>
      </c>
      <c r="B7366" t="s">
        <v>21078</v>
      </c>
      <c r="C7366" t="s">
        <v>21077</v>
      </c>
      <c r="D7366" t="s">
        <v>315</v>
      </c>
      <c r="E7366" t="s">
        <v>48</v>
      </c>
      <c r="F7366">
        <v>1</v>
      </c>
      <c r="G7366">
        <v>1</v>
      </c>
    </row>
    <row r="7367" spans="1:8" x14ac:dyDescent="0.25">
      <c r="A7367" t="s">
        <v>21079</v>
      </c>
      <c r="B7367" t="s">
        <v>21080</v>
      </c>
      <c r="C7367" t="s">
        <v>21081</v>
      </c>
      <c r="D7367" t="s">
        <v>2719</v>
      </c>
      <c r="E7367" t="s">
        <v>15</v>
      </c>
      <c r="F7367">
        <v>3</v>
      </c>
      <c r="G7367">
        <v>3</v>
      </c>
    </row>
    <row r="7368" spans="1:8" x14ac:dyDescent="0.25">
      <c r="A7368" t="s">
        <v>21082</v>
      </c>
      <c r="B7368" t="s">
        <v>21083</v>
      </c>
      <c r="C7368" t="s">
        <v>21084</v>
      </c>
      <c r="D7368" t="s">
        <v>4387</v>
      </c>
      <c r="E7368" t="s">
        <v>70</v>
      </c>
      <c r="F7368">
        <v>3</v>
      </c>
      <c r="G7368">
        <v>3</v>
      </c>
    </row>
    <row r="7369" spans="1:8" x14ac:dyDescent="0.25">
      <c r="A7369" t="s">
        <v>21085</v>
      </c>
      <c r="B7369" t="s">
        <v>21086</v>
      </c>
      <c r="C7369" t="s">
        <v>21087</v>
      </c>
      <c r="D7369" t="s">
        <v>683</v>
      </c>
      <c r="E7369" t="s">
        <v>117</v>
      </c>
      <c r="F7369">
        <v>4</v>
      </c>
      <c r="G7369">
        <v>5</v>
      </c>
      <c r="H7369" t="s">
        <v>23</v>
      </c>
    </row>
    <row r="7370" spans="1:8" x14ac:dyDescent="0.25">
      <c r="A7370" t="s">
        <v>21088</v>
      </c>
      <c r="B7370" t="s">
        <v>21089</v>
      </c>
      <c r="C7370" t="s">
        <v>21090</v>
      </c>
      <c r="D7370" t="s">
        <v>230</v>
      </c>
      <c r="E7370" t="s">
        <v>48</v>
      </c>
      <c r="F7370">
        <v>3</v>
      </c>
      <c r="G7370">
        <v>3</v>
      </c>
    </row>
    <row r="7371" spans="1:8" x14ac:dyDescent="0.25">
      <c r="A7371" t="s">
        <v>21091</v>
      </c>
      <c r="B7371" t="s">
        <v>21092</v>
      </c>
      <c r="C7371" t="s">
        <v>21093</v>
      </c>
      <c r="D7371" t="s">
        <v>290</v>
      </c>
      <c r="E7371" t="s">
        <v>15</v>
      </c>
      <c r="F7371">
        <v>3</v>
      </c>
      <c r="G7371">
        <v>2</v>
      </c>
      <c r="H7371" t="s">
        <v>23</v>
      </c>
    </row>
    <row r="7372" spans="1:8" x14ac:dyDescent="0.25">
      <c r="A7372" t="s">
        <v>21094</v>
      </c>
      <c r="B7372" t="s">
        <v>21095</v>
      </c>
      <c r="C7372" t="s">
        <v>21096</v>
      </c>
      <c r="D7372" t="s">
        <v>480</v>
      </c>
      <c r="E7372" t="s">
        <v>48</v>
      </c>
      <c r="F7372">
        <v>2</v>
      </c>
      <c r="G7372">
        <v>2</v>
      </c>
    </row>
    <row r="7373" spans="1:8" x14ac:dyDescent="0.25">
      <c r="A7373" t="s">
        <v>21097</v>
      </c>
      <c r="B7373" t="s">
        <v>21098</v>
      </c>
      <c r="C7373" t="s">
        <v>21099</v>
      </c>
      <c r="D7373" t="s">
        <v>901</v>
      </c>
      <c r="E7373" t="s">
        <v>48</v>
      </c>
      <c r="F7373">
        <v>3</v>
      </c>
      <c r="G7373">
        <v>3</v>
      </c>
    </row>
    <row r="7374" spans="1:8" x14ac:dyDescent="0.25">
      <c r="A7374" t="s">
        <v>21100</v>
      </c>
      <c r="B7374" t="s">
        <v>21101</v>
      </c>
      <c r="C7374" t="s">
        <v>21102</v>
      </c>
      <c r="D7374" t="s">
        <v>21103</v>
      </c>
      <c r="E7374" t="s">
        <v>48</v>
      </c>
      <c r="F7374">
        <v>2</v>
      </c>
      <c r="G7374">
        <v>2</v>
      </c>
    </row>
    <row r="7375" spans="1:8" x14ac:dyDescent="0.25">
      <c r="A7375" t="s">
        <v>21104</v>
      </c>
      <c r="B7375" t="s">
        <v>21105</v>
      </c>
      <c r="C7375" t="s">
        <v>21106</v>
      </c>
      <c r="D7375" t="s">
        <v>197</v>
      </c>
      <c r="E7375" t="s">
        <v>48</v>
      </c>
      <c r="F7375">
        <v>3</v>
      </c>
      <c r="G7375">
        <v>3</v>
      </c>
    </row>
    <row r="7376" spans="1:8" x14ac:dyDescent="0.25">
      <c r="A7376" t="s">
        <v>21107</v>
      </c>
      <c r="B7376" t="s">
        <v>21108</v>
      </c>
      <c r="C7376" t="s">
        <v>21109</v>
      </c>
      <c r="D7376" t="s">
        <v>935</v>
      </c>
      <c r="E7376" t="s">
        <v>48</v>
      </c>
      <c r="F7376">
        <v>3</v>
      </c>
      <c r="G7376">
        <v>2</v>
      </c>
      <c r="H7376" t="s">
        <v>23</v>
      </c>
    </row>
    <row r="7377" spans="1:8" x14ac:dyDescent="0.25">
      <c r="A7377" t="s">
        <v>21110</v>
      </c>
      <c r="B7377" t="s">
        <v>21111</v>
      </c>
      <c r="C7377" t="s">
        <v>21110</v>
      </c>
      <c r="D7377" t="s">
        <v>162</v>
      </c>
      <c r="E7377" t="s">
        <v>48</v>
      </c>
      <c r="F7377">
        <v>2</v>
      </c>
      <c r="G7377">
        <v>1</v>
      </c>
      <c r="H7377" t="s">
        <v>23</v>
      </c>
    </row>
    <row r="7378" spans="1:8" x14ac:dyDescent="0.25">
      <c r="A7378" t="s">
        <v>21112</v>
      </c>
      <c r="B7378" t="s">
        <v>21113</v>
      </c>
      <c r="C7378" t="s">
        <v>21112</v>
      </c>
      <c r="D7378" t="s">
        <v>249</v>
      </c>
      <c r="E7378" t="s">
        <v>48</v>
      </c>
      <c r="F7378">
        <v>1</v>
      </c>
      <c r="G7378">
        <v>1</v>
      </c>
    </row>
    <row r="7379" spans="1:8" x14ac:dyDescent="0.25">
      <c r="A7379" t="s">
        <v>21114</v>
      </c>
      <c r="B7379" t="s">
        <v>21115</v>
      </c>
      <c r="C7379" t="s">
        <v>21116</v>
      </c>
      <c r="D7379" t="s">
        <v>4764</v>
      </c>
      <c r="E7379" t="s">
        <v>70</v>
      </c>
      <c r="F7379">
        <v>2</v>
      </c>
      <c r="G7379">
        <v>2</v>
      </c>
    </row>
    <row r="7380" spans="1:8" x14ac:dyDescent="0.25">
      <c r="A7380" t="s">
        <v>21117</v>
      </c>
      <c r="B7380" t="s">
        <v>21118</v>
      </c>
      <c r="C7380" t="s">
        <v>21119</v>
      </c>
      <c r="D7380" t="s">
        <v>390</v>
      </c>
      <c r="E7380" t="s">
        <v>48</v>
      </c>
      <c r="F7380">
        <v>3</v>
      </c>
      <c r="G7380">
        <v>3</v>
      </c>
    </row>
    <row r="7381" spans="1:8" x14ac:dyDescent="0.25">
      <c r="A7381" t="s">
        <v>21120</v>
      </c>
      <c r="B7381" t="s">
        <v>21121</v>
      </c>
      <c r="C7381" t="s">
        <v>21122</v>
      </c>
      <c r="D7381" t="s">
        <v>21123</v>
      </c>
      <c r="E7381" t="s">
        <v>48</v>
      </c>
      <c r="F7381">
        <v>3</v>
      </c>
      <c r="G7381">
        <v>3</v>
      </c>
    </row>
    <row r="7382" spans="1:8" x14ac:dyDescent="0.25">
      <c r="A7382" t="s">
        <v>21124</v>
      </c>
      <c r="B7382" t="s">
        <v>21125</v>
      </c>
      <c r="C7382" t="s">
        <v>21126</v>
      </c>
      <c r="D7382" t="s">
        <v>4242</v>
      </c>
      <c r="E7382" t="s">
        <v>117</v>
      </c>
      <c r="F7382">
        <v>2</v>
      </c>
      <c r="G7382">
        <v>2</v>
      </c>
    </row>
    <row r="7383" spans="1:8" x14ac:dyDescent="0.25">
      <c r="A7383" t="s">
        <v>21127</v>
      </c>
      <c r="B7383" t="s">
        <v>21128</v>
      </c>
      <c r="C7383" t="s">
        <v>21129</v>
      </c>
      <c r="D7383" t="s">
        <v>81</v>
      </c>
      <c r="E7383" t="s">
        <v>48</v>
      </c>
      <c r="F7383">
        <v>2</v>
      </c>
      <c r="G7383">
        <v>2</v>
      </c>
    </row>
    <row r="7384" spans="1:8" x14ac:dyDescent="0.25">
      <c r="A7384" t="s">
        <v>21130</v>
      </c>
      <c r="B7384" t="s">
        <v>21131</v>
      </c>
      <c r="C7384" t="s">
        <v>21130</v>
      </c>
      <c r="D7384" t="s">
        <v>631</v>
      </c>
      <c r="E7384" t="s">
        <v>48</v>
      </c>
      <c r="F7384">
        <v>1</v>
      </c>
      <c r="G7384">
        <v>1</v>
      </c>
    </row>
    <row r="7385" spans="1:8" x14ac:dyDescent="0.25">
      <c r="A7385" t="s">
        <v>21132</v>
      </c>
      <c r="B7385" t="s">
        <v>21133</v>
      </c>
      <c r="C7385" t="s">
        <v>21134</v>
      </c>
      <c r="D7385" t="s">
        <v>7664</v>
      </c>
      <c r="E7385" t="s">
        <v>70</v>
      </c>
      <c r="F7385">
        <v>2</v>
      </c>
      <c r="G7385">
        <v>2</v>
      </c>
    </row>
    <row r="7386" spans="1:8" x14ac:dyDescent="0.25">
      <c r="A7386" t="s">
        <v>21135</v>
      </c>
      <c r="B7386" t="s">
        <v>21136</v>
      </c>
      <c r="C7386" t="s">
        <v>21137</v>
      </c>
      <c r="D7386" t="s">
        <v>3453</v>
      </c>
      <c r="E7386" t="s">
        <v>117</v>
      </c>
      <c r="F7386">
        <v>3</v>
      </c>
      <c r="G7386">
        <v>3</v>
      </c>
    </row>
    <row r="7387" spans="1:8" x14ac:dyDescent="0.25">
      <c r="A7387" t="s">
        <v>21138</v>
      </c>
      <c r="B7387" t="s">
        <v>21139</v>
      </c>
      <c r="C7387" t="s">
        <v>21140</v>
      </c>
      <c r="D7387" t="s">
        <v>398</v>
      </c>
      <c r="E7387" t="s">
        <v>70</v>
      </c>
      <c r="F7387">
        <v>4</v>
      </c>
      <c r="G7387">
        <v>4</v>
      </c>
    </row>
    <row r="7388" spans="1:8" x14ac:dyDescent="0.25">
      <c r="A7388" t="s">
        <v>21141</v>
      </c>
      <c r="B7388" t="s">
        <v>21142</v>
      </c>
      <c r="C7388" t="s">
        <v>21143</v>
      </c>
      <c r="D7388" t="s">
        <v>3240</v>
      </c>
      <c r="E7388" t="s">
        <v>48</v>
      </c>
      <c r="F7388">
        <v>3</v>
      </c>
      <c r="G7388">
        <v>4</v>
      </c>
      <c r="H7388" t="s">
        <v>23</v>
      </c>
    </row>
    <row r="7389" spans="1:8" x14ac:dyDescent="0.25">
      <c r="A7389" t="s">
        <v>21144</v>
      </c>
      <c r="B7389" t="s">
        <v>21145</v>
      </c>
      <c r="C7389" t="s">
        <v>21146</v>
      </c>
      <c r="D7389" t="s">
        <v>877</v>
      </c>
      <c r="E7389" t="s">
        <v>48</v>
      </c>
      <c r="F7389">
        <v>3</v>
      </c>
      <c r="G7389">
        <v>4</v>
      </c>
      <c r="H7389" t="s">
        <v>23</v>
      </c>
    </row>
    <row r="7390" spans="1:8" x14ac:dyDescent="0.25">
      <c r="A7390" t="s">
        <v>21147</v>
      </c>
      <c r="B7390" t="s">
        <v>21148</v>
      </c>
      <c r="C7390" t="s">
        <v>21149</v>
      </c>
      <c r="D7390" t="s">
        <v>354</v>
      </c>
      <c r="E7390" t="s">
        <v>48</v>
      </c>
      <c r="F7390">
        <v>3</v>
      </c>
      <c r="G7390">
        <v>4</v>
      </c>
      <c r="H7390" t="s">
        <v>23</v>
      </c>
    </row>
    <row r="7391" spans="1:8" x14ac:dyDescent="0.25">
      <c r="A7391" t="s">
        <v>21150</v>
      </c>
      <c r="B7391" t="s">
        <v>21151</v>
      </c>
      <c r="C7391" t="s">
        <v>21152</v>
      </c>
      <c r="D7391" t="s">
        <v>719</v>
      </c>
      <c r="E7391" t="s">
        <v>48</v>
      </c>
      <c r="F7391">
        <v>3</v>
      </c>
      <c r="G7391">
        <v>4</v>
      </c>
      <c r="H7391" t="s">
        <v>23</v>
      </c>
    </row>
    <row r="7392" spans="1:8" x14ac:dyDescent="0.25">
      <c r="A7392" t="s">
        <v>21153</v>
      </c>
      <c r="B7392" t="s">
        <v>21154</v>
      </c>
      <c r="C7392" t="s">
        <v>21153</v>
      </c>
      <c r="D7392" t="s">
        <v>21155</v>
      </c>
      <c r="E7392" t="s">
        <v>15</v>
      </c>
      <c r="F7392">
        <v>1</v>
      </c>
      <c r="G7392">
        <v>1</v>
      </c>
    </row>
    <row r="7393" spans="1:8" x14ac:dyDescent="0.25">
      <c r="A7393" t="s">
        <v>21156</v>
      </c>
      <c r="B7393" t="s">
        <v>21157</v>
      </c>
      <c r="C7393" t="s">
        <v>21158</v>
      </c>
      <c r="D7393" t="s">
        <v>13704</v>
      </c>
      <c r="E7393" t="s">
        <v>15</v>
      </c>
      <c r="F7393">
        <v>2</v>
      </c>
      <c r="G7393">
        <v>2</v>
      </c>
    </row>
    <row r="7394" spans="1:8" x14ac:dyDescent="0.25">
      <c r="A7394" t="s">
        <v>21159</v>
      </c>
      <c r="B7394" t="s">
        <v>21160</v>
      </c>
      <c r="C7394" t="s">
        <v>21159</v>
      </c>
      <c r="D7394" t="s">
        <v>263</v>
      </c>
      <c r="E7394" t="s">
        <v>27</v>
      </c>
      <c r="F7394">
        <v>0</v>
      </c>
      <c r="G7394">
        <v>1</v>
      </c>
    </row>
    <row r="7395" spans="1:8" x14ac:dyDescent="0.25">
      <c r="A7395" t="s">
        <v>21161</v>
      </c>
      <c r="B7395" t="s">
        <v>21162</v>
      </c>
      <c r="C7395" t="s">
        <v>21163</v>
      </c>
      <c r="D7395" t="s">
        <v>1775</v>
      </c>
      <c r="E7395" t="s">
        <v>15</v>
      </c>
      <c r="F7395">
        <v>2</v>
      </c>
      <c r="G7395">
        <v>2</v>
      </c>
    </row>
    <row r="7396" spans="1:8" x14ac:dyDescent="0.25">
      <c r="A7396" t="s">
        <v>21164</v>
      </c>
      <c r="B7396" t="s">
        <v>21165</v>
      </c>
      <c r="C7396" t="s">
        <v>21164</v>
      </c>
      <c r="D7396" t="s">
        <v>506</v>
      </c>
      <c r="E7396" t="s">
        <v>48</v>
      </c>
      <c r="F7396">
        <v>1</v>
      </c>
      <c r="G7396">
        <v>1</v>
      </c>
    </row>
    <row r="7397" spans="1:8" x14ac:dyDescent="0.25">
      <c r="A7397" t="s">
        <v>21166</v>
      </c>
      <c r="B7397" t="s">
        <v>21167</v>
      </c>
      <c r="C7397" t="s">
        <v>21168</v>
      </c>
      <c r="D7397" t="s">
        <v>219</v>
      </c>
      <c r="E7397" t="s">
        <v>31</v>
      </c>
      <c r="F7397">
        <v>2</v>
      </c>
      <c r="G7397">
        <v>2</v>
      </c>
    </row>
    <row r="7398" spans="1:8" x14ac:dyDescent="0.25">
      <c r="A7398" t="s">
        <v>21169</v>
      </c>
      <c r="B7398" t="s">
        <v>21170</v>
      </c>
      <c r="C7398" t="s">
        <v>21171</v>
      </c>
      <c r="D7398" t="s">
        <v>21172</v>
      </c>
      <c r="E7398" t="s">
        <v>70</v>
      </c>
      <c r="F7398">
        <v>2</v>
      </c>
      <c r="G7398">
        <v>2</v>
      </c>
    </row>
    <row r="7399" spans="1:8" x14ac:dyDescent="0.25">
      <c r="A7399" t="s">
        <v>21173</v>
      </c>
      <c r="B7399" t="s">
        <v>21174</v>
      </c>
      <c r="C7399" t="s">
        <v>21175</v>
      </c>
      <c r="D7399" t="s">
        <v>616</v>
      </c>
      <c r="E7399" t="s">
        <v>48</v>
      </c>
      <c r="F7399">
        <v>2</v>
      </c>
      <c r="G7399">
        <v>2</v>
      </c>
    </row>
    <row r="7400" spans="1:8" x14ac:dyDescent="0.25">
      <c r="A7400" t="s">
        <v>21176</v>
      </c>
      <c r="B7400" t="s">
        <v>21177</v>
      </c>
      <c r="C7400" t="s">
        <v>21178</v>
      </c>
      <c r="D7400" t="s">
        <v>21179</v>
      </c>
      <c r="E7400" t="s">
        <v>15</v>
      </c>
      <c r="F7400">
        <v>3</v>
      </c>
      <c r="G7400">
        <v>2</v>
      </c>
      <c r="H7400" t="s">
        <v>23</v>
      </c>
    </row>
    <row r="7401" spans="1:8" x14ac:dyDescent="0.25">
      <c r="A7401" t="s">
        <v>21180</v>
      </c>
      <c r="B7401" t="s">
        <v>21181</v>
      </c>
      <c r="C7401" t="s">
        <v>21180</v>
      </c>
      <c r="D7401" t="s">
        <v>92</v>
      </c>
      <c r="E7401" t="s">
        <v>48</v>
      </c>
      <c r="F7401">
        <v>1</v>
      </c>
      <c r="G7401">
        <v>1</v>
      </c>
    </row>
    <row r="7402" spans="1:8" x14ac:dyDescent="0.25">
      <c r="A7402" t="s">
        <v>21182</v>
      </c>
      <c r="B7402" t="s">
        <v>21183</v>
      </c>
      <c r="C7402" t="s">
        <v>21182</v>
      </c>
      <c r="D7402" t="s">
        <v>814</v>
      </c>
      <c r="E7402" t="s">
        <v>15</v>
      </c>
      <c r="F7402">
        <v>2</v>
      </c>
      <c r="G7402">
        <v>1</v>
      </c>
      <c r="H7402" t="s">
        <v>23</v>
      </c>
    </row>
    <row r="7403" spans="1:8" x14ac:dyDescent="0.25">
      <c r="A7403" t="s">
        <v>21184</v>
      </c>
      <c r="B7403" t="s">
        <v>21185</v>
      </c>
      <c r="C7403" t="s">
        <v>21184</v>
      </c>
      <c r="D7403" t="s">
        <v>78</v>
      </c>
      <c r="E7403" t="s">
        <v>15</v>
      </c>
      <c r="F7403">
        <v>3</v>
      </c>
      <c r="G7403">
        <v>1</v>
      </c>
      <c r="H7403" t="s">
        <v>23</v>
      </c>
    </row>
    <row r="7404" spans="1:8" x14ac:dyDescent="0.25">
      <c r="A7404" t="s">
        <v>21186</v>
      </c>
      <c r="B7404" t="s">
        <v>21187</v>
      </c>
      <c r="C7404" t="s">
        <v>21188</v>
      </c>
      <c r="D7404" t="s">
        <v>962</v>
      </c>
      <c r="E7404" t="s">
        <v>48</v>
      </c>
      <c r="F7404">
        <v>2</v>
      </c>
      <c r="G7404">
        <v>2</v>
      </c>
    </row>
    <row r="7405" spans="1:8" x14ac:dyDescent="0.25">
      <c r="A7405" t="s">
        <v>21189</v>
      </c>
      <c r="B7405" t="s">
        <v>21190</v>
      </c>
      <c r="C7405" t="s">
        <v>21191</v>
      </c>
      <c r="D7405" t="s">
        <v>376</v>
      </c>
      <c r="E7405" t="s">
        <v>48</v>
      </c>
      <c r="F7405">
        <v>2</v>
      </c>
      <c r="G7405">
        <v>2</v>
      </c>
    </row>
    <row r="7406" spans="1:8" x14ac:dyDescent="0.25">
      <c r="A7406" t="s">
        <v>21192</v>
      </c>
      <c r="B7406" t="s">
        <v>21193</v>
      </c>
      <c r="C7406" t="s">
        <v>21194</v>
      </c>
      <c r="D7406" t="s">
        <v>659</v>
      </c>
      <c r="E7406" t="s">
        <v>31</v>
      </c>
      <c r="F7406">
        <v>3</v>
      </c>
      <c r="G7406">
        <v>2</v>
      </c>
      <c r="H7406" t="s">
        <v>23</v>
      </c>
    </row>
    <row r="7407" spans="1:8" x14ac:dyDescent="0.25">
      <c r="A7407" t="s">
        <v>20964</v>
      </c>
      <c r="B7407" t="s">
        <v>21195</v>
      </c>
      <c r="C7407" t="s">
        <v>20964</v>
      </c>
      <c r="D7407" t="s">
        <v>21196</v>
      </c>
      <c r="E7407" t="s">
        <v>31</v>
      </c>
      <c r="F7407">
        <v>1</v>
      </c>
      <c r="G7407">
        <v>1</v>
      </c>
    </row>
    <row r="7408" spans="1:8" x14ac:dyDescent="0.25">
      <c r="A7408" t="s">
        <v>21197</v>
      </c>
      <c r="B7408" t="s">
        <v>21198</v>
      </c>
      <c r="C7408" t="s">
        <v>21199</v>
      </c>
      <c r="D7408" t="s">
        <v>6202</v>
      </c>
      <c r="E7408" t="s">
        <v>48</v>
      </c>
      <c r="F7408">
        <v>3</v>
      </c>
      <c r="G7408">
        <v>2</v>
      </c>
      <c r="H7408" t="s">
        <v>23</v>
      </c>
    </row>
    <row r="7409" spans="1:8" x14ac:dyDescent="0.25">
      <c r="A7409" t="s">
        <v>20967</v>
      </c>
      <c r="B7409" t="s">
        <v>21200</v>
      </c>
      <c r="C7409" t="s">
        <v>20967</v>
      </c>
      <c r="D7409" t="s">
        <v>21201</v>
      </c>
      <c r="E7409" t="s">
        <v>31</v>
      </c>
      <c r="F7409">
        <v>1</v>
      </c>
      <c r="G7409">
        <v>1</v>
      </c>
    </row>
    <row r="7410" spans="1:8" x14ac:dyDescent="0.25">
      <c r="A7410" t="s">
        <v>21202</v>
      </c>
      <c r="B7410" t="s">
        <v>21203</v>
      </c>
      <c r="C7410" t="s">
        <v>21204</v>
      </c>
      <c r="D7410" t="s">
        <v>21205</v>
      </c>
      <c r="E7410" t="s">
        <v>31</v>
      </c>
      <c r="F7410">
        <v>2</v>
      </c>
      <c r="G7410">
        <v>2</v>
      </c>
    </row>
    <row r="7411" spans="1:8" x14ac:dyDescent="0.25">
      <c r="A7411" t="s">
        <v>21206</v>
      </c>
      <c r="B7411" t="s">
        <v>21207</v>
      </c>
      <c r="C7411" t="s">
        <v>21208</v>
      </c>
      <c r="D7411" t="s">
        <v>121</v>
      </c>
      <c r="E7411" t="s">
        <v>15</v>
      </c>
      <c r="F7411">
        <v>3</v>
      </c>
      <c r="G7411">
        <v>3</v>
      </c>
    </row>
    <row r="7412" spans="1:8" x14ac:dyDescent="0.25">
      <c r="A7412" t="s">
        <v>21209</v>
      </c>
      <c r="B7412" t="s">
        <v>21210</v>
      </c>
      <c r="C7412" t="s">
        <v>21211</v>
      </c>
      <c r="D7412" t="s">
        <v>294</v>
      </c>
      <c r="E7412" t="s">
        <v>70</v>
      </c>
      <c r="F7412">
        <v>2</v>
      </c>
      <c r="G7412">
        <v>2</v>
      </c>
    </row>
    <row r="7413" spans="1:8" x14ac:dyDescent="0.25">
      <c r="A7413" t="s">
        <v>21212</v>
      </c>
      <c r="B7413" t="s">
        <v>21213</v>
      </c>
      <c r="C7413" t="s">
        <v>21214</v>
      </c>
      <c r="D7413" t="s">
        <v>5394</v>
      </c>
      <c r="E7413" t="s">
        <v>48</v>
      </c>
      <c r="F7413">
        <v>2</v>
      </c>
      <c r="G7413">
        <v>2</v>
      </c>
    </row>
    <row r="7414" spans="1:8" x14ac:dyDescent="0.25">
      <c r="A7414" t="s">
        <v>21215</v>
      </c>
      <c r="B7414" t="s">
        <v>21216</v>
      </c>
      <c r="C7414" t="s">
        <v>21215</v>
      </c>
      <c r="D7414" t="s">
        <v>21217</v>
      </c>
      <c r="E7414" t="s">
        <v>48</v>
      </c>
      <c r="F7414">
        <v>1</v>
      </c>
      <c r="G7414">
        <v>1</v>
      </c>
    </row>
    <row r="7415" spans="1:8" x14ac:dyDescent="0.25">
      <c r="A7415" t="s">
        <v>21218</v>
      </c>
      <c r="B7415" t="s">
        <v>21219</v>
      </c>
      <c r="C7415" t="s">
        <v>21220</v>
      </c>
      <c r="D7415" t="s">
        <v>590</v>
      </c>
      <c r="E7415" t="s">
        <v>70</v>
      </c>
      <c r="F7415">
        <v>2</v>
      </c>
      <c r="G7415">
        <v>2</v>
      </c>
    </row>
    <row r="7416" spans="1:8" x14ac:dyDescent="0.25">
      <c r="A7416" t="s">
        <v>21221</v>
      </c>
      <c r="B7416" t="s">
        <v>21222</v>
      </c>
      <c r="C7416" t="s">
        <v>21221</v>
      </c>
      <c r="D7416" t="s">
        <v>21223</v>
      </c>
      <c r="E7416" t="s">
        <v>48</v>
      </c>
      <c r="F7416">
        <v>1</v>
      </c>
      <c r="G7416">
        <v>1</v>
      </c>
    </row>
    <row r="7417" spans="1:8" x14ac:dyDescent="0.25">
      <c r="A7417" t="s">
        <v>21224</v>
      </c>
      <c r="B7417" t="s">
        <v>21225</v>
      </c>
      <c r="C7417" t="s">
        <v>21224</v>
      </c>
      <c r="D7417" t="s">
        <v>951</v>
      </c>
      <c r="E7417" t="s">
        <v>48</v>
      </c>
      <c r="F7417">
        <v>1</v>
      </c>
      <c r="G7417">
        <v>1</v>
      </c>
    </row>
    <row r="7418" spans="1:8" x14ac:dyDescent="0.25">
      <c r="A7418" t="s">
        <v>21226</v>
      </c>
      <c r="B7418" t="s">
        <v>21227</v>
      </c>
      <c r="C7418" t="s">
        <v>21226</v>
      </c>
      <c r="D7418" t="s">
        <v>354</v>
      </c>
      <c r="E7418" t="s">
        <v>48</v>
      </c>
      <c r="F7418">
        <v>1</v>
      </c>
      <c r="G7418">
        <v>1</v>
      </c>
    </row>
    <row r="7419" spans="1:8" x14ac:dyDescent="0.25">
      <c r="A7419" t="s">
        <v>21228</v>
      </c>
      <c r="B7419" t="s">
        <v>20731</v>
      </c>
      <c r="C7419" t="s">
        <v>21228</v>
      </c>
      <c r="D7419" t="s">
        <v>414</v>
      </c>
      <c r="E7419" t="s">
        <v>48</v>
      </c>
      <c r="F7419">
        <v>0</v>
      </c>
      <c r="G7419">
        <v>1</v>
      </c>
    </row>
    <row r="7420" spans="1:8" x14ac:dyDescent="0.25">
      <c r="A7420" t="s">
        <v>21229</v>
      </c>
      <c r="B7420" t="s">
        <v>21230</v>
      </c>
      <c r="C7420" t="s">
        <v>21231</v>
      </c>
      <c r="D7420" t="s">
        <v>20223</v>
      </c>
      <c r="E7420" t="s">
        <v>70</v>
      </c>
      <c r="F7420">
        <v>1</v>
      </c>
      <c r="G7420">
        <v>2</v>
      </c>
      <c r="H7420" t="s">
        <v>23</v>
      </c>
    </row>
    <row r="7421" spans="1:8" x14ac:dyDescent="0.25">
      <c r="A7421" t="s">
        <v>21232</v>
      </c>
      <c r="B7421" t="s">
        <v>21233</v>
      </c>
      <c r="C7421" t="s">
        <v>21234</v>
      </c>
      <c r="D7421" t="s">
        <v>1373</v>
      </c>
      <c r="E7421" t="s">
        <v>48</v>
      </c>
      <c r="F7421">
        <v>1</v>
      </c>
      <c r="G7421">
        <v>2</v>
      </c>
      <c r="H7421" t="s">
        <v>23</v>
      </c>
    </row>
    <row r="7422" spans="1:8" x14ac:dyDescent="0.25">
      <c r="A7422" t="s">
        <v>21235</v>
      </c>
      <c r="B7422" t="s">
        <v>21236</v>
      </c>
      <c r="C7422" t="s">
        <v>21235</v>
      </c>
      <c r="D7422" t="s">
        <v>3923</v>
      </c>
      <c r="E7422" t="s">
        <v>15</v>
      </c>
      <c r="F7422">
        <v>1</v>
      </c>
      <c r="G7422">
        <v>1</v>
      </c>
    </row>
    <row r="7423" spans="1:8" x14ac:dyDescent="0.25">
      <c r="A7423" t="s">
        <v>21237</v>
      </c>
      <c r="B7423" t="s">
        <v>21238</v>
      </c>
      <c r="C7423" t="s">
        <v>21239</v>
      </c>
      <c r="D7423" t="s">
        <v>1840</v>
      </c>
      <c r="E7423" t="s">
        <v>70</v>
      </c>
      <c r="F7423">
        <v>2</v>
      </c>
      <c r="G7423">
        <v>3</v>
      </c>
      <c r="H7423" t="s">
        <v>23</v>
      </c>
    </row>
    <row r="7424" spans="1:8" x14ac:dyDescent="0.25">
      <c r="A7424" t="s">
        <v>21240</v>
      </c>
      <c r="B7424" t="s">
        <v>21241</v>
      </c>
      <c r="C7424" t="s">
        <v>21242</v>
      </c>
      <c r="D7424" t="s">
        <v>88</v>
      </c>
      <c r="E7424" t="s">
        <v>15</v>
      </c>
      <c r="F7424">
        <v>2</v>
      </c>
      <c r="G7424">
        <v>2</v>
      </c>
    </row>
    <row r="7425" spans="1:8" x14ac:dyDescent="0.25">
      <c r="A7425" t="s">
        <v>21243</v>
      </c>
      <c r="B7425" t="s">
        <v>21244</v>
      </c>
      <c r="C7425" t="s">
        <v>21245</v>
      </c>
      <c r="D7425" t="s">
        <v>354</v>
      </c>
      <c r="E7425" t="s">
        <v>15</v>
      </c>
      <c r="F7425">
        <v>3</v>
      </c>
      <c r="G7425">
        <v>2</v>
      </c>
      <c r="H7425" t="s">
        <v>23</v>
      </c>
    </row>
    <row r="7426" spans="1:8" x14ac:dyDescent="0.25">
      <c r="A7426" t="s">
        <v>21246</v>
      </c>
      <c r="B7426" t="s">
        <v>21247</v>
      </c>
      <c r="C7426" t="s">
        <v>21248</v>
      </c>
      <c r="D7426" t="s">
        <v>2910</v>
      </c>
      <c r="E7426" t="s">
        <v>15</v>
      </c>
      <c r="F7426">
        <v>2</v>
      </c>
      <c r="G7426">
        <v>2</v>
      </c>
    </row>
    <row r="7427" spans="1:8" x14ac:dyDescent="0.25">
      <c r="A7427" t="s">
        <v>21249</v>
      </c>
      <c r="B7427" t="s">
        <v>21250</v>
      </c>
      <c r="C7427" t="s">
        <v>21251</v>
      </c>
      <c r="D7427" t="s">
        <v>223</v>
      </c>
      <c r="E7427" t="s">
        <v>31</v>
      </c>
      <c r="F7427">
        <v>0</v>
      </c>
      <c r="G7427">
        <v>2</v>
      </c>
    </row>
    <row r="7428" spans="1:8" x14ac:dyDescent="0.25">
      <c r="A7428" t="s">
        <v>21252</v>
      </c>
      <c r="B7428" t="s">
        <v>21253</v>
      </c>
      <c r="C7428" t="s">
        <v>21254</v>
      </c>
      <c r="D7428" t="s">
        <v>683</v>
      </c>
      <c r="E7428" t="s">
        <v>70</v>
      </c>
      <c r="F7428">
        <v>2</v>
      </c>
      <c r="G7428">
        <v>2</v>
      </c>
    </row>
    <row r="7429" spans="1:8" x14ac:dyDescent="0.25">
      <c r="A7429" t="s">
        <v>21255</v>
      </c>
      <c r="B7429" t="s">
        <v>21256</v>
      </c>
      <c r="C7429" t="s">
        <v>21255</v>
      </c>
      <c r="D7429" t="s">
        <v>5352</v>
      </c>
      <c r="E7429" t="s">
        <v>48</v>
      </c>
      <c r="F7429">
        <v>3</v>
      </c>
      <c r="G7429">
        <v>1</v>
      </c>
      <c r="H7429" t="s">
        <v>23</v>
      </c>
    </row>
    <row r="7430" spans="1:8" x14ac:dyDescent="0.25">
      <c r="A7430" t="s">
        <v>21257</v>
      </c>
      <c r="B7430" t="s">
        <v>21258</v>
      </c>
      <c r="C7430" t="s">
        <v>21257</v>
      </c>
      <c r="D7430" t="s">
        <v>21259</v>
      </c>
      <c r="E7430" t="s">
        <v>48</v>
      </c>
      <c r="F7430">
        <v>1</v>
      </c>
      <c r="G7430">
        <v>1</v>
      </c>
    </row>
    <row r="7431" spans="1:8" x14ac:dyDescent="0.25">
      <c r="A7431" t="s">
        <v>21260</v>
      </c>
      <c r="B7431" t="s">
        <v>21261</v>
      </c>
      <c r="C7431" t="s">
        <v>21262</v>
      </c>
      <c r="D7431" t="s">
        <v>5436</v>
      </c>
      <c r="E7431" t="s">
        <v>70</v>
      </c>
      <c r="F7431">
        <v>2</v>
      </c>
      <c r="G7431">
        <v>2</v>
      </c>
    </row>
    <row r="7432" spans="1:8" x14ac:dyDescent="0.25">
      <c r="A7432" t="s">
        <v>21263</v>
      </c>
      <c r="B7432" t="s">
        <v>21264</v>
      </c>
      <c r="C7432" t="s">
        <v>21263</v>
      </c>
      <c r="D7432" t="s">
        <v>4947</v>
      </c>
      <c r="E7432" t="s">
        <v>48</v>
      </c>
      <c r="F7432">
        <v>1</v>
      </c>
      <c r="G7432">
        <v>1</v>
      </c>
    </row>
    <row r="7433" spans="1:8" x14ac:dyDescent="0.25">
      <c r="A7433" t="s">
        <v>21265</v>
      </c>
      <c r="B7433" t="s">
        <v>21266</v>
      </c>
      <c r="C7433" t="s">
        <v>21265</v>
      </c>
      <c r="D7433" t="s">
        <v>10483</v>
      </c>
      <c r="E7433" t="s">
        <v>48</v>
      </c>
      <c r="F7433">
        <v>1</v>
      </c>
      <c r="G7433">
        <v>1</v>
      </c>
    </row>
    <row r="7434" spans="1:8" x14ac:dyDescent="0.25">
      <c r="A7434" t="s">
        <v>21267</v>
      </c>
      <c r="B7434" t="s">
        <v>21268</v>
      </c>
      <c r="C7434" t="s">
        <v>21269</v>
      </c>
      <c r="D7434" t="s">
        <v>4568</v>
      </c>
      <c r="E7434" t="s">
        <v>70</v>
      </c>
      <c r="F7434">
        <v>3</v>
      </c>
      <c r="G7434">
        <v>3</v>
      </c>
    </row>
    <row r="7435" spans="1:8" x14ac:dyDescent="0.25">
      <c r="A7435" t="s">
        <v>21270</v>
      </c>
      <c r="B7435" t="s">
        <v>21271</v>
      </c>
      <c r="C7435" t="s">
        <v>21272</v>
      </c>
      <c r="D7435" t="s">
        <v>14</v>
      </c>
      <c r="E7435" t="s">
        <v>31</v>
      </c>
      <c r="F7435">
        <v>2</v>
      </c>
      <c r="G7435">
        <v>2</v>
      </c>
    </row>
    <row r="7436" spans="1:8" x14ac:dyDescent="0.25">
      <c r="A7436" t="s">
        <v>21273</v>
      </c>
      <c r="B7436" t="s">
        <v>21274</v>
      </c>
      <c r="C7436" t="s">
        <v>21275</v>
      </c>
      <c r="D7436" t="s">
        <v>3168</v>
      </c>
      <c r="E7436" t="s">
        <v>48</v>
      </c>
      <c r="F7436">
        <v>2</v>
      </c>
      <c r="G7436">
        <v>2</v>
      </c>
    </row>
    <row r="7437" spans="1:8" x14ac:dyDescent="0.25">
      <c r="A7437" t="s">
        <v>21276</v>
      </c>
      <c r="B7437" t="s">
        <v>21277</v>
      </c>
      <c r="C7437" t="s">
        <v>21278</v>
      </c>
      <c r="D7437" t="s">
        <v>1775</v>
      </c>
      <c r="E7437" t="s">
        <v>31</v>
      </c>
      <c r="F7437">
        <v>3</v>
      </c>
      <c r="G7437">
        <v>2</v>
      </c>
      <c r="H7437" t="s">
        <v>23</v>
      </c>
    </row>
    <row r="7438" spans="1:8" x14ac:dyDescent="0.25">
      <c r="A7438" t="s">
        <v>21279</v>
      </c>
      <c r="B7438" t="s">
        <v>21280</v>
      </c>
      <c r="C7438" t="s">
        <v>21281</v>
      </c>
      <c r="D7438" t="s">
        <v>227</v>
      </c>
      <c r="E7438" t="s">
        <v>48</v>
      </c>
      <c r="F7438">
        <v>3</v>
      </c>
      <c r="G7438">
        <v>2</v>
      </c>
      <c r="H7438" t="s">
        <v>23</v>
      </c>
    </row>
    <row r="7439" spans="1:8" x14ac:dyDescent="0.25">
      <c r="A7439" t="s">
        <v>21282</v>
      </c>
      <c r="B7439" t="s">
        <v>21283</v>
      </c>
      <c r="C7439" t="s">
        <v>21282</v>
      </c>
      <c r="D7439" t="s">
        <v>227</v>
      </c>
      <c r="E7439" t="s">
        <v>48</v>
      </c>
      <c r="F7439">
        <v>1</v>
      </c>
      <c r="G7439">
        <v>1</v>
      </c>
    </row>
    <row r="7440" spans="1:8" x14ac:dyDescent="0.25">
      <c r="A7440" t="s">
        <v>21284</v>
      </c>
      <c r="B7440" t="s">
        <v>21285</v>
      </c>
      <c r="C7440" t="s">
        <v>21284</v>
      </c>
      <c r="D7440" t="s">
        <v>2671</v>
      </c>
      <c r="E7440" t="s">
        <v>15</v>
      </c>
      <c r="F7440">
        <v>2</v>
      </c>
      <c r="G7440">
        <v>1</v>
      </c>
      <c r="H7440" t="s">
        <v>23</v>
      </c>
    </row>
    <row r="7441" spans="1:8" x14ac:dyDescent="0.25">
      <c r="A7441" t="s">
        <v>21286</v>
      </c>
      <c r="B7441" t="s">
        <v>21287</v>
      </c>
      <c r="C7441" t="s">
        <v>21286</v>
      </c>
      <c r="D7441" t="s">
        <v>673</v>
      </c>
      <c r="E7441" t="s">
        <v>15</v>
      </c>
      <c r="F7441">
        <v>1</v>
      </c>
      <c r="G7441">
        <v>1</v>
      </c>
    </row>
    <row r="7442" spans="1:8" x14ac:dyDescent="0.25">
      <c r="A7442" t="s">
        <v>21288</v>
      </c>
      <c r="B7442" t="s">
        <v>21289</v>
      </c>
      <c r="C7442" t="s">
        <v>21288</v>
      </c>
      <c r="D7442" t="s">
        <v>14</v>
      </c>
      <c r="E7442" t="s">
        <v>15</v>
      </c>
      <c r="F7442">
        <v>1</v>
      </c>
      <c r="G7442">
        <v>1</v>
      </c>
    </row>
    <row r="7443" spans="1:8" x14ac:dyDescent="0.25">
      <c r="A7443" t="s">
        <v>21290</v>
      </c>
      <c r="B7443" t="s">
        <v>21291</v>
      </c>
      <c r="C7443" t="s">
        <v>21290</v>
      </c>
      <c r="D7443" t="s">
        <v>223</v>
      </c>
      <c r="E7443" t="s">
        <v>48</v>
      </c>
      <c r="F7443">
        <v>1</v>
      </c>
      <c r="G7443">
        <v>1</v>
      </c>
    </row>
    <row r="7444" spans="1:8" x14ac:dyDescent="0.25">
      <c r="A7444" t="s">
        <v>21292</v>
      </c>
      <c r="B7444" t="s">
        <v>21293</v>
      </c>
      <c r="C7444" t="s">
        <v>21292</v>
      </c>
      <c r="D7444" t="s">
        <v>4739</v>
      </c>
      <c r="E7444" t="s">
        <v>15</v>
      </c>
      <c r="F7444">
        <v>2</v>
      </c>
      <c r="G7444">
        <v>1</v>
      </c>
      <c r="H7444" t="s">
        <v>23</v>
      </c>
    </row>
    <row r="7445" spans="1:8" x14ac:dyDescent="0.25">
      <c r="A7445" t="s">
        <v>21294</v>
      </c>
      <c r="B7445" t="s">
        <v>21295</v>
      </c>
      <c r="C7445" t="s">
        <v>21294</v>
      </c>
      <c r="D7445" t="s">
        <v>12861</v>
      </c>
      <c r="E7445" t="s">
        <v>7637</v>
      </c>
      <c r="F7445">
        <v>2</v>
      </c>
      <c r="G7445">
        <v>1</v>
      </c>
      <c r="H7445" t="s">
        <v>23</v>
      </c>
    </row>
    <row r="7446" spans="1:8" x14ac:dyDescent="0.25">
      <c r="A7446" t="s">
        <v>21296</v>
      </c>
      <c r="B7446" t="s">
        <v>21297</v>
      </c>
      <c r="C7446" t="s">
        <v>21298</v>
      </c>
      <c r="D7446" t="s">
        <v>414</v>
      </c>
      <c r="E7446" t="s">
        <v>48</v>
      </c>
      <c r="F7446">
        <v>2</v>
      </c>
      <c r="G7446">
        <v>2</v>
      </c>
    </row>
    <row r="7447" spans="1:8" x14ac:dyDescent="0.25">
      <c r="A7447" t="s">
        <v>21299</v>
      </c>
      <c r="B7447" t="s">
        <v>21300</v>
      </c>
      <c r="C7447" t="s">
        <v>21299</v>
      </c>
      <c r="D7447" t="s">
        <v>182</v>
      </c>
      <c r="E7447" t="s">
        <v>48</v>
      </c>
      <c r="F7447">
        <v>0</v>
      </c>
      <c r="G7447">
        <v>1</v>
      </c>
    </row>
    <row r="7448" spans="1:8" x14ac:dyDescent="0.25">
      <c r="A7448" t="s">
        <v>21301</v>
      </c>
      <c r="B7448" t="s">
        <v>21302</v>
      </c>
      <c r="C7448" t="s">
        <v>21301</v>
      </c>
      <c r="D7448" t="s">
        <v>17981</v>
      </c>
      <c r="E7448" t="s">
        <v>48</v>
      </c>
      <c r="F7448">
        <v>1</v>
      </c>
      <c r="G7448">
        <v>1</v>
      </c>
    </row>
    <row r="7449" spans="1:8" x14ac:dyDescent="0.25">
      <c r="A7449" t="s">
        <v>21303</v>
      </c>
      <c r="B7449" t="s">
        <v>21304</v>
      </c>
      <c r="C7449" t="s">
        <v>21305</v>
      </c>
      <c r="D7449" t="s">
        <v>1678</v>
      </c>
      <c r="E7449" t="s">
        <v>70</v>
      </c>
      <c r="F7449">
        <v>2</v>
      </c>
      <c r="G7449">
        <v>2</v>
      </c>
    </row>
    <row r="7450" spans="1:8" x14ac:dyDescent="0.25">
      <c r="A7450" t="s">
        <v>21306</v>
      </c>
      <c r="B7450" t="s">
        <v>21307</v>
      </c>
      <c r="C7450" t="s">
        <v>21308</v>
      </c>
      <c r="D7450" t="s">
        <v>713</v>
      </c>
      <c r="E7450" t="s">
        <v>15</v>
      </c>
      <c r="F7450">
        <v>2</v>
      </c>
      <c r="G7450">
        <v>2</v>
      </c>
    </row>
    <row r="7451" spans="1:8" x14ac:dyDescent="0.25">
      <c r="A7451" t="s">
        <v>21309</v>
      </c>
      <c r="B7451" t="s">
        <v>21310</v>
      </c>
      <c r="C7451" t="s">
        <v>21311</v>
      </c>
      <c r="D7451" t="s">
        <v>311</v>
      </c>
      <c r="E7451" t="s">
        <v>48</v>
      </c>
      <c r="F7451">
        <v>1</v>
      </c>
      <c r="G7451">
        <v>2</v>
      </c>
      <c r="H7451" t="s">
        <v>23</v>
      </c>
    </row>
    <row r="7452" spans="1:8" x14ac:dyDescent="0.25">
      <c r="A7452" t="s">
        <v>21312</v>
      </c>
      <c r="B7452" t="s">
        <v>21313</v>
      </c>
      <c r="C7452" t="s">
        <v>21314</v>
      </c>
      <c r="D7452" t="s">
        <v>1001</v>
      </c>
      <c r="E7452" t="s">
        <v>48</v>
      </c>
      <c r="F7452">
        <v>2</v>
      </c>
      <c r="G7452">
        <v>2</v>
      </c>
    </row>
    <row r="7453" spans="1:8" x14ac:dyDescent="0.25">
      <c r="A7453" t="s">
        <v>21315</v>
      </c>
      <c r="B7453" t="s">
        <v>21316</v>
      </c>
      <c r="C7453" t="s">
        <v>21315</v>
      </c>
      <c r="D7453" t="s">
        <v>21317</v>
      </c>
      <c r="E7453" t="s">
        <v>48</v>
      </c>
      <c r="F7453">
        <v>1</v>
      </c>
      <c r="G7453">
        <v>1</v>
      </c>
    </row>
    <row r="7454" spans="1:8" x14ac:dyDescent="0.25">
      <c r="A7454" t="s">
        <v>21318</v>
      </c>
      <c r="B7454" t="s">
        <v>21319</v>
      </c>
      <c r="C7454" t="s">
        <v>21320</v>
      </c>
      <c r="D7454" t="s">
        <v>21321</v>
      </c>
      <c r="E7454" t="s">
        <v>48</v>
      </c>
      <c r="F7454">
        <v>2</v>
      </c>
      <c r="G7454">
        <v>2</v>
      </c>
    </row>
    <row r="7455" spans="1:8" x14ac:dyDescent="0.25">
      <c r="A7455" t="s">
        <v>21322</v>
      </c>
      <c r="B7455" t="s">
        <v>21323</v>
      </c>
      <c r="C7455" t="s">
        <v>21324</v>
      </c>
      <c r="D7455" t="s">
        <v>35</v>
      </c>
      <c r="E7455" t="s">
        <v>48</v>
      </c>
      <c r="F7455">
        <v>2</v>
      </c>
      <c r="G7455">
        <v>2</v>
      </c>
    </row>
    <row r="7456" spans="1:8" x14ac:dyDescent="0.25">
      <c r="A7456" t="s">
        <v>21325</v>
      </c>
      <c r="B7456" t="s">
        <v>21326</v>
      </c>
      <c r="C7456" t="s">
        <v>21325</v>
      </c>
      <c r="D7456" t="s">
        <v>722</v>
      </c>
      <c r="E7456" t="s">
        <v>48</v>
      </c>
      <c r="F7456">
        <v>2</v>
      </c>
      <c r="G7456">
        <v>1</v>
      </c>
      <c r="H7456" t="s">
        <v>23</v>
      </c>
    </row>
    <row r="7457" spans="1:8" x14ac:dyDescent="0.25">
      <c r="A7457" t="s">
        <v>21327</v>
      </c>
      <c r="B7457" t="s">
        <v>21328</v>
      </c>
      <c r="C7457" t="s">
        <v>21327</v>
      </c>
      <c r="D7457" t="s">
        <v>21329</v>
      </c>
      <c r="E7457" t="s">
        <v>48</v>
      </c>
      <c r="F7457">
        <v>1</v>
      </c>
      <c r="G7457">
        <v>1</v>
      </c>
    </row>
    <row r="7458" spans="1:8" x14ac:dyDescent="0.25">
      <c r="A7458" t="s">
        <v>21330</v>
      </c>
      <c r="B7458" t="s">
        <v>21331</v>
      </c>
      <c r="C7458" t="s">
        <v>21330</v>
      </c>
      <c r="D7458" t="s">
        <v>81</v>
      </c>
      <c r="E7458" t="s">
        <v>70</v>
      </c>
      <c r="F7458">
        <v>0</v>
      </c>
      <c r="G7458">
        <v>1</v>
      </c>
    </row>
    <row r="7459" spans="1:8" x14ac:dyDescent="0.25">
      <c r="A7459" t="s">
        <v>21332</v>
      </c>
      <c r="B7459" t="s">
        <v>21333</v>
      </c>
      <c r="C7459" t="s">
        <v>21332</v>
      </c>
      <c r="D7459" t="s">
        <v>147</v>
      </c>
      <c r="E7459" t="s">
        <v>48</v>
      </c>
      <c r="F7459">
        <v>1</v>
      </c>
      <c r="G7459">
        <v>1</v>
      </c>
    </row>
    <row r="7460" spans="1:8" x14ac:dyDescent="0.25">
      <c r="A7460" t="s">
        <v>21334</v>
      </c>
      <c r="B7460" t="s">
        <v>21195</v>
      </c>
      <c r="C7460" t="s">
        <v>21334</v>
      </c>
      <c r="D7460" t="s">
        <v>186</v>
      </c>
      <c r="E7460" t="s">
        <v>48</v>
      </c>
      <c r="F7460">
        <v>0</v>
      </c>
      <c r="G7460">
        <v>1</v>
      </c>
    </row>
    <row r="7461" spans="1:8" x14ac:dyDescent="0.25">
      <c r="A7461" t="s">
        <v>21335</v>
      </c>
      <c r="B7461" t="s">
        <v>21336</v>
      </c>
      <c r="C7461" t="s">
        <v>21335</v>
      </c>
      <c r="D7461" t="s">
        <v>21337</v>
      </c>
      <c r="E7461" t="s">
        <v>31</v>
      </c>
      <c r="F7461">
        <v>1</v>
      </c>
      <c r="G7461">
        <v>1</v>
      </c>
    </row>
    <row r="7462" spans="1:8" x14ac:dyDescent="0.25">
      <c r="A7462" t="s">
        <v>21338</v>
      </c>
      <c r="B7462" t="s">
        <v>21339</v>
      </c>
      <c r="C7462" t="s">
        <v>21340</v>
      </c>
      <c r="D7462" t="s">
        <v>21341</v>
      </c>
      <c r="E7462" t="s">
        <v>31</v>
      </c>
      <c r="F7462">
        <v>2</v>
      </c>
      <c r="G7462">
        <v>2</v>
      </c>
    </row>
    <row r="7463" spans="1:8" x14ac:dyDescent="0.25">
      <c r="A7463" t="s">
        <v>21342</v>
      </c>
      <c r="B7463" t="s">
        <v>21343</v>
      </c>
      <c r="C7463" t="s">
        <v>21342</v>
      </c>
      <c r="D7463" t="s">
        <v>219</v>
      </c>
      <c r="E7463" t="s">
        <v>15</v>
      </c>
      <c r="F7463">
        <v>2</v>
      </c>
      <c r="G7463">
        <v>1</v>
      </c>
      <c r="H7463" t="s">
        <v>23</v>
      </c>
    </row>
    <row r="7464" spans="1:8" x14ac:dyDescent="0.25">
      <c r="A7464" t="s">
        <v>21344</v>
      </c>
      <c r="B7464" t="s">
        <v>21345</v>
      </c>
      <c r="C7464" t="s">
        <v>21346</v>
      </c>
      <c r="D7464" t="s">
        <v>1017</v>
      </c>
      <c r="E7464" t="s">
        <v>48</v>
      </c>
      <c r="F7464">
        <v>2</v>
      </c>
      <c r="G7464">
        <v>2</v>
      </c>
    </row>
    <row r="7465" spans="1:8" x14ac:dyDescent="0.25">
      <c r="A7465" t="s">
        <v>21347</v>
      </c>
      <c r="B7465" t="s">
        <v>21348</v>
      </c>
      <c r="C7465" t="s">
        <v>21347</v>
      </c>
      <c r="D7465" t="s">
        <v>21259</v>
      </c>
      <c r="E7465" t="s">
        <v>31</v>
      </c>
      <c r="F7465">
        <v>1</v>
      </c>
      <c r="G7465">
        <v>1</v>
      </c>
    </row>
    <row r="7466" spans="1:8" x14ac:dyDescent="0.25">
      <c r="A7466" t="s">
        <v>21349</v>
      </c>
      <c r="B7466" t="s">
        <v>21339</v>
      </c>
      <c r="C7466" t="s">
        <v>21349</v>
      </c>
      <c r="D7466" t="s">
        <v>1775</v>
      </c>
      <c r="E7466" t="s">
        <v>48</v>
      </c>
      <c r="F7466">
        <v>0</v>
      </c>
      <c r="G7466">
        <v>1</v>
      </c>
    </row>
    <row r="7467" spans="1:8" x14ac:dyDescent="0.25">
      <c r="A7467" t="s">
        <v>21350</v>
      </c>
      <c r="B7467" t="s">
        <v>21351</v>
      </c>
      <c r="C7467" t="s">
        <v>21352</v>
      </c>
      <c r="D7467" t="s">
        <v>21353</v>
      </c>
      <c r="E7467" t="s">
        <v>31</v>
      </c>
      <c r="F7467">
        <v>2</v>
      </c>
      <c r="G7467">
        <v>2</v>
      </c>
    </row>
    <row r="7468" spans="1:8" x14ac:dyDescent="0.25">
      <c r="A7468" t="s">
        <v>21354</v>
      </c>
      <c r="B7468" t="s">
        <v>21355</v>
      </c>
      <c r="C7468" t="s">
        <v>21356</v>
      </c>
      <c r="D7468" t="s">
        <v>227</v>
      </c>
      <c r="E7468" t="s">
        <v>48</v>
      </c>
      <c r="F7468">
        <v>2</v>
      </c>
      <c r="G7468">
        <v>2</v>
      </c>
    </row>
    <row r="7469" spans="1:8" x14ac:dyDescent="0.25">
      <c r="A7469" t="s">
        <v>21357</v>
      </c>
      <c r="B7469" t="s">
        <v>21358</v>
      </c>
      <c r="C7469" t="s">
        <v>21359</v>
      </c>
      <c r="D7469" t="s">
        <v>3988</v>
      </c>
      <c r="E7469" t="s">
        <v>48</v>
      </c>
      <c r="F7469">
        <v>2</v>
      </c>
      <c r="G7469">
        <v>2</v>
      </c>
    </row>
    <row r="7470" spans="1:8" x14ac:dyDescent="0.25">
      <c r="A7470" t="s">
        <v>21360</v>
      </c>
      <c r="B7470" t="s">
        <v>21361</v>
      </c>
      <c r="C7470" t="s">
        <v>21360</v>
      </c>
      <c r="D7470" t="s">
        <v>1294</v>
      </c>
      <c r="E7470" t="s">
        <v>15</v>
      </c>
      <c r="F7470">
        <v>0</v>
      </c>
      <c r="G7470">
        <v>1</v>
      </c>
    </row>
    <row r="7471" spans="1:8" x14ac:dyDescent="0.25">
      <c r="A7471" t="s">
        <v>21362</v>
      </c>
      <c r="B7471" t="s">
        <v>21363</v>
      </c>
      <c r="C7471" t="s">
        <v>21362</v>
      </c>
      <c r="D7471" t="s">
        <v>21364</v>
      </c>
      <c r="E7471" t="s">
        <v>70</v>
      </c>
      <c r="F7471">
        <v>1</v>
      </c>
      <c r="G7471">
        <v>1</v>
      </c>
    </row>
    <row r="7472" spans="1:8" x14ac:dyDescent="0.25">
      <c r="A7472" t="s">
        <v>21365</v>
      </c>
      <c r="B7472" t="s">
        <v>21366</v>
      </c>
      <c r="C7472" t="s">
        <v>21365</v>
      </c>
      <c r="D7472" t="s">
        <v>590</v>
      </c>
      <c r="E7472" t="s">
        <v>48</v>
      </c>
      <c r="F7472">
        <v>1</v>
      </c>
      <c r="G7472">
        <v>1</v>
      </c>
    </row>
    <row r="7473" spans="1:8" x14ac:dyDescent="0.25">
      <c r="A7473" t="s">
        <v>21367</v>
      </c>
      <c r="B7473" t="s">
        <v>21368</v>
      </c>
      <c r="C7473" t="s">
        <v>21369</v>
      </c>
      <c r="D7473" t="s">
        <v>590</v>
      </c>
      <c r="E7473" t="s">
        <v>48</v>
      </c>
      <c r="F7473">
        <v>4</v>
      </c>
      <c r="G7473">
        <v>4</v>
      </c>
    </row>
    <row r="7474" spans="1:8" x14ac:dyDescent="0.25">
      <c r="A7474" t="s">
        <v>21370</v>
      </c>
      <c r="B7474" t="s">
        <v>21371</v>
      </c>
      <c r="C7474" t="s">
        <v>21372</v>
      </c>
      <c r="D7474" t="s">
        <v>5678</v>
      </c>
      <c r="E7474" t="s">
        <v>117</v>
      </c>
      <c r="F7474">
        <v>2</v>
      </c>
      <c r="G7474">
        <v>2</v>
      </c>
    </row>
    <row r="7475" spans="1:8" x14ac:dyDescent="0.25">
      <c r="A7475" t="s">
        <v>21373</v>
      </c>
      <c r="B7475" t="s">
        <v>21374</v>
      </c>
      <c r="C7475" t="s">
        <v>21375</v>
      </c>
      <c r="D7475" t="s">
        <v>1005</v>
      </c>
      <c r="E7475" t="s">
        <v>15</v>
      </c>
      <c r="F7475">
        <v>2</v>
      </c>
      <c r="G7475">
        <v>2</v>
      </c>
    </row>
    <row r="7476" spans="1:8" x14ac:dyDescent="0.25">
      <c r="A7476" t="s">
        <v>21376</v>
      </c>
      <c r="B7476" t="s">
        <v>21377</v>
      </c>
      <c r="C7476" t="s">
        <v>21378</v>
      </c>
      <c r="D7476" t="s">
        <v>807</v>
      </c>
      <c r="E7476" t="s">
        <v>70</v>
      </c>
      <c r="F7476">
        <v>2</v>
      </c>
      <c r="G7476">
        <v>2</v>
      </c>
    </row>
    <row r="7477" spans="1:8" x14ac:dyDescent="0.25">
      <c r="A7477" t="s">
        <v>21379</v>
      </c>
      <c r="B7477" t="s">
        <v>21380</v>
      </c>
      <c r="C7477" t="s">
        <v>21381</v>
      </c>
      <c r="D7477" t="s">
        <v>722</v>
      </c>
      <c r="E7477" t="s">
        <v>48</v>
      </c>
      <c r="F7477">
        <v>2</v>
      </c>
      <c r="G7477">
        <v>2</v>
      </c>
    </row>
    <row r="7478" spans="1:8" x14ac:dyDescent="0.25">
      <c r="A7478" t="s">
        <v>21382</v>
      </c>
      <c r="B7478" t="s">
        <v>21383</v>
      </c>
      <c r="C7478" t="s">
        <v>21382</v>
      </c>
      <c r="D7478" t="s">
        <v>2096</v>
      </c>
      <c r="E7478" t="s">
        <v>48</v>
      </c>
      <c r="F7478">
        <v>1</v>
      </c>
      <c r="G7478">
        <v>1</v>
      </c>
    </row>
    <row r="7479" spans="1:8" x14ac:dyDescent="0.25">
      <c r="A7479" t="s">
        <v>21384</v>
      </c>
      <c r="B7479" t="s">
        <v>21385</v>
      </c>
      <c r="C7479" t="s">
        <v>21384</v>
      </c>
      <c r="D7479" t="s">
        <v>470</v>
      </c>
      <c r="E7479" t="s">
        <v>48</v>
      </c>
      <c r="F7479">
        <v>1</v>
      </c>
      <c r="G7479">
        <v>1</v>
      </c>
    </row>
    <row r="7480" spans="1:8" x14ac:dyDescent="0.25">
      <c r="A7480" t="s">
        <v>21386</v>
      </c>
      <c r="B7480" t="s">
        <v>21387</v>
      </c>
      <c r="C7480" t="s">
        <v>21386</v>
      </c>
      <c r="D7480" t="s">
        <v>227</v>
      </c>
      <c r="E7480" t="s">
        <v>48</v>
      </c>
      <c r="F7480">
        <v>1</v>
      </c>
      <c r="G7480">
        <v>1</v>
      </c>
    </row>
    <row r="7481" spans="1:8" x14ac:dyDescent="0.25">
      <c r="A7481" t="s">
        <v>21388</v>
      </c>
      <c r="B7481" t="s">
        <v>21389</v>
      </c>
      <c r="C7481" t="s">
        <v>21388</v>
      </c>
      <c r="D7481" t="s">
        <v>249</v>
      </c>
      <c r="E7481" t="s">
        <v>48</v>
      </c>
      <c r="F7481">
        <v>1</v>
      </c>
      <c r="G7481">
        <v>1</v>
      </c>
    </row>
    <row r="7482" spans="1:8" x14ac:dyDescent="0.25">
      <c r="A7482" t="s">
        <v>21390</v>
      </c>
      <c r="B7482" t="s">
        <v>21391</v>
      </c>
      <c r="C7482" t="s">
        <v>21392</v>
      </c>
      <c r="D7482" t="s">
        <v>43</v>
      </c>
      <c r="E7482" t="s">
        <v>15</v>
      </c>
      <c r="F7482">
        <v>2</v>
      </c>
      <c r="G7482">
        <v>2</v>
      </c>
    </row>
    <row r="7483" spans="1:8" x14ac:dyDescent="0.25">
      <c r="A7483" t="s">
        <v>21393</v>
      </c>
      <c r="B7483" t="s">
        <v>21394</v>
      </c>
      <c r="C7483" t="s">
        <v>21393</v>
      </c>
      <c r="D7483" t="s">
        <v>21395</v>
      </c>
      <c r="E7483" t="s">
        <v>48</v>
      </c>
      <c r="F7483">
        <v>1</v>
      </c>
      <c r="G7483">
        <v>1</v>
      </c>
    </row>
    <row r="7484" spans="1:8" x14ac:dyDescent="0.25">
      <c r="A7484" t="s">
        <v>21396</v>
      </c>
      <c r="B7484" t="s">
        <v>21397</v>
      </c>
      <c r="C7484" t="s">
        <v>21398</v>
      </c>
      <c r="D7484" t="s">
        <v>13217</v>
      </c>
      <c r="E7484" t="s">
        <v>48</v>
      </c>
      <c r="F7484">
        <v>2</v>
      </c>
      <c r="G7484">
        <v>2</v>
      </c>
    </row>
    <row r="7485" spans="1:8" x14ac:dyDescent="0.25">
      <c r="A7485" t="s">
        <v>21399</v>
      </c>
      <c r="B7485" t="s">
        <v>21400</v>
      </c>
      <c r="C7485" t="s">
        <v>21399</v>
      </c>
      <c r="D7485" t="s">
        <v>4277</v>
      </c>
      <c r="E7485" t="s">
        <v>70</v>
      </c>
      <c r="F7485">
        <v>2</v>
      </c>
      <c r="G7485">
        <v>1</v>
      </c>
      <c r="H7485" t="s">
        <v>23</v>
      </c>
    </row>
    <row r="7486" spans="1:8" x14ac:dyDescent="0.25">
      <c r="A7486" t="s">
        <v>21401</v>
      </c>
      <c r="B7486" t="s">
        <v>21402</v>
      </c>
      <c r="C7486" t="s">
        <v>21401</v>
      </c>
      <c r="D7486" t="s">
        <v>590</v>
      </c>
      <c r="E7486" t="s">
        <v>70</v>
      </c>
      <c r="F7486">
        <v>1</v>
      </c>
      <c r="G7486">
        <v>1</v>
      </c>
    </row>
    <row r="7487" spans="1:8" x14ac:dyDescent="0.25">
      <c r="A7487" t="s">
        <v>21403</v>
      </c>
      <c r="B7487" t="s">
        <v>21404</v>
      </c>
      <c r="C7487" t="s">
        <v>21403</v>
      </c>
      <c r="D7487" t="s">
        <v>590</v>
      </c>
      <c r="E7487" t="s">
        <v>48</v>
      </c>
      <c r="F7487">
        <v>1</v>
      </c>
      <c r="G7487">
        <v>1</v>
      </c>
    </row>
    <row r="7488" spans="1:8" x14ac:dyDescent="0.25">
      <c r="A7488" t="s">
        <v>21405</v>
      </c>
      <c r="B7488" t="s">
        <v>21406</v>
      </c>
      <c r="C7488" t="s">
        <v>21405</v>
      </c>
      <c r="D7488" t="s">
        <v>121</v>
      </c>
      <c r="E7488" t="s">
        <v>48</v>
      </c>
      <c r="F7488">
        <v>1</v>
      </c>
      <c r="G7488">
        <v>1</v>
      </c>
    </row>
    <row r="7489" spans="1:8" x14ac:dyDescent="0.25">
      <c r="A7489" t="s">
        <v>21407</v>
      </c>
      <c r="B7489" t="s">
        <v>21408</v>
      </c>
      <c r="C7489" t="s">
        <v>21407</v>
      </c>
      <c r="D7489" t="s">
        <v>6142</v>
      </c>
      <c r="E7489" t="s">
        <v>15</v>
      </c>
      <c r="F7489">
        <v>1</v>
      </c>
      <c r="G7489">
        <v>1</v>
      </c>
    </row>
    <row r="7490" spans="1:8" x14ac:dyDescent="0.25">
      <c r="A7490" t="s">
        <v>21409</v>
      </c>
      <c r="B7490" t="s">
        <v>21410</v>
      </c>
      <c r="C7490" t="s">
        <v>21409</v>
      </c>
      <c r="D7490" t="s">
        <v>3602</v>
      </c>
      <c r="E7490" t="s">
        <v>31</v>
      </c>
      <c r="F7490">
        <v>1</v>
      </c>
      <c r="G7490">
        <v>1</v>
      </c>
    </row>
    <row r="7491" spans="1:8" x14ac:dyDescent="0.25">
      <c r="A7491" t="s">
        <v>21411</v>
      </c>
      <c r="B7491" t="s">
        <v>21412</v>
      </c>
      <c r="C7491" t="s">
        <v>21411</v>
      </c>
      <c r="D7491" t="s">
        <v>65</v>
      </c>
      <c r="E7491" t="s">
        <v>48</v>
      </c>
      <c r="F7491">
        <v>1</v>
      </c>
      <c r="G7491">
        <v>1</v>
      </c>
    </row>
    <row r="7492" spans="1:8" x14ac:dyDescent="0.25">
      <c r="A7492" t="s">
        <v>21413</v>
      </c>
      <c r="B7492" t="s">
        <v>21414</v>
      </c>
      <c r="C7492" t="s">
        <v>21415</v>
      </c>
      <c r="D7492" t="s">
        <v>13126</v>
      </c>
      <c r="E7492" t="s">
        <v>31</v>
      </c>
      <c r="F7492">
        <v>3</v>
      </c>
      <c r="G7492">
        <v>3</v>
      </c>
    </row>
    <row r="7493" spans="1:8" x14ac:dyDescent="0.25">
      <c r="A7493" t="s">
        <v>21416</v>
      </c>
      <c r="B7493" t="s">
        <v>21417</v>
      </c>
      <c r="C7493" t="s">
        <v>21416</v>
      </c>
      <c r="D7493" t="s">
        <v>1253</v>
      </c>
      <c r="E7493" t="s">
        <v>48</v>
      </c>
      <c r="F7493">
        <v>1</v>
      </c>
      <c r="G7493">
        <v>1</v>
      </c>
    </row>
    <row r="7494" spans="1:8" x14ac:dyDescent="0.25">
      <c r="A7494" t="s">
        <v>21418</v>
      </c>
      <c r="B7494" t="s">
        <v>21419</v>
      </c>
      <c r="C7494" t="s">
        <v>21420</v>
      </c>
      <c r="D7494" t="s">
        <v>2280</v>
      </c>
      <c r="E7494" t="s">
        <v>48</v>
      </c>
      <c r="F7494">
        <v>2</v>
      </c>
      <c r="G7494">
        <v>2</v>
      </c>
    </row>
    <row r="7495" spans="1:8" x14ac:dyDescent="0.25">
      <c r="A7495" t="s">
        <v>21421</v>
      </c>
      <c r="B7495" t="s">
        <v>21422</v>
      </c>
      <c r="C7495" t="s">
        <v>21421</v>
      </c>
      <c r="D7495" t="s">
        <v>1944</v>
      </c>
      <c r="E7495" t="s">
        <v>31</v>
      </c>
      <c r="F7495">
        <v>1</v>
      </c>
      <c r="G7495">
        <v>1</v>
      </c>
    </row>
    <row r="7496" spans="1:8" x14ac:dyDescent="0.25">
      <c r="A7496" t="s">
        <v>21423</v>
      </c>
      <c r="B7496" t="s">
        <v>21424</v>
      </c>
      <c r="C7496" t="s">
        <v>21425</v>
      </c>
      <c r="D7496" t="s">
        <v>12210</v>
      </c>
      <c r="E7496" t="s">
        <v>70</v>
      </c>
      <c r="F7496">
        <v>2</v>
      </c>
      <c r="G7496">
        <v>2</v>
      </c>
    </row>
    <row r="7497" spans="1:8" x14ac:dyDescent="0.25">
      <c r="A7497" t="s">
        <v>21426</v>
      </c>
      <c r="B7497" t="s">
        <v>21427</v>
      </c>
      <c r="C7497" t="s">
        <v>21426</v>
      </c>
      <c r="D7497" t="s">
        <v>2860</v>
      </c>
      <c r="E7497" t="s">
        <v>48</v>
      </c>
      <c r="F7497">
        <v>1</v>
      </c>
      <c r="G7497">
        <v>1</v>
      </c>
    </row>
    <row r="7498" spans="1:8" x14ac:dyDescent="0.25">
      <c r="A7498" t="s">
        <v>21428</v>
      </c>
      <c r="B7498" t="s">
        <v>21429</v>
      </c>
      <c r="C7498" t="s">
        <v>21428</v>
      </c>
      <c r="D7498" t="s">
        <v>1017</v>
      </c>
      <c r="E7498" t="s">
        <v>48</v>
      </c>
      <c r="F7498">
        <v>1</v>
      </c>
      <c r="G7498">
        <v>1</v>
      </c>
    </row>
    <row r="7499" spans="1:8" x14ac:dyDescent="0.25">
      <c r="A7499" t="s">
        <v>21430</v>
      </c>
      <c r="B7499" t="s">
        <v>21431</v>
      </c>
      <c r="C7499" t="s">
        <v>21430</v>
      </c>
      <c r="D7499" t="s">
        <v>6619</v>
      </c>
      <c r="E7499" t="s">
        <v>70</v>
      </c>
      <c r="F7499">
        <v>2</v>
      </c>
      <c r="G7499">
        <v>1</v>
      </c>
      <c r="H7499" t="s">
        <v>23</v>
      </c>
    </row>
    <row r="7500" spans="1:8" x14ac:dyDescent="0.25">
      <c r="A7500" t="s">
        <v>21432</v>
      </c>
      <c r="B7500" t="s">
        <v>21433</v>
      </c>
      <c r="C7500" t="s">
        <v>21434</v>
      </c>
      <c r="D7500" t="s">
        <v>598</v>
      </c>
      <c r="E7500" t="s">
        <v>15</v>
      </c>
      <c r="F7500">
        <v>3</v>
      </c>
      <c r="G7500">
        <v>2</v>
      </c>
      <c r="H7500" t="s">
        <v>23</v>
      </c>
    </row>
    <row r="7501" spans="1:8" x14ac:dyDescent="0.25">
      <c r="A7501" t="s">
        <v>21435</v>
      </c>
      <c r="B7501" t="s">
        <v>21436</v>
      </c>
      <c r="C7501" t="s">
        <v>21437</v>
      </c>
      <c r="D7501" t="s">
        <v>935</v>
      </c>
      <c r="E7501" t="s">
        <v>70</v>
      </c>
      <c r="F7501">
        <v>3</v>
      </c>
      <c r="G7501">
        <v>3</v>
      </c>
    </row>
    <row r="7502" spans="1:8" x14ac:dyDescent="0.25">
      <c r="A7502" t="s">
        <v>21438</v>
      </c>
      <c r="B7502" t="s">
        <v>21439</v>
      </c>
      <c r="C7502" t="s">
        <v>21440</v>
      </c>
      <c r="D7502" t="s">
        <v>6311</v>
      </c>
      <c r="E7502" t="s">
        <v>70</v>
      </c>
      <c r="F7502">
        <v>3</v>
      </c>
      <c r="G7502">
        <v>3</v>
      </c>
    </row>
    <row r="7503" spans="1:8" x14ac:dyDescent="0.25">
      <c r="A7503" t="s">
        <v>21441</v>
      </c>
      <c r="B7503" t="s">
        <v>21442</v>
      </c>
      <c r="C7503" t="s">
        <v>21443</v>
      </c>
      <c r="D7503" t="s">
        <v>5207</v>
      </c>
      <c r="E7503" t="s">
        <v>48</v>
      </c>
      <c r="F7503">
        <v>2</v>
      </c>
      <c r="G7503">
        <v>2</v>
      </c>
    </row>
    <row r="7504" spans="1:8" x14ac:dyDescent="0.25">
      <c r="A7504" t="s">
        <v>21444</v>
      </c>
      <c r="B7504" t="s">
        <v>21445</v>
      </c>
      <c r="C7504" t="s">
        <v>21444</v>
      </c>
      <c r="D7504" t="s">
        <v>535</v>
      </c>
      <c r="E7504" t="s">
        <v>48</v>
      </c>
      <c r="F7504">
        <v>1</v>
      </c>
      <c r="G7504">
        <v>1</v>
      </c>
    </row>
    <row r="7505" spans="1:8" x14ac:dyDescent="0.25">
      <c r="A7505" t="s">
        <v>21446</v>
      </c>
      <c r="B7505" t="s">
        <v>21447</v>
      </c>
      <c r="C7505" t="s">
        <v>21448</v>
      </c>
      <c r="D7505" t="s">
        <v>3225</v>
      </c>
      <c r="E7505" t="s">
        <v>15</v>
      </c>
      <c r="F7505">
        <v>2</v>
      </c>
      <c r="G7505">
        <v>2</v>
      </c>
    </row>
    <row r="7506" spans="1:8" x14ac:dyDescent="0.25">
      <c r="A7506" t="s">
        <v>21449</v>
      </c>
      <c r="B7506" t="s">
        <v>21450</v>
      </c>
      <c r="C7506" t="s">
        <v>21449</v>
      </c>
      <c r="D7506" t="s">
        <v>5472</v>
      </c>
      <c r="E7506" t="s">
        <v>48</v>
      </c>
      <c r="F7506">
        <v>1</v>
      </c>
      <c r="G7506">
        <v>1</v>
      </c>
    </row>
    <row r="7507" spans="1:8" x14ac:dyDescent="0.25">
      <c r="A7507" t="s">
        <v>21451</v>
      </c>
      <c r="B7507" t="s">
        <v>21452</v>
      </c>
      <c r="C7507" t="s">
        <v>21451</v>
      </c>
      <c r="D7507" t="s">
        <v>1001</v>
      </c>
      <c r="E7507" t="s">
        <v>15</v>
      </c>
      <c r="F7507">
        <v>2</v>
      </c>
      <c r="G7507">
        <v>1</v>
      </c>
      <c r="H7507" t="s">
        <v>23</v>
      </c>
    </row>
    <row r="7508" spans="1:8" x14ac:dyDescent="0.25">
      <c r="A7508" t="s">
        <v>21453</v>
      </c>
      <c r="B7508" t="s">
        <v>21454</v>
      </c>
      <c r="C7508" t="s">
        <v>21453</v>
      </c>
      <c r="D7508" t="s">
        <v>4777</v>
      </c>
      <c r="E7508" t="s">
        <v>48</v>
      </c>
      <c r="F7508">
        <v>1</v>
      </c>
      <c r="G7508">
        <v>1</v>
      </c>
    </row>
    <row r="7509" spans="1:8" x14ac:dyDescent="0.25">
      <c r="A7509" t="s">
        <v>21455</v>
      </c>
      <c r="B7509" t="s">
        <v>21456</v>
      </c>
      <c r="C7509" t="s">
        <v>21455</v>
      </c>
      <c r="D7509" t="s">
        <v>5583</v>
      </c>
      <c r="E7509" t="s">
        <v>48</v>
      </c>
      <c r="F7509">
        <v>1</v>
      </c>
      <c r="G7509">
        <v>1</v>
      </c>
    </row>
    <row r="7510" spans="1:8" x14ac:dyDescent="0.25">
      <c r="A7510" t="s">
        <v>21457</v>
      </c>
      <c r="B7510" t="s">
        <v>21458</v>
      </c>
      <c r="C7510" t="s">
        <v>21459</v>
      </c>
      <c r="D7510" t="s">
        <v>1093</v>
      </c>
      <c r="E7510" t="s">
        <v>31</v>
      </c>
      <c r="F7510">
        <v>1</v>
      </c>
      <c r="G7510">
        <v>2</v>
      </c>
      <c r="H7510" t="s">
        <v>23</v>
      </c>
    </row>
    <row r="7511" spans="1:8" x14ac:dyDescent="0.25">
      <c r="A7511" t="s">
        <v>21460</v>
      </c>
      <c r="B7511" t="s">
        <v>21461</v>
      </c>
      <c r="C7511" t="s">
        <v>21460</v>
      </c>
      <c r="D7511" t="s">
        <v>3225</v>
      </c>
      <c r="E7511" t="s">
        <v>31</v>
      </c>
      <c r="F7511">
        <v>1</v>
      </c>
      <c r="G7511">
        <v>1</v>
      </c>
    </row>
    <row r="7512" spans="1:8" x14ac:dyDescent="0.25">
      <c r="A7512" t="s">
        <v>21462</v>
      </c>
      <c r="B7512" t="s">
        <v>21463</v>
      </c>
      <c r="C7512" t="s">
        <v>21464</v>
      </c>
      <c r="D7512" t="s">
        <v>659</v>
      </c>
      <c r="E7512" t="s">
        <v>48</v>
      </c>
      <c r="F7512">
        <v>2</v>
      </c>
      <c r="G7512">
        <v>2</v>
      </c>
    </row>
    <row r="7513" spans="1:8" x14ac:dyDescent="0.25">
      <c r="A7513" t="s">
        <v>21465</v>
      </c>
      <c r="B7513" t="s">
        <v>21466</v>
      </c>
      <c r="C7513" t="s">
        <v>21465</v>
      </c>
      <c r="D7513" t="s">
        <v>691</v>
      </c>
      <c r="E7513" t="s">
        <v>48</v>
      </c>
      <c r="F7513">
        <v>1</v>
      </c>
      <c r="G7513">
        <v>1</v>
      </c>
    </row>
    <row r="7514" spans="1:8" x14ac:dyDescent="0.25">
      <c r="A7514" t="s">
        <v>21467</v>
      </c>
      <c r="B7514" t="s">
        <v>21468</v>
      </c>
      <c r="C7514" t="s">
        <v>21467</v>
      </c>
      <c r="D7514" t="s">
        <v>490</v>
      </c>
      <c r="E7514" t="s">
        <v>31</v>
      </c>
      <c r="F7514">
        <v>1</v>
      </c>
      <c r="G7514">
        <v>1</v>
      </c>
    </row>
    <row r="7515" spans="1:8" x14ac:dyDescent="0.25">
      <c r="A7515" t="s">
        <v>21429</v>
      </c>
      <c r="B7515" t="s">
        <v>21469</v>
      </c>
      <c r="C7515" t="s">
        <v>21429</v>
      </c>
      <c r="D7515" t="s">
        <v>951</v>
      </c>
      <c r="E7515" t="s">
        <v>70</v>
      </c>
      <c r="F7515">
        <v>1</v>
      </c>
      <c r="G7515">
        <v>1</v>
      </c>
    </row>
    <row r="7516" spans="1:8" x14ac:dyDescent="0.25">
      <c r="A7516" t="s">
        <v>21470</v>
      </c>
      <c r="B7516" t="s">
        <v>21471</v>
      </c>
      <c r="C7516" t="s">
        <v>21470</v>
      </c>
      <c r="D7516" t="s">
        <v>590</v>
      </c>
      <c r="E7516" t="s">
        <v>15</v>
      </c>
      <c r="F7516">
        <v>0</v>
      </c>
      <c r="G7516">
        <v>1</v>
      </c>
    </row>
    <row r="7517" spans="1:8" x14ac:dyDescent="0.25">
      <c r="A7517" t="s">
        <v>21472</v>
      </c>
      <c r="B7517" t="s">
        <v>21473</v>
      </c>
      <c r="C7517" t="s">
        <v>21472</v>
      </c>
      <c r="D7517" t="s">
        <v>162</v>
      </c>
      <c r="E7517" t="s">
        <v>117</v>
      </c>
      <c r="F7517">
        <v>2</v>
      </c>
      <c r="G7517">
        <v>1</v>
      </c>
      <c r="H7517" t="s">
        <v>23</v>
      </c>
    </row>
    <row r="7518" spans="1:8" x14ac:dyDescent="0.25">
      <c r="A7518" t="s">
        <v>21474</v>
      </c>
      <c r="B7518" t="s">
        <v>21475</v>
      </c>
      <c r="C7518" t="s">
        <v>21474</v>
      </c>
      <c r="D7518" t="s">
        <v>1890</v>
      </c>
      <c r="E7518" t="s">
        <v>31</v>
      </c>
      <c r="F7518">
        <v>1</v>
      </c>
      <c r="G7518">
        <v>1</v>
      </c>
    </row>
    <row r="7519" spans="1:8" x14ac:dyDescent="0.25">
      <c r="A7519" t="s">
        <v>21476</v>
      </c>
      <c r="B7519" t="s">
        <v>21477</v>
      </c>
      <c r="C7519" t="s">
        <v>21476</v>
      </c>
      <c r="D7519" t="s">
        <v>915</v>
      </c>
      <c r="E7519" t="s">
        <v>48</v>
      </c>
      <c r="F7519">
        <v>1</v>
      </c>
      <c r="G7519">
        <v>1</v>
      </c>
    </row>
    <row r="7520" spans="1:8" x14ac:dyDescent="0.25">
      <c r="A7520" t="s">
        <v>21478</v>
      </c>
      <c r="B7520" t="s">
        <v>21479</v>
      </c>
      <c r="C7520" t="s">
        <v>21478</v>
      </c>
      <c r="D7520" t="s">
        <v>21480</v>
      </c>
      <c r="E7520" t="s">
        <v>31</v>
      </c>
      <c r="F7520">
        <v>1</v>
      </c>
      <c r="G7520">
        <v>1</v>
      </c>
    </row>
    <row r="7521" spans="1:8" x14ac:dyDescent="0.25">
      <c r="A7521" t="s">
        <v>21481</v>
      </c>
      <c r="B7521" t="s">
        <v>21482</v>
      </c>
      <c r="C7521" t="s">
        <v>21483</v>
      </c>
      <c r="D7521" t="s">
        <v>628</v>
      </c>
      <c r="E7521" t="s">
        <v>31</v>
      </c>
      <c r="F7521">
        <v>2</v>
      </c>
      <c r="G7521">
        <v>2</v>
      </c>
    </row>
    <row r="7522" spans="1:8" x14ac:dyDescent="0.25">
      <c r="A7522" t="s">
        <v>21484</v>
      </c>
      <c r="B7522" t="s">
        <v>21485</v>
      </c>
      <c r="C7522" t="s">
        <v>21484</v>
      </c>
      <c r="D7522" t="s">
        <v>13932</v>
      </c>
      <c r="E7522" t="s">
        <v>48</v>
      </c>
      <c r="F7522">
        <v>1</v>
      </c>
      <c r="G7522">
        <v>1</v>
      </c>
    </row>
    <row r="7523" spans="1:8" x14ac:dyDescent="0.25">
      <c r="A7523" t="s">
        <v>21486</v>
      </c>
      <c r="B7523" t="s">
        <v>21487</v>
      </c>
      <c r="C7523" t="s">
        <v>21486</v>
      </c>
      <c r="D7523" t="s">
        <v>659</v>
      </c>
      <c r="E7523" t="s">
        <v>48</v>
      </c>
      <c r="F7523">
        <v>2</v>
      </c>
      <c r="G7523">
        <v>1</v>
      </c>
      <c r="H7523" t="s">
        <v>23</v>
      </c>
    </row>
    <row r="7524" spans="1:8" x14ac:dyDescent="0.25">
      <c r="A7524" t="s">
        <v>21488</v>
      </c>
      <c r="B7524" t="s">
        <v>21489</v>
      </c>
      <c r="C7524" t="s">
        <v>21488</v>
      </c>
      <c r="D7524" t="s">
        <v>15540</v>
      </c>
      <c r="E7524" t="s">
        <v>48</v>
      </c>
      <c r="F7524">
        <v>1</v>
      </c>
      <c r="G7524">
        <v>1</v>
      </c>
    </row>
    <row r="7525" spans="1:8" x14ac:dyDescent="0.25">
      <c r="A7525" t="s">
        <v>21490</v>
      </c>
      <c r="B7525" t="s">
        <v>21491</v>
      </c>
      <c r="C7525" t="s">
        <v>21490</v>
      </c>
      <c r="D7525" t="s">
        <v>862</v>
      </c>
      <c r="E7525" t="s">
        <v>48</v>
      </c>
      <c r="F7525">
        <v>1</v>
      </c>
      <c r="G7525">
        <v>1</v>
      </c>
    </row>
    <row r="7526" spans="1:8" x14ac:dyDescent="0.25">
      <c r="A7526" t="s">
        <v>21492</v>
      </c>
      <c r="B7526" t="s">
        <v>21493</v>
      </c>
      <c r="C7526" t="s">
        <v>21494</v>
      </c>
      <c r="D7526" t="s">
        <v>162</v>
      </c>
      <c r="E7526" t="s">
        <v>48</v>
      </c>
      <c r="F7526">
        <v>2</v>
      </c>
      <c r="G7526">
        <v>2</v>
      </c>
    </row>
    <row r="7527" spans="1:8" x14ac:dyDescent="0.25">
      <c r="A7527" t="s">
        <v>21495</v>
      </c>
      <c r="B7527" t="s">
        <v>21496</v>
      </c>
      <c r="C7527" t="s">
        <v>21495</v>
      </c>
      <c r="D7527" t="s">
        <v>527</v>
      </c>
      <c r="E7527" t="s">
        <v>48</v>
      </c>
      <c r="F7527">
        <v>1</v>
      </c>
      <c r="G7527">
        <v>1</v>
      </c>
    </row>
    <row r="7528" spans="1:8" x14ac:dyDescent="0.25">
      <c r="A7528" t="s">
        <v>21497</v>
      </c>
      <c r="B7528" t="s">
        <v>21498</v>
      </c>
      <c r="C7528" t="s">
        <v>21497</v>
      </c>
      <c r="D7528" t="s">
        <v>1028</v>
      </c>
      <c r="E7528" t="s">
        <v>15</v>
      </c>
      <c r="F7528">
        <v>1</v>
      </c>
      <c r="G7528">
        <v>1</v>
      </c>
    </row>
    <row r="7529" spans="1:8" x14ac:dyDescent="0.25">
      <c r="A7529" t="s">
        <v>21499</v>
      </c>
      <c r="B7529" t="s">
        <v>21500</v>
      </c>
      <c r="C7529" t="s">
        <v>21501</v>
      </c>
      <c r="D7529" t="s">
        <v>3602</v>
      </c>
      <c r="E7529" t="s">
        <v>31</v>
      </c>
      <c r="F7529">
        <v>2</v>
      </c>
      <c r="G7529">
        <v>2</v>
      </c>
    </row>
    <row r="7530" spans="1:8" x14ac:dyDescent="0.25">
      <c r="A7530" t="s">
        <v>21502</v>
      </c>
      <c r="B7530" t="s">
        <v>21503</v>
      </c>
      <c r="C7530" t="s">
        <v>21504</v>
      </c>
      <c r="D7530" t="s">
        <v>1890</v>
      </c>
      <c r="E7530" t="s">
        <v>48</v>
      </c>
      <c r="F7530">
        <v>4</v>
      </c>
      <c r="G7530">
        <v>3</v>
      </c>
      <c r="H7530" t="s">
        <v>23</v>
      </c>
    </row>
    <row r="7531" spans="1:8" x14ac:dyDescent="0.25">
      <c r="A7531" t="s">
        <v>21505</v>
      </c>
      <c r="B7531" t="s">
        <v>21506</v>
      </c>
      <c r="C7531" t="s">
        <v>21507</v>
      </c>
      <c r="D7531" t="s">
        <v>182</v>
      </c>
      <c r="E7531" t="s">
        <v>48</v>
      </c>
      <c r="F7531">
        <v>2</v>
      </c>
      <c r="G7531">
        <v>2</v>
      </c>
    </row>
    <row r="7532" spans="1:8" x14ac:dyDescent="0.25">
      <c r="A7532" t="s">
        <v>21508</v>
      </c>
      <c r="B7532" t="s">
        <v>21509</v>
      </c>
      <c r="C7532" t="s">
        <v>21510</v>
      </c>
      <c r="D7532" t="s">
        <v>253</v>
      </c>
      <c r="E7532" t="s">
        <v>48</v>
      </c>
      <c r="F7532">
        <v>2</v>
      </c>
      <c r="G7532">
        <v>2</v>
      </c>
    </row>
    <row r="7533" spans="1:8" x14ac:dyDescent="0.25">
      <c r="A7533" t="s">
        <v>21511</v>
      </c>
      <c r="B7533" t="s">
        <v>21512</v>
      </c>
      <c r="C7533" t="s">
        <v>21511</v>
      </c>
      <c r="D7533" t="s">
        <v>21513</v>
      </c>
      <c r="E7533" t="s">
        <v>15</v>
      </c>
      <c r="F7533">
        <v>1</v>
      </c>
      <c r="G7533">
        <v>1</v>
      </c>
    </row>
    <row r="7534" spans="1:8" x14ac:dyDescent="0.25">
      <c r="A7534" t="s">
        <v>21514</v>
      </c>
      <c r="B7534" t="s">
        <v>21515</v>
      </c>
      <c r="C7534" t="s">
        <v>21516</v>
      </c>
      <c r="D7534" t="s">
        <v>3346</v>
      </c>
      <c r="E7534" t="s">
        <v>70</v>
      </c>
      <c r="F7534">
        <v>2</v>
      </c>
      <c r="G7534">
        <v>2</v>
      </c>
    </row>
    <row r="7535" spans="1:8" x14ac:dyDescent="0.25">
      <c r="A7535" t="s">
        <v>21517</v>
      </c>
      <c r="B7535" t="s">
        <v>21518</v>
      </c>
      <c r="C7535" t="s">
        <v>21519</v>
      </c>
      <c r="D7535" t="s">
        <v>839</v>
      </c>
      <c r="E7535" t="s">
        <v>19</v>
      </c>
      <c r="F7535">
        <v>3</v>
      </c>
      <c r="G7535">
        <v>2</v>
      </c>
      <c r="H7535" t="s">
        <v>23</v>
      </c>
    </row>
    <row r="7536" spans="1:8" x14ac:dyDescent="0.25">
      <c r="A7536" t="s">
        <v>21520</v>
      </c>
      <c r="B7536" t="s">
        <v>21521</v>
      </c>
      <c r="C7536" t="s">
        <v>21522</v>
      </c>
      <c r="D7536" t="s">
        <v>21523</v>
      </c>
      <c r="E7536" t="s">
        <v>70</v>
      </c>
      <c r="F7536">
        <v>2</v>
      </c>
      <c r="G7536">
        <v>2</v>
      </c>
    </row>
    <row r="7537" spans="1:8" x14ac:dyDescent="0.25">
      <c r="A7537" t="s">
        <v>21524</v>
      </c>
      <c r="B7537" t="s">
        <v>21525</v>
      </c>
      <c r="C7537" t="s">
        <v>21526</v>
      </c>
      <c r="D7537" t="s">
        <v>3277</v>
      </c>
      <c r="E7537" t="s">
        <v>70</v>
      </c>
      <c r="F7537">
        <v>2</v>
      </c>
      <c r="G7537">
        <v>2</v>
      </c>
    </row>
    <row r="7538" spans="1:8" x14ac:dyDescent="0.25">
      <c r="A7538" t="s">
        <v>21527</v>
      </c>
      <c r="B7538" t="s">
        <v>21528</v>
      </c>
      <c r="C7538" t="s">
        <v>21529</v>
      </c>
      <c r="D7538" t="s">
        <v>414</v>
      </c>
      <c r="E7538" t="s">
        <v>31</v>
      </c>
      <c r="F7538">
        <v>0</v>
      </c>
      <c r="G7538">
        <v>2</v>
      </c>
    </row>
    <row r="7539" spans="1:8" x14ac:dyDescent="0.25">
      <c r="A7539" t="s">
        <v>21530</v>
      </c>
      <c r="B7539" t="s">
        <v>21531</v>
      </c>
      <c r="C7539" t="s">
        <v>21532</v>
      </c>
      <c r="D7539" t="s">
        <v>253</v>
      </c>
      <c r="E7539" t="s">
        <v>15</v>
      </c>
      <c r="F7539">
        <v>2</v>
      </c>
      <c r="G7539">
        <v>2</v>
      </c>
    </row>
    <row r="7540" spans="1:8" x14ac:dyDescent="0.25">
      <c r="A7540" t="s">
        <v>21533</v>
      </c>
      <c r="B7540" t="s">
        <v>21534</v>
      </c>
      <c r="C7540" t="s">
        <v>21535</v>
      </c>
      <c r="D7540" t="s">
        <v>21536</v>
      </c>
      <c r="E7540" t="s">
        <v>48</v>
      </c>
      <c r="F7540">
        <v>2</v>
      </c>
      <c r="G7540">
        <v>2</v>
      </c>
    </row>
    <row r="7541" spans="1:8" x14ac:dyDescent="0.25">
      <c r="A7541" t="s">
        <v>21537</v>
      </c>
      <c r="B7541" t="s">
        <v>21538</v>
      </c>
      <c r="C7541" t="s">
        <v>21539</v>
      </c>
      <c r="D7541" t="s">
        <v>2619</v>
      </c>
      <c r="E7541" t="s">
        <v>48</v>
      </c>
      <c r="F7541">
        <v>3</v>
      </c>
      <c r="G7541">
        <v>3</v>
      </c>
    </row>
    <row r="7542" spans="1:8" x14ac:dyDescent="0.25">
      <c r="A7542" t="s">
        <v>21540</v>
      </c>
      <c r="B7542" t="s">
        <v>21541</v>
      </c>
      <c r="C7542" t="s">
        <v>21542</v>
      </c>
      <c r="D7542" t="s">
        <v>26</v>
      </c>
      <c r="E7542" t="s">
        <v>70</v>
      </c>
      <c r="F7542">
        <v>0</v>
      </c>
      <c r="G7542">
        <v>4</v>
      </c>
    </row>
    <row r="7543" spans="1:8" x14ac:dyDescent="0.25">
      <c r="A7543" t="s">
        <v>21543</v>
      </c>
      <c r="B7543" t="s">
        <v>21544</v>
      </c>
      <c r="C7543" t="s">
        <v>21545</v>
      </c>
      <c r="D7543" t="s">
        <v>249</v>
      </c>
      <c r="E7543" t="s">
        <v>48</v>
      </c>
      <c r="F7543">
        <v>3</v>
      </c>
      <c r="G7543">
        <v>3</v>
      </c>
    </row>
    <row r="7544" spans="1:8" x14ac:dyDescent="0.25">
      <c r="A7544" t="s">
        <v>21546</v>
      </c>
      <c r="B7544" t="s">
        <v>21547</v>
      </c>
      <c r="C7544" t="s">
        <v>21548</v>
      </c>
      <c r="D7544" t="s">
        <v>219</v>
      </c>
      <c r="E7544" t="s">
        <v>48</v>
      </c>
      <c r="F7544">
        <v>0</v>
      </c>
      <c r="G7544">
        <v>3</v>
      </c>
    </row>
    <row r="7545" spans="1:8" x14ac:dyDescent="0.25">
      <c r="A7545" t="s">
        <v>21549</v>
      </c>
      <c r="B7545" t="s">
        <v>21550</v>
      </c>
      <c r="C7545" t="s">
        <v>21549</v>
      </c>
      <c r="D7545" t="s">
        <v>21551</v>
      </c>
      <c r="E7545" t="s">
        <v>48</v>
      </c>
      <c r="F7545">
        <v>1</v>
      </c>
      <c r="G7545">
        <v>1</v>
      </c>
    </row>
    <row r="7546" spans="1:8" x14ac:dyDescent="0.25">
      <c r="A7546" t="s">
        <v>21552</v>
      </c>
      <c r="B7546" t="s">
        <v>21553</v>
      </c>
      <c r="C7546" t="s">
        <v>21554</v>
      </c>
      <c r="D7546" t="s">
        <v>182</v>
      </c>
      <c r="E7546" t="s">
        <v>48</v>
      </c>
      <c r="F7546">
        <v>0</v>
      </c>
      <c r="G7546">
        <v>2</v>
      </c>
    </row>
    <row r="7547" spans="1:8" x14ac:dyDescent="0.25">
      <c r="A7547" t="s">
        <v>21555</v>
      </c>
      <c r="B7547" t="s">
        <v>21556</v>
      </c>
      <c r="C7547" t="s">
        <v>21557</v>
      </c>
      <c r="D7547" t="s">
        <v>398</v>
      </c>
      <c r="E7547" t="s">
        <v>31</v>
      </c>
      <c r="F7547">
        <v>2</v>
      </c>
      <c r="G7547">
        <v>2</v>
      </c>
    </row>
    <row r="7548" spans="1:8" x14ac:dyDescent="0.25">
      <c r="A7548" t="s">
        <v>21558</v>
      </c>
      <c r="B7548" t="s">
        <v>21559</v>
      </c>
      <c r="C7548" t="s">
        <v>21558</v>
      </c>
      <c r="D7548" t="s">
        <v>21560</v>
      </c>
      <c r="E7548" t="s">
        <v>31</v>
      </c>
      <c r="F7548">
        <v>1</v>
      </c>
      <c r="G7548">
        <v>1</v>
      </c>
    </row>
    <row r="7549" spans="1:8" x14ac:dyDescent="0.25">
      <c r="A7549" t="s">
        <v>21561</v>
      </c>
      <c r="B7549" t="s">
        <v>21562</v>
      </c>
      <c r="C7549" t="s">
        <v>21563</v>
      </c>
      <c r="D7549" t="s">
        <v>706</v>
      </c>
      <c r="E7549" t="s">
        <v>48</v>
      </c>
      <c r="F7549">
        <v>2</v>
      </c>
      <c r="G7549">
        <v>2</v>
      </c>
    </row>
    <row r="7550" spans="1:8" x14ac:dyDescent="0.25">
      <c r="A7550" t="s">
        <v>21564</v>
      </c>
      <c r="B7550" t="s">
        <v>21565</v>
      </c>
      <c r="C7550" t="s">
        <v>21566</v>
      </c>
      <c r="D7550" t="s">
        <v>21567</v>
      </c>
      <c r="E7550" t="s">
        <v>31</v>
      </c>
      <c r="F7550">
        <v>1</v>
      </c>
      <c r="G7550">
        <v>2</v>
      </c>
      <c r="H7550" t="s">
        <v>23</v>
      </c>
    </row>
    <row r="7551" spans="1:8" x14ac:dyDescent="0.25">
      <c r="A7551" t="s">
        <v>21568</v>
      </c>
      <c r="B7551" t="s">
        <v>21569</v>
      </c>
      <c r="C7551" t="s">
        <v>21568</v>
      </c>
      <c r="D7551" t="s">
        <v>21570</v>
      </c>
      <c r="E7551" t="s">
        <v>48</v>
      </c>
      <c r="F7551">
        <v>1</v>
      </c>
      <c r="G7551">
        <v>1</v>
      </c>
    </row>
    <row r="7552" spans="1:8" x14ac:dyDescent="0.25">
      <c r="A7552" t="s">
        <v>21571</v>
      </c>
      <c r="B7552" t="s">
        <v>21572</v>
      </c>
      <c r="C7552" t="s">
        <v>21573</v>
      </c>
      <c r="D7552" t="s">
        <v>21574</v>
      </c>
      <c r="E7552" t="s">
        <v>70</v>
      </c>
      <c r="F7552">
        <v>2</v>
      </c>
      <c r="G7552">
        <v>2</v>
      </c>
    </row>
    <row r="7553" spans="1:8" x14ac:dyDescent="0.25">
      <c r="A7553" t="s">
        <v>21575</v>
      </c>
      <c r="B7553" t="s">
        <v>21576</v>
      </c>
      <c r="C7553" t="s">
        <v>21577</v>
      </c>
      <c r="D7553" t="s">
        <v>3842</v>
      </c>
      <c r="E7553" t="s">
        <v>48</v>
      </c>
      <c r="F7553">
        <v>2</v>
      </c>
      <c r="G7553">
        <v>2</v>
      </c>
    </row>
    <row r="7554" spans="1:8" x14ac:dyDescent="0.25">
      <c r="A7554" t="s">
        <v>21578</v>
      </c>
      <c r="B7554" t="s">
        <v>21579</v>
      </c>
      <c r="C7554" t="s">
        <v>21578</v>
      </c>
      <c r="D7554" t="s">
        <v>65</v>
      </c>
      <c r="E7554" t="s">
        <v>15</v>
      </c>
      <c r="F7554">
        <v>2</v>
      </c>
      <c r="G7554">
        <v>1</v>
      </c>
      <c r="H7554" t="s">
        <v>23</v>
      </c>
    </row>
    <row r="7555" spans="1:8" x14ac:dyDescent="0.25">
      <c r="A7555" t="s">
        <v>21580</v>
      </c>
      <c r="B7555" t="s">
        <v>21581</v>
      </c>
      <c r="C7555" t="s">
        <v>21580</v>
      </c>
      <c r="D7555" t="s">
        <v>21582</v>
      </c>
      <c r="E7555" t="s">
        <v>48</v>
      </c>
      <c r="F7555">
        <v>1</v>
      </c>
      <c r="G7555">
        <v>1</v>
      </c>
    </row>
    <row r="7556" spans="1:8" x14ac:dyDescent="0.25">
      <c r="A7556" t="s">
        <v>21583</v>
      </c>
      <c r="B7556" t="s">
        <v>21584</v>
      </c>
      <c r="C7556" t="s">
        <v>21583</v>
      </c>
      <c r="D7556" t="s">
        <v>147</v>
      </c>
      <c r="E7556" t="s">
        <v>48</v>
      </c>
      <c r="F7556">
        <v>2</v>
      </c>
      <c r="G7556">
        <v>1</v>
      </c>
      <c r="H7556" t="s">
        <v>23</v>
      </c>
    </row>
    <row r="7557" spans="1:8" x14ac:dyDescent="0.25">
      <c r="A7557" t="s">
        <v>21585</v>
      </c>
      <c r="B7557" t="s">
        <v>21586</v>
      </c>
      <c r="C7557" t="s">
        <v>21587</v>
      </c>
      <c r="D7557" t="s">
        <v>1001</v>
      </c>
      <c r="E7557" t="s">
        <v>48</v>
      </c>
      <c r="F7557">
        <v>2</v>
      </c>
      <c r="G7557">
        <v>2</v>
      </c>
    </row>
    <row r="7558" spans="1:8" x14ac:dyDescent="0.25">
      <c r="A7558" t="s">
        <v>21588</v>
      </c>
      <c r="B7558" t="s">
        <v>21589</v>
      </c>
      <c r="C7558" t="s">
        <v>21590</v>
      </c>
      <c r="D7558" t="s">
        <v>1514</v>
      </c>
      <c r="E7558" t="s">
        <v>15</v>
      </c>
      <c r="F7558">
        <v>2</v>
      </c>
      <c r="G7558">
        <v>2</v>
      </c>
    </row>
    <row r="7559" spans="1:8" x14ac:dyDescent="0.25">
      <c r="A7559" t="s">
        <v>21591</v>
      </c>
      <c r="B7559" t="s">
        <v>21592</v>
      </c>
      <c r="C7559" t="s">
        <v>21593</v>
      </c>
      <c r="D7559" t="s">
        <v>4136</v>
      </c>
      <c r="E7559" t="s">
        <v>19</v>
      </c>
      <c r="F7559">
        <v>2</v>
      </c>
      <c r="G7559">
        <v>2</v>
      </c>
    </row>
    <row r="7560" spans="1:8" x14ac:dyDescent="0.25">
      <c r="A7560" t="s">
        <v>21594</v>
      </c>
      <c r="B7560" t="s">
        <v>21595</v>
      </c>
      <c r="C7560" t="s">
        <v>21594</v>
      </c>
      <c r="D7560" t="s">
        <v>253</v>
      </c>
      <c r="E7560" t="s">
        <v>31</v>
      </c>
      <c r="F7560">
        <v>0</v>
      </c>
      <c r="G7560">
        <v>1</v>
      </c>
    </row>
    <row r="7561" spans="1:8" x14ac:dyDescent="0.25">
      <c r="A7561" t="s">
        <v>21596</v>
      </c>
      <c r="B7561" t="s">
        <v>21597</v>
      </c>
      <c r="C7561" t="s">
        <v>21596</v>
      </c>
      <c r="D7561" t="s">
        <v>21598</v>
      </c>
      <c r="E7561" t="s">
        <v>31</v>
      </c>
      <c r="F7561">
        <v>1</v>
      </c>
      <c r="G7561">
        <v>1</v>
      </c>
    </row>
    <row r="7562" spans="1:8" x14ac:dyDescent="0.25">
      <c r="A7562" t="s">
        <v>21599</v>
      </c>
      <c r="B7562" t="s">
        <v>21600</v>
      </c>
      <c r="C7562" t="s">
        <v>21599</v>
      </c>
      <c r="D7562" t="s">
        <v>190</v>
      </c>
      <c r="E7562" t="s">
        <v>48</v>
      </c>
      <c r="F7562">
        <v>2</v>
      </c>
      <c r="G7562">
        <v>1</v>
      </c>
      <c r="H7562" t="s">
        <v>23</v>
      </c>
    </row>
    <row r="7563" spans="1:8" x14ac:dyDescent="0.25">
      <c r="A7563" t="s">
        <v>21601</v>
      </c>
      <c r="B7563" t="s">
        <v>21602</v>
      </c>
      <c r="C7563" t="s">
        <v>21601</v>
      </c>
      <c r="D7563" t="s">
        <v>61</v>
      </c>
      <c r="E7563" t="s">
        <v>15</v>
      </c>
      <c r="F7563">
        <v>1</v>
      </c>
      <c r="G7563">
        <v>1</v>
      </c>
    </row>
    <row r="7564" spans="1:8" x14ac:dyDescent="0.25">
      <c r="A7564" t="s">
        <v>21603</v>
      </c>
      <c r="B7564" t="s">
        <v>21604</v>
      </c>
      <c r="C7564" t="s">
        <v>21603</v>
      </c>
      <c r="D7564" t="s">
        <v>21605</v>
      </c>
      <c r="E7564" t="s">
        <v>7637</v>
      </c>
      <c r="F7564">
        <v>2</v>
      </c>
      <c r="G7564">
        <v>1</v>
      </c>
      <c r="H7564" t="s">
        <v>23</v>
      </c>
    </row>
    <row r="7565" spans="1:8" x14ac:dyDescent="0.25">
      <c r="A7565" t="s">
        <v>21606</v>
      </c>
      <c r="B7565" t="s">
        <v>21607</v>
      </c>
      <c r="C7565" t="s">
        <v>21606</v>
      </c>
      <c r="D7565" t="s">
        <v>503</v>
      </c>
      <c r="E7565" t="s">
        <v>48</v>
      </c>
      <c r="F7565">
        <v>2</v>
      </c>
      <c r="G7565">
        <v>1</v>
      </c>
      <c r="H7565" t="s">
        <v>23</v>
      </c>
    </row>
    <row r="7566" spans="1:8" x14ac:dyDescent="0.25">
      <c r="A7566" t="s">
        <v>21608</v>
      </c>
      <c r="B7566" t="s">
        <v>21609</v>
      </c>
      <c r="C7566" t="s">
        <v>21608</v>
      </c>
      <c r="D7566" t="s">
        <v>335</v>
      </c>
      <c r="E7566" t="s">
        <v>48</v>
      </c>
      <c r="F7566">
        <v>1</v>
      </c>
      <c r="G7566">
        <v>1</v>
      </c>
    </row>
    <row r="7567" spans="1:8" x14ac:dyDescent="0.25">
      <c r="A7567" t="s">
        <v>21610</v>
      </c>
      <c r="B7567" t="s">
        <v>21611</v>
      </c>
      <c r="C7567" t="s">
        <v>21610</v>
      </c>
      <c r="D7567" t="s">
        <v>26</v>
      </c>
      <c r="E7567" t="s">
        <v>48</v>
      </c>
      <c r="F7567">
        <v>0</v>
      </c>
      <c r="G7567">
        <v>1</v>
      </c>
    </row>
    <row r="7568" spans="1:8" x14ac:dyDescent="0.25">
      <c r="A7568" t="s">
        <v>21612</v>
      </c>
      <c r="B7568" t="s">
        <v>21613</v>
      </c>
      <c r="C7568" t="s">
        <v>21612</v>
      </c>
      <c r="D7568" t="s">
        <v>21614</v>
      </c>
      <c r="E7568" t="s">
        <v>70</v>
      </c>
      <c r="F7568">
        <v>1</v>
      </c>
      <c r="G7568">
        <v>1</v>
      </c>
    </row>
    <row r="7569" spans="1:8" x14ac:dyDescent="0.25">
      <c r="A7569" t="s">
        <v>21615</v>
      </c>
      <c r="B7569" t="s">
        <v>21616</v>
      </c>
      <c r="C7569" t="s">
        <v>21617</v>
      </c>
      <c r="D7569" t="s">
        <v>21618</v>
      </c>
      <c r="E7569" t="s">
        <v>19</v>
      </c>
      <c r="F7569">
        <v>2</v>
      </c>
      <c r="G7569">
        <v>2</v>
      </c>
    </row>
    <row r="7570" spans="1:8" x14ac:dyDescent="0.25">
      <c r="A7570" t="s">
        <v>21619</v>
      </c>
      <c r="B7570" t="s">
        <v>21620</v>
      </c>
      <c r="C7570" t="s">
        <v>21621</v>
      </c>
      <c r="D7570" t="s">
        <v>1944</v>
      </c>
      <c r="E7570" t="s">
        <v>48</v>
      </c>
      <c r="F7570">
        <v>2</v>
      </c>
      <c r="G7570">
        <v>2</v>
      </c>
    </row>
    <row r="7571" spans="1:8" x14ac:dyDescent="0.25">
      <c r="A7571" t="s">
        <v>21622</v>
      </c>
      <c r="B7571" t="s">
        <v>21623</v>
      </c>
      <c r="C7571" t="s">
        <v>21624</v>
      </c>
      <c r="D7571" t="s">
        <v>1840</v>
      </c>
      <c r="E7571" t="s">
        <v>48</v>
      </c>
      <c r="F7571">
        <v>2</v>
      </c>
      <c r="G7571">
        <v>2</v>
      </c>
    </row>
    <row r="7572" spans="1:8" x14ac:dyDescent="0.25">
      <c r="A7572" t="s">
        <v>21625</v>
      </c>
      <c r="B7572" t="s">
        <v>21626</v>
      </c>
      <c r="C7572" t="s">
        <v>21627</v>
      </c>
      <c r="D7572" t="s">
        <v>4440</v>
      </c>
      <c r="E7572" t="s">
        <v>15</v>
      </c>
      <c r="F7572">
        <v>2</v>
      </c>
      <c r="G7572">
        <v>2</v>
      </c>
    </row>
    <row r="7573" spans="1:8" x14ac:dyDescent="0.25">
      <c r="A7573" t="s">
        <v>21628</v>
      </c>
      <c r="B7573" t="s">
        <v>21629</v>
      </c>
      <c r="C7573" t="s">
        <v>21630</v>
      </c>
      <c r="D7573" t="s">
        <v>21631</v>
      </c>
      <c r="E7573" t="s">
        <v>48</v>
      </c>
      <c r="F7573">
        <v>2</v>
      </c>
      <c r="G7573">
        <v>2</v>
      </c>
    </row>
    <row r="7574" spans="1:8" x14ac:dyDescent="0.25">
      <c r="A7574" t="s">
        <v>21632</v>
      </c>
      <c r="B7574" t="s">
        <v>21633</v>
      </c>
      <c r="C7574" t="s">
        <v>21634</v>
      </c>
      <c r="D7574" t="s">
        <v>21635</v>
      </c>
      <c r="E7574" t="s">
        <v>19</v>
      </c>
      <c r="F7574">
        <v>2</v>
      </c>
      <c r="G7574">
        <v>2</v>
      </c>
    </row>
    <row r="7575" spans="1:8" x14ac:dyDescent="0.25">
      <c r="A7575" t="s">
        <v>21636</v>
      </c>
      <c r="B7575" t="s">
        <v>21637</v>
      </c>
      <c r="C7575" t="s">
        <v>21636</v>
      </c>
      <c r="D7575" t="s">
        <v>17852</v>
      </c>
      <c r="E7575" t="s">
        <v>48</v>
      </c>
      <c r="F7575">
        <v>1</v>
      </c>
      <c r="G7575">
        <v>1</v>
      </c>
    </row>
    <row r="7576" spans="1:8" x14ac:dyDescent="0.25">
      <c r="A7576" t="s">
        <v>21638</v>
      </c>
      <c r="B7576" t="s">
        <v>21639</v>
      </c>
      <c r="C7576" t="s">
        <v>21640</v>
      </c>
      <c r="D7576" t="s">
        <v>4348</v>
      </c>
      <c r="E7576" t="s">
        <v>48</v>
      </c>
      <c r="F7576">
        <v>2</v>
      </c>
      <c r="G7576">
        <v>2</v>
      </c>
    </row>
    <row r="7577" spans="1:8" x14ac:dyDescent="0.25">
      <c r="A7577" t="s">
        <v>21641</v>
      </c>
      <c r="B7577" t="s">
        <v>21642</v>
      </c>
      <c r="C7577" t="s">
        <v>21641</v>
      </c>
      <c r="D7577" t="s">
        <v>818</v>
      </c>
      <c r="E7577" t="s">
        <v>70</v>
      </c>
      <c r="F7577">
        <v>2</v>
      </c>
      <c r="G7577">
        <v>1</v>
      </c>
      <c r="H7577" t="s">
        <v>23</v>
      </c>
    </row>
    <row r="7578" spans="1:8" x14ac:dyDescent="0.25">
      <c r="A7578" t="s">
        <v>21643</v>
      </c>
      <c r="B7578" t="s">
        <v>21644</v>
      </c>
      <c r="C7578" t="s">
        <v>21643</v>
      </c>
      <c r="D7578" t="s">
        <v>993</v>
      </c>
      <c r="E7578" t="s">
        <v>48</v>
      </c>
      <c r="F7578">
        <v>1</v>
      </c>
      <c r="G7578">
        <v>1</v>
      </c>
    </row>
    <row r="7579" spans="1:8" x14ac:dyDescent="0.25">
      <c r="A7579" t="s">
        <v>21645</v>
      </c>
      <c r="B7579" t="s">
        <v>21646</v>
      </c>
      <c r="C7579" t="s">
        <v>21647</v>
      </c>
      <c r="D7579" t="s">
        <v>121</v>
      </c>
      <c r="E7579" t="s">
        <v>31</v>
      </c>
      <c r="F7579">
        <v>2</v>
      </c>
      <c r="G7579">
        <v>2</v>
      </c>
    </row>
    <row r="7580" spans="1:8" x14ac:dyDescent="0.25">
      <c r="A7580" t="s">
        <v>21648</v>
      </c>
      <c r="B7580" t="s">
        <v>21649</v>
      </c>
      <c r="C7580" t="s">
        <v>21648</v>
      </c>
      <c r="D7580" t="s">
        <v>2860</v>
      </c>
      <c r="E7580" t="s">
        <v>70</v>
      </c>
      <c r="F7580">
        <v>2</v>
      </c>
      <c r="G7580">
        <v>1</v>
      </c>
      <c r="H7580" t="s">
        <v>23</v>
      </c>
    </row>
    <row r="7581" spans="1:8" x14ac:dyDescent="0.25">
      <c r="A7581" t="s">
        <v>21650</v>
      </c>
      <c r="B7581" t="s">
        <v>21651</v>
      </c>
      <c r="C7581" t="s">
        <v>21650</v>
      </c>
      <c r="D7581" t="s">
        <v>223</v>
      </c>
      <c r="E7581" t="s">
        <v>48</v>
      </c>
      <c r="F7581">
        <v>1</v>
      </c>
      <c r="G7581">
        <v>1</v>
      </c>
    </row>
    <row r="7582" spans="1:8" x14ac:dyDescent="0.25">
      <c r="A7582" t="s">
        <v>21652</v>
      </c>
      <c r="B7582" t="s">
        <v>21653</v>
      </c>
      <c r="C7582" t="s">
        <v>21652</v>
      </c>
      <c r="D7582" t="s">
        <v>147</v>
      </c>
      <c r="E7582" t="s">
        <v>48</v>
      </c>
      <c r="F7582">
        <v>0</v>
      </c>
      <c r="G7582">
        <v>1</v>
      </c>
    </row>
    <row r="7583" spans="1:8" x14ac:dyDescent="0.25">
      <c r="A7583" t="s">
        <v>21654</v>
      </c>
      <c r="B7583" t="s">
        <v>21655</v>
      </c>
      <c r="C7583" t="s">
        <v>21654</v>
      </c>
      <c r="D7583" t="s">
        <v>4251</v>
      </c>
      <c r="E7583" t="s">
        <v>48</v>
      </c>
      <c r="F7583">
        <v>1</v>
      </c>
      <c r="G7583">
        <v>1</v>
      </c>
    </row>
    <row r="7584" spans="1:8" x14ac:dyDescent="0.25">
      <c r="A7584" t="s">
        <v>21656</v>
      </c>
      <c r="B7584" t="s">
        <v>21657</v>
      </c>
      <c r="C7584" t="s">
        <v>21656</v>
      </c>
      <c r="D7584" t="s">
        <v>3602</v>
      </c>
      <c r="E7584" t="s">
        <v>48</v>
      </c>
      <c r="F7584">
        <v>1</v>
      </c>
      <c r="G7584">
        <v>1</v>
      </c>
    </row>
    <row r="7585" spans="1:8" x14ac:dyDescent="0.25">
      <c r="A7585" t="s">
        <v>21658</v>
      </c>
      <c r="B7585" t="s">
        <v>21659</v>
      </c>
      <c r="C7585" t="s">
        <v>21658</v>
      </c>
      <c r="D7585" t="s">
        <v>241</v>
      </c>
      <c r="E7585" t="s">
        <v>48</v>
      </c>
      <c r="F7585">
        <v>1</v>
      </c>
      <c r="G7585">
        <v>1</v>
      </c>
    </row>
    <row r="7586" spans="1:8" x14ac:dyDescent="0.25">
      <c r="A7586" t="s">
        <v>21660</v>
      </c>
      <c r="B7586" t="s">
        <v>21661</v>
      </c>
      <c r="C7586" t="s">
        <v>21660</v>
      </c>
      <c r="D7586" t="s">
        <v>9167</v>
      </c>
      <c r="E7586" t="s">
        <v>48</v>
      </c>
      <c r="F7586">
        <v>1</v>
      </c>
      <c r="G7586">
        <v>1</v>
      </c>
    </row>
    <row r="7587" spans="1:8" x14ac:dyDescent="0.25">
      <c r="A7587" t="s">
        <v>21662</v>
      </c>
      <c r="B7587" t="s">
        <v>21663</v>
      </c>
      <c r="C7587" t="s">
        <v>21664</v>
      </c>
      <c r="D7587" t="s">
        <v>406</v>
      </c>
      <c r="E7587" t="s">
        <v>48</v>
      </c>
      <c r="F7587">
        <v>2</v>
      </c>
      <c r="G7587">
        <v>2</v>
      </c>
    </row>
    <row r="7588" spans="1:8" x14ac:dyDescent="0.25">
      <c r="A7588" t="s">
        <v>21665</v>
      </c>
      <c r="B7588" t="s">
        <v>21666</v>
      </c>
      <c r="C7588" t="s">
        <v>21665</v>
      </c>
      <c r="D7588" t="s">
        <v>414</v>
      </c>
      <c r="E7588" t="s">
        <v>15</v>
      </c>
      <c r="F7588">
        <v>1</v>
      </c>
      <c r="G7588">
        <v>1</v>
      </c>
    </row>
    <row r="7589" spans="1:8" x14ac:dyDescent="0.25">
      <c r="A7589" t="s">
        <v>21667</v>
      </c>
      <c r="B7589" t="s">
        <v>21668</v>
      </c>
      <c r="C7589" t="s">
        <v>21667</v>
      </c>
      <c r="D7589" t="s">
        <v>398</v>
      </c>
      <c r="E7589" t="s">
        <v>48</v>
      </c>
      <c r="F7589">
        <v>1</v>
      </c>
      <c r="G7589">
        <v>1</v>
      </c>
    </row>
    <row r="7590" spans="1:8" x14ac:dyDescent="0.25">
      <c r="A7590" t="s">
        <v>21669</v>
      </c>
      <c r="B7590" t="s">
        <v>21670</v>
      </c>
      <c r="C7590" t="s">
        <v>21671</v>
      </c>
      <c r="D7590" t="s">
        <v>21672</v>
      </c>
      <c r="E7590" t="s">
        <v>70</v>
      </c>
      <c r="F7590">
        <v>2</v>
      </c>
      <c r="G7590">
        <v>2</v>
      </c>
    </row>
    <row r="7591" spans="1:8" x14ac:dyDescent="0.25">
      <c r="A7591" t="s">
        <v>21673</v>
      </c>
      <c r="B7591" t="s">
        <v>21674</v>
      </c>
      <c r="C7591" t="s">
        <v>21675</v>
      </c>
      <c r="D7591" t="s">
        <v>9944</v>
      </c>
      <c r="E7591" t="s">
        <v>48</v>
      </c>
      <c r="F7591">
        <v>2</v>
      </c>
      <c r="G7591">
        <v>3</v>
      </c>
      <c r="H7591" t="s">
        <v>23</v>
      </c>
    </row>
    <row r="7592" spans="1:8" x14ac:dyDescent="0.25">
      <c r="A7592" t="s">
        <v>21676</v>
      </c>
      <c r="B7592" t="s">
        <v>21677</v>
      </c>
      <c r="C7592" t="s">
        <v>21678</v>
      </c>
      <c r="D7592" t="s">
        <v>747</v>
      </c>
      <c r="E7592" t="s">
        <v>48</v>
      </c>
      <c r="F7592">
        <v>2</v>
      </c>
      <c r="G7592">
        <v>3</v>
      </c>
      <c r="H7592" t="s">
        <v>23</v>
      </c>
    </row>
    <row r="7593" spans="1:8" x14ac:dyDescent="0.25">
      <c r="A7593" t="s">
        <v>21679</v>
      </c>
      <c r="B7593" t="s">
        <v>21680</v>
      </c>
      <c r="C7593" t="s">
        <v>21681</v>
      </c>
      <c r="D7593" t="s">
        <v>901</v>
      </c>
      <c r="E7593" t="s">
        <v>15</v>
      </c>
      <c r="F7593">
        <v>2</v>
      </c>
      <c r="G7593">
        <v>2</v>
      </c>
    </row>
    <row r="7594" spans="1:8" x14ac:dyDescent="0.25">
      <c r="A7594" t="s">
        <v>21682</v>
      </c>
      <c r="B7594" t="s">
        <v>21683</v>
      </c>
      <c r="C7594" t="s">
        <v>21682</v>
      </c>
      <c r="D7594" t="s">
        <v>21684</v>
      </c>
      <c r="E7594" t="s">
        <v>19</v>
      </c>
      <c r="F7594">
        <v>1</v>
      </c>
      <c r="G7594">
        <v>1</v>
      </c>
    </row>
    <row r="7595" spans="1:8" x14ac:dyDescent="0.25">
      <c r="A7595" t="s">
        <v>21685</v>
      </c>
      <c r="B7595" t="s">
        <v>21686</v>
      </c>
      <c r="C7595" t="s">
        <v>21685</v>
      </c>
      <c r="D7595" t="s">
        <v>4036</v>
      </c>
      <c r="E7595" t="s">
        <v>48</v>
      </c>
      <c r="F7595">
        <v>2</v>
      </c>
      <c r="G7595">
        <v>1</v>
      </c>
      <c r="H7595" t="s">
        <v>23</v>
      </c>
    </row>
    <row r="7596" spans="1:8" x14ac:dyDescent="0.25">
      <c r="A7596" t="s">
        <v>21687</v>
      </c>
      <c r="B7596" t="s">
        <v>21688</v>
      </c>
      <c r="C7596" t="s">
        <v>21689</v>
      </c>
      <c r="D7596" t="s">
        <v>12687</v>
      </c>
      <c r="E7596" t="s">
        <v>48</v>
      </c>
      <c r="F7596">
        <v>2</v>
      </c>
      <c r="G7596">
        <v>2</v>
      </c>
    </row>
    <row r="7597" spans="1:8" x14ac:dyDescent="0.25">
      <c r="A7597" t="s">
        <v>21690</v>
      </c>
      <c r="B7597" t="s">
        <v>21691</v>
      </c>
      <c r="C7597" t="s">
        <v>21690</v>
      </c>
      <c r="D7597" t="s">
        <v>21692</v>
      </c>
      <c r="E7597" t="s">
        <v>31</v>
      </c>
      <c r="F7597">
        <v>1</v>
      </c>
      <c r="G7597">
        <v>1</v>
      </c>
    </row>
    <row r="7598" spans="1:8" x14ac:dyDescent="0.25">
      <c r="A7598" t="s">
        <v>21693</v>
      </c>
      <c r="B7598" t="s">
        <v>21694</v>
      </c>
      <c r="C7598" t="s">
        <v>21693</v>
      </c>
      <c r="D7598" t="s">
        <v>7543</v>
      </c>
      <c r="E7598" t="s">
        <v>27</v>
      </c>
      <c r="F7598">
        <v>2</v>
      </c>
      <c r="G7598">
        <v>1</v>
      </c>
      <c r="H7598" t="s">
        <v>23</v>
      </c>
    </row>
    <row r="7599" spans="1:8" x14ac:dyDescent="0.25">
      <c r="A7599" t="s">
        <v>21695</v>
      </c>
      <c r="B7599" t="s">
        <v>21696</v>
      </c>
      <c r="C7599" t="s">
        <v>21695</v>
      </c>
      <c r="D7599" t="s">
        <v>197</v>
      </c>
      <c r="E7599" t="s">
        <v>15</v>
      </c>
      <c r="F7599">
        <v>2</v>
      </c>
      <c r="G7599">
        <v>1</v>
      </c>
      <c r="H7599" t="s">
        <v>23</v>
      </c>
    </row>
    <row r="7600" spans="1:8" x14ac:dyDescent="0.25">
      <c r="A7600" t="s">
        <v>21697</v>
      </c>
      <c r="B7600" t="s">
        <v>21698</v>
      </c>
      <c r="C7600" t="s">
        <v>21699</v>
      </c>
      <c r="D7600" t="s">
        <v>182</v>
      </c>
      <c r="E7600" t="s">
        <v>70</v>
      </c>
      <c r="F7600">
        <v>2</v>
      </c>
      <c r="G7600">
        <v>2</v>
      </c>
    </row>
    <row r="7601" spans="1:8" x14ac:dyDescent="0.25">
      <c r="A7601" t="s">
        <v>21700</v>
      </c>
      <c r="B7601" t="s">
        <v>21701</v>
      </c>
      <c r="C7601" t="s">
        <v>21702</v>
      </c>
      <c r="D7601" t="s">
        <v>21703</v>
      </c>
      <c r="E7601" t="s">
        <v>7637</v>
      </c>
      <c r="F7601">
        <v>2</v>
      </c>
      <c r="G7601">
        <v>2</v>
      </c>
    </row>
    <row r="7602" spans="1:8" x14ac:dyDescent="0.25">
      <c r="A7602" t="s">
        <v>21704</v>
      </c>
      <c r="B7602" t="s">
        <v>21705</v>
      </c>
      <c r="C7602" t="s">
        <v>21706</v>
      </c>
      <c r="D7602" t="s">
        <v>21707</v>
      </c>
      <c r="E7602" t="s">
        <v>31</v>
      </c>
      <c r="F7602">
        <v>2</v>
      </c>
      <c r="G7602">
        <v>2</v>
      </c>
    </row>
    <row r="7603" spans="1:8" x14ac:dyDescent="0.25">
      <c r="A7603" t="s">
        <v>21708</v>
      </c>
      <c r="B7603" t="s">
        <v>21709</v>
      </c>
      <c r="C7603" t="s">
        <v>21708</v>
      </c>
      <c r="D7603" t="s">
        <v>1854</v>
      </c>
      <c r="E7603" t="s">
        <v>48</v>
      </c>
      <c r="F7603">
        <v>1</v>
      </c>
      <c r="G7603">
        <v>1</v>
      </c>
    </row>
    <row r="7604" spans="1:8" x14ac:dyDescent="0.25">
      <c r="A7604" t="s">
        <v>21710</v>
      </c>
      <c r="B7604" t="s">
        <v>21711</v>
      </c>
      <c r="C7604" t="s">
        <v>21710</v>
      </c>
      <c r="D7604" t="s">
        <v>197</v>
      </c>
      <c r="E7604" t="s">
        <v>48</v>
      </c>
      <c r="F7604">
        <v>2</v>
      </c>
      <c r="G7604">
        <v>1</v>
      </c>
      <c r="H7604" t="s">
        <v>23</v>
      </c>
    </row>
    <row r="7605" spans="1:8" x14ac:dyDescent="0.25">
      <c r="A7605" t="s">
        <v>21712</v>
      </c>
      <c r="B7605" t="s">
        <v>21713</v>
      </c>
      <c r="C7605" t="s">
        <v>21712</v>
      </c>
      <c r="D7605" t="s">
        <v>755</v>
      </c>
      <c r="E7605" t="s">
        <v>48</v>
      </c>
      <c r="F7605">
        <v>1</v>
      </c>
      <c r="G7605">
        <v>1</v>
      </c>
    </row>
    <row r="7606" spans="1:8" x14ac:dyDescent="0.25">
      <c r="A7606" t="s">
        <v>21714</v>
      </c>
      <c r="B7606" t="s">
        <v>21715</v>
      </c>
      <c r="C7606" t="s">
        <v>21716</v>
      </c>
      <c r="D7606" t="s">
        <v>935</v>
      </c>
      <c r="E7606" t="s">
        <v>31</v>
      </c>
      <c r="F7606">
        <v>2</v>
      </c>
      <c r="G7606">
        <v>2</v>
      </c>
    </row>
    <row r="7607" spans="1:8" x14ac:dyDescent="0.25">
      <c r="A7607" t="s">
        <v>21717</v>
      </c>
      <c r="B7607" t="s">
        <v>21718</v>
      </c>
      <c r="C7607" t="s">
        <v>21719</v>
      </c>
      <c r="D7607" t="s">
        <v>590</v>
      </c>
      <c r="E7607" t="s">
        <v>31</v>
      </c>
      <c r="F7607">
        <v>2</v>
      </c>
      <c r="G7607">
        <v>2</v>
      </c>
    </row>
    <row r="7608" spans="1:8" x14ac:dyDescent="0.25">
      <c r="A7608" t="s">
        <v>21720</v>
      </c>
      <c r="B7608" t="s">
        <v>21721</v>
      </c>
      <c r="C7608" t="s">
        <v>21722</v>
      </c>
      <c r="D7608" t="s">
        <v>162</v>
      </c>
      <c r="E7608" t="s">
        <v>48</v>
      </c>
      <c r="F7608">
        <v>3</v>
      </c>
      <c r="G7608">
        <v>2</v>
      </c>
      <c r="H7608" t="s">
        <v>23</v>
      </c>
    </row>
    <row r="7609" spans="1:8" x14ac:dyDescent="0.25">
      <c r="A7609" t="s">
        <v>21723</v>
      </c>
      <c r="B7609" t="s">
        <v>21724</v>
      </c>
      <c r="C7609" t="s">
        <v>21725</v>
      </c>
      <c r="D7609" t="s">
        <v>21726</v>
      </c>
      <c r="E7609" t="s">
        <v>48</v>
      </c>
      <c r="F7609">
        <v>3</v>
      </c>
      <c r="G7609">
        <v>3</v>
      </c>
    </row>
    <row r="7610" spans="1:8" x14ac:dyDescent="0.25">
      <c r="A7610" t="s">
        <v>21727</v>
      </c>
      <c r="B7610" t="s">
        <v>21728</v>
      </c>
      <c r="C7610" t="s">
        <v>21729</v>
      </c>
      <c r="D7610" t="s">
        <v>751</v>
      </c>
      <c r="E7610" t="s">
        <v>48</v>
      </c>
      <c r="F7610">
        <v>3</v>
      </c>
      <c r="G7610">
        <v>3</v>
      </c>
    </row>
    <row r="7611" spans="1:8" x14ac:dyDescent="0.25">
      <c r="A7611" t="s">
        <v>21730</v>
      </c>
      <c r="B7611" t="s">
        <v>21731</v>
      </c>
      <c r="C7611" t="s">
        <v>21732</v>
      </c>
      <c r="D7611" t="s">
        <v>21733</v>
      </c>
      <c r="E7611" t="s">
        <v>48</v>
      </c>
      <c r="F7611">
        <v>3</v>
      </c>
      <c r="G7611">
        <v>3</v>
      </c>
    </row>
    <row r="7612" spans="1:8" x14ac:dyDescent="0.25">
      <c r="A7612" t="s">
        <v>21734</v>
      </c>
      <c r="B7612" t="s">
        <v>21735</v>
      </c>
      <c r="C7612" t="s">
        <v>21734</v>
      </c>
      <c r="D7612" t="s">
        <v>1703</v>
      </c>
      <c r="E7612" t="s">
        <v>48</v>
      </c>
      <c r="F7612">
        <v>1</v>
      </c>
      <c r="G7612">
        <v>1</v>
      </c>
    </row>
    <row r="7613" spans="1:8" x14ac:dyDescent="0.25">
      <c r="A7613" t="s">
        <v>21736</v>
      </c>
      <c r="B7613" t="s">
        <v>21737</v>
      </c>
      <c r="C7613" t="s">
        <v>21736</v>
      </c>
      <c r="D7613" t="s">
        <v>1840</v>
      </c>
      <c r="E7613" t="s">
        <v>48</v>
      </c>
      <c r="F7613">
        <v>1</v>
      </c>
      <c r="G7613">
        <v>1</v>
      </c>
    </row>
    <row r="7614" spans="1:8" x14ac:dyDescent="0.25">
      <c r="A7614" t="s">
        <v>21738</v>
      </c>
      <c r="B7614" t="s">
        <v>21739</v>
      </c>
      <c r="C7614" t="s">
        <v>21738</v>
      </c>
      <c r="D7614" t="s">
        <v>713</v>
      </c>
      <c r="E7614" t="s">
        <v>48</v>
      </c>
      <c r="F7614">
        <v>2</v>
      </c>
      <c r="G7614">
        <v>1</v>
      </c>
      <c r="H7614" t="s">
        <v>23</v>
      </c>
    </row>
    <row r="7615" spans="1:8" x14ac:dyDescent="0.25">
      <c r="A7615" t="s">
        <v>21740</v>
      </c>
      <c r="B7615" t="s">
        <v>21741</v>
      </c>
      <c r="C7615" t="s">
        <v>21740</v>
      </c>
      <c r="D7615" t="s">
        <v>951</v>
      </c>
      <c r="E7615" t="s">
        <v>48</v>
      </c>
      <c r="F7615">
        <v>0</v>
      </c>
      <c r="G7615">
        <v>1</v>
      </c>
    </row>
    <row r="7616" spans="1:8" x14ac:dyDescent="0.25">
      <c r="A7616" t="s">
        <v>21742</v>
      </c>
      <c r="B7616" t="s">
        <v>21743</v>
      </c>
      <c r="C7616" t="s">
        <v>21742</v>
      </c>
      <c r="D7616" t="s">
        <v>21744</v>
      </c>
      <c r="E7616" t="s">
        <v>31</v>
      </c>
      <c r="F7616">
        <v>1</v>
      </c>
      <c r="G7616">
        <v>1</v>
      </c>
    </row>
    <row r="7617" spans="1:8" x14ac:dyDescent="0.25">
      <c r="A7617" t="s">
        <v>21745</v>
      </c>
      <c r="B7617" t="s">
        <v>21746</v>
      </c>
      <c r="C7617" t="s">
        <v>21745</v>
      </c>
      <c r="D7617" t="s">
        <v>9302</v>
      </c>
      <c r="E7617" t="s">
        <v>31</v>
      </c>
      <c r="F7617">
        <v>1</v>
      </c>
      <c r="G7617">
        <v>1</v>
      </c>
    </row>
    <row r="7618" spans="1:8" x14ac:dyDescent="0.25">
      <c r="A7618" t="s">
        <v>21747</v>
      </c>
      <c r="B7618" t="s">
        <v>21748</v>
      </c>
      <c r="C7618" t="s">
        <v>21749</v>
      </c>
      <c r="D7618" t="s">
        <v>464</v>
      </c>
      <c r="E7618" t="s">
        <v>31</v>
      </c>
      <c r="F7618">
        <v>2</v>
      </c>
      <c r="G7618">
        <v>2</v>
      </c>
    </row>
    <row r="7619" spans="1:8" x14ac:dyDescent="0.25">
      <c r="A7619" t="s">
        <v>21750</v>
      </c>
      <c r="B7619" t="s">
        <v>21751</v>
      </c>
      <c r="C7619" t="s">
        <v>21750</v>
      </c>
      <c r="D7619" t="s">
        <v>4568</v>
      </c>
      <c r="E7619" t="s">
        <v>31</v>
      </c>
      <c r="F7619">
        <v>1</v>
      </c>
      <c r="G7619">
        <v>1</v>
      </c>
    </row>
    <row r="7620" spans="1:8" x14ac:dyDescent="0.25">
      <c r="A7620" t="s">
        <v>21752</v>
      </c>
      <c r="B7620" t="s">
        <v>21753</v>
      </c>
      <c r="C7620" t="s">
        <v>21752</v>
      </c>
      <c r="D7620" t="s">
        <v>21754</v>
      </c>
      <c r="E7620" t="s">
        <v>15</v>
      </c>
      <c r="F7620">
        <v>1</v>
      </c>
      <c r="G7620">
        <v>1</v>
      </c>
    </row>
    <row r="7621" spans="1:8" x14ac:dyDescent="0.25">
      <c r="A7621" t="s">
        <v>21755</v>
      </c>
      <c r="B7621" t="s">
        <v>21756</v>
      </c>
      <c r="C7621" t="s">
        <v>21757</v>
      </c>
      <c r="D7621" t="s">
        <v>1294</v>
      </c>
      <c r="E7621" t="s">
        <v>70</v>
      </c>
      <c r="F7621">
        <v>2</v>
      </c>
      <c r="G7621">
        <v>2</v>
      </c>
    </row>
    <row r="7622" spans="1:8" x14ac:dyDescent="0.25">
      <c r="A7622" t="s">
        <v>21758</v>
      </c>
      <c r="B7622" t="s">
        <v>21759</v>
      </c>
      <c r="C7622" t="s">
        <v>21760</v>
      </c>
      <c r="D7622" t="s">
        <v>732</v>
      </c>
      <c r="E7622" t="s">
        <v>117</v>
      </c>
      <c r="F7622">
        <v>3</v>
      </c>
      <c r="G7622">
        <v>3</v>
      </c>
    </row>
    <row r="7623" spans="1:8" x14ac:dyDescent="0.25">
      <c r="A7623" t="s">
        <v>21761</v>
      </c>
      <c r="B7623" t="s">
        <v>21762</v>
      </c>
      <c r="C7623" t="s">
        <v>21761</v>
      </c>
      <c r="D7623" t="s">
        <v>877</v>
      </c>
      <c r="E7623" t="s">
        <v>48</v>
      </c>
      <c r="F7623">
        <v>2</v>
      </c>
      <c r="G7623">
        <v>1</v>
      </c>
      <c r="H7623" t="s">
        <v>23</v>
      </c>
    </row>
    <row r="7624" spans="1:8" x14ac:dyDescent="0.25">
      <c r="A7624" t="s">
        <v>21763</v>
      </c>
      <c r="B7624" t="s">
        <v>21764</v>
      </c>
      <c r="C7624" t="s">
        <v>21765</v>
      </c>
      <c r="D7624" t="s">
        <v>531</v>
      </c>
      <c r="E7624" t="s">
        <v>27</v>
      </c>
      <c r="F7624">
        <v>3</v>
      </c>
      <c r="G7624">
        <v>2</v>
      </c>
      <c r="H7624" t="s">
        <v>23</v>
      </c>
    </row>
    <row r="7625" spans="1:8" x14ac:dyDescent="0.25">
      <c r="A7625" t="s">
        <v>21766</v>
      </c>
      <c r="B7625" t="s">
        <v>21767</v>
      </c>
      <c r="C7625" t="s">
        <v>21768</v>
      </c>
      <c r="D7625" t="s">
        <v>2222</v>
      </c>
      <c r="E7625" t="s">
        <v>70</v>
      </c>
      <c r="F7625">
        <v>2</v>
      </c>
      <c r="G7625">
        <v>2</v>
      </c>
    </row>
    <row r="7626" spans="1:8" x14ac:dyDescent="0.25">
      <c r="A7626" t="s">
        <v>21769</v>
      </c>
      <c r="B7626" t="s">
        <v>21770</v>
      </c>
      <c r="C7626" t="s">
        <v>21771</v>
      </c>
      <c r="D7626" t="s">
        <v>223</v>
      </c>
      <c r="E7626" t="s">
        <v>117</v>
      </c>
      <c r="F7626">
        <v>3</v>
      </c>
      <c r="G7626">
        <v>3</v>
      </c>
    </row>
    <row r="7627" spans="1:8" x14ac:dyDescent="0.25">
      <c r="A7627" t="s">
        <v>21772</v>
      </c>
      <c r="B7627" t="s">
        <v>21773</v>
      </c>
      <c r="C7627" t="s">
        <v>21772</v>
      </c>
      <c r="D7627" t="s">
        <v>113</v>
      </c>
      <c r="E7627" t="s">
        <v>48</v>
      </c>
      <c r="F7627">
        <v>1</v>
      </c>
      <c r="G7627">
        <v>1</v>
      </c>
    </row>
    <row r="7628" spans="1:8" x14ac:dyDescent="0.25">
      <c r="A7628" t="s">
        <v>21774</v>
      </c>
      <c r="B7628" t="s">
        <v>21775</v>
      </c>
      <c r="C7628" t="s">
        <v>21774</v>
      </c>
      <c r="D7628" t="s">
        <v>21776</v>
      </c>
      <c r="E7628" t="s">
        <v>48</v>
      </c>
      <c r="F7628">
        <v>1</v>
      </c>
      <c r="G7628">
        <v>1</v>
      </c>
    </row>
    <row r="7629" spans="1:8" x14ac:dyDescent="0.25">
      <c r="A7629" t="s">
        <v>21777</v>
      </c>
      <c r="B7629" t="s">
        <v>21778</v>
      </c>
      <c r="C7629" t="s">
        <v>21777</v>
      </c>
      <c r="D7629" t="s">
        <v>951</v>
      </c>
      <c r="E7629" t="s">
        <v>48</v>
      </c>
      <c r="F7629">
        <v>2</v>
      </c>
      <c r="G7629">
        <v>1</v>
      </c>
      <c r="H7629" t="s">
        <v>23</v>
      </c>
    </row>
    <row r="7630" spans="1:8" x14ac:dyDescent="0.25">
      <c r="A7630" t="s">
        <v>21779</v>
      </c>
      <c r="B7630" t="s">
        <v>21780</v>
      </c>
      <c r="C7630" t="s">
        <v>21779</v>
      </c>
      <c r="D7630" t="s">
        <v>897</v>
      </c>
      <c r="E7630" t="s">
        <v>48</v>
      </c>
      <c r="F7630">
        <v>1</v>
      </c>
      <c r="G7630">
        <v>1</v>
      </c>
    </row>
    <row r="7631" spans="1:8" x14ac:dyDescent="0.25">
      <c r="A7631" t="s">
        <v>21781</v>
      </c>
      <c r="B7631" t="s">
        <v>21782</v>
      </c>
      <c r="C7631" t="s">
        <v>21783</v>
      </c>
      <c r="D7631" t="s">
        <v>503</v>
      </c>
      <c r="E7631" t="s">
        <v>117</v>
      </c>
      <c r="F7631">
        <v>3</v>
      </c>
      <c r="G7631">
        <v>4</v>
      </c>
      <c r="H7631" t="s">
        <v>23</v>
      </c>
    </row>
    <row r="7632" spans="1:8" x14ac:dyDescent="0.25">
      <c r="A7632" t="s">
        <v>21784</v>
      </c>
      <c r="B7632" t="s">
        <v>21785</v>
      </c>
      <c r="C7632" t="s">
        <v>21786</v>
      </c>
      <c r="D7632" t="s">
        <v>3303</v>
      </c>
      <c r="E7632" t="s">
        <v>31</v>
      </c>
      <c r="F7632">
        <v>3</v>
      </c>
      <c r="G7632">
        <v>3</v>
      </c>
    </row>
    <row r="7633" spans="1:8" x14ac:dyDescent="0.25">
      <c r="A7633" t="s">
        <v>21787</v>
      </c>
      <c r="B7633" t="s">
        <v>21788</v>
      </c>
      <c r="C7633" t="s">
        <v>21789</v>
      </c>
      <c r="D7633" t="s">
        <v>687</v>
      </c>
      <c r="E7633" t="s">
        <v>31</v>
      </c>
      <c r="F7633">
        <v>3</v>
      </c>
      <c r="G7633">
        <v>4</v>
      </c>
      <c r="H7633" t="s">
        <v>23</v>
      </c>
    </row>
    <row r="7634" spans="1:8" x14ac:dyDescent="0.25">
      <c r="A7634" t="s">
        <v>21790</v>
      </c>
      <c r="B7634" t="s">
        <v>21791</v>
      </c>
      <c r="C7634" t="s">
        <v>21792</v>
      </c>
      <c r="D7634" t="s">
        <v>886</v>
      </c>
      <c r="E7634" t="s">
        <v>48</v>
      </c>
      <c r="F7634">
        <v>3</v>
      </c>
      <c r="G7634">
        <v>3</v>
      </c>
    </row>
    <row r="7635" spans="1:8" x14ac:dyDescent="0.25">
      <c r="A7635" t="s">
        <v>21793</v>
      </c>
      <c r="B7635" t="s">
        <v>21794</v>
      </c>
      <c r="C7635" t="s">
        <v>21795</v>
      </c>
      <c r="D7635" t="s">
        <v>1191</v>
      </c>
      <c r="E7635" t="s">
        <v>31</v>
      </c>
      <c r="F7635">
        <v>4</v>
      </c>
      <c r="G7635">
        <v>4</v>
      </c>
    </row>
    <row r="7636" spans="1:8" x14ac:dyDescent="0.25">
      <c r="A7636" t="s">
        <v>21796</v>
      </c>
      <c r="B7636" t="s">
        <v>21797</v>
      </c>
      <c r="C7636" t="s">
        <v>21798</v>
      </c>
      <c r="D7636" t="s">
        <v>8448</v>
      </c>
      <c r="E7636" t="s">
        <v>48</v>
      </c>
      <c r="F7636">
        <v>3</v>
      </c>
      <c r="G7636">
        <v>4</v>
      </c>
      <c r="H7636" t="s">
        <v>23</v>
      </c>
    </row>
    <row r="7637" spans="1:8" x14ac:dyDescent="0.25">
      <c r="A7637" t="s">
        <v>21799</v>
      </c>
      <c r="B7637" t="s">
        <v>21800</v>
      </c>
      <c r="C7637" t="s">
        <v>21801</v>
      </c>
      <c r="D7637" t="s">
        <v>1253</v>
      </c>
      <c r="E7637" t="s">
        <v>48</v>
      </c>
      <c r="F7637">
        <v>3</v>
      </c>
      <c r="G7637">
        <v>3</v>
      </c>
    </row>
    <row r="7638" spans="1:8" x14ac:dyDescent="0.25">
      <c r="A7638" t="s">
        <v>21802</v>
      </c>
      <c r="B7638" t="s">
        <v>21803</v>
      </c>
      <c r="C7638" t="s">
        <v>21802</v>
      </c>
      <c r="D7638" t="s">
        <v>777</v>
      </c>
      <c r="E7638" t="s">
        <v>48</v>
      </c>
      <c r="F7638">
        <v>1</v>
      </c>
      <c r="G7638">
        <v>1</v>
      </c>
    </row>
    <row r="7639" spans="1:8" x14ac:dyDescent="0.25">
      <c r="A7639" t="s">
        <v>21804</v>
      </c>
      <c r="B7639" t="s">
        <v>21805</v>
      </c>
      <c r="C7639" t="s">
        <v>21806</v>
      </c>
      <c r="D7639" t="s">
        <v>4562</v>
      </c>
      <c r="E7639" t="s">
        <v>15</v>
      </c>
      <c r="F7639">
        <v>1</v>
      </c>
      <c r="G7639">
        <v>2</v>
      </c>
      <c r="H7639" t="s">
        <v>23</v>
      </c>
    </row>
    <row r="7640" spans="1:8" x14ac:dyDescent="0.25">
      <c r="A7640" t="s">
        <v>21807</v>
      </c>
      <c r="B7640" t="s">
        <v>21808</v>
      </c>
      <c r="C7640" t="s">
        <v>21807</v>
      </c>
      <c r="D7640" t="s">
        <v>2205</v>
      </c>
      <c r="E7640" t="s">
        <v>48</v>
      </c>
      <c r="F7640">
        <v>1</v>
      </c>
      <c r="G7640">
        <v>1</v>
      </c>
    </row>
    <row r="7641" spans="1:8" x14ac:dyDescent="0.25">
      <c r="A7641" t="s">
        <v>21809</v>
      </c>
      <c r="B7641" t="s">
        <v>21810</v>
      </c>
      <c r="C7641" t="s">
        <v>21809</v>
      </c>
      <c r="D7641" t="s">
        <v>1744</v>
      </c>
      <c r="E7641" t="s">
        <v>48</v>
      </c>
      <c r="F7641">
        <v>1</v>
      </c>
      <c r="G7641">
        <v>1</v>
      </c>
    </row>
    <row r="7642" spans="1:8" x14ac:dyDescent="0.25">
      <c r="A7642" t="s">
        <v>21811</v>
      </c>
      <c r="B7642" t="s">
        <v>21812</v>
      </c>
      <c r="C7642" t="s">
        <v>21811</v>
      </c>
      <c r="D7642" t="s">
        <v>590</v>
      </c>
      <c r="E7642" t="s">
        <v>48</v>
      </c>
      <c r="F7642">
        <v>1</v>
      </c>
      <c r="G7642">
        <v>1</v>
      </c>
    </row>
    <row r="7643" spans="1:8" x14ac:dyDescent="0.25">
      <c r="A7643" t="s">
        <v>21813</v>
      </c>
      <c r="B7643" t="s">
        <v>21805</v>
      </c>
      <c r="C7643" t="s">
        <v>21813</v>
      </c>
      <c r="D7643" t="s">
        <v>713</v>
      </c>
      <c r="E7643" t="s">
        <v>48</v>
      </c>
      <c r="F7643">
        <v>1</v>
      </c>
      <c r="G7643">
        <v>1</v>
      </c>
    </row>
    <row r="7644" spans="1:8" x14ac:dyDescent="0.25">
      <c r="A7644" t="s">
        <v>21814</v>
      </c>
      <c r="B7644" t="s">
        <v>21815</v>
      </c>
      <c r="C7644" t="s">
        <v>21816</v>
      </c>
      <c r="D7644" t="s">
        <v>2153</v>
      </c>
      <c r="E7644" t="s">
        <v>48</v>
      </c>
      <c r="F7644">
        <v>2</v>
      </c>
      <c r="G7644">
        <v>2</v>
      </c>
    </row>
    <row r="7645" spans="1:8" x14ac:dyDescent="0.25">
      <c r="A7645" t="s">
        <v>21817</v>
      </c>
      <c r="B7645" t="s">
        <v>21818</v>
      </c>
      <c r="C7645" t="s">
        <v>21819</v>
      </c>
      <c r="D7645" t="s">
        <v>311</v>
      </c>
      <c r="E7645" t="s">
        <v>48</v>
      </c>
      <c r="F7645">
        <v>2</v>
      </c>
      <c r="G7645">
        <v>2</v>
      </c>
    </row>
    <row r="7646" spans="1:8" x14ac:dyDescent="0.25">
      <c r="A7646" t="s">
        <v>21820</v>
      </c>
      <c r="B7646" t="s">
        <v>21821</v>
      </c>
      <c r="C7646" t="s">
        <v>21820</v>
      </c>
      <c r="D7646" t="s">
        <v>683</v>
      </c>
      <c r="E7646" t="s">
        <v>15</v>
      </c>
      <c r="F7646">
        <v>0</v>
      </c>
      <c r="G7646">
        <v>1</v>
      </c>
    </row>
    <row r="7647" spans="1:8" x14ac:dyDescent="0.25">
      <c r="A7647" t="s">
        <v>21822</v>
      </c>
      <c r="B7647" t="s">
        <v>21823</v>
      </c>
      <c r="C7647" t="s">
        <v>21822</v>
      </c>
      <c r="D7647" t="s">
        <v>3780</v>
      </c>
      <c r="E7647" t="s">
        <v>48</v>
      </c>
      <c r="F7647">
        <v>1</v>
      </c>
      <c r="G7647">
        <v>1</v>
      </c>
    </row>
    <row r="7648" spans="1:8" x14ac:dyDescent="0.25">
      <c r="A7648" t="s">
        <v>21824</v>
      </c>
      <c r="B7648" t="s">
        <v>21825</v>
      </c>
      <c r="C7648" t="s">
        <v>21824</v>
      </c>
      <c r="D7648" t="s">
        <v>335</v>
      </c>
      <c r="E7648" t="s">
        <v>48</v>
      </c>
      <c r="F7648">
        <v>1</v>
      </c>
      <c r="G7648">
        <v>1</v>
      </c>
    </row>
    <row r="7649" spans="1:8" x14ac:dyDescent="0.25">
      <c r="A7649" t="s">
        <v>21826</v>
      </c>
      <c r="B7649" t="s">
        <v>21827</v>
      </c>
      <c r="C7649" t="s">
        <v>21826</v>
      </c>
      <c r="D7649" t="s">
        <v>21828</v>
      </c>
      <c r="E7649" t="s">
        <v>70</v>
      </c>
      <c r="F7649">
        <v>1</v>
      </c>
      <c r="G7649">
        <v>1</v>
      </c>
    </row>
    <row r="7650" spans="1:8" x14ac:dyDescent="0.25">
      <c r="A7650" t="s">
        <v>21829</v>
      </c>
      <c r="B7650" t="s">
        <v>21830</v>
      </c>
      <c r="C7650" t="s">
        <v>21831</v>
      </c>
      <c r="D7650" t="s">
        <v>190</v>
      </c>
      <c r="E7650" t="s">
        <v>48</v>
      </c>
      <c r="F7650">
        <v>2</v>
      </c>
      <c r="G7650">
        <v>2</v>
      </c>
    </row>
    <row r="7651" spans="1:8" x14ac:dyDescent="0.25">
      <c r="A7651" t="s">
        <v>21832</v>
      </c>
      <c r="B7651" t="s">
        <v>21833</v>
      </c>
      <c r="C7651" t="s">
        <v>21834</v>
      </c>
      <c r="D7651" t="s">
        <v>1671</v>
      </c>
      <c r="E7651" t="s">
        <v>48</v>
      </c>
      <c r="F7651">
        <v>3</v>
      </c>
      <c r="G7651">
        <v>3</v>
      </c>
    </row>
    <row r="7652" spans="1:8" x14ac:dyDescent="0.25">
      <c r="A7652" t="s">
        <v>21835</v>
      </c>
      <c r="B7652" t="s">
        <v>21836</v>
      </c>
      <c r="C7652" t="s">
        <v>21837</v>
      </c>
      <c r="D7652" t="s">
        <v>2569</v>
      </c>
      <c r="E7652" t="s">
        <v>48</v>
      </c>
      <c r="F7652">
        <v>2</v>
      </c>
      <c r="G7652">
        <v>2</v>
      </c>
    </row>
    <row r="7653" spans="1:8" x14ac:dyDescent="0.25">
      <c r="A7653" t="s">
        <v>21838</v>
      </c>
      <c r="B7653" t="s">
        <v>21839</v>
      </c>
      <c r="C7653" t="s">
        <v>21840</v>
      </c>
      <c r="D7653" t="s">
        <v>3240</v>
      </c>
      <c r="E7653" t="s">
        <v>48</v>
      </c>
      <c r="F7653">
        <v>3</v>
      </c>
      <c r="G7653">
        <v>3</v>
      </c>
    </row>
    <row r="7654" spans="1:8" x14ac:dyDescent="0.25">
      <c r="A7654" t="s">
        <v>21841</v>
      </c>
      <c r="B7654" t="s">
        <v>21842</v>
      </c>
      <c r="C7654" t="s">
        <v>21843</v>
      </c>
      <c r="D7654" t="s">
        <v>9038</v>
      </c>
      <c r="E7654" t="s">
        <v>48</v>
      </c>
      <c r="F7654">
        <v>3</v>
      </c>
      <c r="G7654">
        <v>3</v>
      </c>
    </row>
    <row r="7655" spans="1:8" x14ac:dyDescent="0.25">
      <c r="A7655" t="s">
        <v>21844</v>
      </c>
      <c r="B7655" t="s">
        <v>21827</v>
      </c>
      <c r="C7655" t="s">
        <v>21844</v>
      </c>
      <c r="D7655" t="s">
        <v>645</v>
      </c>
      <c r="E7655" t="s">
        <v>27</v>
      </c>
      <c r="F7655">
        <v>1</v>
      </c>
      <c r="G7655">
        <v>1</v>
      </c>
    </row>
    <row r="7656" spans="1:8" x14ac:dyDescent="0.25">
      <c r="A7656" t="s">
        <v>21845</v>
      </c>
      <c r="B7656" t="s">
        <v>21846</v>
      </c>
      <c r="C7656" t="s">
        <v>21847</v>
      </c>
      <c r="D7656" t="s">
        <v>21848</v>
      </c>
      <c r="E7656" t="s">
        <v>48</v>
      </c>
      <c r="F7656">
        <v>3</v>
      </c>
      <c r="G7656">
        <v>3</v>
      </c>
    </row>
    <row r="7657" spans="1:8" x14ac:dyDescent="0.25">
      <c r="A7657" t="s">
        <v>21849</v>
      </c>
      <c r="B7657" t="s">
        <v>21850</v>
      </c>
      <c r="C7657" t="s">
        <v>21851</v>
      </c>
      <c r="D7657" t="s">
        <v>21852</v>
      </c>
      <c r="E7657" t="s">
        <v>48</v>
      </c>
      <c r="F7657">
        <v>2</v>
      </c>
      <c r="G7657">
        <v>2</v>
      </c>
    </row>
    <row r="7658" spans="1:8" x14ac:dyDescent="0.25">
      <c r="A7658" t="s">
        <v>21853</v>
      </c>
      <c r="B7658" t="s">
        <v>21854</v>
      </c>
      <c r="C7658" t="s">
        <v>21855</v>
      </c>
      <c r="D7658" t="s">
        <v>6411</v>
      </c>
      <c r="E7658" t="s">
        <v>48</v>
      </c>
      <c r="F7658">
        <v>3</v>
      </c>
      <c r="G7658">
        <v>3</v>
      </c>
    </row>
    <row r="7659" spans="1:8" x14ac:dyDescent="0.25">
      <c r="A7659" t="s">
        <v>21856</v>
      </c>
      <c r="B7659" t="s">
        <v>21857</v>
      </c>
      <c r="C7659" t="s">
        <v>21858</v>
      </c>
      <c r="D7659" t="s">
        <v>21859</v>
      </c>
      <c r="E7659" t="s">
        <v>48</v>
      </c>
      <c r="F7659">
        <v>2</v>
      </c>
      <c r="G7659">
        <v>2</v>
      </c>
    </row>
    <row r="7660" spans="1:8" x14ac:dyDescent="0.25">
      <c r="A7660" t="s">
        <v>21860</v>
      </c>
      <c r="B7660" t="s">
        <v>21861</v>
      </c>
      <c r="C7660" t="s">
        <v>21862</v>
      </c>
      <c r="D7660" t="s">
        <v>3923</v>
      </c>
      <c r="E7660" t="s">
        <v>70</v>
      </c>
      <c r="F7660">
        <v>0</v>
      </c>
      <c r="G7660">
        <v>3</v>
      </c>
    </row>
    <row r="7661" spans="1:8" x14ac:dyDescent="0.25">
      <c r="A7661" t="s">
        <v>21863</v>
      </c>
      <c r="B7661" t="s">
        <v>21864</v>
      </c>
      <c r="C7661" t="s">
        <v>21865</v>
      </c>
      <c r="D7661" t="s">
        <v>5822</v>
      </c>
      <c r="E7661" t="s">
        <v>48</v>
      </c>
      <c r="F7661">
        <v>3</v>
      </c>
      <c r="G7661">
        <v>3</v>
      </c>
    </row>
    <row r="7662" spans="1:8" x14ac:dyDescent="0.25">
      <c r="A7662" t="s">
        <v>21866</v>
      </c>
      <c r="B7662" t="s">
        <v>21867</v>
      </c>
      <c r="C7662" t="s">
        <v>21868</v>
      </c>
      <c r="D7662" t="s">
        <v>11600</v>
      </c>
      <c r="E7662" t="s">
        <v>48</v>
      </c>
      <c r="F7662">
        <v>2</v>
      </c>
      <c r="G7662">
        <v>2</v>
      </c>
    </row>
    <row r="7663" spans="1:8" x14ac:dyDescent="0.25">
      <c r="A7663" t="s">
        <v>21869</v>
      </c>
      <c r="B7663" t="s">
        <v>21870</v>
      </c>
      <c r="C7663" t="s">
        <v>21869</v>
      </c>
      <c r="D7663" t="s">
        <v>26</v>
      </c>
      <c r="E7663" t="s">
        <v>15</v>
      </c>
      <c r="F7663">
        <v>2</v>
      </c>
      <c r="G7663">
        <v>1</v>
      </c>
      <c r="H7663" t="s">
        <v>23</v>
      </c>
    </row>
    <row r="7664" spans="1:8" x14ac:dyDescent="0.25">
      <c r="A7664" t="s">
        <v>21871</v>
      </c>
      <c r="B7664" t="s">
        <v>21872</v>
      </c>
      <c r="C7664" t="s">
        <v>21873</v>
      </c>
      <c r="D7664" t="s">
        <v>380</v>
      </c>
      <c r="E7664" t="s">
        <v>48</v>
      </c>
      <c r="F7664">
        <v>2</v>
      </c>
      <c r="G7664">
        <v>2</v>
      </c>
    </row>
    <row r="7665" spans="1:8" x14ac:dyDescent="0.25">
      <c r="A7665" t="s">
        <v>21874</v>
      </c>
      <c r="B7665" t="s">
        <v>21875</v>
      </c>
      <c r="C7665" t="s">
        <v>21874</v>
      </c>
      <c r="D7665" t="s">
        <v>851</v>
      </c>
      <c r="E7665" t="s">
        <v>48</v>
      </c>
      <c r="F7665">
        <v>2</v>
      </c>
      <c r="G7665">
        <v>1</v>
      </c>
      <c r="H7665" t="s">
        <v>23</v>
      </c>
    </row>
    <row r="7666" spans="1:8" x14ac:dyDescent="0.25">
      <c r="A7666" t="s">
        <v>21876</v>
      </c>
      <c r="B7666" t="s">
        <v>21877</v>
      </c>
      <c r="C7666" t="s">
        <v>21876</v>
      </c>
      <c r="D7666" t="s">
        <v>21878</v>
      </c>
      <c r="E7666" t="s">
        <v>15</v>
      </c>
      <c r="F7666">
        <v>1</v>
      </c>
      <c r="G7666">
        <v>1</v>
      </c>
    </row>
    <row r="7667" spans="1:8" x14ac:dyDescent="0.25">
      <c r="A7667" t="s">
        <v>21879</v>
      </c>
      <c r="B7667" t="s">
        <v>21880</v>
      </c>
      <c r="C7667" t="s">
        <v>21881</v>
      </c>
      <c r="D7667" t="s">
        <v>21882</v>
      </c>
      <c r="E7667" t="s">
        <v>31</v>
      </c>
      <c r="F7667">
        <v>2</v>
      </c>
      <c r="G7667">
        <v>2</v>
      </c>
    </row>
    <row r="7668" spans="1:8" x14ac:dyDescent="0.25">
      <c r="A7668" t="s">
        <v>21883</v>
      </c>
      <c r="B7668" t="s">
        <v>21884</v>
      </c>
      <c r="C7668" t="s">
        <v>21885</v>
      </c>
      <c r="D7668" t="s">
        <v>162</v>
      </c>
      <c r="E7668" t="s">
        <v>31</v>
      </c>
      <c r="F7668">
        <v>2</v>
      </c>
      <c r="G7668">
        <v>2</v>
      </c>
    </row>
    <row r="7669" spans="1:8" x14ac:dyDescent="0.25">
      <c r="A7669" t="s">
        <v>21886</v>
      </c>
      <c r="B7669" t="s">
        <v>21887</v>
      </c>
      <c r="C7669" t="s">
        <v>21886</v>
      </c>
      <c r="D7669" t="s">
        <v>1840</v>
      </c>
      <c r="E7669" t="s">
        <v>31</v>
      </c>
      <c r="F7669">
        <v>1</v>
      </c>
      <c r="G7669">
        <v>1</v>
      </c>
    </row>
    <row r="7670" spans="1:8" x14ac:dyDescent="0.25">
      <c r="A7670" t="s">
        <v>21888</v>
      </c>
      <c r="B7670" t="s">
        <v>21889</v>
      </c>
      <c r="C7670" t="s">
        <v>21888</v>
      </c>
      <c r="D7670" t="s">
        <v>3346</v>
      </c>
      <c r="E7670" t="s">
        <v>48</v>
      </c>
      <c r="F7670">
        <v>1</v>
      </c>
      <c r="G7670">
        <v>1</v>
      </c>
    </row>
    <row r="7671" spans="1:8" x14ac:dyDescent="0.25">
      <c r="A7671" t="s">
        <v>21890</v>
      </c>
      <c r="B7671" t="s">
        <v>21891</v>
      </c>
      <c r="C7671" t="s">
        <v>21892</v>
      </c>
      <c r="D7671" t="s">
        <v>2321</v>
      </c>
      <c r="E7671" t="s">
        <v>48</v>
      </c>
      <c r="F7671">
        <v>2</v>
      </c>
      <c r="G7671">
        <v>2</v>
      </c>
    </row>
    <row r="7672" spans="1:8" x14ac:dyDescent="0.25">
      <c r="A7672" t="s">
        <v>21893</v>
      </c>
      <c r="B7672" t="s">
        <v>21894</v>
      </c>
      <c r="C7672" t="s">
        <v>21893</v>
      </c>
      <c r="D7672" t="s">
        <v>709</v>
      </c>
      <c r="E7672" t="s">
        <v>48</v>
      </c>
      <c r="F7672">
        <v>1</v>
      </c>
      <c r="G7672">
        <v>1</v>
      </c>
    </row>
    <row r="7673" spans="1:8" x14ac:dyDescent="0.25">
      <c r="A7673" t="s">
        <v>21895</v>
      </c>
      <c r="B7673" t="s">
        <v>21896</v>
      </c>
      <c r="C7673" t="s">
        <v>21895</v>
      </c>
      <c r="D7673" t="s">
        <v>354</v>
      </c>
      <c r="E7673" t="s">
        <v>48</v>
      </c>
      <c r="F7673">
        <v>2</v>
      </c>
      <c r="G7673">
        <v>1</v>
      </c>
      <c r="H7673" t="s">
        <v>23</v>
      </c>
    </row>
    <row r="7674" spans="1:8" x14ac:dyDescent="0.25">
      <c r="A7674" t="s">
        <v>21897</v>
      </c>
      <c r="B7674" t="s">
        <v>21898</v>
      </c>
      <c r="C7674" t="s">
        <v>21899</v>
      </c>
      <c r="D7674" t="s">
        <v>1394</v>
      </c>
      <c r="E7674" t="s">
        <v>70</v>
      </c>
      <c r="F7674">
        <v>2</v>
      </c>
      <c r="G7674">
        <v>2</v>
      </c>
    </row>
    <row r="7675" spans="1:8" x14ac:dyDescent="0.25">
      <c r="A7675" t="s">
        <v>21900</v>
      </c>
      <c r="B7675" t="s">
        <v>21901</v>
      </c>
      <c r="C7675" t="s">
        <v>21902</v>
      </c>
      <c r="D7675" t="s">
        <v>470</v>
      </c>
      <c r="E7675" t="s">
        <v>48</v>
      </c>
      <c r="F7675">
        <v>2</v>
      </c>
      <c r="G7675">
        <v>2</v>
      </c>
    </row>
    <row r="7676" spans="1:8" x14ac:dyDescent="0.25">
      <c r="A7676" t="s">
        <v>21903</v>
      </c>
      <c r="B7676" t="s">
        <v>21904</v>
      </c>
      <c r="C7676" t="s">
        <v>21905</v>
      </c>
      <c r="D7676" t="s">
        <v>150</v>
      </c>
      <c r="E7676" t="s">
        <v>70</v>
      </c>
      <c r="F7676">
        <v>2</v>
      </c>
      <c r="G7676">
        <v>2</v>
      </c>
    </row>
    <row r="7677" spans="1:8" x14ac:dyDescent="0.25">
      <c r="A7677" t="s">
        <v>21906</v>
      </c>
      <c r="B7677" t="s">
        <v>21907</v>
      </c>
      <c r="C7677" t="s">
        <v>21906</v>
      </c>
      <c r="D7677" t="s">
        <v>43</v>
      </c>
      <c r="E7677" t="s">
        <v>48</v>
      </c>
      <c r="F7677">
        <v>1</v>
      </c>
      <c r="G7677">
        <v>1</v>
      </c>
    </row>
    <row r="7678" spans="1:8" x14ac:dyDescent="0.25">
      <c r="A7678" t="s">
        <v>21908</v>
      </c>
      <c r="B7678" t="s">
        <v>21909</v>
      </c>
      <c r="C7678" t="s">
        <v>21908</v>
      </c>
      <c r="D7678" t="s">
        <v>1348</v>
      </c>
      <c r="E7678" t="s">
        <v>48</v>
      </c>
      <c r="F7678">
        <v>1</v>
      </c>
      <c r="G7678">
        <v>1</v>
      </c>
    </row>
    <row r="7679" spans="1:8" x14ac:dyDescent="0.25">
      <c r="A7679" t="s">
        <v>21910</v>
      </c>
      <c r="B7679" t="s">
        <v>21911</v>
      </c>
      <c r="C7679" t="s">
        <v>21910</v>
      </c>
      <c r="D7679" t="s">
        <v>7507</v>
      </c>
      <c r="E7679" t="s">
        <v>48</v>
      </c>
      <c r="F7679">
        <v>1</v>
      </c>
      <c r="G7679">
        <v>1</v>
      </c>
    </row>
    <row r="7680" spans="1:8" x14ac:dyDescent="0.25">
      <c r="A7680" t="s">
        <v>21912</v>
      </c>
      <c r="B7680" t="s">
        <v>21913</v>
      </c>
      <c r="C7680" t="s">
        <v>21914</v>
      </c>
      <c r="D7680" t="s">
        <v>354</v>
      </c>
      <c r="E7680" t="s">
        <v>48</v>
      </c>
      <c r="F7680">
        <v>3</v>
      </c>
      <c r="G7680">
        <v>2</v>
      </c>
      <c r="H7680" t="s">
        <v>23</v>
      </c>
    </row>
    <row r="7681" spans="1:8" x14ac:dyDescent="0.25">
      <c r="A7681" t="s">
        <v>21915</v>
      </c>
      <c r="B7681" t="s">
        <v>21916</v>
      </c>
      <c r="C7681" t="s">
        <v>21915</v>
      </c>
      <c r="D7681" t="s">
        <v>951</v>
      </c>
      <c r="E7681" t="s">
        <v>48</v>
      </c>
      <c r="F7681">
        <v>1</v>
      </c>
      <c r="G7681">
        <v>1</v>
      </c>
    </row>
    <row r="7682" spans="1:8" x14ac:dyDescent="0.25">
      <c r="A7682" t="s">
        <v>21917</v>
      </c>
      <c r="B7682" t="s">
        <v>21918</v>
      </c>
      <c r="C7682" t="s">
        <v>21919</v>
      </c>
      <c r="D7682" t="s">
        <v>21920</v>
      </c>
      <c r="E7682" t="s">
        <v>70</v>
      </c>
      <c r="F7682">
        <v>2</v>
      </c>
      <c r="G7682">
        <v>2</v>
      </c>
    </row>
    <row r="7683" spans="1:8" x14ac:dyDescent="0.25">
      <c r="A7683" t="s">
        <v>21921</v>
      </c>
      <c r="B7683" t="s">
        <v>21922</v>
      </c>
      <c r="C7683" t="s">
        <v>21923</v>
      </c>
      <c r="D7683" t="s">
        <v>85</v>
      </c>
      <c r="E7683" t="s">
        <v>31</v>
      </c>
      <c r="F7683">
        <v>3</v>
      </c>
      <c r="G7683">
        <v>3</v>
      </c>
    </row>
    <row r="7684" spans="1:8" x14ac:dyDescent="0.25">
      <c r="A7684" t="s">
        <v>21924</v>
      </c>
      <c r="B7684" t="s">
        <v>21925</v>
      </c>
      <c r="C7684" t="s">
        <v>21926</v>
      </c>
      <c r="D7684" t="s">
        <v>414</v>
      </c>
      <c r="E7684" t="s">
        <v>70</v>
      </c>
      <c r="F7684">
        <v>3</v>
      </c>
      <c r="G7684">
        <v>4</v>
      </c>
      <c r="H7684" t="s">
        <v>23</v>
      </c>
    </row>
    <row r="7685" spans="1:8" x14ac:dyDescent="0.25">
      <c r="A7685" t="s">
        <v>21927</v>
      </c>
      <c r="B7685" t="s">
        <v>21928</v>
      </c>
      <c r="C7685" t="s">
        <v>21929</v>
      </c>
      <c r="D7685" t="s">
        <v>687</v>
      </c>
      <c r="E7685" t="s">
        <v>48</v>
      </c>
      <c r="F7685">
        <v>3</v>
      </c>
      <c r="G7685">
        <v>3</v>
      </c>
    </row>
    <row r="7686" spans="1:8" x14ac:dyDescent="0.25">
      <c r="A7686" t="s">
        <v>21930</v>
      </c>
      <c r="B7686" t="s">
        <v>21931</v>
      </c>
      <c r="C7686" t="s">
        <v>21932</v>
      </c>
      <c r="D7686" t="s">
        <v>216</v>
      </c>
      <c r="E7686" t="s">
        <v>48</v>
      </c>
      <c r="F7686">
        <v>3</v>
      </c>
      <c r="G7686">
        <v>3</v>
      </c>
    </row>
    <row r="7687" spans="1:8" x14ac:dyDescent="0.25">
      <c r="A7687" t="s">
        <v>21933</v>
      </c>
      <c r="B7687" t="s">
        <v>21934</v>
      </c>
      <c r="C7687" t="s">
        <v>21933</v>
      </c>
      <c r="D7687" t="s">
        <v>21935</v>
      </c>
      <c r="E7687" t="s">
        <v>48</v>
      </c>
      <c r="F7687">
        <v>1</v>
      </c>
      <c r="G7687">
        <v>1</v>
      </c>
    </row>
    <row r="7688" spans="1:8" x14ac:dyDescent="0.25">
      <c r="A7688" t="s">
        <v>21936</v>
      </c>
      <c r="B7688" t="s">
        <v>21937</v>
      </c>
      <c r="C7688" t="s">
        <v>21938</v>
      </c>
      <c r="D7688" t="s">
        <v>659</v>
      </c>
      <c r="E7688" t="s">
        <v>48</v>
      </c>
      <c r="F7688">
        <v>2</v>
      </c>
      <c r="G7688">
        <v>2</v>
      </c>
    </row>
    <row r="7689" spans="1:8" x14ac:dyDescent="0.25">
      <c r="A7689" t="s">
        <v>21939</v>
      </c>
      <c r="B7689" t="s">
        <v>21940</v>
      </c>
      <c r="C7689" t="s">
        <v>21941</v>
      </c>
      <c r="D7689" t="s">
        <v>506</v>
      </c>
      <c r="E7689" t="s">
        <v>117</v>
      </c>
      <c r="F7689">
        <v>2</v>
      </c>
      <c r="G7689">
        <v>2</v>
      </c>
    </row>
    <row r="7690" spans="1:8" x14ac:dyDescent="0.25">
      <c r="A7690" t="s">
        <v>21942</v>
      </c>
      <c r="B7690" t="s">
        <v>21943</v>
      </c>
      <c r="C7690" t="s">
        <v>21942</v>
      </c>
      <c r="D7690" t="s">
        <v>6771</v>
      </c>
      <c r="E7690" t="s">
        <v>48</v>
      </c>
      <c r="F7690">
        <v>1</v>
      </c>
      <c r="G7690">
        <v>1</v>
      </c>
    </row>
    <row r="7691" spans="1:8" x14ac:dyDescent="0.25">
      <c r="A7691" t="s">
        <v>21944</v>
      </c>
      <c r="B7691" t="s">
        <v>21945</v>
      </c>
      <c r="C7691" t="s">
        <v>21946</v>
      </c>
      <c r="D7691" t="s">
        <v>4708</v>
      </c>
      <c r="E7691" t="s">
        <v>48</v>
      </c>
      <c r="F7691">
        <v>2</v>
      </c>
      <c r="G7691">
        <v>2</v>
      </c>
    </row>
    <row r="7692" spans="1:8" x14ac:dyDescent="0.25">
      <c r="A7692" t="s">
        <v>21947</v>
      </c>
      <c r="B7692" t="s">
        <v>21948</v>
      </c>
      <c r="C7692" t="s">
        <v>21949</v>
      </c>
      <c r="D7692" t="s">
        <v>673</v>
      </c>
      <c r="E7692" t="s">
        <v>70</v>
      </c>
      <c r="F7692">
        <v>5</v>
      </c>
      <c r="G7692">
        <v>5</v>
      </c>
    </row>
    <row r="7693" spans="1:8" x14ac:dyDescent="0.25">
      <c r="A7693" t="s">
        <v>21950</v>
      </c>
      <c r="B7693" t="s">
        <v>21951</v>
      </c>
      <c r="C7693" t="s">
        <v>21952</v>
      </c>
      <c r="D7693" t="s">
        <v>5804</v>
      </c>
      <c r="E7693" t="s">
        <v>48</v>
      </c>
      <c r="F7693">
        <v>3</v>
      </c>
      <c r="G7693">
        <v>3</v>
      </c>
    </row>
    <row r="7694" spans="1:8" x14ac:dyDescent="0.25">
      <c r="A7694" t="s">
        <v>21953</v>
      </c>
      <c r="B7694" t="s">
        <v>21954</v>
      </c>
      <c r="C7694" t="s">
        <v>21953</v>
      </c>
      <c r="D7694" t="s">
        <v>278</v>
      </c>
      <c r="E7694" t="s">
        <v>48</v>
      </c>
      <c r="F7694">
        <v>2</v>
      </c>
      <c r="G7694">
        <v>1</v>
      </c>
      <c r="H7694" t="s">
        <v>23</v>
      </c>
    </row>
    <row r="7695" spans="1:8" x14ac:dyDescent="0.25">
      <c r="A7695" t="s">
        <v>21955</v>
      </c>
      <c r="B7695" t="s">
        <v>21956</v>
      </c>
      <c r="C7695" t="s">
        <v>21955</v>
      </c>
      <c r="D7695" t="s">
        <v>21957</v>
      </c>
      <c r="E7695" t="s">
        <v>70</v>
      </c>
      <c r="F7695">
        <v>1</v>
      </c>
      <c r="G7695">
        <v>1</v>
      </c>
    </row>
    <row r="7696" spans="1:8" x14ac:dyDescent="0.25">
      <c r="A7696" t="s">
        <v>21958</v>
      </c>
      <c r="B7696" t="s">
        <v>21959</v>
      </c>
      <c r="C7696" t="s">
        <v>21958</v>
      </c>
      <c r="D7696" t="s">
        <v>510</v>
      </c>
      <c r="E7696" t="s">
        <v>31</v>
      </c>
      <c r="F7696">
        <v>1</v>
      </c>
      <c r="G7696">
        <v>1</v>
      </c>
    </row>
    <row r="7697" spans="1:8" x14ac:dyDescent="0.25">
      <c r="A7697" t="s">
        <v>21960</v>
      </c>
      <c r="B7697" t="s">
        <v>21961</v>
      </c>
      <c r="C7697" t="s">
        <v>21962</v>
      </c>
      <c r="D7697" t="s">
        <v>197</v>
      </c>
      <c r="E7697" t="s">
        <v>48</v>
      </c>
      <c r="F7697">
        <v>0</v>
      </c>
      <c r="G7697">
        <v>2</v>
      </c>
    </row>
    <row r="7698" spans="1:8" x14ac:dyDescent="0.25">
      <c r="A7698" t="s">
        <v>21963</v>
      </c>
      <c r="B7698" t="s">
        <v>21964</v>
      </c>
      <c r="C7698" t="s">
        <v>21965</v>
      </c>
      <c r="D7698" t="s">
        <v>121</v>
      </c>
      <c r="E7698" t="s">
        <v>31</v>
      </c>
      <c r="F7698">
        <v>2</v>
      </c>
      <c r="G7698">
        <v>2</v>
      </c>
    </row>
    <row r="7699" spans="1:8" x14ac:dyDescent="0.25">
      <c r="A7699" t="s">
        <v>21966</v>
      </c>
      <c r="B7699" t="s">
        <v>21967</v>
      </c>
      <c r="C7699" t="s">
        <v>21966</v>
      </c>
      <c r="D7699" t="s">
        <v>3964</v>
      </c>
      <c r="E7699" t="s">
        <v>48</v>
      </c>
      <c r="F7699">
        <v>1</v>
      </c>
      <c r="G7699">
        <v>1</v>
      </c>
    </row>
    <row r="7700" spans="1:8" x14ac:dyDescent="0.25">
      <c r="A7700" t="s">
        <v>21968</v>
      </c>
      <c r="B7700" t="s">
        <v>21969</v>
      </c>
      <c r="C7700" t="s">
        <v>21968</v>
      </c>
      <c r="D7700" t="s">
        <v>81</v>
      </c>
      <c r="E7700" t="s">
        <v>70</v>
      </c>
      <c r="F7700">
        <v>1</v>
      </c>
      <c r="G7700">
        <v>1</v>
      </c>
    </row>
    <row r="7701" spans="1:8" x14ac:dyDescent="0.25">
      <c r="A7701" t="s">
        <v>21970</v>
      </c>
      <c r="B7701" t="s">
        <v>21971</v>
      </c>
      <c r="C7701" t="s">
        <v>21972</v>
      </c>
      <c r="D7701" t="s">
        <v>628</v>
      </c>
      <c r="E7701" t="s">
        <v>31</v>
      </c>
      <c r="F7701">
        <v>2</v>
      </c>
      <c r="G7701">
        <v>2</v>
      </c>
    </row>
    <row r="7702" spans="1:8" x14ac:dyDescent="0.25">
      <c r="A7702" t="s">
        <v>21973</v>
      </c>
      <c r="B7702" t="s">
        <v>21974</v>
      </c>
      <c r="C7702" t="s">
        <v>21973</v>
      </c>
      <c r="D7702" t="s">
        <v>669</v>
      </c>
      <c r="E7702" t="s">
        <v>70</v>
      </c>
      <c r="F7702">
        <v>2</v>
      </c>
      <c r="G7702">
        <v>1</v>
      </c>
      <c r="H7702" t="s">
        <v>23</v>
      </c>
    </row>
    <row r="7703" spans="1:8" x14ac:dyDescent="0.25">
      <c r="A7703" t="s">
        <v>21975</v>
      </c>
      <c r="B7703" t="s">
        <v>21916</v>
      </c>
      <c r="C7703" t="s">
        <v>21975</v>
      </c>
      <c r="D7703" t="s">
        <v>21976</v>
      </c>
      <c r="E7703" t="s">
        <v>70</v>
      </c>
      <c r="F7703">
        <v>1</v>
      </c>
      <c r="G7703">
        <v>1</v>
      </c>
    </row>
    <row r="7704" spans="1:8" x14ac:dyDescent="0.25">
      <c r="A7704" t="s">
        <v>21977</v>
      </c>
      <c r="B7704" t="s">
        <v>21978</v>
      </c>
      <c r="C7704" t="s">
        <v>21977</v>
      </c>
      <c r="D7704" t="s">
        <v>18947</v>
      </c>
      <c r="E7704" t="s">
        <v>70</v>
      </c>
      <c r="F7704">
        <v>2</v>
      </c>
      <c r="G7704">
        <v>1</v>
      </c>
      <c r="H7704" t="s">
        <v>23</v>
      </c>
    </row>
    <row r="7705" spans="1:8" x14ac:dyDescent="0.25">
      <c r="A7705" t="s">
        <v>21979</v>
      </c>
      <c r="B7705" t="s">
        <v>21980</v>
      </c>
      <c r="C7705" t="s">
        <v>21981</v>
      </c>
      <c r="D7705" t="s">
        <v>16065</v>
      </c>
      <c r="E7705" t="s">
        <v>70</v>
      </c>
      <c r="F7705">
        <v>2</v>
      </c>
      <c r="G7705">
        <v>2</v>
      </c>
    </row>
    <row r="7706" spans="1:8" x14ac:dyDescent="0.25">
      <c r="A7706" t="s">
        <v>21982</v>
      </c>
      <c r="B7706" t="s">
        <v>21983</v>
      </c>
      <c r="C7706" t="s">
        <v>21984</v>
      </c>
      <c r="D7706" t="s">
        <v>1858</v>
      </c>
      <c r="E7706" t="s">
        <v>117</v>
      </c>
      <c r="F7706">
        <v>2</v>
      </c>
      <c r="G7706">
        <v>2</v>
      </c>
    </row>
    <row r="7707" spans="1:8" x14ac:dyDescent="0.25">
      <c r="A7707" t="s">
        <v>21985</v>
      </c>
      <c r="B7707" t="s">
        <v>21986</v>
      </c>
      <c r="C7707" t="s">
        <v>21987</v>
      </c>
      <c r="D7707" t="s">
        <v>3562</v>
      </c>
      <c r="E7707" t="s">
        <v>48</v>
      </c>
      <c r="F7707">
        <v>2</v>
      </c>
      <c r="G7707">
        <v>2</v>
      </c>
    </row>
    <row r="7708" spans="1:8" x14ac:dyDescent="0.25">
      <c r="A7708" t="s">
        <v>21988</v>
      </c>
      <c r="B7708" t="s">
        <v>21967</v>
      </c>
      <c r="C7708" t="s">
        <v>21988</v>
      </c>
      <c r="D7708" t="s">
        <v>983</v>
      </c>
      <c r="E7708" t="s">
        <v>15</v>
      </c>
      <c r="F7708">
        <v>1</v>
      </c>
      <c r="G7708">
        <v>1</v>
      </c>
    </row>
    <row r="7709" spans="1:8" x14ac:dyDescent="0.25">
      <c r="A7709" t="s">
        <v>21989</v>
      </c>
      <c r="B7709" t="s">
        <v>21990</v>
      </c>
      <c r="C7709" t="s">
        <v>21989</v>
      </c>
      <c r="D7709" t="s">
        <v>3076</v>
      </c>
      <c r="E7709" t="s">
        <v>48</v>
      </c>
      <c r="F7709">
        <v>1</v>
      </c>
      <c r="G7709">
        <v>1</v>
      </c>
    </row>
    <row r="7710" spans="1:8" x14ac:dyDescent="0.25">
      <c r="A7710" t="s">
        <v>21991</v>
      </c>
      <c r="B7710" t="s">
        <v>21992</v>
      </c>
      <c r="C7710" t="s">
        <v>21991</v>
      </c>
      <c r="D7710" t="s">
        <v>14815</v>
      </c>
      <c r="E7710" t="s">
        <v>70</v>
      </c>
      <c r="F7710">
        <v>2</v>
      </c>
      <c r="G7710">
        <v>1</v>
      </c>
      <c r="H7710" t="s">
        <v>23</v>
      </c>
    </row>
    <row r="7711" spans="1:8" x14ac:dyDescent="0.25">
      <c r="A7711" t="s">
        <v>21993</v>
      </c>
      <c r="B7711" t="s">
        <v>21994</v>
      </c>
      <c r="C7711" t="s">
        <v>21993</v>
      </c>
      <c r="D7711" t="s">
        <v>3328</v>
      </c>
      <c r="E7711" t="s">
        <v>70</v>
      </c>
      <c r="F7711">
        <v>1</v>
      </c>
      <c r="G7711">
        <v>1</v>
      </c>
    </row>
    <row r="7712" spans="1:8" x14ac:dyDescent="0.25">
      <c r="A7712" t="s">
        <v>21995</v>
      </c>
      <c r="B7712" t="s">
        <v>21996</v>
      </c>
      <c r="C7712" t="s">
        <v>21995</v>
      </c>
      <c r="D7712" t="s">
        <v>315</v>
      </c>
      <c r="E7712" t="s">
        <v>48</v>
      </c>
      <c r="F7712">
        <v>1</v>
      </c>
      <c r="G7712">
        <v>1</v>
      </c>
    </row>
    <row r="7713" spans="1:8" x14ac:dyDescent="0.25">
      <c r="A7713" t="s">
        <v>21997</v>
      </c>
      <c r="B7713" t="s">
        <v>21998</v>
      </c>
      <c r="C7713" t="s">
        <v>21997</v>
      </c>
      <c r="D7713" t="s">
        <v>21999</v>
      </c>
      <c r="E7713" t="s">
        <v>70</v>
      </c>
      <c r="F7713">
        <v>1</v>
      </c>
      <c r="G7713">
        <v>1</v>
      </c>
    </row>
    <row r="7714" spans="1:8" x14ac:dyDescent="0.25">
      <c r="A7714" t="s">
        <v>22000</v>
      </c>
      <c r="B7714" t="s">
        <v>22001</v>
      </c>
      <c r="C7714" t="s">
        <v>22002</v>
      </c>
      <c r="D7714" t="s">
        <v>414</v>
      </c>
      <c r="E7714" t="s">
        <v>70</v>
      </c>
      <c r="F7714">
        <v>2</v>
      </c>
      <c r="G7714">
        <v>2</v>
      </c>
    </row>
    <row r="7715" spans="1:8" x14ac:dyDescent="0.25">
      <c r="A7715" t="s">
        <v>22003</v>
      </c>
      <c r="B7715" t="s">
        <v>22004</v>
      </c>
      <c r="C7715" t="s">
        <v>22005</v>
      </c>
      <c r="D7715" t="s">
        <v>1117</v>
      </c>
      <c r="E7715" t="s">
        <v>48</v>
      </c>
      <c r="F7715">
        <v>2</v>
      </c>
      <c r="G7715">
        <v>2</v>
      </c>
    </row>
    <row r="7716" spans="1:8" x14ac:dyDescent="0.25">
      <c r="A7716" t="s">
        <v>22006</v>
      </c>
      <c r="B7716" t="s">
        <v>22007</v>
      </c>
      <c r="C7716" t="s">
        <v>22008</v>
      </c>
      <c r="D7716" t="s">
        <v>590</v>
      </c>
      <c r="E7716" t="s">
        <v>15</v>
      </c>
      <c r="F7716">
        <v>2</v>
      </c>
      <c r="G7716">
        <v>2</v>
      </c>
    </row>
    <row r="7717" spans="1:8" x14ac:dyDescent="0.25">
      <c r="A7717" t="s">
        <v>22009</v>
      </c>
      <c r="B7717" t="s">
        <v>22010</v>
      </c>
      <c r="C7717" t="s">
        <v>22009</v>
      </c>
      <c r="D7717" t="s">
        <v>335</v>
      </c>
      <c r="E7717" t="s">
        <v>48</v>
      </c>
      <c r="F7717">
        <v>1</v>
      </c>
      <c r="G7717">
        <v>1</v>
      </c>
    </row>
    <row r="7718" spans="1:8" x14ac:dyDescent="0.25">
      <c r="A7718" t="s">
        <v>22011</v>
      </c>
      <c r="B7718" t="s">
        <v>22012</v>
      </c>
      <c r="C7718" t="s">
        <v>22013</v>
      </c>
      <c r="D7718" t="s">
        <v>777</v>
      </c>
      <c r="E7718" t="s">
        <v>15</v>
      </c>
      <c r="F7718">
        <v>2</v>
      </c>
      <c r="G7718">
        <v>2</v>
      </c>
    </row>
    <row r="7719" spans="1:8" x14ac:dyDescent="0.25">
      <c r="A7719" t="s">
        <v>22014</v>
      </c>
      <c r="B7719" t="s">
        <v>22015</v>
      </c>
      <c r="C7719" t="s">
        <v>22014</v>
      </c>
      <c r="D7719" t="s">
        <v>6351</v>
      </c>
      <c r="E7719" t="s">
        <v>31</v>
      </c>
      <c r="F7719">
        <v>1</v>
      </c>
      <c r="G7719">
        <v>1</v>
      </c>
    </row>
    <row r="7720" spans="1:8" x14ac:dyDescent="0.25">
      <c r="A7720" t="s">
        <v>22016</v>
      </c>
      <c r="B7720" t="s">
        <v>22017</v>
      </c>
      <c r="C7720" t="s">
        <v>22018</v>
      </c>
      <c r="D7720" t="s">
        <v>223</v>
      </c>
      <c r="E7720" t="s">
        <v>31</v>
      </c>
      <c r="F7720">
        <v>2</v>
      </c>
      <c r="G7720">
        <v>2</v>
      </c>
    </row>
    <row r="7721" spans="1:8" x14ac:dyDescent="0.25">
      <c r="A7721" t="s">
        <v>22019</v>
      </c>
      <c r="B7721" t="s">
        <v>22020</v>
      </c>
      <c r="C7721" t="s">
        <v>22021</v>
      </c>
      <c r="D7721" t="s">
        <v>1142</v>
      </c>
      <c r="E7721" t="s">
        <v>48</v>
      </c>
      <c r="F7721">
        <v>2</v>
      </c>
      <c r="G7721">
        <v>2</v>
      </c>
    </row>
    <row r="7722" spans="1:8" x14ac:dyDescent="0.25">
      <c r="A7722" t="s">
        <v>22022</v>
      </c>
      <c r="B7722" t="s">
        <v>22023</v>
      </c>
      <c r="C7722" t="s">
        <v>22024</v>
      </c>
      <c r="D7722" t="s">
        <v>1032</v>
      </c>
      <c r="E7722" t="s">
        <v>48</v>
      </c>
      <c r="F7722">
        <v>2</v>
      </c>
      <c r="G7722">
        <v>2</v>
      </c>
    </row>
    <row r="7723" spans="1:8" x14ac:dyDescent="0.25">
      <c r="A7723" t="s">
        <v>22025</v>
      </c>
      <c r="B7723" t="s">
        <v>22026</v>
      </c>
      <c r="C7723" t="s">
        <v>22027</v>
      </c>
      <c r="D7723" t="s">
        <v>139</v>
      </c>
      <c r="E7723" t="s">
        <v>15</v>
      </c>
      <c r="F7723">
        <v>2</v>
      </c>
      <c r="G7723">
        <v>2</v>
      </c>
    </row>
    <row r="7724" spans="1:8" x14ac:dyDescent="0.25">
      <c r="A7724" t="s">
        <v>22028</v>
      </c>
      <c r="B7724" t="s">
        <v>22029</v>
      </c>
      <c r="C7724" t="s">
        <v>22030</v>
      </c>
      <c r="D7724" t="s">
        <v>2983</v>
      </c>
      <c r="E7724" t="s">
        <v>15</v>
      </c>
      <c r="F7724">
        <v>3</v>
      </c>
      <c r="G7724">
        <v>3</v>
      </c>
    </row>
    <row r="7725" spans="1:8" x14ac:dyDescent="0.25">
      <c r="A7725" t="s">
        <v>22031</v>
      </c>
      <c r="B7725" t="s">
        <v>22032</v>
      </c>
      <c r="C7725" t="s">
        <v>22031</v>
      </c>
      <c r="D7725" t="s">
        <v>124</v>
      </c>
      <c r="E7725" t="s">
        <v>48</v>
      </c>
      <c r="F7725">
        <v>2</v>
      </c>
      <c r="G7725">
        <v>1</v>
      </c>
      <c r="H7725" t="s">
        <v>23</v>
      </c>
    </row>
    <row r="7726" spans="1:8" x14ac:dyDescent="0.25">
      <c r="A7726" t="s">
        <v>22033</v>
      </c>
      <c r="B7726" t="s">
        <v>22034</v>
      </c>
      <c r="C7726" t="s">
        <v>22033</v>
      </c>
      <c r="D7726" t="s">
        <v>713</v>
      </c>
      <c r="E7726" t="s">
        <v>48</v>
      </c>
      <c r="F7726">
        <v>2</v>
      </c>
      <c r="G7726">
        <v>1</v>
      </c>
      <c r="H7726" t="s">
        <v>23</v>
      </c>
    </row>
    <row r="7727" spans="1:8" x14ac:dyDescent="0.25">
      <c r="A7727" t="s">
        <v>22035</v>
      </c>
      <c r="B7727" t="s">
        <v>22036</v>
      </c>
      <c r="C7727" t="s">
        <v>22037</v>
      </c>
      <c r="D7727" t="s">
        <v>3842</v>
      </c>
      <c r="E7727" t="s">
        <v>15</v>
      </c>
      <c r="F7727">
        <v>2</v>
      </c>
      <c r="G7727">
        <v>2</v>
      </c>
    </row>
    <row r="7728" spans="1:8" x14ac:dyDescent="0.25">
      <c r="A7728" t="s">
        <v>22038</v>
      </c>
      <c r="B7728" t="s">
        <v>22039</v>
      </c>
      <c r="C7728" t="s">
        <v>22038</v>
      </c>
      <c r="D7728" t="s">
        <v>21776</v>
      </c>
      <c r="E7728" t="s">
        <v>31</v>
      </c>
      <c r="F7728">
        <v>1</v>
      </c>
      <c r="G7728">
        <v>1</v>
      </c>
    </row>
    <row r="7729" spans="1:7" x14ac:dyDescent="0.25">
      <c r="A7729" t="s">
        <v>22040</v>
      </c>
      <c r="B7729" t="s">
        <v>21956</v>
      </c>
      <c r="C7729" t="s">
        <v>22040</v>
      </c>
      <c r="D7729" t="s">
        <v>1871</v>
      </c>
      <c r="E7729" t="s">
        <v>70</v>
      </c>
      <c r="F7729">
        <v>1</v>
      </c>
      <c r="G7729">
        <v>1</v>
      </c>
    </row>
    <row r="7730" spans="1:7" x14ac:dyDescent="0.25">
      <c r="A7730" t="s">
        <v>22041</v>
      </c>
      <c r="B7730" t="s">
        <v>22042</v>
      </c>
      <c r="C7730" t="s">
        <v>22043</v>
      </c>
      <c r="D7730" t="s">
        <v>510</v>
      </c>
      <c r="E7730" t="s">
        <v>48</v>
      </c>
      <c r="F7730">
        <v>2</v>
      </c>
      <c r="G7730">
        <v>2</v>
      </c>
    </row>
    <row r="7731" spans="1:7" x14ac:dyDescent="0.25">
      <c r="A7731" t="s">
        <v>21990</v>
      </c>
      <c r="B7731" t="s">
        <v>22044</v>
      </c>
      <c r="C7731" t="s">
        <v>21990</v>
      </c>
      <c r="D7731" t="s">
        <v>5394</v>
      </c>
      <c r="E7731" t="s">
        <v>48</v>
      </c>
      <c r="F7731">
        <v>1</v>
      </c>
      <c r="G7731">
        <v>1</v>
      </c>
    </row>
    <row r="7732" spans="1:7" x14ac:dyDescent="0.25">
      <c r="A7732" t="s">
        <v>22045</v>
      </c>
      <c r="B7732" t="s">
        <v>22046</v>
      </c>
      <c r="C7732" t="s">
        <v>22045</v>
      </c>
      <c r="D7732" t="s">
        <v>10185</v>
      </c>
      <c r="E7732" t="s">
        <v>48</v>
      </c>
      <c r="F7732">
        <v>1</v>
      </c>
      <c r="G7732">
        <v>1</v>
      </c>
    </row>
    <row r="7733" spans="1:7" x14ac:dyDescent="0.25">
      <c r="A7733" t="s">
        <v>22047</v>
      </c>
      <c r="B7733" t="s">
        <v>22048</v>
      </c>
      <c r="C7733" t="s">
        <v>22049</v>
      </c>
      <c r="D7733" t="s">
        <v>510</v>
      </c>
      <c r="E7733" t="s">
        <v>48</v>
      </c>
      <c r="F7733">
        <v>2</v>
      </c>
      <c r="G7733">
        <v>2</v>
      </c>
    </row>
    <row r="7734" spans="1:7" x14ac:dyDescent="0.25">
      <c r="A7734" t="s">
        <v>22050</v>
      </c>
      <c r="B7734" t="s">
        <v>22051</v>
      </c>
      <c r="C7734" t="s">
        <v>22050</v>
      </c>
      <c r="D7734" t="s">
        <v>1117</v>
      </c>
      <c r="E7734" t="s">
        <v>31</v>
      </c>
      <c r="F7734">
        <v>1</v>
      </c>
      <c r="G7734">
        <v>1</v>
      </c>
    </row>
    <row r="7735" spans="1:7" x14ac:dyDescent="0.25">
      <c r="A7735" t="s">
        <v>22052</v>
      </c>
      <c r="B7735" t="s">
        <v>22053</v>
      </c>
      <c r="C7735" t="s">
        <v>22052</v>
      </c>
      <c r="D7735" t="s">
        <v>139</v>
      </c>
      <c r="E7735" t="s">
        <v>31</v>
      </c>
      <c r="F7735">
        <v>1</v>
      </c>
      <c r="G7735">
        <v>1</v>
      </c>
    </row>
    <row r="7736" spans="1:7" x14ac:dyDescent="0.25">
      <c r="A7736" t="s">
        <v>22054</v>
      </c>
      <c r="B7736" t="s">
        <v>22055</v>
      </c>
      <c r="C7736" t="s">
        <v>22056</v>
      </c>
      <c r="D7736" t="s">
        <v>1514</v>
      </c>
      <c r="E7736" t="s">
        <v>70</v>
      </c>
      <c r="F7736">
        <v>2</v>
      </c>
      <c r="G7736">
        <v>2</v>
      </c>
    </row>
    <row r="7737" spans="1:7" x14ac:dyDescent="0.25">
      <c r="A7737" t="s">
        <v>22057</v>
      </c>
      <c r="B7737" t="s">
        <v>22058</v>
      </c>
      <c r="C7737" t="s">
        <v>22059</v>
      </c>
      <c r="D7737" t="s">
        <v>139</v>
      </c>
      <c r="E7737" t="s">
        <v>70</v>
      </c>
      <c r="F7737">
        <v>2</v>
      </c>
      <c r="G7737">
        <v>2</v>
      </c>
    </row>
    <row r="7738" spans="1:7" x14ac:dyDescent="0.25">
      <c r="A7738" t="s">
        <v>22060</v>
      </c>
      <c r="B7738" t="s">
        <v>22061</v>
      </c>
      <c r="C7738" t="s">
        <v>22060</v>
      </c>
      <c r="D7738" t="s">
        <v>2832</v>
      </c>
      <c r="E7738" t="s">
        <v>15</v>
      </c>
      <c r="F7738">
        <v>1</v>
      </c>
      <c r="G7738">
        <v>1</v>
      </c>
    </row>
    <row r="7739" spans="1:7" x14ac:dyDescent="0.25">
      <c r="A7739" t="s">
        <v>22062</v>
      </c>
      <c r="B7739" t="s">
        <v>22063</v>
      </c>
      <c r="C7739" t="s">
        <v>22064</v>
      </c>
      <c r="D7739" t="s">
        <v>9433</v>
      </c>
      <c r="E7739" t="s">
        <v>15</v>
      </c>
      <c r="F7739">
        <v>2</v>
      </c>
      <c r="G7739">
        <v>2</v>
      </c>
    </row>
    <row r="7740" spans="1:7" x14ac:dyDescent="0.25">
      <c r="A7740" t="s">
        <v>22065</v>
      </c>
      <c r="B7740" t="s">
        <v>22066</v>
      </c>
      <c r="C7740" t="s">
        <v>22065</v>
      </c>
      <c r="D7740" t="s">
        <v>8825</v>
      </c>
      <c r="E7740" t="s">
        <v>48</v>
      </c>
      <c r="F7740">
        <v>1</v>
      </c>
      <c r="G7740">
        <v>1</v>
      </c>
    </row>
    <row r="7741" spans="1:7" x14ac:dyDescent="0.25">
      <c r="A7741" t="s">
        <v>22067</v>
      </c>
      <c r="B7741" t="s">
        <v>22068</v>
      </c>
      <c r="C7741" t="s">
        <v>22067</v>
      </c>
      <c r="D7741" t="s">
        <v>2569</v>
      </c>
      <c r="E7741" t="s">
        <v>70</v>
      </c>
      <c r="F7741">
        <v>1</v>
      </c>
      <c r="G7741">
        <v>1</v>
      </c>
    </row>
    <row r="7742" spans="1:7" x14ac:dyDescent="0.25">
      <c r="A7742" t="s">
        <v>22069</v>
      </c>
      <c r="B7742" t="s">
        <v>22070</v>
      </c>
      <c r="C7742" t="s">
        <v>22069</v>
      </c>
      <c r="D7742" t="s">
        <v>1050</v>
      </c>
      <c r="E7742" t="s">
        <v>70</v>
      </c>
      <c r="F7742">
        <v>1</v>
      </c>
      <c r="G7742">
        <v>1</v>
      </c>
    </row>
    <row r="7743" spans="1:7" x14ac:dyDescent="0.25">
      <c r="A7743" t="s">
        <v>22071</v>
      </c>
      <c r="B7743" t="s">
        <v>22072</v>
      </c>
      <c r="C7743" t="s">
        <v>22071</v>
      </c>
      <c r="D7743" t="s">
        <v>253</v>
      </c>
      <c r="E7743" t="s">
        <v>15</v>
      </c>
      <c r="F7743">
        <v>1</v>
      </c>
      <c r="G7743">
        <v>1</v>
      </c>
    </row>
    <row r="7744" spans="1:7" x14ac:dyDescent="0.25">
      <c r="A7744" t="s">
        <v>22073</v>
      </c>
      <c r="B7744" t="s">
        <v>22070</v>
      </c>
      <c r="C7744" t="s">
        <v>22073</v>
      </c>
      <c r="D7744" t="s">
        <v>732</v>
      </c>
      <c r="E7744" t="s">
        <v>15</v>
      </c>
      <c r="F7744">
        <v>1</v>
      </c>
      <c r="G7744">
        <v>1</v>
      </c>
    </row>
    <row r="7745" spans="1:8" x14ac:dyDescent="0.25">
      <c r="A7745" t="s">
        <v>21998</v>
      </c>
      <c r="B7745" t="s">
        <v>22074</v>
      </c>
      <c r="C7745" t="s">
        <v>21998</v>
      </c>
      <c r="D7745" t="s">
        <v>88</v>
      </c>
      <c r="E7745" t="s">
        <v>48</v>
      </c>
      <c r="F7745">
        <v>1</v>
      </c>
      <c r="G7745">
        <v>1</v>
      </c>
    </row>
    <row r="7746" spans="1:8" x14ac:dyDescent="0.25">
      <c r="A7746" t="s">
        <v>22075</v>
      </c>
      <c r="B7746" t="s">
        <v>22076</v>
      </c>
      <c r="C7746" t="s">
        <v>22075</v>
      </c>
      <c r="D7746" t="s">
        <v>781</v>
      </c>
      <c r="E7746" t="s">
        <v>48</v>
      </c>
      <c r="F7746">
        <v>1</v>
      </c>
      <c r="G7746">
        <v>1</v>
      </c>
    </row>
    <row r="7747" spans="1:8" x14ac:dyDescent="0.25">
      <c r="A7747" t="s">
        <v>22077</v>
      </c>
      <c r="B7747" t="s">
        <v>22078</v>
      </c>
      <c r="C7747" t="s">
        <v>22077</v>
      </c>
      <c r="D7747" t="s">
        <v>4568</v>
      </c>
      <c r="E7747" t="s">
        <v>31</v>
      </c>
      <c r="F7747">
        <v>1</v>
      </c>
      <c r="G7747">
        <v>1</v>
      </c>
    </row>
    <row r="7748" spans="1:8" x14ac:dyDescent="0.25">
      <c r="A7748" t="s">
        <v>22079</v>
      </c>
      <c r="B7748" t="s">
        <v>22080</v>
      </c>
      <c r="C7748" t="s">
        <v>22079</v>
      </c>
      <c r="D7748" t="s">
        <v>253</v>
      </c>
      <c r="E7748" t="s">
        <v>48</v>
      </c>
      <c r="F7748">
        <v>2</v>
      </c>
      <c r="G7748">
        <v>1</v>
      </c>
      <c r="H7748" t="s">
        <v>23</v>
      </c>
    </row>
    <row r="7749" spans="1:8" x14ac:dyDescent="0.25">
      <c r="A7749" t="s">
        <v>22081</v>
      </c>
      <c r="B7749" t="s">
        <v>22082</v>
      </c>
      <c r="C7749" t="s">
        <v>22083</v>
      </c>
      <c r="D7749" t="s">
        <v>294</v>
      </c>
      <c r="E7749" t="s">
        <v>31</v>
      </c>
      <c r="F7749">
        <v>2</v>
      </c>
      <c r="G7749">
        <v>2</v>
      </c>
    </row>
    <row r="7750" spans="1:8" x14ac:dyDescent="0.25">
      <c r="A7750" t="s">
        <v>22084</v>
      </c>
      <c r="B7750" t="s">
        <v>22085</v>
      </c>
      <c r="C7750" t="s">
        <v>22084</v>
      </c>
      <c r="D7750" t="s">
        <v>394</v>
      </c>
      <c r="E7750" t="s">
        <v>48</v>
      </c>
      <c r="F7750">
        <v>2</v>
      </c>
      <c r="G7750">
        <v>1</v>
      </c>
      <c r="H7750" t="s">
        <v>23</v>
      </c>
    </row>
    <row r="7751" spans="1:8" x14ac:dyDescent="0.25">
      <c r="A7751" t="s">
        <v>22086</v>
      </c>
      <c r="B7751" t="s">
        <v>22087</v>
      </c>
      <c r="C7751" t="s">
        <v>22088</v>
      </c>
      <c r="D7751" t="s">
        <v>510</v>
      </c>
      <c r="E7751" t="s">
        <v>48</v>
      </c>
      <c r="F7751">
        <v>2</v>
      </c>
      <c r="G7751">
        <v>2</v>
      </c>
    </row>
    <row r="7752" spans="1:8" x14ac:dyDescent="0.25">
      <c r="A7752" t="s">
        <v>22089</v>
      </c>
      <c r="B7752" t="s">
        <v>22090</v>
      </c>
      <c r="C7752" t="s">
        <v>22091</v>
      </c>
      <c r="D7752" t="s">
        <v>535</v>
      </c>
      <c r="E7752" t="s">
        <v>31</v>
      </c>
      <c r="F7752">
        <v>2</v>
      </c>
      <c r="G7752">
        <v>2</v>
      </c>
    </row>
    <row r="7753" spans="1:8" x14ac:dyDescent="0.25">
      <c r="A7753" t="s">
        <v>22092</v>
      </c>
      <c r="B7753" t="s">
        <v>22093</v>
      </c>
      <c r="C7753" t="s">
        <v>22092</v>
      </c>
      <c r="D7753" t="s">
        <v>1341</v>
      </c>
      <c r="E7753" t="s">
        <v>48</v>
      </c>
      <c r="F7753">
        <v>1</v>
      </c>
      <c r="G7753">
        <v>1</v>
      </c>
    </row>
    <row r="7754" spans="1:8" x14ac:dyDescent="0.25">
      <c r="A7754" t="s">
        <v>22094</v>
      </c>
      <c r="B7754" t="s">
        <v>22095</v>
      </c>
      <c r="C7754" t="s">
        <v>22094</v>
      </c>
      <c r="D7754" t="s">
        <v>11637</v>
      </c>
      <c r="E7754" t="s">
        <v>48</v>
      </c>
      <c r="F7754">
        <v>1</v>
      </c>
      <c r="G7754">
        <v>1</v>
      </c>
    </row>
    <row r="7755" spans="1:8" x14ac:dyDescent="0.25">
      <c r="A7755" t="s">
        <v>22096</v>
      </c>
      <c r="B7755" t="s">
        <v>22097</v>
      </c>
      <c r="C7755" t="s">
        <v>22096</v>
      </c>
      <c r="D7755" t="s">
        <v>935</v>
      </c>
      <c r="E7755" t="s">
        <v>48</v>
      </c>
      <c r="F7755">
        <v>1</v>
      </c>
      <c r="G7755">
        <v>1</v>
      </c>
    </row>
    <row r="7756" spans="1:8" x14ac:dyDescent="0.25">
      <c r="A7756" t="s">
        <v>22098</v>
      </c>
      <c r="B7756" t="s">
        <v>22099</v>
      </c>
      <c r="C7756" t="s">
        <v>22100</v>
      </c>
      <c r="D7756" t="s">
        <v>510</v>
      </c>
      <c r="E7756" t="s">
        <v>70</v>
      </c>
      <c r="F7756">
        <v>2</v>
      </c>
      <c r="G7756">
        <v>2</v>
      </c>
    </row>
    <row r="7757" spans="1:8" x14ac:dyDescent="0.25">
      <c r="A7757" t="s">
        <v>22101</v>
      </c>
      <c r="B7757" t="s">
        <v>22102</v>
      </c>
      <c r="C7757" t="s">
        <v>22103</v>
      </c>
      <c r="D7757" t="s">
        <v>219</v>
      </c>
      <c r="E7757" t="s">
        <v>48</v>
      </c>
      <c r="F7757">
        <v>2</v>
      </c>
      <c r="G7757">
        <v>2</v>
      </c>
    </row>
    <row r="7758" spans="1:8" x14ac:dyDescent="0.25">
      <c r="A7758" t="s">
        <v>22015</v>
      </c>
      <c r="B7758" t="s">
        <v>22104</v>
      </c>
      <c r="C7758" t="s">
        <v>22015</v>
      </c>
      <c r="D7758" t="s">
        <v>182</v>
      </c>
      <c r="E7758" t="s">
        <v>48</v>
      </c>
      <c r="F7758">
        <v>1</v>
      </c>
      <c r="G7758">
        <v>1</v>
      </c>
    </row>
    <row r="7759" spans="1:8" x14ac:dyDescent="0.25">
      <c r="A7759" t="s">
        <v>22105</v>
      </c>
      <c r="B7759" t="s">
        <v>22106</v>
      </c>
      <c r="C7759" t="s">
        <v>22105</v>
      </c>
      <c r="D7759" t="s">
        <v>380</v>
      </c>
      <c r="E7759" t="s">
        <v>48</v>
      </c>
      <c r="F7759">
        <v>1</v>
      </c>
      <c r="G7759">
        <v>1</v>
      </c>
    </row>
    <row r="7760" spans="1:8" x14ac:dyDescent="0.25">
      <c r="A7760" t="s">
        <v>22107</v>
      </c>
      <c r="B7760" t="s">
        <v>22099</v>
      </c>
      <c r="C7760" t="s">
        <v>22108</v>
      </c>
      <c r="D7760" t="s">
        <v>1840</v>
      </c>
      <c r="E7760" t="s">
        <v>70</v>
      </c>
      <c r="F7760">
        <v>2</v>
      </c>
      <c r="G7760">
        <v>2</v>
      </c>
    </row>
    <row r="7761" spans="1:8" x14ac:dyDescent="0.25">
      <c r="A7761" t="s">
        <v>22109</v>
      </c>
      <c r="B7761" t="s">
        <v>22110</v>
      </c>
      <c r="C7761" t="s">
        <v>22109</v>
      </c>
      <c r="D7761" t="s">
        <v>354</v>
      </c>
      <c r="E7761" t="s">
        <v>48</v>
      </c>
      <c r="F7761">
        <v>1</v>
      </c>
      <c r="G7761">
        <v>1</v>
      </c>
    </row>
    <row r="7762" spans="1:8" x14ac:dyDescent="0.25">
      <c r="A7762" t="s">
        <v>22111</v>
      </c>
      <c r="B7762" t="s">
        <v>22112</v>
      </c>
      <c r="C7762" t="s">
        <v>22113</v>
      </c>
      <c r="D7762" t="s">
        <v>2600</v>
      </c>
      <c r="E7762" t="s">
        <v>31</v>
      </c>
      <c r="F7762">
        <v>2</v>
      </c>
      <c r="G7762">
        <v>2</v>
      </c>
    </row>
    <row r="7763" spans="1:8" x14ac:dyDescent="0.25">
      <c r="A7763" t="s">
        <v>22114</v>
      </c>
      <c r="B7763" t="s">
        <v>22115</v>
      </c>
      <c r="C7763" t="s">
        <v>22114</v>
      </c>
      <c r="D7763" t="s">
        <v>22116</v>
      </c>
      <c r="E7763" t="s">
        <v>31</v>
      </c>
      <c r="F7763">
        <v>1</v>
      </c>
      <c r="G7763">
        <v>1</v>
      </c>
    </row>
    <row r="7764" spans="1:8" x14ac:dyDescent="0.25">
      <c r="A7764" t="s">
        <v>22117</v>
      </c>
      <c r="B7764" t="s">
        <v>22118</v>
      </c>
      <c r="C7764" t="s">
        <v>22119</v>
      </c>
      <c r="D7764" t="s">
        <v>18789</v>
      </c>
      <c r="E7764" t="s">
        <v>48</v>
      </c>
      <c r="F7764">
        <v>3</v>
      </c>
      <c r="G7764">
        <v>2</v>
      </c>
      <c r="H7764" t="s">
        <v>23</v>
      </c>
    </row>
    <row r="7765" spans="1:8" x14ac:dyDescent="0.25">
      <c r="A7765" t="s">
        <v>22120</v>
      </c>
      <c r="B7765" t="s">
        <v>22121</v>
      </c>
      <c r="C7765" t="s">
        <v>22122</v>
      </c>
      <c r="D7765" t="s">
        <v>2927</v>
      </c>
      <c r="E7765" t="s">
        <v>48</v>
      </c>
      <c r="F7765">
        <v>3</v>
      </c>
      <c r="G7765">
        <v>2</v>
      </c>
      <c r="H7765" t="s">
        <v>23</v>
      </c>
    </row>
    <row r="7766" spans="1:8" x14ac:dyDescent="0.25">
      <c r="A7766" t="s">
        <v>22123</v>
      </c>
      <c r="B7766" t="s">
        <v>22124</v>
      </c>
      <c r="C7766" t="s">
        <v>22125</v>
      </c>
      <c r="D7766" t="s">
        <v>510</v>
      </c>
      <c r="E7766" t="s">
        <v>70</v>
      </c>
      <c r="F7766">
        <v>2</v>
      </c>
      <c r="G7766">
        <v>2</v>
      </c>
    </row>
    <row r="7767" spans="1:8" x14ac:dyDescent="0.25">
      <c r="A7767" t="s">
        <v>22126</v>
      </c>
      <c r="B7767" t="s">
        <v>22127</v>
      </c>
      <c r="C7767" t="s">
        <v>22126</v>
      </c>
      <c r="D7767" t="s">
        <v>743</v>
      </c>
      <c r="E7767" t="s">
        <v>48</v>
      </c>
      <c r="F7767">
        <v>1</v>
      </c>
      <c r="G7767">
        <v>1</v>
      </c>
    </row>
    <row r="7768" spans="1:8" x14ac:dyDescent="0.25">
      <c r="A7768" t="s">
        <v>22128</v>
      </c>
      <c r="B7768" t="s">
        <v>22129</v>
      </c>
      <c r="C7768" t="s">
        <v>22128</v>
      </c>
      <c r="D7768" t="s">
        <v>2334</v>
      </c>
      <c r="E7768" t="s">
        <v>48</v>
      </c>
      <c r="F7768">
        <v>1</v>
      </c>
      <c r="G7768">
        <v>1</v>
      </c>
    </row>
    <row r="7769" spans="1:8" x14ac:dyDescent="0.25">
      <c r="A7769" t="s">
        <v>22130</v>
      </c>
      <c r="B7769" t="s">
        <v>22131</v>
      </c>
      <c r="C7769" t="s">
        <v>22132</v>
      </c>
      <c r="D7769" t="s">
        <v>506</v>
      </c>
      <c r="E7769" t="s">
        <v>31</v>
      </c>
      <c r="F7769">
        <v>2</v>
      </c>
      <c r="G7769">
        <v>2</v>
      </c>
    </row>
    <row r="7770" spans="1:8" x14ac:dyDescent="0.25">
      <c r="A7770" t="s">
        <v>22133</v>
      </c>
      <c r="B7770" t="s">
        <v>22134</v>
      </c>
      <c r="C7770" t="s">
        <v>22133</v>
      </c>
      <c r="D7770" t="s">
        <v>4404</v>
      </c>
      <c r="E7770" t="s">
        <v>48</v>
      </c>
      <c r="F7770">
        <v>1</v>
      </c>
      <c r="G7770">
        <v>1</v>
      </c>
    </row>
    <row r="7771" spans="1:8" x14ac:dyDescent="0.25">
      <c r="A7771" t="s">
        <v>22135</v>
      </c>
      <c r="B7771" t="s">
        <v>22136</v>
      </c>
      <c r="C7771" t="s">
        <v>22135</v>
      </c>
      <c r="D7771" t="s">
        <v>1272</v>
      </c>
      <c r="E7771" t="s">
        <v>70</v>
      </c>
      <c r="F7771">
        <v>2</v>
      </c>
      <c r="G7771">
        <v>1</v>
      </c>
      <c r="H7771" t="s">
        <v>23</v>
      </c>
    </row>
    <row r="7772" spans="1:8" x14ac:dyDescent="0.25">
      <c r="A7772" t="s">
        <v>22137</v>
      </c>
      <c r="B7772" t="s">
        <v>22138</v>
      </c>
      <c r="C7772" t="s">
        <v>22137</v>
      </c>
      <c r="D7772" t="s">
        <v>22139</v>
      </c>
      <c r="E7772" t="s">
        <v>70</v>
      </c>
      <c r="F7772">
        <v>1</v>
      </c>
      <c r="G7772">
        <v>1</v>
      </c>
    </row>
    <row r="7773" spans="1:8" x14ac:dyDescent="0.25">
      <c r="A7773" t="s">
        <v>22140</v>
      </c>
      <c r="B7773" t="s">
        <v>22141</v>
      </c>
      <c r="C7773" t="s">
        <v>22140</v>
      </c>
      <c r="D7773" t="s">
        <v>1944</v>
      </c>
      <c r="E7773" t="s">
        <v>70</v>
      </c>
      <c r="F7773">
        <v>2</v>
      </c>
      <c r="G7773">
        <v>1</v>
      </c>
      <c r="H7773" t="s">
        <v>23</v>
      </c>
    </row>
    <row r="7774" spans="1:8" x14ac:dyDescent="0.25">
      <c r="A7774" t="s">
        <v>22142</v>
      </c>
      <c r="B7774" t="s">
        <v>22143</v>
      </c>
      <c r="C7774" t="s">
        <v>22144</v>
      </c>
      <c r="D7774" t="s">
        <v>590</v>
      </c>
      <c r="E7774" t="s">
        <v>15</v>
      </c>
      <c r="F7774">
        <v>2</v>
      </c>
      <c r="G7774">
        <v>2</v>
      </c>
    </row>
    <row r="7775" spans="1:8" x14ac:dyDescent="0.25">
      <c r="A7775" t="s">
        <v>22145</v>
      </c>
      <c r="B7775" t="s">
        <v>22146</v>
      </c>
      <c r="C7775" t="s">
        <v>22145</v>
      </c>
      <c r="D7775" t="s">
        <v>21999</v>
      </c>
      <c r="E7775" t="s">
        <v>48</v>
      </c>
      <c r="F7775">
        <v>1</v>
      </c>
      <c r="G7775">
        <v>1</v>
      </c>
    </row>
    <row r="7776" spans="1:8" x14ac:dyDescent="0.25">
      <c r="A7776" t="s">
        <v>22147</v>
      </c>
      <c r="B7776" t="s">
        <v>22148</v>
      </c>
      <c r="C7776" t="s">
        <v>22149</v>
      </c>
      <c r="D7776" t="s">
        <v>12687</v>
      </c>
      <c r="E7776" t="s">
        <v>31</v>
      </c>
      <c r="F7776">
        <v>2</v>
      </c>
      <c r="G7776">
        <v>2</v>
      </c>
    </row>
    <row r="7777" spans="1:8" x14ac:dyDescent="0.25">
      <c r="A7777" t="s">
        <v>22150</v>
      </c>
      <c r="B7777" t="s">
        <v>22151</v>
      </c>
      <c r="C7777" t="s">
        <v>22152</v>
      </c>
      <c r="D7777" t="s">
        <v>311</v>
      </c>
      <c r="E7777" t="s">
        <v>48</v>
      </c>
      <c r="F7777">
        <v>2</v>
      </c>
      <c r="G7777">
        <v>2</v>
      </c>
    </row>
    <row r="7778" spans="1:8" x14ac:dyDescent="0.25">
      <c r="A7778" t="s">
        <v>22153</v>
      </c>
      <c r="B7778" t="s">
        <v>22154</v>
      </c>
      <c r="C7778" t="s">
        <v>22153</v>
      </c>
      <c r="D7778" t="s">
        <v>5593</v>
      </c>
      <c r="E7778" t="s">
        <v>48</v>
      </c>
      <c r="F7778">
        <v>1</v>
      </c>
      <c r="G7778">
        <v>1</v>
      </c>
    </row>
    <row r="7779" spans="1:8" x14ac:dyDescent="0.25">
      <c r="A7779" t="s">
        <v>22155</v>
      </c>
      <c r="B7779" t="s">
        <v>22156</v>
      </c>
      <c r="C7779" t="s">
        <v>22155</v>
      </c>
      <c r="D7779" t="s">
        <v>22157</v>
      </c>
      <c r="E7779" t="s">
        <v>48</v>
      </c>
      <c r="F7779">
        <v>1</v>
      </c>
      <c r="G7779">
        <v>1</v>
      </c>
    </row>
    <row r="7780" spans="1:8" x14ac:dyDescent="0.25">
      <c r="A7780" t="s">
        <v>22158</v>
      </c>
      <c r="B7780" t="s">
        <v>22159</v>
      </c>
      <c r="C7780" t="s">
        <v>22158</v>
      </c>
      <c r="D7780" t="s">
        <v>81</v>
      </c>
      <c r="E7780" t="s">
        <v>48</v>
      </c>
      <c r="F7780">
        <v>2</v>
      </c>
      <c r="G7780">
        <v>1</v>
      </c>
      <c r="H7780" t="s">
        <v>23</v>
      </c>
    </row>
    <row r="7781" spans="1:8" x14ac:dyDescent="0.25">
      <c r="A7781" t="s">
        <v>22160</v>
      </c>
      <c r="B7781" t="s">
        <v>22161</v>
      </c>
      <c r="C7781" t="s">
        <v>22160</v>
      </c>
      <c r="D7781" t="s">
        <v>22162</v>
      </c>
      <c r="E7781" t="s">
        <v>48</v>
      </c>
      <c r="F7781">
        <v>1</v>
      </c>
      <c r="G7781">
        <v>1</v>
      </c>
    </row>
    <row r="7782" spans="1:8" x14ac:dyDescent="0.25">
      <c r="A7782" t="s">
        <v>22163</v>
      </c>
      <c r="B7782" t="s">
        <v>22164</v>
      </c>
      <c r="C7782" t="s">
        <v>22163</v>
      </c>
      <c r="D7782" t="s">
        <v>3012</v>
      </c>
      <c r="E7782" t="s">
        <v>48</v>
      </c>
      <c r="F7782">
        <v>1</v>
      </c>
      <c r="G7782">
        <v>1</v>
      </c>
    </row>
    <row r="7783" spans="1:8" x14ac:dyDescent="0.25">
      <c r="A7783" t="s">
        <v>22165</v>
      </c>
      <c r="B7783" t="s">
        <v>22166</v>
      </c>
      <c r="C7783" t="s">
        <v>22167</v>
      </c>
      <c r="D7783" t="s">
        <v>223</v>
      </c>
      <c r="E7783" t="s">
        <v>31</v>
      </c>
      <c r="F7783">
        <v>2</v>
      </c>
      <c r="G7783">
        <v>2</v>
      </c>
    </row>
    <row r="7784" spans="1:8" x14ac:dyDescent="0.25">
      <c r="A7784" t="s">
        <v>22168</v>
      </c>
      <c r="B7784" t="s">
        <v>22169</v>
      </c>
      <c r="C7784" t="s">
        <v>22168</v>
      </c>
      <c r="D7784" t="s">
        <v>781</v>
      </c>
      <c r="E7784" t="s">
        <v>15</v>
      </c>
      <c r="F7784">
        <v>2</v>
      </c>
      <c r="G7784">
        <v>1</v>
      </c>
      <c r="H7784" t="s">
        <v>23</v>
      </c>
    </row>
    <row r="7785" spans="1:8" x14ac:dyDescent="0.25">
      <c r="A7785" t="s">
        <v>22170</v>
      </c>
      <c r="B7785" t="s">
        <v>22171</v>
      </c>
      <c r="C7785" t="s">
        <v>22170</v>
      </c>
      <c r="D7785" t="s">
        <v>855</v>
      </c>
      <c r="E7785" t="s">
        <v>48</v>
      </c>
      <c r="F7785">
        <v>1</v>
      </c>
      <c r="G7785">
        <v>1</v>
      </c>
    </row>
    <row r="7786" spans="1:8" x14ac:dyDescent="0.25">
      <c r="A7786" t="s">
        <v>22172</v>
      </c>
      <c r="B7786" t="s">
        <v>21741</v>
      </c>
      <c r="C7786" t="s">
        <v>22172</v>
      </c>
      <c r="D7786" t="s">
        <v>22173</v>
      </c>
      <c r="E7786" t="s">
        <v>31</v>
      </c>
      <c r="F7786">
        <v>1</v>
      </c>
      <c r="G7786">
        <v>1</v>
      </c>
    </row>
    <row r="7787" spans="1:8" x14ac:dyDescent="0.25">
      <c r="A7787" t="s">
        <v>22174</v>
      </c>
      <c r="B7787" t="s">
        <v>22175</v>
      </c>
      <c r="C7787" t="s">
        <v>22176</v>
      </c>
      <c r="D7787" t="s">
        <v>2139</v>
      </c>
      <c r="E7787" t="s">
        <v>31</v>
      </c>
      <c r="F7787">
        <v>1</v>
      </c>
      <c r="G7787">
        <v>2</v>
      </c>
      <c r="H7787" t="s">
        <v>23</v>
      </c>
    </row>
    <row r="7788" spans="1:8" x14ac:dyDescent="0.25">
      <c r="A7788" t="s">
        <v>22177</v>
      </c>
      <c r="B7788" t="s">
        <v>22178</v>
      </c>
      <c r="C7788" t="s">
        <v>22177</v>
      </c>
      <c r="D7788" t="s">
        <v>590</v>
      </c>
      <c r="E7788" t="s">
        <v>48</v>
      </c>
      <c r="F7788">
        <v>1</v>
      </c>
      <c r="G7788">
        <v>1</v>
      </c>
    </row>
    <row r="7789" spans="1:8" x14ac:dyDescent="0.25">
      <c r="A7789" t="s">
        <v>22179</v>
      </c>
      <c r="B7789" t="s">
        <v>22180</v>
      </c>
      <c r="C7789" t="s">
        <v>22181</v>
      </c>
      <c r="D7789" t="s">
        <v>421</v>
      </c>
      <c r="E7789" t="s">
        <v>31</v>
      </c>
      <c r="F7789">
        <v>2</v>
      </c>
      <c r="G7789">
        <v>2</v>
      </c>
    </row>
    <row r="7790" spans="1:8" x14ac:dyDescent="0.25">
      <c r="A7790" t="s">
        <v>22182</v>
      </c>
      <c r="B7790" t="s">
        <v>22183</v>
      </c>
      <c r="C7790" t="s">
        <v>22182</v>
      </c>
      <c r="D7790" t="s">
        <v>439</v>
      </c>
      <c r="E7790" t="s">
        <v>48</v>
      </c>
      <c r="F7790">
        <v>1</v>
      </c>
      <c r="G7790">
        <v>1</v>
      </c>
    </row>
    <row r="7791" spans="1:8" x14ac:dyDescent="0.25">
      <c r="A7791" t="s">
        <v>22184</v>
      </c>
      <c r="B7791" t="s">
        <v>22110</v>
      </c>
      <c r="C7791" t="s">
        <v>22184</v>
      </c>
      <c r="D7791" t="s">
        <v>22185</v>
      </c>
      <c r="E7791" t="s">
        <v>31</v>
      </c>
      <c r="F7791">
        <v>1</v>
      </c>
      <c r="G7791">
        <v>1</v>
      </c>
    </row>
    <row r="7792" spans="1:8" x14ac:dyDescent="0.25">
      <c r="A7792" t="s">
        <v>22186</v>
      </c>
      <c r="B7792" t="s">
        <v>22187</v>
      </c>
      <c r="C7792" t="s">
        <v>22186</v>
      </c>
      <c r="D7792" t="s">
        <v>755</v>
      </c>
      <c r="E7792" t="s">
        <v>48</v>
      </c>
      <c r="F7792">
        <v>2</v>
      </c>
      <c r="G7792">
        <v>1</v>
      </c>
      <c r="H7792" t="s">
        <v>23</v>
      </c>
    </row>
    <row r="7793" spans="1:8" x14ac:dyDescent="0.25">
      <c r="A7793" t="s">
        <v>22188</v>
      </c>
      <c r="B7793" t="s">
        <v>22189</v>
      </c>
      <c r="C7793" t="s">
        <v>22188</v>
      </c>
      <c r="D7793" t="s">
        <v>190</v>
      </c>
      <c r="E7793" t="s">
        <v>48</v>
      </c>
      <c r="F7793">
        <v>2</v>
      </c>
      <c r="G7793">
        <v>1</v>
      </c>
      <c r="H7793" t="s">
        <v>23</v>
      </c>
    </row>
    <row r="7794" spans="1:8" x14ac:dyDescent="0.25">
      <c r="A7794" t="s">
        <v>22190</v>
      </c>
      <c r="B7794" t="s">
        <v>22191</v>
      </c>
      <c r="C7794" t="s">
        <v>22190</v>
      </c>
      <c r="D7794" t="s">
        <v>22192</v>
      </c>
      <c r="E7794" t="s">
        <v>31</v>
      </c>
      <c r="F7794">
        <v>1</v>
      </c>
      <c r="G7794">
        <v>1</v>
      </c>
    </row>
    <row r="7795" spans="1:8" x14ac:dyDescent="0.25">
      <c r="A7795" t="s">
        <v>22193</v>
      </c>
      <c r="B7795" t="s">
        <v>22194</v>
      </c>
      <c r="C7795" t="s">
        <v>22193</v>
      </c>
      <c r="D7795" t="s">
        <v>4698</v>
      </c>
      <c r="E7795" t="s">
        <v>48</v>
      </c>
      <c r="F7795">
        <v>1</v>
      </c>
      <c r="G7795">
        <v>1</v>
      </c>
    </row>
    <row r="7796" spans="1:8" x14ac:dyDescent="0.25">
      <c r="A7796" t="s">
        <v>22195</v>
      </c>
      <c r="B7796" t="s">
        <v>22196</v>
      </c>
      <c r="C7796" t="s">
        <v>22195</v>
      </c>
      <c r="D7796" t="s">
        <v>1514</v>
      </c>
      <c r="E7796" t="s">
        <v>48</v>
      </c>
      <c r="F7796">
        <v>1</v>
      </c>
      <c r="G7796">
        <v>1</v>
      </c>
    </row>
    <row r="7797" spans="1:8" x14ac:dyDescent="0.25">
      <c r="A7797" t="s">
        <v>22197</v>
      </c>
      <c r="B7797" t="s">
        <v>22198</v>
      </c>
      <c r="C7797" t="s">
        <v>22197</v>
      </c>
      <c r="D7797" t="s">
        <v>4281</v>
      </c>
      <c r="E7797" t="s">
        <v>48</v>
      </c>
      <c r="F7797">
        <v>1</v>
      </c>
      <c r="G7797">
        <v>1</v>
      </c>
    </row>
    <row r="7798" spans="1:8" x14ac:dyDescent="0.25">
      <c r="A7798" t="s">
        <v>22199</v>
      </c>
      <c r="B7798" t="s">
        <v>22200</v>
      </c>
      <c r="C7798" t="s">
        <v>22201</v>
      </c>
      <c r="D7798" t="s">
        <v>2280</v>
      </c>
      <c r="E7798" t="s">
        <v>70</v>
      </c>
      <c r="F7798">
        <v>2</v>
      </c>
      <c r="G7798">
        <v>2</v>
      </c>
    </row>
    <row r="7799" spans="1:8" x14ac:dyDescent="0.25">
      <c r="A7799" t="s">
        <v>22202</v>
      </c>
      <c r="B7799" t="s">
        <v>22203</v>
      </c>
      <c r="C7799" t="s">
        <v>22202</v>
      </c>
      <c r="D7799" t="s">
        <v>3602</v>
      </c>
      <c r="E7799" t="s">
        <v>70</v>
      </c>
      <c r="F7799">
        <v>2</v>
      </c>
      <c r="G7799">
        <v>1</v>
      </c>
      <c r="H7799" t="s">
        <v>23</v>
      </c>
    </row>
    <row r="7800" spans="1:8" x14ac:dyDescent="0.25">
      <c r="A7800" t="s">
        <v>22204</v>
      </c>
      <c r="B7800" t="s">
        <v>22205</v>
      </c>
      <c r="C7800" t="s">
        <v>22204</v>
      </c>
      <c r="D7800" t="s">
        <v>1341</v>
      </c>
      <c r="E7800" t="s">
        <v>15</v>
      </c>
      <c r="F7800">
        <v>2</v>
      </c>
      <c r="G7800">
        <v>1</v>
      </c>
      <c r="H7800" t="s">
        <v>23</v>
      </c>
    </row>
    <row r="7801" spans="1:8" x14ac:dyDescent="0.25">
      <c r="A7801" t="s">
        <v>22206</v>
      </c>
      <c r="B7801" t="s">
        <v>22207</v>
      </c>
      <c r="C7801" t="s">
        <v>22206</v>
      </c>
      <c r="D7801" t="s">
        <v>993</v>
      </c>
      <c r="E7801" t="s">
        <v>48</v>
      </c>
      <c r="F7801">
        <v>1</v>
      </c>
      <c r="G7801">
        <v>1</v>
      </c>
    </row>
    <row r="7802" spans="1:8" x14ac:dyDescent="0.25">
      <c r="A7802" t="s">
        <v>22208</v>
      </c>
      <c r="B7802" t="s">
        <v>22209</v>
      </c>
      <c r="C7802" t="s">
        <v>22210</v>
      </c>
      <c r="D7802" t="s">
        <v>1642</v>
      </c>
      <c r="E7802" t="s">
        <v>48</v>
      </c>
      <c r="F7802">
        <v>2</v>
      </c>
      <c r="G7802">
        <v>2</v>
      </c>
    </row>
    <row r="7803" spans="1:8" x14ac:dyDescent="0.25">
      <c r="A7803" t="s">
        <v>22211</v>
      </c>
      <c r="B7803" t="s">
        <v>22212</v>
      </c>
      <c r="C7803" t="s">
        <v>22211</v>
      </c>
      <c r="D7803" t="s">
        <v>3558</v>
      </c>
      <c r="E7803" t="s">
        <v>48</v>
      </c>
      <c r="F7803">
        <v>1</v>
      </c>
      <c r="G7803">
        <v>1</v>
      </c>
    </row>
    <row r="7804" spans="1:8" x14ac:dyDescent="0.25">
      <c r="A7804" t="s">
        <v>22213</v>
      </c>
      <c r="B7804" t="s">
        <v>22214</v>
      </c>
      <c r="C7804" t="s">
        <v>22213</v>
      </c>
      <c r="D7804" t="s">
        <v>186</v>
      </c>
      <c r="E7804" t="s">
        <v>15</v>
      </c>
      <c r="F7804">
        <v>0</v>
      </c>
      <c r="G7804">
        <v>1</v>
      </c>
    </row>
    <row r="7805" spans="1:8" x14ac:dyDescent="0.25">
      <c r="A7805" t="s">
        <v>22215</v>
      </c>
      <c r="B7805" t="s">
        <v>22216</v>
      </c>
      <c r="C7805" t="s">
        <v>22217</v>
      </c>
      <c r="D7805" t="s">
        <v>147</v>
      </c>
      <c r="E7805" t="s">
        <v>48</v>
      </c>
      <c r="F7805">
        <v>4</v>
      </c>
      <c r="G7805">
        <v>2</v>
      </c>
      <c r="H7805" t="s">
        <v>23</v>
      </c>
    </row>
    <row r="7806" spans="1:8" x14ac:dyDescent="0.25">
      <c r="A7806" t="s">
        <v>22218</v>
      </c>
      <c r="B7806" t="s">
        <v>22219</v>
      </c>
      <c r="C7806" t="s">
        <v>22220</v>
      </c>
      <c r="D7806" t="s">
        <v>10315</v>
      </c>
      <c r="E7806" t="s">
        <v>31</v>
      </c>
      <c r="F7806">
        <v>3</v>
      </c>
      <c r="G7806">
        <v>3</v>
      </c>
    </row>
    <row r="7807" spans="1:8" x14ac:dyDescent="0.25">
      <c r="A7807" t="s">
        <v>22221</v>
      </c>
      <c r="B7807" t="s">
        <v>22222</v>
      </c>
      <c r="C7807" t="s">
        <v>22223</v>
      </c>
      <c r="D7807" t="s">
        <v>4485</v>
      </c>
      <c r="E7807" t="s">
        <v>31</v>
      </c>
      <c r="F7807">
        <v>3</v>
      </c>
      <c r="G7807">
        <v>3</v>
      </c>
    </row>
    <row r="7808" spans="1:8" x14ac:dyDescent="0.25">
      <c r="A7808" t="s">
        <v>22224</v>
      </c>
      <c r="B7808" t="s">
        <v>22225</v>
      </c>
      <c r="C7808" t="s">
        <v>22226</v>
      </c>
      <c r="D7808" t="s">
        <v>197</v>
      </c>
      <c r="E7808" t="s">
        <v>48</v>
      </c>
      <c r="F7808">
        <v>3</v>
      </c>
      <c r="G7808">
        <v>3</v>
      </c>
    </row>
    <row r="7809" spans="1:8" x14ac:dyDescent="0.25">
      <c r="A7809" t="s">
        <v>22227</v>
      </c>
      <c r="B7809" t="s">
        <v>20899</v>
      </c>
      <c r="C7809" t="s">
        <v>22227</v>
      </c>
      <c r="D7809" t="s">
        <v>22228</v>
      </c>
      <c r="E7809" t="s">
        <v>48</v>
      </c>
      <c r="F7809">
        <v>1</v>
      </c>
      <c r="G7809">
        <v>1</v>
      </c>
    </row>
    <row r="7810" spans="1:8" x14ac:dyDescent="0.25">
      <c r="A7810" t="s">
        <v>22229</v>
      </c>
      <c r="B7810" t="s">
        <v>22230</v>
      </c>
      <c r="C7810" t="s">
        <v>22231</v>
      </c>
      <c r="D7810" t="s">
        <v>4348</v>
      </c>
      <c r="E7810" t="s">
        <v>31</v>
      </c>
      <c r="F7810">
        <v>2</v>
      </c>
      <c r="G7810">
        <v>2</v>
      </c>
    </row>
    <row r="7811" spans="1:8" x14ac:dyDescent="0.25">
      <c r="A7811" t="s">
        <v>22232</v>
      </c>
      <c r="B7811" t="s">
        <v>22233</v>
      </c>
      <c r="C7811" t="s">
        <v>22232</v>
      </c>
      <c r="D7811" t="s">
        <v>10606</v>
      </c>
      <c r="E7811" t="s">
        <v>48</v>
      </c>
      <c r="F7811">
        <v>3</v>
      </c>
      <c r="G7811">
        <v>1</v>
      </c>
      <c r="H7811" t="s">
        <v>23</v>
      </c>
    </row>
    <row r="7812" spans="1:8" x14ac:dyDescent="0.25">
      <c r="A7812" t="s">
        <v>22234</v>
      </c>
      <c r="B7812" t="s">
        <v>22235</v>
      </c>
      <c r="C7812" t="s">
        <v>22234</v>
      </c>
      <c r="D7812" t="s">
        <v>81</v>
      </c>
      <c r="E7812" t="s">
        <v>48</v>
      </c>
      <c r="F7812">
        <v>3</v>
      </c>
      <c r="G7812">
        <v>1</v>
      </c>
      <c r="H7812" t="s">
        <v>23</v>
      </c>
    </row>
    <row r="7813" spans="1:8" x14ac:dyDescent="0.25">
      <c r="A7813" t="s">
        <v>22236</v>
      </c>
      <c r="B7813" t="s">
        <v>22237</v>
      </c>
      <c r="C7813" t="s">
        <v>22238</v>
      </c>
      <c r="D7813" t="s">
        <v>1246</v>
      </c>
      <c r="E7813" t="s">
        <v>31</v>
      </c>
      <c r="F7813">
        <v>2</v>
      </c>
      <c r="G7813">
        <v>2</v>
      </c>
    </row>
    <row r="7814" spans="1:8" x14ac:dyDescent="0.25">
      <c r="A7814" t="s">
        <v>22239</v>
      </c>
      <c r="B7814" t="s">
        <v>22240</v>
      </c>
      <c r="C7814" t="s">
        <v>22239</v>
      </c>
      <c r="D7814" t="s">
        <v>22241</v>
      </c>
      <c r="E7814" t="s">
        <v>48</v>
      </c>
      <c r="F7814">
        <v>1</v>
      </c>
      <c r="G7814">
        <v>1</v>
      </c>
    </row>
    <row r="7815" spans="1:8" x14ac:dyDescent="0.25">
      <c r="A7815" t="s">
        <v>22242</v>
      </c>
      <c r="B7815" t="s">
        <v>22243</v>
      </c>
      <c r="C7815" t="s">
        <v>22242</v>
      </c>
      <c r="D7815" t="s">
        <v>535</v>
      </c>
      <c r="E7815" t="s">
        <v>15</v>
      </c>
      <c r="F7815">
        <v>4</v>
      </c>
      <c r="G7815">
        <v>1</v>
      </c>
      <c r="H7815" t="s">
        <v>23</v>
      </c>
    </row>
    <row r="7816" spans="1:8" x14ac:dyDescent="0.25">
      <c r="A7816" t="s">
        <v>22244</v>
      </c>
      <c r="B7816" t="s">
        <v>21674</v>
      </c>
      <c r="C7816" t="s">
        <v>22245</v>
      </c>
      <c r="D7816" t="s">
        <v>414</v>
      </c>
      <c r="E7816" t="s">
        <v>48</v>
      </c>
      <c r="F7816">
        <v>2</v>
      </c>
      <c r="G7816">
        <v>3</v>
      </c>
      <c r="H7816" t="s">
        <v>23</v>
      </c>
    </row>
    <row r="7817" spans="1:8" x14ac:dyDescent="0.25">
      <c r="A7817" t="s">
        <v>22246</v>
      </c>
      <c r="B7817" t="s">
        <v>21677</v>
      </c>
      <c r="C7817" t="s">
        <v>22247</v>
      </c>
      <c r="D7817" t="s">
        <v>1316</v>
      </c>
      <c r="E7817" t="s">
        <v>48</v>
      </c>
      <c r="F7817">
        <v>2</v>
      </c>
      <c r="G7817">
        <v>3</v>
      </c>
      <c r="H7817" t="s">
        <v>23</v>
      </c>
    </row>
    <row r="7818" spans="1:8" x14ac:dyDescent="0.25">
      <c r="A7818" t="s">
        <v>22248</v>
      </c>
      <c r="B7818" t="s">
        <v>22249</v>
      </c>
      <c r="C7818" t="s">
        <v>22248</v>
      </c>
      <c r="D7818" t="s">
        <v>22250</v>
      </c>
      <c r="E7818" t="s">
        <v>31</v>
      </c>
      <c r="F7818">
        <v>1</v>
      </c>
      <c r="G7818">
        <v>1</v>
      </c>
    </row>
    <row r="7819" spans="1:8" x14ac:dyDescent="0.25">
      <c r="A7819" t="s">
        <v>22251</v>
      </c>
      <c r="B7819" t="s">
        <v>22252</v>
      </c>
      <c r="C7819" t="s">
        <v>22251</v>
      </c>
      <c r="D7819" t="s">
        <v>962</v>
      </c>
      <c r="E7819" t="s">
        <v>31</v>
      </c>
      <c r="F7819">
        <v>1</v>
      </c>
      <c r="G7819">
        <v>1</v>
      </c>
    </row>
    <row r="7820" spans="1:8" x14ac:dyDescent="0.25">
      <c r="A7820" t="s">
        <v>22253</v>
      </c>
      <c r="B7820" t="s">
        <v>22254</v>
      </c>
      <c r="C7820" t="s">
        <v>22255</v>
      </c>
      <c r="D7820" t="s">
        <v>535</v>
      </c>
      <c r="E7820" t="s">
        <v>48</v>
      </c>
      <c r="F7820">
        <v>2</v>
      </c>
      <c r="G7820">
        <v>2</v>
      </c>
    </row>
    <row r="7821" spans="1:8" x14ac:dyDescent="0.25">
      <c r="A7821" t="s">
        <v>22256</v>
      </c>
      <c r="B7821" t="s">
        <v>22257</v>
      </c>
      <c r="C7821" t="s">
        <v>22258</v>
      </c>
      <c r="D7821" t="s">
        <v>7534</v>
      </c>
      <c r="E7821" t="s">
        <v>31</v>
      </c>
      <c r="F7821">
        <v>2</v>
      </c>
      <c r="G7821">
        <v>2</v>
      </c>
    </row>
    <row r="7822" spans="1:8" x14ac:dyDescent="0.25">
      <c r="A7822" t="s">
        <v>22259</v>
      </c>
      <c r="B7822" t="s">
        <v>22252</v>
      </c>
      <c r="C7822" t="s">
        <v>22259</v>
      </c>
      <c r="D7822" t="s">
        <v>22260</v>
      </c>
      <c r="E7822" t="s">
        <v>48</v>
      </c>
      <c r="F7822">
        <v>1</v>
      </c>
      <c r="G7822">
        <v>1</v>
      </c>
    </row>
    <row r="7823" spans="1:8" x14ac:dyDescent="0.25">
      <c r="A7823" t="s">
        <v>22261</v>
      </c>
      <c r="B7823" t="s">
        <v>22262</v>
      </c>
      <c r="C7823" t="s">
        <v>22261</v>
      </c>
      <c r="D7823" t="s">
        <v>22263</v>
      </c>
      <c r="E7823" t="s">
        <v>48</v>
      </c>
      <c r="F7823">
        <v>1</v>
      </c>
      <c r="G7823">
        <v>1</v>
      </c>
    </row>
    <row r="7824" spans="1:8" x14ac:dyDescent="0.25">
      <c r="A7824" t="s">
        <v>22264</v>
      </c>
      <c r="B7824" t="s">
        <v>22265</v>
      </c>
      <c r="C7824" t="s">
        <v>22266</v>
      </c>
      <c r="D7824" t="s">
        <v>22267</v>
      </c>
      <c r="E7824" t="s">
        <v>48</v>
      </c>
      <c r="F7824">
        <v>2</v>
      </c>
      <c r="G7824">
        <v>2</v>
      </c>
    </row>
    <row r="7825" spans="1:8" x14ac:dyDescent="0.25">
      <c r="A7825" t="s">
        <v>22268</v>
      </c>
      <c r="B7825" t="s">
        <v>22269</v>
      </c>
      <c r="C7825" t="s">
        <v>22268</v>
      </c>
      <c r="D7825" t="s">
        <v>22270</v>
      </c>
      <c r="E7825" t="s">
        <v>48</v>
      </c>
      <c r="F7825">
        <v>1</v>
      </c>
      <c r="G7825">
        <v>1</v>
      </c>
    </row>
    <row r="7826" spans="1:8" x14ac:dyDescent="0.25">
      <c r="A7826" t="s">
        <v>22271</v>
      </c>
      <c r="B7826" t="s">
        <v>22272</v>
      </c>
      <c r="C7826" t="s">
        <v>22273</v>
      </c>
      <c r="D7826" t="s">
        <v>294</v>
      </c>
      <c r="E7826" t="s">
        <v>31</v>
      </c>
      <c r="F7826">
        <v>2</v>
      </c>
      <c r="G7826">
        <v>2</v>
      </c>
    </row>
    <row r="7827" spans="1:8" x14ac:dyDescent="0.25">
      <c r="A7827" t="s">
        <v>22274</v>
      </c>
      <c r="B7827" t="s">
        <v>22275</v>
      </c>
      <c r="C7827" t="s">
        <v>22276</v>
      </c>
      <c r="D7827" t="s">
        <v>43</v>
      </c>
      <c r="E7827" t="s">
        <v>48</v>
      </c>
      <c r="F7827">
        <v>2</v>
      </c>
      <c r="G7827">
        <v>2</v>
      </c>
    </row>
    <row r="7828" spans="1:8" x14ac:dyDescent="0.25">
      <c r="A7828" t="s">
        <v>22277</v>
      </c>
      <c r="B7828" t="s">
        <v>22278</v>
      </c>
      <c r="C7828" t="s">
        <v>22277</v>
      </c>
      <c r="D7828" t="s">
        <v>683</v>
      </c>
      <c r="E7828" t="s">
        <v>48</v>
      </c>
      <c r="F7828">
        <v>1</v>
      </c>
      <c r="G7828">
        <v>1</v>
      </c>
    </row>
    <row r="7829" spans="1:8" x14ac:dyDescent="0.25">
      <c r="A7829" t="s">
        <v>22279</v>
      </c>
      <c r="B7829" t="s">
        <v>22280</v>
      </c>
      <c r="C7829" t="s">
        <v>22281</v>
      </c>
      <c r="D7829" t="s">
        <v>294</v>
      </c>
      <c r="E7829" t="s">
        <v>70</v>
      </c>
      <c r="F7829">
        <v>2</v>
      </c>
      <c r="G7829">
        <v>2</v>
      </c>
    </row>
    <row r="7830" spans="1:8" x14ac:dyDescent="0.25">
      <c r="A7830" t="s">
        <v>22282</v>
      </c>
      <c r="B7830" t="s">
        <v>22283</v>
      </c>
      <c r="C7830" t="s">
        <v>22282</v>
      </c>
      <c r="D7830" t="s">
        <v>1253</v>
      </c>
      <c r="E7830" t="s">
        <v>48</v>
      </c>
      <c r="F7830">
        <v>1</v>
      </c>
      <c r="G7830">
        <v>1</v>
      </c>
    </row>
    <row r="7831" spans="1:8" x14ac:dyDescent="0.25">
      <c r="A7831" t="s">
        <v>22284</v>
      </c>
      <c r="B7831" t="s">
        <v>22285</v>
      </c>
      <c r="C7831" t="s">
        <v>22284</v>
      </c>
      <c r="D7831" t="s">
        <v>951</v>
      </c>
      <c r="E7831" t="s">
        <v>48</v>
      </c>
      <c r="F7831">
        <v>1</v>
      </c>
      <c r="G7831">
        <v>1</v>
      </c>
    </row>
    <row r="7832" spans="1:8" x14ac:dyDescent="0.25">
      <c r="A7832" t="s">
        <v>22286</v>
      </c>
      <c r="B7832" t="s">
        <v>22287</v>
      </c>
      <c r="C7832" t="s">
        <v>22286</v>
      </c>
      <c r="D7832" t="s">
        <v>22288</v>
      </c>
      <c r="E7832" t="s">
        <v>48</v>
      </c>
      <c r="F7832">
        <v>1</v>
      </c>
      <c r="G7832">
        <v>1</v>
      </c>
    </row>
    <row r="7833" spans="1:8" x14ac:dyDescent="0.25">
      <c r="A7833" t="s">
        <v>22289</v>
      </c>
      <c r="B7833" t="s">
        <v>22290</v>
      </c>
      <c r="C7833" t="s">
        <v>22289</v>
      </c>
      <c r="D7833" t="s">
        <v>22291</v>
      </c>
      <c r="E7833" t="s">
        <v>70</v>
      </c>
      <c r="F7833">
        <v>2</v>
      </c>
      <c r="G7833">
        <v>1</v>
      </c>
      <c r="H7833" t="s">
        <v>23</v>
      </c>
    </row>
    <row r="7834" spans="1:8" x14ac:dyDescent="0.25">
      <c r="A7834" t="s">
        <v>22292</v>
      </c>
      <c r="B7834" t="s">
        <v>22293</v>
      </c>
      <c r="C7834" t="s">
        <v>22292</v>
      </c>
      <c r="D7834" t="s">
        <v>8825</v>
      </c>
      <c r="E7834" t="s">
        <v>48</v>
      </c>
      <c r="F7834">
        <v>2</v>
      </c>
      <c r="G7834">
        <v>1</v>
      </c>
      <c r="H7834" t="s">
        <v>23</v>
      </c>
    </row>
    <row r="7835" spans="1:8" x14ac:dyDescent="0.25">
      <c r="A7835" t="s">
        <v>22294</v>
      </c>
      <c r="B7835" t="s">
        <v>22295</v>
      </c>
      <c r="C7835" t="s">
        <v>22294</v>
      </c>
      <c r="D7835" t="s">
        <v>590</v>
      </c>
      <c r="E7835" t="s">
        <v>48</v>
      </c>
      <c r="F7835">
        <v>2</v>
      </c>
      <c r="G7835">
        <v>1</v>
      </c>
      <c r="H7835" t="s">
        <v>23</v>
      </c>
    </row>
    <row r="7836" spans="1:8" x14ac:dyDescent="0.25">
      <c r="A7836" t="s">
        <v>22296</v>
      </c>
      <c r="B7836" t="s">
        <v>22297</v>
      </c>
      <c r="C7836" t="s">
        <v>22298</v>
      </c>
      <c r="D7836" t="s">
        <v>659</v>
      </c>
      <c r="E7836" t="s">
        <v>15</v>
      </c>
      <c r="F7836">
        <v>0</v>
      </c>
      <c r="G7836">
        <v>3</v>
      </c>
    </row>
    <row r="7837" spans="1:8" x14ac:dyDescent="0.25">
      <c r="A7837" t="s">
        <v>22299</v>
      </c>
      <c r="B7837" t="s">
        <v>22300</v>
      </c>
      <c r="C7837" t="s">
        <v>22301</v>
      </c>
      <c r="D7837" t="s">
        <v>673</v>
      </c>
      <c r="E7837" t="s">
        <v>15</v>
      </c>
      <c r="F7837">
        <v>2</v>
      </c>
      <c r="G7837">
        <v>2</v>
      </c>
    </row>
    <row r="7838" spans="1:8" x14ac:dyDescent="0.25">
      <c r="A7838" t="s">
        <v>22302</v>
      </c>
      <c r="B7838" t="s">
        <v>22303</v>
      </c>
      <c r="C7838" t="s">
        <v>22304</v>
      </c>
      <c r="D7838" t="s">
        <v>22305</v>
      </c>
      <c r="E7838" t="s">
        <v>48</v>
      </c>
      <c r="F7838">
        <v>2</v>
      </c>
      <c r="G7838">
        <v>2</v>
      </c>
    </row>
    <row r="7839" spans="1:8" x14ac:dyDescent="0.25">
      <c r="A7839" t="s">
        <v>22306</v>
      </c>
      <c r="B7839" t="s">
        <v>22307</v>
      </c>
      <c r="C7839" t="s">
        <v>22308</v>
      </c>
      <c r="D7839" t="s">
        <v>855</v>
      </c>
      <c r="E7839" t="s">
        <v>48</v>
      </c>
      <c r="F7839">
        <v>2</v>
      </c>
      <c r="G7839">
        <v>2</v>
      </c>
    </row>
    <row r="7840" spans="1:8" x14ac:dyDescent="0.25">
      <c r="A7840" t="s">
        <v>22309</v>
      </c>
      <c r="B7840" t="s">
        <v>22310</v>
      </c>
      <c r="C7840" t="s">
        <v>22309</v>
      </c>
      <c r="D7840" t="s">
        <v>1716</v>
      </c>
      <c r="E7840" t="s">
        <v>15</v>
      </c>
      <c r="F7840">
        <v>1</v>
      </c>
      <c r="G7840">
        <v>1</v>
      </c>
    </row>
    <row r="7841" spans="1:8" x14ac:dyDescent="0.25">
      <c r="A7841" t="s">
        <v>22311</v>
      </c>
      <c r="B7841" t="s">
        <v>22312</v>
      </c>
      <c r="C7841" t="s">
        <v>22311</v>
      </c>
      <c r="D7841" t="s">
        <v>1060</v>
      </c>
      <c r="E7841" t="s">
        <v>48</v>
      </c>
      <c r="F7841">
        <v>1</v>
      </c>
      <c r="G7841">
        <v>1</v>
      </c>
    </row>
    <row r="7842" spans="1:8" x14ac:dyDescent="0.25">
      <c r="A7842" t="s">
        <v>22313</v>
      </c>
      <c r="B7842" t="s">
        <v>22314</v>
      </c>
      <c r="C7842" t="s">
        <v>22313</v>
      </c>
      <c r="D7842" t="s">
        <v>147</v>
      </c>
      <c r="E7842" t="s">
        <v>48</v>
      </c>
      <c r="F7842">
        <v>1</v>
      </c>
      <c r="G7842">
        <v>1</v>
      </c>
    </row>
    <row r="7843" spans="1:8" x14ac:dyDescent="0.25">
      <c r="A7843" t="s">
        <v>22315</v>
      </c>
      <c r="B7843" t="s">
        <v>22316</v>
      </c>
      <c r="C7843" t="s">
        <v>22315</v>
      </c>
      <c r="D7843" t="s">
        <v>506</v>
      </c>
      <c r="E7843" t="s">
        <v>70</v>
      </c>
      <c r="F7843">
        <v>3</v>
      </c>
      <c r="G7843">
        <v>1</v>
      </c>
      <c r="H7843" t="s">
        <v>23</v>
      </c>
    </row>
    <row r="7844" spans="1:8" x14ac:dyDescent="0.25">
      <c r="A7844" t="s">
        <v>22317</v>
      </c>
      <c r="B7844" t="s">
        <v>22318</v>
      </c>
      <c r="C7844" t="s">
        <v>22317</v>
      </c>
      <c r="D7844" t="s">
        <v>139</v>
      </c>
      <c r="E7844" t="s">
        <v>48</v>
      </c>
      <c r="F7844">
        <v>1</v>
      </c>
      <c r="G7844">
        <v>1</v>
      </c>
    </row>
    <row r="7845" spans="1:8" x14ac:dyDescent="0.25">
      <c r="A7845" t="s">
        <v>22319</v>
      </c>
      <c r="B7845" t="s">
        <v>22320</v>
      </c>
      <c r="C7845" t="s">
        <v>22321</v>
      </c>
      <c r="D7845" t="s">
        <v>354</v>
      </c>
      <c r="E7845" t="s">
        <v>48</v>
      </c>
      <c r="F7845">
        <v>2</v>
      </c>
      <c r="G7845">
        <v>2</v>
      </c>
    </row>
    <row r="7846" spans="1:8" x14ac:dyDescent="0.25">
      <c r="A7846" t="s">
        <v>22322</v>
      </c>
      <c r="B7846" t="s">
        <v>22323</v>
      </c>
      <c r="C7846" t="s">
        <v>22322</v>
      </c>
      <c r="D7846" t="s">
        <v>590</v>
      </c>
      <c r="E7846" t="s">
        <v>31</v>
      </c>
      <c r="F7846">
        <v>1</v>
      </c>
      <c r="G7846">
        <v>1</v>
      </c>
    </row>
    <row r="7847" spans="1:8" x14ac:dyDescent="0.25">
      <c r="A7847" t="s">
        <v>22324</v>
      </c>
      <c r="B7847" t="s">
        <v>22325</v>
      </c>
      <c r="C7847" t="s">
        <v>22324</v>
      </c>
      <c r="D7847" t="s">
        <v>13894</v>
      </c>
      <c r="E7847" t="s">
        <v>48</v>
      </c>
      <c r="F7847">
        <v>1</v>
      </c>
      <c r="G7847">
        <v>1</v>
      </c>
    </row>
    <row r="7848" spans="1:8" x14ac:dyDescent="0.25">
      <c r="A7848" t="s">
        <v>22326</v>
      </c>
      <c r="B7848" t="s">
        <v>22327</v>
      </c>
      <c r="C7848" t="s">
        <v>22326</v>
      </c>
      <c r="D7848" t="s">
        <v>342</v>
      </c>
      <c r="E7848" t="s">
        <v>15</v>
      </c>
      <c r="F7848">
        <v>1</v>
      </c>
      <c r="G7848">
        <v>1</v>
      </c>
    </row>
    <row r="7849" spans="1:8" x14ac:dyDescent="0.25">
      <c r="A7849" t="s">
        <v>22328</v>
      </c>
      <c r="B7849" t="s">
        <v>22329</v>
      </c>
      <c r="C7849" t="s">
        <v>22328</v>
      </c>
      <c r="D7849" t="s">
        <v>376</v>
      </c>
      <c r="E7849" t="s">
        <v>48</v>
      </c>
      <c r="F7849">
        <v>1</v>
      </c>
      <c r="G7849">
        <v>1</v>
      </c>
    </row>
    <row r="7850" spans="1:8" x14ac:dyDescent="0.25">
      <c r="A7850" t="s">
        <v>21655</v>
      </c>
      <c r="B7850" t="s">
        <v>22330</v>
      </c>
      <c r="C7850" t="s">
        <v>21655</v>
      </c>
      <c r="D7850" t="s">
        <v>22331</v>
      </c>
      <c r="E7850" t="s">
        <v>48</v>
      </c>
      <c r="F7850">
        <v>1</v>
      </c>
      <c r="G7850">
        <v>1</v>
      </c>
    </row>
    <row r="7851" spans="1:8" x14ac:dyDescent="0.25">
      <c r="A7851" t="s">
        <v>22332</v>
      </c>
      <c r="B7851" t="s">
        <v>22333</v>
      </c>
      <c r="C7851" t="s">
        <v>22334</v>
      </c>
      <c r="D7851" t="s">
        <v>121</v>
      </c>
      <c r="E7851" t="s">
        <v>48</v>
      </c>
      <c r="F7851">
        <v>2</v>
      </c>
      <c r="G7851">
        <v>2</v>
      </c>
    </row>
    <row r="7852" spans="1:8" x14ac:dyDescent="0.25">
      <c r="A7852" t="s">
        <v>22335</v>
      </c>
      <c r="B7852" t="s">
        <v>22336</v>
      </c>
      <c r="C7852" t="s">
        <v>22337</v>
      </c>
      <c r="D7852" t="s">
        <v>406</v>
      </c>
      <c r="E7852" t="s">
        <v>48</v>
      </c>
      <c r="F7852">
        <v>3</v>
      </c>
      <c r="G7852">
        <v>3</v>
      </c>
    </row>
    <row r="7853" spans="1:8" x14ac:dyDescent="0.25">
      <c r="A7853" t="s">
        <v>22338</v>
      </c>
      <c r="B7853" t="s">
        <v>22339</v>
      </c>
      <c r="C7853" t="s">
        <v>22340</v>
      </c>
      <c r="D7853" t="s">
        <v>2860</v>
      </c>
      <c r="E7853" t="s">
        <v>48</v>
      </c>
      <c r="F7853">
        <v>2</v>
      </c>
      <c r="G7853">
        <v>2</v>
      </c>
    </row>
    <row r="7854" spans="1:8" x14ac:dyDescent="0.25">
      <c r="A7854" t="s">
        <v>22341</v>
      </c>
      <c r="B7854" t="s">
        <v>22342</v>
      </c>
      <c r="C7854" t="s">
        <v>22343</v>
      </c>
      <c r="D7854" t="s">
        <v>294</v>
      </c>
      <c r="E7854" t="s">
        <v>48</v>
      </c>
      <c r="F7854">
        <v>2</v>
      </c>
      <c r="G7854">
        <v>2</v>
      </c>
    </row>
    <row r="7855" spans="1:8" x14ac:dyDescent="0.25">
      <c r="A7855" t="s">
        <v>22344</v>
      </c>
      <c r="B7855" t="s">
        <v>22345</v>
      </c>
      <c r="C7855" t="s">
        <v>22346</v>
      </c>
      <c r="D7855" t="s">
        <v>506</v>
      </c>
      <c r="E7855" t="s">
        <v>48</v>
      </c>
      <c r="F7855">
        <v>2</v>
      </c>
      <c r="G7855">
        <v>2</v>
      </c>
    </row>
    <row r="7856" spans="1:8" x14ac:dyDescent="0.25">
      <c r="A7856" t="s">
        <v>22347</v>
      </c>
      <c r="B7856" t="s">
        <v>22348</v>
      </c>
      <c r="C7856" t="s">
        <v>22347</v>
      </c>
      <c r="D7856" t="s">
        <v>223</v>
      </c>
      <c r="E7856" t="s">
        <v>31</v>
      </c>
      <c r="F7856">
        <v>1</v>
      </c>
      <c r="G7856">
        <v>1</v>
      </c>
    </row>
    <row r="7857" spans="1:8" x14ac:dyDescent="0.25">
      <c r="A7857" t="s">
        <v>22349</v>
      </c>
      <c r="B7857" t="s">
        <v>22350</v>
      </c>
      <c r="C7857" t="s">
        <v>22351</v>
      </c>
      <c r="D7857" t="s">
        <v>3602</v>
      </c>
      <c r="E7857" t="s">
        <v>48</v>
      </c>
      <c r="F7857">
        <v>2</v>
      </c>
      <c r="G7857">
        <v>2</v>
      </c>
    </row>
    <row r="7858" spans="1:8" x14ac:dyDescent="0.25">
      <c r="A7858" t="s">
        <v>22352</v>
      </c>
      <c r="B7858" t="s">
        <v>22353</v>
      </c>
      <c r="C7858" t="s">
        <v>22354</v>
      </c>
      <c r="D7858" t="s">
        <v>901</v>
      </c>
      <c r="E7858" t="s">
        <v>31</v>
      </c>
      <c r="F7858">
        <v>2</v>
      </c>
      <c r="G7858">
        <v>2</v>
      </c>
    </row>
    <row r="7859" spans="1:8" x14ac:dyDescent="0.25">
      <c r="A7859" t="s">
        <v>22355</v>
      </c>
      <c r="B7859" t="s">
        <v>22356</v>
      </c>
      <c r="C7859" t="s">
        <v>22357</v>
      </c>
      <c r="D7859" t="s">
        <v>673</v>
      </c>
      <c r="E7859" t="s">
        <v>48</v>
      </c>
      <c r="F7859">
        <v>2</v>
      </c>
      <c r="G7859">
        <v>2</v>
      </c>
    </row>
    <row r="7860" spans="1:8" x14ac:dyDescent="0.25">
      <c r="A7860" t="s">
        <v>22358</v>
      </c>
      <c r="B7860" t="s">
        <v>22359</v>
      </c>
      <c r="C7860" t="s">
        <v>22360</v>
      </c>
      <c r="D7860" t="s">
        <v>342</v>
      </c>
      <c r="E7860" t="s">
        <v>48</v>
      </c>
      <c r="F7860">
        <v>3</v>
      </c>
      <c r="G7860">
        <v>3</v>
      </c>
    </row>
    <row r="7861" spans="1:8" x14ac:dyDescent="0.25">
      <c r="A7861" t="s">
        <v>22361</v>
      </c>
      <c r="B7861" t="s">
        <v>22362</v>
      </c>
      <c r="C7861" t="s">
        <v>22361</v>
      </c>
      <c r="D7861" t="s">
        <v>22363</v>
      </c>
      <c r="E7861" t="s">
        <v>48</v>
      </c>
      <c r="F7861">
        <v>1</v>
      </c>
      <c r="G7861">
        <v>1</v>
      </c>
    </row>
    <row r="7862" spans="1:8" x14ac:dyDescent="0.25">
      <c r="A7862" t="s">
        <v>22364</v>
      </c>
      <c r="B7862" t="s">
        <v>22365</v>
      </c>
      <c r="C7862" t="s">
        <v>22366</v>
      </c>
      <c r="D7862" t="s">
        <v>3471</v>
      </c>
      <c r="E7862" t="s">
        <v>48</v>
      </c>
      <c r="F7862">
        <v>2</v>
      </c>
      <c r="G7862">
        <v>2</v>
      </c>
    </row>
    <row r="7863" spans="1:8" x14ac:dyDescent="0.25">
      <c r="A7863" t="s">
        <v>22367</v>
      </c>
      <c r="B7863" t="s">
        <v>22368</v>
      </c>
      <c r="C7863" t="s">
        <v>22369</v>
      </c>
      <c r="D7863" t="s">
        <v>4404</v>
      </c>
      <c r="E7863" t="s">
        <v>48</v>
      </c>
      <c r="F7863">
        <v>2</v>
      </c>
      <c r="G7863">
        <v>2</v>
      </c>
    </row>
    <row r="7864" spans="1:8" x14ac:dyDescent="0.25">
      <c r="A7864" t="s">
        <v>22370</v>
      </c>
      <c r="B7864" t="s">
        <v>22371</v>
      </c>
      <c r="C7864" t="s">
        <v>22372</v>
      </c>
      <c r="D7864" t="s">
        <v>476</v>
      </c>
      <c r="E7864" t="s">
        <v>15</v>
      </c>
      <c r="F7864">
        <v>2</v>
      </c>
      <c r="G7864">
        <v>2</v>
      </c>
    </row>
    <row r="7865" spans="1:8" x14ac:dyDescent="0.25">
      <c r="A7865" t="s">
        <v>22373</v>
      </c>
      <c r="B7865" t="s">
        <v>22374</v>
      </c>
      <c r="C7865" t="s">
        <v>22375</v>
      </c>
      <c r="D7865" t="s">
        <v>467</v>
      </c>
      <c r="E7865" t="s">
        <v>48</v>
      </c>
      <c r="F7865">
        <v>2</v>
      </c>
      <c r="G7865">
        <v>2</v>
      </c>
    </row>
    <row r="7866" spans="1:8" x14ac:dyDescent="0.25">
      <c r="A7866" t="s">
        <v>22376</v>
      </c>
      <c r="B7866" t="s">
        <v>22376</v>
      </c>
      <c r="C7866" t="s">
        <v>22377</v>
      </c>
      <c r="D7866" t="s">
        <v>190</v>
      </c>
      <c r="E7866" t="s">
        <v>48</v>
      </c>
      <c r="F7866">
        <v>2</v>
      </c>
      <c r="G7866">
        <v>2</v>
      </c>
    </row>
    <row r="7867" spans="1:8" x14ac:dyDescent="0.25">
      <c r="A7867" t="s">
        <v>22378</v>
      </c>
      <c r="B7867" t="s">
        <v>22379</v>
      </c>
      <c r="C7867" t="s">
        <v>22378</v>
      </c>
      <c r="D7867" t="s">
        <v>1716</v>
      </c>
      <c r="E7867" t="s">
        <v>31</v>
      </c>
      <c r="F7867">
        <v>1</v>
      </c>
      <c r="G7867">
        <v>1</v>
      </c>
    </row>
    <row r="7868" spans="1:8" x14ac:dyDescent="0.25">
      <c r="A7868" t="s">
        <v>22380</v>
      </c>
      <c r="B7868" t="s">
        <v>22381</v>
      </c>
      <c r="C7868" t="s">
        <v>22380</v>
      </c>
      <c r="D7868" t="s">
        <v>398</v>
      </c>
      <c r="E7868" t="s">
        <v>15</v>
      </c>
      <c r="F7868">
        <v>2</v>
      </c>
      <c r="G7868">
        <v>1</v>
      </c>
      <c r="H7868" t="s">
        <v>23</v>
      </c>
    </row>
    <row r="7869" spans="1:8" x14ac:dyDescent="0.25">
      <c r="A7869" t="s">
        <v>22382</v>
      </c>
      <c r="B7869" t="s">
        <v>22383</v>
      </c>
      <c r="C7869" t="s">
        <v>22384</v>
      </c>
      <c r="D7869" t="s">
        <v>510</v>
      </c>
      <c r="E7869" t="s">
        <v>48</v>
      </c>
      <c r="F7869">
        <v>2</v>
      </c>
      <c r="G7869">
        <v>2</v>
      </c>
    </row>
    <row r="7870" spans="1:8" x14ac:dyDescent="0.25">
      <c r="A7870" t="s">
        <v>22385</v>
      </c>
      <c r="B7870" t="s">
        <v>22386</v>
      </c>
      <c r="C7870" t="s">
        <v>22385</v>
      </c>
      <c r="D7870" t="s">
        <v>9901</v>
      </c>
      <c r="E7870" t="s">
        <v>48</v>
      </c>
      <c r="F7870">
        <v>1</v>
      </c>
      <c r="G7870">
        <v>1</v>
      </c>
    </row>
    <row r="7871" spans="1:8" x14ac:dyDescent="0.25">
      <c r="A7871" t="s">
        <v>22387</v>
      </c>
      <c r="B7871" t="s">
        <v>22388</v>
      </c>
      <c r="C7871" t="s">
        <v>22389</v>
      </c>
      <c r="D7871" t="s">
        <v>139</v>
      </c>
      <c r="E7871" t="s">
        <v>70</v>
      </c>
      <c r="F7871">
        <v>2</v>
      </c>
      <c r="G7871">
        <v>2</v>
      </c>
    </row>
    <row r="7872" spans="1:8" x14ac:dyDescent="0.25">
      <c r="A7872" t="s">
        <v>22390</v>
      </c>
      <c r="B7872" t="s">
        <v>22391</v>
      </c>
      <c r="C7872" t="s">
        <v>22390</v>
      </c>
      <c r="D7872" t="s">
        <v>22392</v>
      </c>
      <c r="E7872" t="s">
        <v>48</v>
      </c>
      <c r="F7872">
        <v>1</v>
      </c>
      <c r="G7872">
        <v>1</v>
      </c>
    </row>
    <row r="7873" spans="1:8" x14ac:dyDescent="0.25">
      <c r="A7873" t="s">
        <v>22393</v>
      </c>
      <c r="B7873" t="s">
        <v>22394</v>
      </c>
      <c r="C7873" t="s">
        <v>22395</v>
      </c>
      <c r="D7873" t="s">
        <v>182</v>
      </c>
      <c r="E7873" t="s">
        <v>31</v>
      </c>
      <c r="F7873">
        <v>2</v>
      </c>
      <c r="G7873">
        <v>2</v>
      </c>
    </row>
    <row r="7874" spans="1:8" x14ac:dyDescent="0.25">
      <c r="A7874" t="s">
        <v>22396</v>
      </c>
      <c r="B7874" t="s">
        <v>22397</v>
      </c>
      <c r="C7874" t="s">
        <v>22398</v>
      </c>
      <c r="D7874" t="s">
        <v>974</v>
      </c>
      <c r="E7874" t="s">
        <v>48</v>
      </c>
      <c r="F7874">
        <v>2</v>
      </c>
      <c r="G7874">
        <v>2</v>
      </c>
    </row>
    <row r="7875" spans="1:8" x14ac:dyDescent="0.25">
      <c r="A7875" t="s">
        <v>22399</v>
      </c>
      <c r="B7875" t="s">
        <v>22400</v>
      </c>
      <c r="C7875" t="s">
        <v>22401</v>
      </c>
      <c r="D7875" t="s">
        <v>855</v>
      </c>
      <c r="E7875" t="s">
        <v>48</v>
      </c>
      <c r="F7875">
        <v>2</v>
      </c>
      <c r="G7875">
        <v>2</v>
      </c>
    </row>
    <row r="7876" spans="1:8" x14ac:dyDescent="0.25">
      <c r="A7876" t="s">
        <v>22402</v>
      </c>
      <c r="B7876" t="s">
        <v>22403</v>
      </c>
      <c r="C7876" t="s">
        <v>22402</v>
      </c>
      <c r="D7876" t="s">
        <v>22404</v>
      </c>
      <c r="E7876" t="s">
        <v>48</v>
      </c>
      <c r="F7876">
        <v>1</v>
      </c>
      <c r="G7876">
        <v>1</v>
      </c>
    </row>
    <row r="7877" spans="1:8" x14ac:dyDescent="0.25">
      <c r="A7877" t="s">
        <v>22405</v>
      </c>
      <c r="B7877" t="s">
        <v>22406</v>
      </c>
      <c r="C7877" t="s">
        <v>22405</v>
      </c>
      <c r="D7877" t="s">
        <v>22407</v>
      </c>
      <c r="E7877" t="s">
        <v>48</v>
      </c>
      <c r="F7877">
        <v>1</v>
      </c>
      <c r="G7877">
        <v>1</v>
      </c>
    </row>
    <row r="7878" spans="1:8" x14ac:dyDescent="0.25">
      <c r="A7878" t="s">
        <v>22408</v>
      </c>
      <c r="B7878" t="s">
        <v>22409</v>
      </c>
      <c r="C7878" t="s">
        <v>22410</v>
      </c>
      <c r="D7878" t="s">
        <v>755</v>
      </c>
      <c r="E7878" t="s">
        <v>48</v>
      </c>
      <c r="F7878">
        <v>2</v>
      </c>
      <c r="G7878">
        <v>2</v>
      </c>
    </row>
    <row r="7879" spans="1:8" x14ac:dyDescent="0.25">
      <c r="A7879" t="s">
        <v>22411</v>
      </c>
      <c r="B7879" t="s">
        <v>22412</v>
      </c>
      <c r="C7879" t="s">
        <v>22411</v>
      </c>
      <c r="D7879" t="s">
        <v>9102</v>
      </c>
      <c r="E7879" t="s">
        <v>48</v>
      </c>
      <c r="F7879">
        <v>1</v>
      </c>
      <c r="G7879">
        <v>1</v>
      </c>
    </row>
    <row r="7880" spans="1:8" x14ac:dyDescent="0.25">
      <c r="A7880" t="s">
        <v>22413</v>
      </c>
      <c r="B7880" t="s">
        <v>22414</v>
      </c>
      <c r="C7880" t="s">
        <v>22415</v>
      </c>
      <c r="D7880" t="s">
        <v>755</v>
      </c>
      <c r="E7880" t="s">
        <v>48</v>
      </c>
      <c r="F7880">
        <v>4</v>
      </c>
      <c r="G7880">
        <v>4</v>
      </c>
    </row>
    <row r="7881" spans="1:8" x14ac:dyDescent="0.25">
      <c r="A7881" t="s">
        <v>22416</v>
      </c>
      <c r="B7881" t="s">
        <v>22417</v>
      </c>
      <c r="C7881" t="s">
        <v>22418</v>
      </c>
      <c r="D7881" t="s">
        <v>190</v>
      </c>
      <c r="E7881" t="s">
        <v>48</v>
      </c>
      <c r="F7881">
        <v>3</v>
      </c>
      <c r="G7881">
        <v>3</v>
      </c>
    </row>
    <row r="7882" spans="1:8" x14ac:dyDescent="0.25">
      <c r="A7882" t="s">
        <v>22419</v>
      </c>
      <c r="B7882" t="s">
        <v>22420</v>
      </c>
      <c r="C7882" t="s">
        <v>22421</v>
      </c>
      <c r="D7882" t="s">
        <v>406</v>
      </c>
      <c r="E7882" t="s">
        <v>48</v>
      </c>
      <c r="F7882">
        <v>5</v>
      </c>
      <c r="G7882">
        <v>5</v>
      </c>
    </row>
    <row r="7883" spans="1:8" x14ac:dyDescent="0.25">
      <c r="A7883" t="s">
        <v>22422</v>
      </c>
      <c r="B7883" t="s">
        <v>22423</v>
      </c>
      <c r="C7883" t="s">
        <v>22424</v>
      </c>
      <c r="D7883" t="s">
        <v>747</v>
      </c>
      <c r="E7883" t="s">
        <v>48</v>
      </c>
      <c r="F7883">
        <v>2</v>
      </c>
      <c r="G7883">
        <v>2</v>
      </c>
    </row>
    <row r="7884" spans="1:8" x14ac:dyDescent="0.25">
      <c r="A7884" t="s">
        <v>22425</v>
      </c>
      <c r="B7884" t="s">
        <v>22426</v>
      </c>
      <c r="C7884" t="s">
        <v>22427</v>
      </c>
      <c r="D7884" t="s">
        <v>14815</v>
      </c>
      <c r="E7884" t="s">
        <v>48</v>
      </c>
      <c r="F7884">
        <v>2</v>
      </c>
      <c r="G7884">
        <v>2</v>
      </c>
    </row>
    <row r="7885" spans="1:8" x14ac:dyDescent="0.25">
      <c r="A7885" t="s">
        <v>22428</v>
      </c>
      <c r="B7885" t="s">
        <v>22429</v>
      </c>
      <c r="C7885" t="s">
        <v>22428</v>
      </c>
      <c r="D7885" t="s">
        <v>22430</v>
      </c>
      <c r="E7885" t="s">
        <v>3713</v>
      </c>
      <c r="F7885">
        <v>1</v>
      </c>
      <c r="G7885">
        <v>1</v>
      </c>
    </row>
    <row r="7886" spans="1:8" x14ac:dyDescent="0.25">
      <c r="A7886" t="s">
        <v>22431</v>
      </c>
      <c r="B7886" t="s">
        <v>22432</v>
      </c>
      <c r="C7886" t="s">
        <v>22431</v>
      </c>
      <c r="D7886" t="s">
        <v>22433</v>
      </c>
      <c r="E7886" t="s">
        <v>19</v>
      </c>
      <c r="F7886">
        <v>1</v>
      </c>
      <c r="G7886">
        <v>1</v>
      </c>
    </row>
    <row r="7887" spans="1:8" x14ac:dyDescent="0.25">
      <c r="A7887" t="s">
        <v>22434</v>
      </c>
      <c r="B7887" t="s">
        <v>22435</v>
      </c>
      <c r="C7887" t="s">
        <v>22434</v>
      </c>
      <c r="D7887" t="s">
        <v>20123</v>
      </c>
      <c r="E7887" t="s">
        <v>48</v>
      </c>
      <c r="F7887">
        <v>2</v>
      </c>
      <c r="G7887">
        <v>1</v>
      </c>
      <c r="H7887" t="s">
        <v>23</v>
      </c>
    </row>
    <row r="7888" spans="1:8" x14ac:dyDescent="0.25">
      <c r="A7888" t="s">
        <v>22436</v>
      </c>
      <c r="B7888" t="s">
        <v>22437</v>
      </c>
      <c r="C7888" t="s">
        <v>22438</v>
      </c>
      <c r="D7888" t="s">
        <v>2569</v>
      </c>
      <c r="E7888" t="s">
        <v>48</v>
      </c>
      <c r="F7888">
        <v>3</v>
      </c>
      <c r="G7888">
        <v>2</v>
      </c>
      <c r="H7888" t="s">
        <v>23</v>
      </c>
    </row>
    <row r="7889" spans="1:8" x14ac:dyDescent="0.25">
      <c r="A7889" t="s">
        <v>22439</v>
      </c>
      <c r="B7889" t="s">
        <v>22440</v>
      </c>
      <c r="C7889" t="s">
        <v>22439</v>
      </c>
      <c r="D7889" t="s">
        <v>99</v>
      </c>
      <c r="E7889" t="s">
        <v>48</v>
      </c>
      <c r="F7889">
        <v>2</v>
      </c>
      <c r="G7889">
        <v>1</v>
      </c>
      <c r="H7889" t="s">
        <v>23</v>
      </c>
    </row>
    <row r="7890" spans="1:8" x14ac:dyDescent="0.25">
      <c r="A7890" t="s">
        <v>22441</v>
      </c>
      <c r="B7890" t="s">
        <v>22442</v>
      </c>
      <c r="C7890" t="s">
        <v>22441</v>
      </c>
      <c r="D7890" t="s">
        <v>4077</v>
      </c>
      <c r="E7890" t="s">
        <v>31</v>
      </c>
      <c r="F7890">
        <v>1</v>
      </c>
      <c r="G7890">
        <v>1</v>
      </c>
    </row>
    <row r="7891" spans="1:8" x14ac:dyDescent="0.25">
      <c r="A7891" t="s">
        <v>22443</v>
      </c>
      <c r="B7891" t="s">
        <v>22444</v>
      </c>
      <c r="C7891" t="s">
        <v>22443</v>
      </c>
      <c r="D7891" t="s">
        <v>1284</v>
      </c>
      <c r="E7891" t="s">
        <v>31</v>
      </c>
      <c r="F7891">
        <v>1</v>
      </c>
      <c r="G7891">
        <v>1</v>
      </c>
    </row>
    <row r="7892" spans="1:8" x14ac:dyDescent="0.25">
      <c r="A7892" t="s">
        <v>22445</v>
      </c>
      <c r="B7892" t="s">
        <v>22446</v>
      </c>
      <c r="C7892" t="s">
        <v>22447</v>
      </c>
      <c r="D7892" t="s">
        <v>1803</v>
      </c>
      <c r="E7892" t="s">
        <v>48</v>
      </c>
      <c r="F7892">
        <v>2</v>
      </c>
      <c r="G7892">
        <v>2</v>
      </c>
    </row>
    <row r="7893" spans="1:8" x14ac:dyDescent="0.25">
      <c r="A7893" t="s">
        <v>22448</v>
      </c>
      <c r="B7893" t="s">
        <v>22449</v>
      </c>
      <c r="C7893" t="s">
        <v>22450</v>
      </c>
      <c r="D7893" t="s">
        <v>1017</v>
      </c>
      <c r="E7893" t="s">
        <v>48</v>
      </c>
      <c r="F7893">
        <v>2</v>
      </c>
      <c r="G7893">
        <v>2</v>
      </c>
    </row>
    <row r="7894" spans="1:8" x14ac:dyDescent="0.25">
      <c r="A7894" t="s">
        <v>22451</v>
      </c>
      <c r="B7894" t="s">
        <v>22452</v>
      </c>
      <c r="C7894" t="s">
        <v>22453</v>
      </c>
      <c r="D7894" t="s">
        <v>342</v>
      </c>
      <c r="E7894" t="s">
        <v>31</v>
      </c>
      <c r="F7894">
        <v>2</v>
      </c>
      <c r="G7894">
        <v>2</v>
      </c>
    </row>
    <row r="7895" spans="1:8" x14ac:dyDescent="0.25">
      <c r="A7895" t="s">
        <v>22454</v>
      </c>
      <c r="B7895" t="s">
        <v>22455</v>
      </c>
      <c r="C7895" t="s">
        <v>22454</v>
      </c>
      <c r="D7895" t="s">
        <v>22456</v>
      </c>
      <c r="E7895" t="s">
        <v>31</v>
      </c>
      <c r="F7895">
        <v>1</v>
      </c>
      <c r="G7895">
        <v>1</v>
      </c>
    </row>
    <row r="7896" spans="1:8" x14ac:dyDescent="0.25">
      <c r="A7896" t="s">
        <v>22457</v>
      </c>
      <c r="B7896" t="s">
        <v>22458</v>
      </c>
      <c r="C7896" t="s">
        <v>22457</v>
      </c>
      <c r="D7896" t="s">
        <v>249</v>
      </c>
      <c r="E7896" t="s">
        <v>15</v>
      </c>
      <c r="F7896">
        <v>2</v>
      </c>
      <c r="G7896">
        <v>1</v>
      </c>
      <c r="H7896" t="s">
        <v>23</v>
      </c>
    </row>
    <row r="7897" spans="1:8" x14ac:dyDescent="0.25">
      <c r="A7897" t="s">
        <v>22459</v>
      </c>
      <c r="B7897" t="s">
        <v>22460</v>
      </c>
      <c r="C7897" t="s">
        <v>22459</v>
      </c>
      <c r="D7897" t="s">
        <v>683</v>
      </c>
      <c r="E7897" t="s">
        <v>48</v>
      </c>
      <c r="F7897">
        <v>1</v>
      </c>
      <c r="G7897">
        <v>1</v>
      </c>
    </row>
    <row r="7898" spans="1:8" x14ac:dyDescent="0.25">
      <c r="A7898" t="s">
        <v>22461</v>
      </c>
      <c r="B7898" t="s">
        <v>22462</v>
      </c>
      <c r="C7898" t="s">
        <v>22463</v>
      </c>
      <c r="D7898" t="s">
        <v>147</v>
      </c>
      <c r="E7898" t="s">
        <v>15</v>
      </c>
      <c r="F7898">
        <v>2</v>
      </c>
      <c r="G7898">
        <v>2</v>
      </c>
    </row>
    <row r="7899" spans="1:8" x14ac:dyDescent="0.25">
      <c r="A7899" t="s">
        <v>22464</v>
      </c>
      <c r="B7899" t="s">
        <v>22465</v>
      </c>
      <c r="C7899" t="s">
        <v>22466</v>
      </c>
      <c r="D7899" t="s">
        <v>81</v>
      </c>
      <c r="E7899" t="s">
        <v>15</v>
      </c>
      <c r="F7899">
        <v>0</v>
      </c>
      <c r="G7899">
        <v>2</v>
      </c>
    </row>
    <row r="7900" spans="1:8" x14ac:dyDescent="0.25">
      <c r="A7900" t="s">
        <v>22467</v>
      </c>
      <c r="B7900" t="s">
        <v>22432</v>
      </c>
      <c r="C7900" t="s">
        <v>22467</v>
      </c>
      <c r="D7900" t="s">
        <v>3050</v>
      </c>
      <c r="E7900" t="s">
        <v>19</v>
      </c>
      <c r="F7900">
        <v>1</v>
      </c>
      <c r="G7900">
        <v>1</v>
      </c>
    </row>
    <row r="7901" spans="1:8" x14ac:dyDescent="0.25">
      <c r="A7901" t="s">
        <v>22468</v>
      </c>
      <c r="B7901" t="s">
        <v>22469</v>
      </c>
      <c r="C7901" t="s">
        <v>22468</v>
      </c>
      <c r="D7901" t="s">
        <v>20119</v>
      </c>
      <c r="E7901" t="s">
        <v>31</v>
      </c>
      <c r="F7901">
        <v>1</v>
      </c>
      <c r="G7901">
        <v>1</v>
      </c>
    </row>
    <row r="7902" spans="1:8" x14ac:dyDescent="0.25">
      <c r="A7902" t="s">
        <v>22470</v>
      </c>
      <c r="B7902" t="s">
        <v>22471</v>
      </c>
      <c r="C7902" t="s">
        <v>22472</v>
      </c>
      <c r="D7902" t="s">
        <v>398</v>
      </c>
      <c r="E7902" t="s">
        <v>31</v>
      </c>
      <c r="F7902">
        <v>2</v>
      </c>
      <c r="G7902">
        <v>2</v>
      </c>
    </row>
    <row r="7903" spans="1:8" x14ac:dyDescent="0.25">
      <c r="A7903" t="s">
        <v>22473</v>
      </c>
      <c r="B7903" t="s">
        <v>22474</v>
      </c>
      <c r="C7903" t="s">
        <v>22473</v>
      </c>
      <c r="D7903" t="s">
        <v>22475</v>
      </c>
      <c r="E7903" t="s">
        <v>48</v>
      </c>
      <c r="F7903">
        <v>1</v>
      </c>
      <c r="G7903">
        <v>1</v>
      </c>
    </row>
    <row r="7904" spans="1:8" x14ac:dyDescent="0.25">
      <c r="A7904" t="s">
        <v>22476</v>
      </c>
      <c r="B7904" t="s">
        <v>22477</v>
      </c>
      <c r="C7904" t="s">
        <v>22478</v>
      </c>
      <c r="D7904" t="s">
        <v>2116</v>
      </c>
      <c r="E7904" t="s">
        <v>48</v>
      </c>
      <c r="F7904">
        <v>2</v>
      </c>
      <c r="G7904">
        <v>2</v>
      </c>
    </row>
    <row r="7905" spans="1:8" x14ac:dyDescent="0.25">
      <c r="A7905" t="s">
        <v>22479</v>
      </c>
      <c r="B7905" t="s">
        <v>22480</v>
      </c>
      <c r="C7905" t="s">
        <v>22481</v>
      </c>
      <c r="D7905" t="s">
        <v>951</v>
      </c>
      <c r="E7905" t="s">
        <v>48</v>
      </c>
      <c r="F7905">
        <v>2</v>
      </c>
      <c r="G7905">
        <v>2</v>
      </c>
    </row>
    <row r="7906" spans="1:8" x14ac:dyDescent="0.25">
      <c r="A7906" t="s">
        <v>22482</v>
      </c>
      <c r="B7906" t="s">
        <v>22483</v>
      </c>
      <c r="C7906" t="s">
        <v>22484</v>
      </c>
      <c r="D7906" t="s">
        <v>732</v>
      </c>
      <c r="E7906" t="s">
        <v>48</v>
      </c>
      <c r="F7906">
        <v>2</v>
      </c>
      <c r="G7906">
        <v>2</v>
      </c>
    </row>
    <row r="7907" spans="1:8" x14ac:dyDescent="0.25">
      <c r="A7907" t="s">
        <v>22485</v>
      </c>
      <c r="B7907" t="s">
        <v>22486</v>
      </c>
      <c r="C7907" t="s">
        <v>22487</v>
      </c>
      <c r="D7907" t="s">
        <v>2321</v>
      </c>
      <c r="E7907" t="s">
        <v>48</v>
      </c>
      <c r="F7907">
        <v>3</v>
      </c>
      <c r="G7907">
        <v>3</v>
      </c>
    </row>
    <row r="7908" spans="1:8" x14ac:dyDescent="0.25">
      <c r="A7908" t="s">
        <v>22488</v>
      </c>
      <c r="B7908" t="s">
        <v>22489</v>
      </c>
      <c r="C7908" t="s">
        <v>22490</v>
      </c>
      <c r="D7908" t="s">
        <v>219</v>
      </c>
      <c r="E7908" t="s">
        <v>70</v>
      </c>
      <c r="F7908">
        <v>0</v>
      </c>
      <c r="G7908">
        <v>2</v>
      </c>
    </row>
    <row r="7909" spans="1:8" x14ac:dyDescent="0.25">
      <c r="A7909" t="s">
        <v>22491</v>
      </c>
      <c r="B7909" t="s">
        <v>22492</v>
      </c>
      <c r="C7909" t="s">
        <v>22493</v>
      </c>
      <c r="D7909" t="s">
        <v>935</v>
      </c>
      <c r="E7909" t="s">
        <v>48</v>
      </c>
      <c r="F7909">
        <v>2</v>
      </c>
      <c r="G7909">
        <v>2</v>
      </c>
    </row>
    <row r="7910" spans="1:8" x14ac:dyDescent="0.25">
      <c r="A7910" t="s">
        <v>22494</v>
      </c>
      <c r="B7910" t="s">
        <v>22495</v>
      </c>
      <c r="C7910" t="s">
        <v>22494</v>
      </c>
      <c r="D7910" t="s">
        <v>1557</v>
      </c>
      <c r="E7910" t="s">
        <v>48</v>
      </c>
      <c r="F7910">
        <v>1</v>
      </c>
      <c r="G7910">
        <v>1</v>
      </c>
    </row>
    <row r="7911" spans="1:8" x14ac:dyDescent="0.25">
      <c r="A7911" t="s">
        <v>22496</v>
      </c>
      <c r="B7911" t="s">
        <v>22497</v>
      </c>
      <c r="C7911" t="s">
        <v>22496</v>
      </c>
      <c r="D7911" t="s">
        <v>166</v>
      </c>
      <c r="E7911" t="s">
        <v>70</v>
      </c>
      <c r="F7911">
        <v>2</v>
      </c>
      <c r="G7911">
        <v>1</v>
      </c>
      <c r="H7911" t="s">
        <v>23</v>
      </c>
    </row>
    <row r="7912" spans="1:8" x14ac:dyDescent="0.25">
      <c r="A7912" t="s">
        <v>22498</v>
      </c>
      <c r="B7912" t="s">
        <v>22499</v>
      </c>
      <c r="C7912" t="s">
        <v>22498</v>
      </c>
      <c r="D7912" t="s">
        <v>1001</v>
      </c>
      <c r="E7912" t="s">
        <v>15</v>
      </c>
      <c r="F7912">
        <v>2</v>
      </c>
      <c r="G7912">
        <v>1</v>
      </c>
      <c r="H7912" t="s">
        <v>23</v>
      </c>
    </row>
    <row r="7913" spans="1:8" x14ac:dyDescent="0.25">
      <c r="A7913" t="s">
        <v>22500</v>
      </c>
      <c r="B7913" t="s">
        <v>22501</v>
      </c>
      <c r="C7913" t="s">
        <v>22500</v>
      </c>
      <c r="D7913" t="s">
        <v>877</v>
      </c>
      <c r="E7913" t="s">
        <v>70</v>
      </c>
      <c r="F7913">
        <v>2</v>
      </c>
      <c r="G7913">
        <v>1</v>
      </c>
      <c r="H7913" t="s">
        <v>23</v>
      </c>
    </row>
    <row r="7914" spans="1:8" x14ac:dyDescent="0.25">
      <c r="A7914" t="s">
        <v>22502</v>
      </c>
      <c r="B7914" t="s">
        <v>22503</v>
      </c>
      <c r="C7914" t="s">
        <v>22502</v>
      </c>
      <c r="D7914" t="s">
        <v>241</v>
      </c>
      <c r="E7914" t="s">
        <v>31</v>
      </c>
      <c r="F7914">
        <v>2</v>
      </c>
      <c r="G7914">
        <v>1</v>
      </c>
      <c r="H7914" t="s">
        <v>23</v>
      </c>
    </row>
    <row r="7915" spans="1:8" x14ac:dyDescent="0.25">
      <c r="A7915" t="s">
        <v>22504</v>
      </c>
      <c r="B7915" t="s">
        <v>22505</v>
      </c>
      <c r="C7915" t="s">
        <v>22506</v>
      </c>
      <c r="D7915" t="s">
        <v>551</v>
      </c>
      <c r="E7915" t="s">
        <v>15</v>
      </c>
      <c r="F7915">
        <v>2</v>
      </c>
      <c r="G7915">
        <v>2</v>
      </c>
    </row>
    <row r="7916" spans="1:8" x14ac:dyDescent="0.25">
      <c r="A7916" t="s">
        <v>22507</v>
      </c>
      <c r="B7916" t="s">
        <v>22469</v>
      </c>
      <c r="C7916" t="s">
        <v>22507</v>
      </c>
      <c r="D7916" t="s">
        <v>2735</v>
      </c>
      <c r="E7916" t="s">
        <v>15</v>
      </c>
      <c r="F7916">
        <v>1</v>
      </c>
      <c r="G7916">
        <v>1</v>
      </c>
    </row>
    <row r="7917" spans="1:8" x14ac:dyDescent="0.25">
      <c r="A7917" t="s">
        <v>22508</v>
      </c>
      <c r="B7917" t="s">
        <v>22509</v>
      </c>
      <c r="C7917" t="s">
        <v>22508</v>
      </c>
      <c r="D7917" t="s">
        <v>22510</v>
      </c>
      <c r="E7917" t="s">
        <v>1483</v>
      </c>
      <c r="F7917">
        <v>1</v>
      </c>
      <c r="G7917">
        <v>1</v>
      </c>
    </row>
    <row r="7918" spans="1:8" x14ac:dyDescent="0.25">
      <c r="A7918" t="s">
        <v>22511</v>
      </c>
      <c r="B7918" t="s">
        <v>22512</v>
      </c>
      <c r="C7918" t="s">
        <v>22513</v>
      </c>
      <c r="D7918" t="s">
        <v>81</v>
      </c>
      <c r="E7918" t="s">
        <v>48</v>
      </c>
      <c r="F7918">
        <v>2</v>
      </c>
      <c r="G7918">
        <v>2</v>
      </c>
    </row>
    <row r="7919" spans="1:8" x14ac:dyDescent="0.25">
      <c r="A7919" t="s">
        <v>22514</v>
      </c>
      <c r="B7919" t="s">
        <v>22515</v>
      </c>
      <c r="C7919" t="s">
        <v>22516</v>
      </c>
      <c r="D7919" t="s">
        <v>39</v>
      </c>
      <c r="E7919" t="s">
        <v>117</v>
      </c>
      <c r="F7919">
        <v>2</v>
      </c>
      <c r="G7919">
        <v>2</v>
      </c>
    </row>
    <row r="7920" spans="1:8" x14ac:dyDescent="0.25">
      <c r="A7920" t="s">
        <v>22517</v>
      </c>
      <c r="B7920" t="s">
        <v>22518</v>
      </c>
      <c r="C7920" t="s">
        <v>22519</v>
      </c>
      <c r="D7920" t="s">
        <v>1341</v>
      </c>
      <c r="E7920" t="s">
        <v>48</v>
      </c>
      <c r="F7920">
        <v>0</v>
      </c>
      <c r="G7920">
        <v>4</v>
      </c>
    </row>
    <row r="7921" spans="1:8" x14ac:dyDescent="0.25">
      <c r="A7921" t="s">
        <v>22520</v>
      </c>
      <c r="B7921" t="s">
        <v>22521</v>
      </c>
      <c r="C7921" t="s">
        <v>22520</v>
      </c>
      <c r="D7921" t="s">
        <v>22522</v>
      </c>
      <c r="E7921" t="s">
        <v>48</v>
      </c>
      <c r="F7921">
        <v>1</v>
      </c>
      <c r="G7921">
        <v>1</v>
      </c>
    </row>
    <row r="7922" spans="1:8" x14ac:dyDescent="0.25">
      <c r="A7922" t="s">
        <v>22523</v>
      </c>
      <c r="B7922" t="s">
        <v>22524</v>
      </c>
      <c r="C7922" t="s">
        <v>22525</v>
      </c>
      <c r="D7922" t="s">
        <v>1657</v>
      </c>
      <c r="E7922" t="s">
        <v>19</v>
      </c>
      <c r="F7922">
        <v>4</v>
      </c>
      <c r="G7922">
        <v>3</v>
      </c>
      <c r="H7922" t="s">
        <v>23</v>
      </c>
    </row>
    <row r="7923" spans="1:8" x14ac:dyDescent="0.25">
      <c r="A7923" t="s">
        <v>22526</v>
      </c>
      <c r="B7923" t="s">
        <v>22527</v>
      </c>
      <c r="C7923" t="s">
        <v>22528</v>
      </c>
      <c r="D7923" t="s">
        <v>253</v>
      </c>
      <c r="E7923" t="s">
        <v>48</v>
      </c>
      <c r="F7923">
        <v>2</v>
      </c>
      <c r="G7923">
        <v>2</v>
      </c>
    </row>
    <row r="7924" spans="1:8" x14ac:dyDescent="0.25">
      <c r="A7924" t="s">
        <v>22529</v>
      </c>
      <c r="B7924" t="s">
        <v>22530</v>
      </c>
      <c r="C7924" t="s">
        <v>22531</v>
      </c>
      <c r="D7924" t="s">
        <v>755</v>
      </c>
      <c r="E7924" t="s">
        <v>19</v>
      </c>
      <c r="F7924">
        <v>0</v>
      </c>
      <c r="G7924">
        <v>2</v>
      </c>
    </row>
    <row r="7925" spans="1:8" x14ac:dyDescent="0.25">
      <c r="A7925" t="s">
        <v>22532</v>
      </c>
      <c r="B7925" t="s">
        <v>22533</v>
      </c>
      <c r="C7925" t="s">
        <v>22534</v>
      </c>
      <c r="D7925" t="s">
        <v>551</v>
      </c>
      <c r="E7925" t="s">
        <v>48</v>
      </c>
      <c r="F7925">
        <v>0</v>
      </c>
      <c r="G7925">
        <v>2</v>
      </c>
    </row>
    <row r="7926" spans="1:8" x14ac:dyDescent="0.25">
      <c r="A7926" t="s">
        <v>22535</v>
      </c>
      <c r="B7926" t="s">
        <v>22536</v>
      </c>
      <c r="C7926" t="s">
        <v>22537</v>
      </c>
      <c r="D7926" t="s">
        <v>3240</v>
      </c>
      <c r="E7926" t="s">
        <v>70</v>
      </c>
      <c r="F7926">
        <v>2</v>
      </c>
      <c r="G7926">
        <v>2</v>
      </c>
    </row>
    <row r="7927" spans="1:8" x14ac:dyDescent="0.25">
      <c r="A7927" t="s">
        <v>22538</v>
      </c>
      <c r="B7927" t="s">
        <v>22539</v>
      </c>
      <c r="C7927" t="s">
        <v>22540</v>
      </c>
      <c r="D7927" t="s">
        <v>9167</v>
      </c>
      <c r="E7927" t="s">
        <v>48</v>
      </c>
      <c r="F7927">
        <v>3</v>
      </c>
      <c r="G7927">
        <v>2</v>
      </c>
      <c r="H7927" t="s">
        <v>23</v>
      </c>
    </row>
    <row r="7928" spans="1:8" x14ac:dyDescent="0.25">
      <c r="A7928" t="s">
        <v>22541</v>
      </c>
      <c r="B7928" t="s">
        <v>22542</v>
      </c>
      <c r="C7928" t="s">
        <v>22541</v>
      </c>
      <c r="D7928" t="s">
        <v>3346</v>
      </c>
      <c r="E7928" t="s">
        <v>48</v>
      </c>
      <c r="F7928">
        <v>1</v>
      </c>
      <c r="G7928">
        <v>1</v>
      </c>
    </row>
    <row r="7929" spans="1:8" x14ac:dyDescent="0.25">
      <c r="A7929" t="s">
        <v>22543</v>
      </c>
      <c r="B7929" t="s">
        <v>22544</v>
      </c>
      <c r="C7929" t="s">
        <v>22545</v>
      </c>
      <c r="D7929" t="s">
        <v>85</v>
      </c>
      <c r="E7929" t="s">
        <v>31</v>
      </c>
      <c r="F7929">
        <v>4</v>
      </c>
      <c r="G7929">
        <v>4</v>
      </c>
    </row>
    <row r="7930" spans="1:8" x14ac:dyDescent="0.25">
      <c r="A7930" t="s">
        <v>22546</v>
      </c>
      <c r="B7930" t="s">
        <v>22547</v>
      </c>
      <c r="C7930" t="s">
        <v>22548</v>
      </c>
      <c r="D7930" t="s">
        <v>3453</v>
      </c>
      <c r="E7930" t="s">
        <v>31</v>
      </c>
      <c r="F7930">
        <v>5</v>
      </c>
      <c r="G7930">
        <v>5</v>
      </c>
    </row>
    <row r="7931" spans="1:8" x14ac:dyDescent="0.25">
      <c r="A7931" t="s">
        <v>22549</v>
      </c>
      <c r="B7931" t="s">
        <v>22550</v>
      </c>
      <c r="C7931" t="s">
        <v>22551</v>
      </c>
      <c r="D7931" t="s">
        <v>683</v>
      </c>
      <c r="E7931" t="s">
        <v>48</v>
      </c>
      <c r="F7931">
        <v>5</v>
      </c>
      <c r="G7931">
        <v>5</v>
      </c>
    </row>
    <row r="7932" spans="1:8" x14ac:dyDescent="0.25">
      <c r="A7932" t="s">
        <v>22552</v>
      </c>
      <c r="B7932" t="s">
        <v>22553</v>
      </c>
      <c r="C7932" t="s">
        <v>22554</v>
      </c>
      <c r="D7932" t="s">
        <v>1394</v>
      </c>
      <c r="E7932" t="s">
        <v>48</v>
      </c>
      <c r="F7932">
        <v>5</v>
      </c>
      <c r="G7932">
        <v>5</v>
      </c>
    </row>
    <row r="7933" spans="1:8" x14ac:dyDescent="0.25">
      <c r="A7933" t="s">
        <v>22555</v>
      </c>
      <c r="B7933" t="s">
        <v>22556</v>
      </c>
      <c r="C7933" t="s">
        <v>22557</v>
      </c>
      <c r="D7933" t="s">
        <v>4957</v>
      </c>
      <c r="E7933" t="s">
        <v>48</v>
      </c>
      <c r="F7933">
        <v>2</v>
      </c>
      <c r="G7933">
        <v>2</v>
      </c>
    </row>
    <row r="7934" spans="1:8" x14ac:dyDescent="0.25">
      <c r="A7934" t="s">
        <v>22558</v>
      </c>
      <c r="B7934" t="s">
        <v>22559</v>
      </c>
      <c r="C7934" t="s">
        <v>22560</v>
      </c>
      <c r="D7934" t="s">
        <v>249</v>
      </c>
      <c r="E7934" t="s">
        <v>48</v>
      </c>
      <c r="F7934">
        <v>2</v>
      </c>
      <c r="G7934">
        <v>2</v>
      </c>
    </row>
    <row r="7935" spans="1:8" x14ac:dyDescent="0.25">
      <c r="A7935" t="s">
        <v>22561</v>
      </c>
      <c r="B7935" t="s">
        <v>22562</v>
      </c>
      <c r="C7935" t="s">
        <v>22561</v>
      </c>
      <c r="D7935" t="s">
        <v>17981</v>
      </c>
      <c r="E7935" t="s">
        <v>31</v>
      </c>
      <c r="F7935">
        <v>1</v>
      </c>
      <c r="G7935">
        <v>1</v>
      </c>
    </row>
    <row r="7936" spans="1:8" x14ac:dyDescent="0.25">
      <c r="A7936" t="s">
        <v>22563</v>
      </c>
      <c r="B7936" t="s">
        <v>22564</v>
      </c>
      <c r="C7936" t="s">
        <v>22563</v>
      </c>
      <c r="D7936" t="s">
        <v>147</v>
      </c>
      <c r="E7936" t="s">
        <v>48</v>
      </c>
      <c r="F7936">
        <v>1</v>
      </c>
      <c r="G7936">
        <v>1</v>
      </c>
    </row>
    <row r="7937" spans="1:8" x14ac:dyDescent="0.25">
      <c r="A7937" t="s">
        <v>22565</v>
      </c>
      <c r="B7937" t="s">
        <v>22566</v>
      </c>
      <c r="C7937" t="s">
        <v>22565</v>
      </c>
      <c r="D7937" t="s">
        <v>2387</v>
      </c>
      <c r="E7937" t="s">
        <v>48</v>
      </c>
      <c r="F7937">
        <v>1</v>
      </c>
      <c r="G7937">
        <v>1</v>
      </c>
    </row>
    <row r="7938" spans="1:8" x14ac:dyDescent="0.25">
      <c r="A7938" t="s">
        <v>22567</v>
      </c>
      <c r="B7938" t="s">
        <v>22568</v>
      </c>
      <c r="C7938" t="s">
        <v>22569</v>
      </c>
      <c r="D7938" t="s">
        <v>190</v>
      </c>
      <c r="E7938" t="s">
        <v>15</v>
      </c>
      <c r="F7938">
        <v>2</v>
      </c>
      <c r="G7938">
        <v>2</v>
      </c>
    </row>
    <row r="7939" spans="1:8" x14ac:dyDescent="0.25">
      <c r="A7939" t="s">
        <v>22570</v>
      </c>
      <c r="B7939" t="s">
        <v>22571</v>
      </c>
      <c r="C7939" t="s">
        <v>22572</v>
      </c>
      <c r="D7939" t="s">
        <v>12687</v>
      </c>
      <c r="E7939" t="s">
        <v>48</v>
      </c>
      <c r="F7939">
        <v>3</v>
      </c>
      <c r="G7939">
        <v>3</v>
      </c>
    </row>
    <row r="7940" spans="1:8" x14ac:dyDescent="0.25">
      <c r="A7940" t="s">
        <v>22573</v>
      </c>
      <c r="B7940" t="s">
        <v>22574</v>
      </c>
      <c r="C7940" t="s">
        <v>22575</v>
      </c>
      <c r="D7940" t="s">
        <v>3240</v>
      </c>
      <c r="E7940" t="s">
        <v>48</v>
      </c>
      <c r="F7940">
        <v>3</v>
      </c>
      <c r="G7940">
        <v>3</v>
      </c>
    </row>
    <row r="7941" spans="1:8" x14ac:dyDescent="0.25">
      <c r="A7941" t="s">
        <v>22576</v>
      </c>
      <c r="B7941" t="s">
        <v>22577</v>
      </c>
      <c r="C7941" t="s">
        <v>22578</v>
      </c>
      <c r="D7941" t="s">
        <v>6075</v>
      </c>
      <c r="E7941" t="s">
        <v>15</v>
      </c>
      <c r="F7941">
        <v>3</v>
      </c>
      <c r="G7941">
        <v>2</v>
      </c>
      <c r="H7941" t="s">
        <v>23</v>
      </c>
    </row>
    <row r="7942" spans="1:8" x14ac:dyDescent="0.25">
      <c r="A7942" t="s">
        <v>22579</v>
      </c>
      <c r="B7942" t="s">
        <v>22580</v>
      </c>
      <c r="C7942" t="s">
        <v>22581</v>
      </c>
      <c r="D7942" t="s">
        <v>3751</v>
      </c>
      <c r="E7942" t="s">
        <v>15</v>
      </c>
      <c r="F7942">
        <v>2</v>
      </c>
      <c r="G7942">
        <v>2</v>
      </c>
    </row>
    <row r="7943" spans="1:8" x14ac:dyDescent="0.25">
      <c r="A7943" t="s">
        <v>22582</v>
      </c>
      <c r="B7943" t="s">
        <v>22583</v>
      </c>
      <c r="C7943" t="s">
        <v>22584</v>
      </c>
      <c r="D7943" t="s">
        <v>616</v>
      </c>
      <c r="E7943" t="s">
        <v>48</v>
      </c>
      <c r="F7943">
        <v>2</v>
      </c>
      <c r="G7943">
        <v>2</v>
      </c>
    </row>
    <row r="7944" spans="1:8" x14ac:dyDescent="0.25">
      <c r="A7944" t="s">
        <v>22585</v>
      </c>
      <c r="B7944" t="s">
        <v>22586</v>
      </c>
      <c r="C7944" t="s">
        <v>22587</v>
      </c>
      <c r="D7944" t="s">
        <v>1840</v>
      </c>
      <c r="E7944" t="s">
        <v>31</v>
      </c>
      <c r="F7944">
        <v>2</v>
      </c>
      <c r="G7944">
        <v>2</v>
      </c>
    </row>
    <row r="7945" spans="1:8" x14ac:dyDescent="0.25">
      <c r="A7945" t="s">
        <v>22588</v>
      </c>
      <c r="B7945" t="s">
        <v>22589</v>
      </c>
      <c r="C7945" t="s">
        <v>22590</v>
      </c>
      <c r="D7945" t="s">
        <v>1944</v>
      </c>
      <c r="E7945" t="s">
        <v>31</v>
      </c>
      <c r="F7945">
        <v>2</v>
      </c>
      <c r="G7945">
        <v>3</v>
      </c>
      <c r="H7945" t="s">
        <v>23</v>
      </c>
    </row>
    <row r="7946" spans="1:8" x14ac:dyDescent="0.25">
      <c r="A7946" t="s">
        <v>22591</v>
      </c>
      <c r="B7946" t="s">
        <v>22592</v>
      </c>
      <c r="C7946" t="s">
        <v>22593</v>
      </c>
      <c r="D7946" t="s">
        <v>263</v>
      </c>
      <c r="E7946" t="s">
        <v>48</v>
      </c>
      <c r="F7946">
        <v>2</v>
      </c>
      <c r="G7946">
        <v>2</v>
      </c>
    </row>
    <row r="7947" spans="1:8" x14ac:dyDescent="0.25">
      <c r="A7947" t="s">
        <v>22594</v>
      </c>
      <c r="B7947" t="s">
        <v>22595</v>
      </c>
      <c r="C7947" t="s">
        <v>22596</v>
      </c>
      <c r="D7947" t="s">
        <v>755</v>
      </c>
      <c r="E7947" t="s">
        <v>48</v>
      </c>
      <c r="F7947">
        <v>2</v>
      </c>
      <c r="G7947">
        <v>2</v>
      </c>
    </row>
    <row r="7948" spans="1:8" x14ac:dyDescent="0.25">
      <c r="A7948" t="s">
        <v>22597</v>
      </c>
      <c r="B7948" t="s">
        <v>22598</v>
      </c>
      <c r="C7948" t="s">
        <v>22599</v>
      </c>
      <c r="D7948" t="s">
        <v>406</v>
      </c>
      <c r="E7948" t="s">
        <v>48</v>
      </c>
      <c r="F7948">
        <v>2</v>
      </c>
      <c r="G7948">
        <v>2</v>
      </c>
    </row>
    <row r="7949" spans="1:8" x14ac:dyDescent="0.25">
      <c r="A7949" t="s">
        <v>22600</v>
      </c>
      <c r="B7949" t="s">
        <v>22601</v>
      </c>
      <c r="C7949" t="s">
        <v>22602</v>
      </c>
      <c r="D7949" t="s">
        <v>1294</v>
      </c>
      <c r="E7949" t="s">
        <v>15</v>
      </c>
      <c r="F7949">
        <v>2</v>
      </c>
      <c r="G7949">
        <v>2</v>
      </c>
    </row>
    <row r="7950" spans="1:8" x14ac:dyDescent="0.25">
      <c r="A7950" t="s">
        <v>22603</v>
      </c>
      <c r="B7950" t="s">
        <v>22604</v>
      </c>
      <c r="C7950" t="s">
        <v>22605</v>
      </c>
      <c r="D7950" t="s">
        <v>335</v>
      </c>
      <c r="E7950" t="s">
        <v>48</v>
      </c>
      <c r="F7950">
        <v>2</v>
      </c>
      <c r="G7950">
        <v>2</v>
      </c>
    </row>
    <row r="7951" spans="1:8" x14ac:dyDescent="0.25">
      <c r="A7951" t="s">
        <v>22606</v>
      </c>
      <c r="B7951" t="s">
        <v>22607</v>
      </c>
      <c r="C7951" t="s">
        <v>22606</v>
      </c>
      <c r="D7951" t="s">
        <v>11066</v>
      </c>
      <c r="E7951" t="s">
        <v>15</v>
      </c>
      <c r="F7951">
        <v>1</v>
      </c>
      <c r="G7951">
        <v>1</v>
      </c>
    </row>
    <row r="7952" spans="1:8" x14ac:dyDescent="0.25">
      <c r="A7952" t="s">
        <v>22608</v>
      </c>
      <c r="B7952" t="s">
        <v>22609</v>
      </c>
      <c r="C7952" t="s">
        <v>22608</v>
      </c>
      <c r="D7952" t="s">
        <v>22610</v>
      </c>
      <c r="E7952" t="s">
        <v>48</v>
      </c>
      <c r="F7952">
        <v>1</v>
      </c>
      <c r="G7952">
        <v>1</v>
      </c>
    </row>
    <row r="7953" spans="1:7" x14ac:dyDescent="0.25">
      <c r="A7953" t="s">
        <v>22611</v>
      </c>
      <c r="B7953" t="s">
        <v>22612</v>
      </c>
      <c r="C7953" t="s">
        <v>22613</v>
      </c>
      <c r="D7953" t="s">
        <v>645</v>
      </c>
      <c r="E7953" t="s">
        <v>48</v>
      </c>
      <c r="F7953">
        <v>2</v>
      </c>
      <c r="G7953">
        <v>2</v>
      </c>
    </row>
    <row r="7954" spans="1:7" x14ac:dyDescent="0.25">
      <c r="A7954" t="s">
        <v>22614</v>
      </c>
      <c r="B7954" t="s">
        <v>22615</v>
      </c>
      <c r="C7954" t="s">
        <v>22616</v>
      </c>
      <c r="D7954" t="s">
        <v>951</v>
      </c>
      <c r="E7954" t="s">
        <v>48</v>
      </c>
      <c r="F7954">
        <v>2</v>
      </c>
      <c r="G7954">
        <v>2</v>
      </c>
    </row>
    <row r="7955" spans="1:7" x14ac:dyDescent="0.25">
      <c r="A7955" t="s">
        <v>22617</v>
      </c>
      <c r="B7955" t="s">
        <v>22618</v>
      </c>
      <c r="C7955" t="s">
        <v>22619</v>
      </c>
      <c r="D7955" t="s">
        <v>951</v>
      </c>
      <c r="E7955" t="s">
        <v>31</v>
      </c>
      <c r="F7955">
        <v>2</v>
      </c>
      <c r="G7955">
        <v>2</v>
      </c>
    </row>
    <row r="7956" spans="1:7" x14ac:dyDescent="0.25">
      <c r="A7956" t="s">
        <v>22620</v>
      </c>
      <c r="B7956" t="s">
        <v>22621</v>
      </c>
      <c r="C7956" t="s">
        <v>22622</v>
      </c>
      <c r="D7956" t="s">
        <v>249</v>
      </c>
      <c r="E7956" t="s">
        <v>31</v>
      </c>
      <c r="F7956">
        <v>2</v>
      </c>
      <c r="G7956">
        <v>2</v>
      </c>
    </row>
    <row r="7957" spans="1:7" x14ac:dyDescent="0.25">
      <c r="A7957" t="s">
        <v>22623</v>
      </c>
      <c r="B7957" t="s">
        <v>22624</v>
      </c>
      <c r="C7957" t="s">
        <v>22625</v>
      </c>
      <c r="D7957" t="s">
        <v>4136</v>
      </c>
      <c r="E7957" t="s">
        <v>48</v>
      </c>
      <c r="F7957">
        <v>2</v>
      </c>
      <c r="G7957">
        <v>2</v>
      </c>
    </row>
    <row r="7958" spans="1:7" x14ac:dyDescent="0.25">
      <c r="A7958" t="s">
        <v>22626</v>
      </c>
      <c r="B7958" t="s">
        <v>22627</v>
      </c>
      <c r="C7958" t="s">
        <v>22628</v>
      </c>
      <c r="D7958" t="s">
        <v>1734</v>
      </c>
      <c r="E7958" t="s">
        <v>31</v>
      </c>
      <c r="F7958">
        <v>2</v>
      </c>
      <c r="G7958">
        <v>2</v>
      </c>
    </row>
    <row r="7959" spans="1:7" x14ac:dyDescent="0.25">
      <c r="A7959" t="s">
        <v>22629</v>
      </c>
      <c r="B7959" t="s">
        <v>22630</v>
      </c>
      <c r="C7959" t="s">
        <v>22631</v>
      </c>
      <c r="D7959" t="s">
        <v>3566</v>
      </c>
      <c r="E7959" t="s">
        <v>48</v>
      </c>
      <c r="F7959">
        <v>2</v>
      </c>
      <c r="G7959">
        <v>2</v>
      </c>
    </row>
    <row r="7960" spans="1:7" x14ac:dyDescent="0.25">
      <c r="A7960" t="s">
        <v>22632</v>
      </c>
      <c r="B7960" t="s">
        <v>22633</v>
      </c>
      <c r="C7960" t="s">
        <v>22634</v>
      </c>
      <c r="D7960" t="s">
        <v>551</v>
      </c>
      <c r="E7960" t="s">
        <v>48</v>
      </c>
      <c r="F7960">
        <v>2</v>
      </c>
      <c r="G7960">
        <v>2</v>
      </c>
    </row>
    <row r="7961" spans="1:7" x14ac:dyDescent="0.25">
      <c r="A7961" t="s">
        <v>22635</v>
      </c>
      <c r="B7961" t="s">
        <v>22636</v>
      </c>
      <c r="C7961" t="s">
        <v>22637</v>
      </c>
      <c r="D7961" t="s">
        <v>732</v>
      </c>
      <c r="E7961" t="s">
        <v>48</v>
      </c>
      <c r="F7961">
        <v>2</v>
      </c>
      <c r="G7961">
        <v>2</v>
      </c>
    </row>
    <row r="7962" spans="1:7" x14ac:dyDescent="0.25">
      <c r="A7962" t="s">
        <v>22638</v>
      </c>
      <c r="B7962" t="s">
        <v>22639</v>
      </c>
      <c r="C7962" t="s">
        <v>22640</v>
      </c>
      <c r="D7962" t="s">
        <v>915</v>
      </c>
      <c r="E7962" t="s">
        <v>48</v>
      </c>
      <c r="F7962">
        <v>2</v>
      </c>
      <c r="G7962">
        <v>2</v>
      </c>
    </row>
    <row r="7963" spans="1:7" x14ac:dyDescent="0.25">
      <c r="A7963" t="s">
        <v>22641</v>
      </c>
      <c r="B7963" t="s">
        <v>22642</v>
      </c>
      <c r="C7963" t="s">
        <v>22643</v>
      </c>
      <c r="D7963" t="s">
        <v>1514</v>
      </c>
      <c r="E7963" t="s">
        <v>48</v>
      </c>
      <c r="F7963">
        <v>3</v>
      </c>
      <c r="G7963">
        <v>3</v>
      </c>
    </row>
    <row r="7964" spans="1:7" x14ac:dyDescent="0.25">
      <c r="A7964" t="s">
        <v>22644</v>
      </c>
      <c r="B7964" t="s">
        <v>22645</v>
      </c>
      <c r="C7964" t="s">
        <v>22646</v>
      </c>
      <c r="D7964" t="s">
        <v>2553</v>
      </c>
      <c r="E7964" t="s">
        <v>70</v>
      </c>
      <c r="F7964">
        <v>3</v>
      </c>
      <c r="G7964">
        <v>3</v>
      </c>
    </row>
    <row r="7965" spans="1:7" x14ac:dyDescent="0.25">
      <c r="A7965" t="s">
        <v>22647</v>
      </c>
      <c r="B7965" t="s">
        <v>22648</v>
      </c>
      <c r="C7965" t="s">
        <v>22649</v>
      </c>
      <c r="D7965" t="s">
        <v>237</v>
      </c>
      <c r="E7965" t="s">
        <v>31</v>
      </c>
      <c r="F7965">
        <v>2</v>
      </c>
      <c r="G7965">
        <v>2</v>
      </c>
    </row>
    <row r="7966" spans="1:7" x14ac:dyDescent="0.25">
      <c r="A7966" t="s">
        <v>22650</v>
      </c>
      <c r="B7966" t="s">
        <v>22651</v>
      </c>
      <c r="C7966" t="s">
        <v>22652</v>
      </c>
      <c r="D7966" t="s">
        <v>5822</v>
      </c>
      <c r="E7966" t="s">
        <v>48</v>
      </c>
      <c r="F7966">
        <v>3</v>
      </c>
      <c r="G7966">
        <v>3</v>
      </c>
    </row>
    <row r="7967" spans="1:7" x14ac:dyDescent="0.25">
      <c r="A7967" t="s">
        <v>22653</v>
      </c>
      <c r="B7967" t="s">
        <v>22654</v>
      </c>
      <c r="C7967" t="s">
        <v>22655</v>
      </c>
      <c r="D7967" t="s">
        <v>22656</v>
      </c>
      <c r="E7967" t="s">
        <v>31</v>
      </c>
      <c r="F7967">
        <v>2</v>
      </c>
      <c r="G7967">
        <v>2</v>
      </c>
    </row>
    <row r="7968" spans="1:7" x14ac:dyDescent="0.25">
      <c r="A7968" t="s">
        <v>22657</v>
      </c>
      <c r="B7968" t="s">
        <v>22658</v>
      </c>
      <c r="C7968" t="s">
        <v>22659</v>
      </c>
      <c r="D7968" t="s">
        <v>3520</v>
      </c>
      <c r="E7968" t="s">
        <v>31</v>
      </c>
      <c r="F7968">
        <v>2</v>
      </c>
      <c r="G7968">
        <v>2</v>
      </c>
    </row>
    <row r="7969" spans="1:8" x14ac:dyDescent="0.25">
      <c r="A7969" t="s">
        <v>22660</v>
      </c>
      <c r="B7969" t="s">
        <v>22661</v>
      </c>
      <c r="C7969" t="s">
        <v>22662</v>
      </c>
      <c r="D7969" t="s">
        <v>2832</v>
      </c>
      <c r="E7969" t="s">
        <v>48</v>
      </c>
      <c r="F7969">
        <v>2</v>
      </c>
      <c r="G7969">
        <v>2</v>
      </c>
    </row>
    <row r="7970" spans="1:8" x14ac:dyDescent="0.25">
      <c r="A7970" t="s">
        <v>22663</v>
      </c>
      <c r="B7970" t="s">
        <v>22664</v>
      </c>
      <c r="C7970" t="s">
        <v>22665</v>
      </c>
      <c r="D7970" t="s">
        <v>9410</v>
      </c>
      <c r="E7970" t="s">
        <v>31</v>
      </c>
      <c r="F7970">
        <v>2</v>
      </c>
      <c r="G7970">
        <v>2</v>
      </c>
    </row>
    <row r="7971" spans="1:8" x14ac:dyDescent="0.25">
      <c r="A7971" t="s">
        <v>22666</v>
      </c>
      <c r="B7971" t="s">
        <v>22667</v>
      </c>
      <c r="C7971" t="s">
        <v>22668</v>
      </c>
      <c r="D7971" t="s">
        <v>1469</v>
      </c>
      <c r="E7971" t="s">
        <v>31</v>
      </c>
      <c r="F7971">
        <v>2</v>
      </c>
      <c r="G7971">
        <v>2</v>
      </c>
    </row>
    <row r="7972" spans="1:8" x14ac:dyDescent="0.25">
      <c r="A7972" t="s">
        <v>22669</v>
      </c>
      <c r="B7972" t="s">
        <v>22670</v>
      </c>
      <c r="C7972" t="s">
        <v>22671</v>
      </c>
      <c r="D7972" t="s">
        <v>510</v>
      </c>
      <c r="E7972" t="s">
        <v>70</v>
      </c>
      <c r="F7972">
        <v>2</v>
      </c>
      <c r="G7972">
        <v>2</v>
      </c>
    </row>
    <row r="7973" spans="1:8" x14ac:dyDescent="0.25">
      <c r="A7973" t="s">
        <v>22672</v>
      </c>
      <c r="B7973" t="s">
        <v>22673</v>
      </c>
      <c r="C7973" t="s">
        <v>22672</v>
      </c>
      <c r="D7973" t="s">
        <v>22674</v>
      </c>
      <c r="E7973" t="s">
        <v>48</v>
      </c>
      <c r="F7973">
        <v>1</v>
      </c>
      <c r="G7973">
        <v>1</v>
      </c>
    </row>
    <row r="7974" spans="1:8" x14ac:dyDescent="0.25">
      <c r="A7974" t="s">
        <v>22675</v>
      </c>
      <c r="B7974" t="s">
        <v>22676</v>
      </c>
      <c r="C7974" t="s">
        <v>22677</v>
      </c>
      <c r="D7974" t="s">
        <v>3842</v>
      </c>
      <c r="E7974" t="s">
        <v>48</v>
      </c>
      <c r="F7974">
        <v>2</v>
      </c>
      <c r="G7974">
        <v>2</v>
      </c>
    </row>
    <row r="7975" spans="1:8" x14ac:dyDescent="0.25">
      <c r="A7975" t="s">
        <v>22678</v>
      </c>
      <c r="B7975" t="s">
        <v>22679</v>
      </c>
      <c r="C7975" t="s">
        <v>22680</v>
      </c>
      <c r="D7975" t="s">
        <v>22681</v>
      </c>
      <c r="E7975" t="s">
        <v>70</v>
      </c>
      <c r="F7975">
        <v>2</v>
      </c>
      <c r="G7975">
        <v>2</v>
      </c>
    </row>
    <row r="7976" spans="1:8" x14ac:dyDescent="0.25">
      <c r="A7976" t="s">
        <v>22682</v>
      </c>
      <c r="B7976" t="s">
        <v>22683</v>
      </c>
      <c r="C7976" t="s">
        <v>22684</v>
      </c>
      <c r="D7976" t="s">
        <v>18789</v>
      </c>
      <c r="E7976" t="s">
        <v>48</v>
      </c>
      <c r="F7976">
        <v>3</v>
      </c>
      <c r="G7976">
        <v>3</v>
      </c>
    </row>
    <row r="7977" spans="1:8" x14ac:dyDescent="0.25">
      <c r="A7977" t="s">
        <v>22685</v>
      </c>
      <c r="B7977" t="s">
        <v>22686</v>
      </c>
      <c r="C7977" t="s">
        <v>22685</v>
      </c>
      <c r="D7977" t="s">
        <v>3303</v>
      </c>
      <c r="E7977" t="s">
        <v>70</v>
      </c>
      <c r="F7977">
        <v>2</v>
      </c>
      <c r="G7977">
        <v>1</v>
      </c>
      <c r="H7977" t="s">
        <v>23</v>
      </c>
    </row>
    <row r="7978" spans="1:8" x14ac:dyDescent="0.25">
      <c r="A7978" t="s">
        <v>22687</v>
      </c>
      <c r="B7978" t="s">
        <v>22688</v>
      </c>
      <c r="C7978" t="s">
        <v>22689</v>
      </c>
      <c r="D7978" t="s">
        <v>394</v>
      </c>
      <c r="E7978" t="s">
        <v>48</v>
      </c>
      <c r="F7978">
        <v>3</v>
      </c>
      <c r="G7978">
        <v>2</v>
      </c>
      <c r="H7978" t="s">
        <v>23</v>
      </c>
    </row>
    <row r="7979" spans="1:8" x14ac:dyDescent="0.25">
      <c r="A7979" t="s">
        <v>22690</v>
      </c>
      <c r="B7979" t="s">
        <v>22691</v>
      </c>
      <c r="C7979" t="s">
        <v>22690</v>
      </c>
      <c r="D7979" t="s">
        <v>22692</v>
      </c>
      <c r="E7979" t="s">
        <v>31</v>
      </c>
      <c r="F7979">
        <v>1</v>
      </c>
      <c r="G7979">
        <v>1</v>
      </c>
    </row>
    <row r="7980" spans="1:8" x14ac:dyDescent="0.25">
      <c r="A7980" t="s">
        <v>22693</v>
      </c>
      <c r="B7980" t="s">
        <v>22694</v>
      </c>
      <c r="C7980" t="s">
        <v>22693</v>
      </c>
      <c r="D7980" t="s">
        <v>2480</v>
      </c>
      <c r="E7980" t="s">
        <v>48</v>
      </c>
      <c r="F7980">
        <v>2</v>
      </c>
      <c r="G7980">
        <v>1</v>
      </c>
      <c r="H7980" t="s">
        <v>23</v>
      </c>
    </row>
    <row r="7981" spans="1:8" x14ac:dyDescent="0.25">
      <c r="A7981" t="s">
        <v>22695</v>
      </c>
      <c r="B7981" t="s">
        <v>22696</v>
      </c>
      <c r="C7981" t="s">
        <v>22695</v>
      </c>
      <c r="D7981" t="s">
        <v>15540</v>
      </c>
      <c r="E7981" t="s">
        <v>31</v>
      </c>
      <c r="F7981">
        <v>1</v>
      </c>
      <c r="G7981">
        <v>1</v>
      </c>
    </row>
    <row r="7982" spans="1:8" x14ac:dyDescent="0.25">
      <c r="A7982" t="s">
        <v>22697</v>
      </c>
      <c r="B7982" t="s">
        <v>22694</v>
      </c>
      <c r="C7982" t="s">
        <v>22698</v>
      </c>
      <c r="D7982" t="s">
        <v>263</v>
      </c>
      <c r="E7982" t="s">
        <v>48</v>
      </c>
      <c r="F7982">
        <v>2</v>
      </c>
      <c r="G7982">
        <v>2</v>
      </c>
    </row>
    <row r="7983" spans="1:8" x14ac:dyDescent="0.25">
      <c r="A7983" t="s">
        <v>22699</v>
      </c>
      <c r="B7983" t="s">
        <v>22700</v>
      </c>
      <c r="C7983" t="s">
        <v>22701</v>
      </c>
      <c r="D7983" t="s">
        <v>182</v>
      </c>
      <c r="E7983" t="s">
        <v>48</v>
      </c>
      <c r="F7983">
        <v>2</v>
      </c>
      <c r="G7983">
        <v>2</v>
      </c>
    </row>
    <row r="7984" spans="1:8" x14ac:dyDescent="0.25">
      <c r="A7984" t="s">
        <v>22702</v>
      </c>
      <c r="B7984" t="s">
        <v>22703</v>
      </c>
      <c r="C7984" t="s">
        <v>22704</v>
      </c>
      <c r="D7984" t="s">
        <v>22705</v>
      </c>
      <c r="E7984" t="s">
        <v>31</v>
      </c>
      <c r="F7984">
        <v>2</v>
      </c>
      <c r="G7984">
        <v>2</v>
      </c>
    </row>
    <row r="7985" spans="1:8" x14ac:dyDescent="0.25">
      <c r="A7985" t="s">
        <v>22706</v>
      </c>
      <c r="B7985" t="s">
        <v>22707</v>
      </c>
      <c r="C7985" t="s">
        <v>22708</v>
      </c>
      <c r="D7985" t="s">
        <v>732</v>
      </c>
      <c r="E7985" t="s">
        <v>48</v>
      </c>
      <c r="F7985">
        <v>2</v>
      </c>
      <c r="G7985">
        <v>2</v>
      </c>
    </row>
    <row r="7986" spans="1:8" x14ac:dyDescent="0.25">
      <c r="A7986" t="s">
        <v>22709</v>
      </c>
      <c r="B7986" t="s">
        <v>22710</v>
      </c>
      <c r="C7986" t="s">
        <v>22711</v>
      </c>
      <c r="D7986" t="s">
        <v>669</v>
      </c>
      <c r="E7986" t="s">
        <v>48</v>
      </c>
      <c r="F7986">
        <v>3</v>
      </c>
      <c r="G7986">
        <v>2</v>
      </c>
      <c r="H7986" t="s">
        <v>23</v>
      </c>
    </row>
    <row r="7987" spans="1:8" x14ac:dyDescent="0.25">
      <c r="A7987" t="s">
        <v>22712</v>
      </c>
      <c r="B7987" t="s">
        <v>22713</v>
      </c>
      <c r="C7987" t="s">
        <v>22712</v>
      </c>
      <c r="D7987" t="s">
        <v>1999</v>
      </c>
      <c r="E7987" t="s">
        <v>31</v>
      </c>
      <c r="F7987">
        <v>1</v>
      </c>
      <c r="G7987">
        <v>1</v>
      </c>
    </row>
    <row r="7988" spans="1:8" x14ac:dyDescent="0.25">
      <c r="A7988" t="s">
        <v>22714</v>
      </c>
      <c r="B7988" t="s">
        <v>22715</v>
      </c>
      <c r="C7988" t="s">
        <v>22714</v>
      </c>
      <c r="D7988" t="s">
        <v>22716</v>
      </c>
      <c r="E7988" t="s">
        <v>15</v>
      </c>
      <c r="F7988">
        <v>1</v>
      </c>
      <c r="G7988">
        <v>1</v>
      </c>
    </row>
    <row r="7989" spans="1:8" x14ac:dyDescent="0.25">
      <c r="A7989" t="s">
        <v>22717</v>
      </c>
      <c r="B7989" t="s">
        <v>22718</v>
      </c>
      <c r="C7989" t="s">
        <v>22719</v>
      </c>
      <c r="D7989" t="s">
        <v>219</v>
      </c>
      <c r="E7989" t="s">
        <v>48</v>
      </c>
      <c r="F7989">
        <v>2</v>
      </c>
      <c r="G7989">
        <v>2</v>
      </c>
    </row>
    <row r="7990" spans="1:8" x14ac:dyDescent="0.25">
      <c r="A7990" t="s">
        <v>22720</v>
      </c>
      <c r="B7990" t="s">
        <v>22721</v>
      </c>
      <c r="C7990" t="s">
        <v>22722</v>
      </c>
      <c r="D7990" t="s">
        <v>253</v>
      </c>
      <c r="E7990" t="s">
        <v>15</v>
      </c>
      <c r="F7990">
        <v>1</v>
      </c>
      <c r="G7990">
        <v>2</v>
      </c>
      <c r="H7990" t="s">
        <v>23</v>
      </c>
    </row>
    <row r="7991" spans="1:8" x14ac:dyDescent="0.25">
      <c r="A7991" t="s">
        <v>22723</v>
      </c>
      <c r="B7991" t="s">
        <v>22724</v>
      </c>
      <c r="C7991" t="s">
        <v>22725</v>
      </c>
      <c r="D7991" t="s">
        <v>4793</v>
      </c>
      <c r="E7991" t="s">
        <v>15</v>
      </c>
      <c r="F7991">
        <v>2</v>
      </c>
      <c r="G7991">
        <v>2</v>
      </c>
    </row>
    <row r="7992" spans="1:8" x14ac:dyDescent="0.25">
      <c r="A7992" t="s">
        <v>22726</v>
      </c>
      <c r="B7992" t="s">
        <v>22727</v>
      </c>
      <c r="C7992" t="s">
        <v>22726</v>
      </c>
      <c r="D7992" t="s">
        <v>425</v>
      </c>
      <c r="E7992" t="s">
        <v>15</v>
      </c>
      <c r="F7992">
        <v>1</v>
      </c>
      <c r="G7992">
        <v>1</v>
      </c>
    </row>
    <row r="7993" spans="1:8" x14ac:dyDescent="0.25">
      <c r="A7993" t="s">
        <v>22728</v>
      </c>
      <c r="B7993" t="s">
        <v>22729</v>
      </c>
      <c r="C7993" t="s">
        <v>22728</v>
      </c>
      <c r="D7993" t="s">
        <v>81</v>
      </c>
      <c r="E7993" t="s">
        <v>15</v>
      </c>
      <c r="F7993">
        <v>2</v>
      </c>
      <c r="G7993">
        <v>1</v>
      </c>
      <c r="H7993" t="s">
        <v>23</v>
      </c>
    </row>
    <row r="7994" spans="1:8" x14ac:dyDescent="0.25">
      <c r="A7994" t="s">
        <v>22730</v>
      </c>
      <c r="B7994" t="s">
        <v>22731</v>
      </c>
      <c r="C7994" t="s">
        <v>22730</v>
      </c>
      <c r="D7994" t="s">
        <v>223</v>
      </c>
      <c r="E7994" t="s">
        <v>15</v>
      </c>
      <c r="F7994">
        <v>3</v>
      </c>
      <c r="G7994">
        <v>1</v>
      </c>
      <c r="H7994" t="s">
        <v>23</v>
      </c>
    </row>
    <row r="7995" spans="1:8" x14ac:dyDescent="0.25">
      <c r="A7995" t="s">
        <v>22732</v>
      </c>
      <c r="B7995" t="s">
        <v>22733</v>
      </c>
      <c r="C7995" t="s">
        <v>22732</v>
      </c>
      <c r="D7995" t="s">
        <v>958</v>
      </c>
      <c r="E7995" t="s">
        <v>15</v>
      </c>
      <c r="F7995">
        <v>1</v>
      </c>
      <c r="G7995">
        <v>1</v>
      </c>
    </row>
    <row r="7996" spans="1:8" x14ac:dyDescent="0.25">
      <c r="A7996" t="s">
        <v>22734</v>
      </c>
      <c r="B7996" t="s">
        <v>22735</v>
      </c>
      <c r="C7996" t="s">
        <v>22734</v>
      </c>
      <c r="D7996" t="s">
        <v>182</v>
      </c>
      <c r="E7996" t="s">
        <v>15</v>
      </c>
      <c r="F7996">
        <v>1</v>
      </c>
      <c r="G7996">
        <v>1</v>
      </c>
    </row>
    <row r="7997" spans="1:8" x14ac:dyDescent="0.25">
      <c r="A7997" t="s">
        <v>22736</v>
      </c>
      <c r="B7997" t="s">
        <v>22737</v>
      </c>
      <c r="C7997" t="s">
        <v>22738</v>
      </c>
      <c r="D7997" t="s">
        <v>915</v>
      </c>
      <c r="E7997" t="s">
        <v>70</v>
      </c>
      <c r="F7997">
        <v>2</v>
      </c>
      <c r="G7997">
        <v>2</v>
      </c>
    </row>
    <row r="7998" spans="1:8" x14ac:dyDescent="0.25">
      <c r="A7998" t="s">
        <v>22739</v>
      </c>
      <c r="B7998" t="s">
        <v>22740</v>
      </c>
      <c r="C7998" t="s">
        <v>22741</v>
      </c>
      <c r="D7998" t="s">
        <v>22742</v>
      </c>
      <c r="E7998" t="s">
        <v>31</v>
      </c>
      <c r="F7998">
        <v>2</v>
      </c>
      <c r="G7998">
        <v>2</v>
      </c>
    </row>
    <row r="7999" spans="1:8" x14ac:dyDescent="0.25">
      <c r="A7999" t="s">
        <v>22743</v>
      </c>
      <c r="B7999" t="s">
        <v>22744</v>
      </c>
      <c r="C7999" t="s">
        <v>22745</v>
      </c>
      <c r="D7999" t="s">
        <v>22746</v>
      </c>
      <c r="E7999" t="s">
        <v>31</v>
      </c>
      <c r="F7999">
        <v>2</v>
      </c>
      <c r="G7999">
        <v>2</v>
      </c>
    </row>
    <row r="8000" spans="1:8" x14ac:dyDescent="0.25">
      <c r="A8000" t="s">
        <v>22747</v>
      </c>
      <c r="B8000" t="s">
        <v>22748</v>
      </c>
      <c r="C8000" t="s">
        <v>22749</v>
      </c>
      <c r="D8000" t="s">
        <v>22750</v>
      </c>
      <c r="E8000" t="s">
        <v>31</v>
      </c>
      <c r="F8000">
        <v>3</v>
      </c>
      <c r="G8000">
        <v>3</v>
      </c>
    </row>
    <row r="8001" spans="1:8" x14ac:dyDescent="0.25">
      <c r="A8001" t="s">
        <v>22751</v>
      </c>
      <c r="B8001" t="s">
        <v>22752</v>
      </c>
      <c r="C8001" t="s">
        <v>22753</v>
      </c>
      <c r="D8001" t="s">
        <v>22754</v>
      </c>
      <c r="E8001" t="s">
        <v>31</v>
      </c>
      <c r="F8001">
        <v>2</v>
      </c>
      <c r="G8001">
        <v>2</v>
      </c>
    </row>
    <row r="8002" spans="1:8" x14ac:dyDescent="0.25">
      <c r="A8002" t="s">
        <v>22755</v>
      </c>
      <c r="B8002" t="s">
        <v>22756</v>
      </c>
      <c r="C8002" t="s">
        <v>22757</v>
      </c>
      <c r="D8002" t="s">
        <v>58</v>
      </c>
      <c r="E8002" t="s">
        <v>70</v>
      </c>
      <c r="F8002">
        <v>2</v>
      </c>
      <c r="G8002">
        <v>3</v>
      </c>
      <c r="H8002" t="s">
        <v>23</v>
      </c>
    </row>
    <row r="8003" spans="1:8" x14ac:dyDescent="0.25">
      <c r="A8003" t="s">
        <v>22758</v>
      </c>
      <c r="B8003" t="s">
        <v>22759</v>
      </c>
      <c r="C8003" t="s">
        <v>22760</v>
      </c>
      <c r="D8003" t="s">
        <v>7172</v>
      </c>
      <c r="E8003" t="s">
        <v>70</v>
      </c>
      <c r="F8003">
        <v>3</v>
      </c>
      <c r="G8003">
        <v>3</v>
      </c>
    </row>
    <row r="8004" spans="1:8" x14ac:dyDescent="0.25">
      <c r="A8004" t="s">
        <v>22761</v>
      </c>
      <c r="B8004" t="s">
        <v>22762</v>
      </c>
      <c r="C8004" t="s">
        <v>22763</v>
      </c>
      <c r="D8004" t="s">
        <v>7341</v>
      </c>
      <c r="E8004" t="s">
        <v>117</v>
      </c>
      <c r="F8004">
        <v>3</v>
      </c>
      <c r="G8004">
        <v>3</v>
      </c>
    </row>
    <row r="8005" spans="1:8" x14ac:dyDescent="0.25">
      <c r="A8005" t="s">
        <v>22764</v>
      </c>
      <c r="B8005" t="s">
        <v>22765</v>
      </c>
      <c r="C8005" t="s">
        <v>22766</v>
      </c>
      <c r="D8005" t="s">
        <v>22767</v>
      </c>
      <c r="E8005" t="s">
        <v>48</v>
      </c>
      <c r="F8005">
        <v>3</v>
      </c>
      <c r="G8005">
        <v>3</v>
      </c>
    </row>
    <row r="8006" spans="1:8" x14ac:dyDescent="0.25">
      <c r="A8006" t="s">
        <v>22768</v>
      </c>
      <c r="B8006" t="s">
        <v>22769</v>
      </c>
      <c r="C8006" t="s">
        <v>22770</v>
      </c>
      <c r="D8006" t="s">
        <v>22771</v>
      </c>
      <c r="E8006" t="s">
        <v>70</v>
      </c>
      <c r="F8006">
        <v>2</v>
      </c>
      <c r="G8006">
        <v>2</v>
      </c>
    </row>
    <row r="8007" spans="1:8" x14ac:dyDescent="0.25">
      <c r="A8007" t="s">
        <v>22772</v>
      </c>
      <c r="B8007" t="s">
        <v>22773</v>
      </c>
      <c r="C8007" t="s">
        <v>22774</v>
      </c>
      <c r="D8007" t="s">
        <v>81</v>
      </c>
      <c r="E8007" t="s">
        <v>31</v>
      </c>
      <c r="F8007">
        <v>1</v>
      </c>
      <c r="G8007">
        <v>2</v>
      </c>
      <c r="H8007" t="s">
        <v>23</v>
      </c>
    </row>
    <row r="8008" spans="1:8" x14ac:dyDescent="0.25">
      <c r="A8008" t="s">
        <v>22775</v>
      </c>
      <c r="B8008" t="s">
        <v>22776</v>
      </c>
      <c r="C8008" t="s">
        <v>22777</v>
      </c>
      <c r="D8008" t="s">
        <v>249</v>
      </c>
      <c r="E8008" t="s">
        <v>31</v>
      </c>
      <c r="F8008">
        <v>1</v>
      </c>
      <c r="G8008">
        <v>2</v>
      </c>
      <c r="H8008" t="s">
        <v>23</v>
      </c>
    </row>
    <row r="8009" spans="1:8" x14ac:dyDescent="0.25">
      <c r="A8009" t="s">
        <v>22778</v>
      </c>
      <c r="B8009" t="s">
        <v>22779</v>
      </c>
      <c r="C8009" t="s">
        <v>22780</v>
      </c>
      <c r="D8009" t="s">
        <v>2553</v>
      </c>
      <c r="E8009" t="s">
        <v>31</v>
      </c>
      <c r="F8009">
        <v>2</v>
      </c>
      <c r="G8009">
        <v>3</v>
      </c>
      <c r="H8009" t="s">
        <v>23</v>
      </c>
    </row>
    <row r="8010" spans="1:8" x14ac:dyDescent="0.25">
      <c r="A8010" t="s">
        <v>22781</v>
      </c>
      <c r="B8010" t="s">
        <v>22782</v>
      </c>
      <c r="C8010" t="s">
        <v>22783</v>
      </c>
      <c r="D8010" t="s">
        <v>691</v>
      </c>
      <c r="E8010" t="s">
        <v>48</v>
      </c>
      <c r="F8010">
        <v>2</v>
      </c>
      <c r="G8010">
        <v>3</v>
      </c>
      <c r="H8010" t="s">
        <v>23</v>
      </c>
    </row>
    <row r="8011" spans="1:8" x14ac:dyDescent="0.25">
      <c r="A8011" t="s">
        <v>22784</v>
      </c>
      <c r="B8011" t="s">
        <v>22785</v>
      </c>
      <c r="C8011" t="s">
        <v>22786</v>
      </c>
      <c r="D8011" t="s">
        <v>13720</v>
      </c>
      <c r="E8011" t="s">
        <v>48</v>
      </c>
      <c r="F8011">
        <v>2</v>
      </c>
      <c r="G8011">
        <v>2</v>
      </c>
    </row>
    <row r="8012" spans="1:8" x14ac:dyDescent="0.25">
      <c r="A8012" t="s">
        <v>22787</v>
      </c>
      <c r="B8012" t="s">
        <v>22788</v>
      </c>
      <c r="C8012" t="s">
        <v>22789</v>
      </c>
      <c r="D8012" t="s">
        <v>590</v>
      </c>
      <c r="E8012" t="s">
        <v>31</v>
      </c>
      <c r="F8012">
        <v>2</v>
      </c>
      <c r="G8012">
        <v>3</v>
      </c>
      <c r="H8012" t="s">
        <v>23</v>
      </c>
    </row>
    <row r="8013" spans="1:8" x14ac:dyDescent="0.25">
      <c r="A8013" t="s">
        <v>22790</v>
      </c>
      <c r="B8013" t="s">
        <v>22785</v>
      </c>
      <c r="C8013" t="s">
        <v>22791</v>
      </c>
      <c r="D8013" t="s">
        <v>467</v>
      </c>
      <c r="E8013" t="s">
        <v>48</v>
      </c>
      <c r="F8013">
        <v>2</v>
      </c>
      <c r="G8013">
        <v>2</v>
      </c>
    </row>
    <row r="8014" spans="1:8" x14ac:dyDescent="0.25">
      <c r="A8014" t="s">
        <v>22792</v>
      </c>
      <c r="B8014" t="s">
        <v>22793</v>
      </c>
      <c r="C8014" t="s">
        <v>22792</v>
      </c>
      <c r="D8014" t="s">
        <v>22794</v>
      </c>
      <c r="E8014" t="s">
        <v>70</v>
      </c>
      <c r="F8014">
        <v>1</v>
      </c>
      <c r="G8014">
        <v>1</v>
      </c>
    </row>
    <row r="8015" spans="1:8" x14ac:dyDescent="0.25">
      <c r="A8015" t="s">
        <v>22795</v>
      </c>
      <c r="B8015" t="s">
        <v>22796</v>
      </c>
      <c r="C8015" t="s">
        <v>22797</v>
      </c>
      <c r="D8015" t="s">
        <v>139</v>
      </c>
      <c r="E8015" t="s">
        <v>48</v>
      </c>
      <c r="F8015">
        <v>2</v>
      </c>
      <c r="G8015">
        <v>2</v>
      </c>
    </row>
    <row r="8016" spans="1:8" x14ac:dyDescent="0.25">
      <c r="A8016" t="s">
        <v>22798</v>
      </c>
      <c r="B8016" t="s">
        <v>22799</v>
      </c>
      <c r="C8016" t="s">
        <v>22800</v>
      </c>
      <c r="D8016" t="s">
        <v>2391</v>
      </c>
      <c r="E8016" t="s">
        <v>48</v>
      </c>
      <c r="F8016">
        <v>2</v>
      </c>
      <c r="G8016">
        <v>2</v>
      </c>
    </row>
    <row r="8017" spans="1:8" x14ac:dyDescent="0.25">
      <c r="A8017" t="s">
        <v>22801</v>
      </c>
      <c r="B8017" t="s">
        <v>22802</v>
      </c>
      <c r="C8017" t="s">
        <v>22803</v>
      </c>
      <c r="D8017" t="s">
        <v>121</v>
      </c>
      <c r="E8017" t="s">
        <v>70</v>
      </c>
      <c r="F8017">
        <v>2</v>
      </c>
      <c r="G8017">
        <v>2</v>
      </c>
    </row>
    <row r="8018" spans="1:8" x14ac:dyDescent="0.25">
      <c r="A8018" t="s">
        <v>22804</v>
      </c>
      <c r="B8018" t="s">
        <v>22805</v>
      </c>
      <c r="C8018" t="s">
        <v>22806</v>
      </c>
      <c r="D8018" t="s">
        <v>22807</v>
      </c>
      <c r="E8018" t="s">
        <v>117</v>
      </c>
      <c r="F8018">
        <v>2</v>
      </c>
      <c r="G8018">
        <v>2</v>
      </c>
    </row>
    <row r="8019" spans="1:8" x14ac:dyDescent="0.25">
      <c r="A8019" t="s">
        <v>22808</v>
      </c>
      <c r="B8019" t="s">
        <v>22809</v>
      </c>
      <c r="C8019" t="s">
        <v>22810</v>
      </c>
      <c r="D8019" t="s">
        <v>10876</v>
      </c>
      <c r="E8019" t="s">
        <v>70</v>
      </c>
      <c r="F8019">
        <v>2</v>
      </c>
      <c r="G8019">
        <v>2</v>
      </c>
    </row>
    <row r="8020" spans="1:8" x14ac:dyDescent="0.25">
      <c r="A8020" t="s">
        <v>22811</v>
      </c>
      <c r="B8020" t="s">
        <v>22812</v>
      </c>
      <c r="C8020" t="s">
        <v>22813</v>
      </c>
      <c r="D8020" t="s">
        <v>88</v>
      </c>
      <c r="E8020" t="s">
        <v>15</v>
      </c>
      <c r="F8020">
        <v>2</v>
      </c>
      <c r="G8020">
        <v>2</v>
      </c>
    </row>
    <row r="8021" spans="1:8" x14ac:dyDescent="0.25">
      <c r="A8021" t="s">
        <v>22814</v>
      </c>
      <c r="B8021" t="s">
        <v>22815</v>
      </c>
      <c r="C8021" t="s">
        <v>22816</v>
      </c>
      <c r="D8021" t="s">
        <v>22817</v>
      </c>
      <c r="E8021" t="s">
        <v>117</v>
      </c>
      <c r="F8021">
        <v>2</v>
      </c>
      <c r="G8021">
        <v>2</v>
      </c>
    </row>
    <row r="8022" spans="1:8" x14ac:dyDescent="0.25">
      <c r="A8022" t="s">
        <v>22818</v>
      </c>
      <c r="B8022" t="s">
        <v>22819</v>
      </c>
      <c r="C8022" t="s">
        <v>22820</v>
      </c>
      <c r="D8022" t="s">
        <v>470</v>
      </c>
      <c r="E8022" t="s">
        <v>48</v>
      </c>
      <c r="F8022">
        <v>2</v>
      </c>
      <c r="G8022">
        <v>2</v>
      </c>
    </row>
    <row r="8023" spans="1:8" x14ac:dyDescent="0.25">
      <c r="A8023" t="s">
        <v>22821</v>
      </c>
      <c r="B8023" t="s">
        <v>22822</v>
      </c>
      <c r="C8023" t="s">
        <v>22823</v>
      </c>
      <c r="D8023" t="s">
        <v>3414</v>
      </c>
      <c r="E8023" t="s">
        <v>48</v>
      </c>
      <c r="F8023">
        <v>2</v>
      </c>
      <c r="G8023">
        <v>2</v>
      </c>
    </row>
    <row r="8024" spans="1:8" x14ac:dyDescent="0.25">
      <c r="A8024" t="s">
        <v>22824</v>
      </c>
      <c r="B8024" t="s">
        <v>22825</v>
      </c>
      <c r="C8024" t="s">
        <v>22826</v>
      </c>
      <c r="D8024" t="s">
        <v>470</v>
      </c>
      <c r="E8024" t="s">
        <v>70</v>
      </c>
      <c r="F8024">
        <v>3</v>
      </c>
      <c r="G8024">
        <v>3</v>
      </c>
    </row>
    <row r="8025" spans="1:8" x14ac:dyDescent="0.25">
      <c r="A8025" t="s">
        <v>22827</v>
      </c>
      <c r="B8025" t="s">
        <v>22828</v>
      </c>
      <c r="C8025" t="s">
        <v>22827</v>
      </c>
      <c r="D8025" t="s">
        <v>2600</v>
      </c>
      <c r="E8025" t="s">
        <v>15</v>
      </c>
      <c r="F8025">
        <v>2</v>
      </c>
      <c r="G8025">
        <v>1</v>
      </c>
      <c r="H8025" t="s">
        <v>23</v>
      </c>
    </row>
    <row r="8026" spans="1:8" x14ac:dyDescent="0.25">
      <c r="A8026" t="s">
        <v>22829</v>
      </c>
      <c r="B8026" t="s">
        <v>22474</v>
      </c>
      <c r="C8026" t="s">
        <v>22829</v>
      </c>
      <c r="D8026" t="s">
        <v>1369</v>
      </c>
      <c r="E8026" t="s">
        <v>48</v>
      </c>
      <c r="F8026">
        <v>1</v>
      </c>
      <c r="G8026">
        <v>1</v>
      </c>
    </row>
    <row r="8027" spans="1:8" x14ac:dyDescent="0.25">
      <c r="A8027" t="s">
        <v>22830</v>
      </c>
      <c r="B8027" t="s">
        <v>22831</v>
      </c>
      <c r="C8027" t="s">
        <v>22830</v>
      </c>
      <c r="D8027" t="s">
        <v>43</v>
      </c>
      <c r="E8027" t="s">
        <v>31</v>
      </c>
      <c r="F8027">
        <v>1</v>
      </c>
      <c r="G8027">
        <v>1</v>
      </c>
    </row>
    <row r="8028" spans="1:8" x14ac:dyDescent="0.25">
      <c r="A8028" t="s">
        <v>22832</v>
      </c>
      <c r="B8028" t="s">
        <v>22833</v>
      </c>
      <c r="C8028" t="s">
        <v>22832</v>
      </c>
      <c r="D8028" t="s">
        <v>5436</v>
      </c>
      <c r="E8028" t="s">
        <v>15</v>
      </c>
      <c r="F8028">
        <v>2</v>
      </c>
      <c r="G8028">
        <v>1</v>
      </c>
      <c r="H8028" t="s">
        <v>23</v>
      </c>
    </row>
    <row r="8029" spans="1:8" x14ac:dyDescent="0.25">
      <c r="A8029" t="s">
        <v>22834</v>
      </c>
      <c r="B8029" t="s">
        <v>22835</v>
      </c>
      <c r="C8029" t="s">
        <v>22836</v>
      </c>
      <c r="D8029" t="s">
        <v>1969</v>
      </c>
      <c r="E8029" t="s">
        <v>48</v>
      </c>
      <c r="F8029">
        <v>2</v>
      </c>
      <c r="G8029">
        <v>2</v>
      </c>
    </row>
    <row r="8030" spans="1:8" x14ac:dyDescent="0.25">
      <c r="A8030" t="s">
        <v>22837</v>
      </c>
      <c r="B8030" t="s">
        <v>22838</v>
      </c>
      <c r="C8030" t="s">
        <v>22837</v>
      </c>
      <c r="D8030" t="s">
        <v>22839</v>
      </c>
      <c r="E8030" t="s">
        <v>48</v>
      </c>
      <c r="F8030">
        <v>1</v>
      </c>
      <c r="G8030">
        <v>1</v>
      </c>
    </row>
    <row r="8031" spans="1:8" x14ac:dyDescent="0.25">
      <c r="A8031" t="s">
        <v>22840</v>
      </c>
      <c r="B8031" t="s">
        <v>22841</v>
      </c>
      <c r="C8031" t="s">
        <v>22840</v>
      </c>
      <c r="D8031" t="s">
        <v>6619</v>
      </c>
      <c r="E8031" t="s">
        <v>31</v>
      </c>
      <c r="F8031">
        <v>1</v>
      </c>
      <c r="G8031">
        <v>1</v>
      </c>
    </row>
    <row r="8032" spans="1:8" x14ac:dyDescent="0.25">
      <c r="A8032" t="s">
        <v>22842</v>
      </c>
      <c r="B8032" t="s">
        <v>22843</v>
      </c>
      <c r="C8032" t="s">
        <v>22844</v>
      </c>
      <c r="D8032" t="s">
        <v>732</v>
      </c>
      <c r="E8032" t="s">
        <v>70</v>
      </c>
      <c r="F8032">
        <v>2</v>
      </c>
      <c r="G8032">
        <v>2</v>
      </c>
    </row>
    <row r="8033" spans="1:8" x14ac:dyDescent="0.25">
      <c r="A8033" t="s">
        <v>22845</v>
      </c>
      <c r="B8033" t="s">
        <v>22846</v>
      </c>
      <c r="C8033" t="s">
        <v>22847</v>
      </c>
      <c r="D8033" t="s">
        <v>17891</v>
      </c>
      <c r="E8033" t="s">
        <v>70</v>
      </c>
      <c r="F8033">
        <v>2</v>
      </c>
      <c r="G8033">
        <v>2</v>
      </c>
    </row>
    <row r="8034" spans="1:8" x14ac:dyDescent="0.25">
      <c r="A8034" t="s">
        <v>22848</v>
      </c>
      <c r="B8034" t="s">
        <v>22849</v>
      </c>
      <c r="C8034" t="s">
        <v>22850</v>
      </c>
      <c r="D8034" t="s">
        <v>1685</v>
      </c>
      <c r="E8034" t="s">
        <v>48</v>
      </c>
      <c r="F8034">
        <v>4</v>
      </c>
      <c r="G8034">
        <v>4</v>
      </c>
    </row>
    <row r="8035" spans="1:8" x14ac:dyDescent="0.25">
      <c r="A8035" t="s">
        <v>22851</v>
      </c>
      <c r="B8035" t="s">
        <v>22852</v>
      </c>
      <c r="C8035" t="s">
        <v>22853</v>
      </c>
      <c r="D8035" t="s">
        <v>10980</v>
      </c>
      <c r="E8035" t="s">
        <v>48</v>
      </c>
      <c r="F8035">
        <v>3</v>
      </c>
      <c r="G8035">
        <v>3</v>
      </c>
    </row>
    <row r="8036" spans="1:8" x14ac:dyDescent="0.25">
      <c r="A8036" t="s">
        <v>22854</v>
      </c>
      <c r="B8036" t="s">
        <v>22855</v>
      </c>
      <c r="C8036" t="s">
        <v>22856</v>
      </c>
      <c r="D8036" t="s">
        <v>781</v>
      </c>
      <c r="E8036" t="s">
        <v>48</v>
      </c>
      <c r="F8036">
        <v>2</v>
      </c>
      <c r="G8036">
        <v>2</v>
      </c>
    </row>
    <row r="8037" spans="1:8" x14ac:dyDescent="0.25">
      <c r="A8037" t="s">
        <v>22857</v>
      </c>
      <c r="B8037" t="s">
        <v>22858</v>
      </c>
      <c r="C8037" t="s">
        <v>22857</v>
      </c>
      <c r="D8037" t="s">
        <v>22859</v>
      </c>
      <c r="E8037" t="s">
        <v>15</v>
      </c>
      <c r="F8037">
        <v>2</v>
      </c>
      <c r="G8037">
        <v>1</v>
      </c>
      <c r="H8037" t="s">
        <v>23</v>
      </c>
    </row>
    <row r="8038" spans="1:8" x14ac:dyDescent="0.25">
      <c r="A8038" t="s">
        <v>22860</v>
      </c>
      <c r="B8038" t="s">
        <v>22861</v>
      </c>
      <c r="C8038" t="s">
        <v>22860</v>
      </c>
      <c r="D8038" t="s">
        <v>645</v>
      </c>
      <c r="E8038" t="s">
        <v>48</v>
      </c>
      <c r="F8038">
        <v>1</v>
      </c>
      <c r="G8038">
        <v>1</v>
      </c>
    </row>
    <row r="8039" spans="1:8" x14ac:dyDescent="0.25">
      <c r="A8039" t="s">
        <v>22862</v>
      </c>
      <c r="B8039" t="s">
        <v>22863</v>
      </c>
      <c r="C8039" t="s">
        <v>22864</v>
      </c>
      <c r="D8039" t="s">
        <v>14120</v>
      </c>
      <c r="E8039" t="s">
        <v>15</v>
      </c>
      <c r="F8039">
        <v>2</v>
      </c>
      <c r="G8039">
        <v>2</v>
      </c>
    </row>
    <row r="8040" spans="1:8" x14ac:dyDescent="0.25">
      <c r="A8040" t="s">
        <v>22865</v>
      </c>
      <c r="B8040" t="s">
        <v>22866</v>
      </c>
      <c r="C8040" t="s">
        <v>22867</v>
      </c>
      <c r="D8040" t="s">
        <v>1432</v>
      </c>
      <c r="E8040" t="s">
        <v>48</v>
      </c>
      <c r="F8040">
        <v>2</v>
      </c>
      <c r="G8040">
        <v>2</v>
      </c>
    </row>
    <row r="8041" spans="1:8" x14ac:dyDescent="0.25">
      <c r="A8041" t="s">
        <v>22868</v>
      </c>
      <c r="B8041" t="s">
        <v>22869</v>
      </c>
      <c r="C8041" t="s">
        <v>22868</v>
      </c>
      <c r="D8041" t="s">
        <v>1005</v>
      </c>
      <c r="E8041" t="s">
        <v>48</v>
      </c>
      <c r="F8041">
        <v>1</v>
      </c>
      <c r="G8041">
        <v>1</v>
      </c>
    </row>
    <row r="8042" spans="1:8" x14ac:dyDescent="0.25">
      <c r="A8042" t="s">
        <v>22870</v>
      </c>
      <c r="B8042" t="s">
        <v>22871</v>
      </c>
      <c r="C8042" t="s">
        <v>22872</v>
      </c>
      <c r="D8042" t="s">
        <v>4963</v>
      </c>
      <c r="E8042" t="s">
        <v>15</v>
      </c>
      <c r="F8042">
        <v>3</v>
      </c>
      <c r="G8042">
        <v>3</v>
      </c>
    </row>
    <row r="8043" spans="1:8" x14ac:dyDescent="0.25">
      <c r="A8043" t="s">
        <v>22873</v>
      </c>
      <c r="B8043" t="s">
        <v>22874</v>
      </c>
      <c r="C8043" t="s">
        <v>22875</v>
      </c>
      <c r="D8043" t="s">
        <v>20123</v>
      </c>
      <c r="E8043" t="s">
        <v>15</v>
      </c>
      <c r="F8043">
        <v>2</v>
      </c>
      <c r="G8043">
        <v>2</v>
      </c>
    </row>
    <row r="8044" spans="1:8" x14ac:dyDescent="0.25">
      <c r="A8044" t="s">
        <v>22876</v>
      </c>
      <c r="B8044" t="s">
        <v>22877</v>
      </c>
      <c r="C8044" t="s">
        <v>22878</v>
      </c>
      <c r="D8044" t="s">
        <v>12028</v>
      </c>
      <c r="E8044" t="s">
        <v>15</v>
      </c>
      <c r="F8044">
        <v>3</v>
      </c>
      <c r="G8044">
        <v>3</v>
      </c>
    </row>
    <row r="8045" spans="1:8" x14ac:dyDescent="0.25">
      <c r="A8045" t="s">
        <v>22879</v>
      </c>
      <c r="B8045" t="s">
        <v>22497</v>
      </c>
      <c r="C8045" t="s">
        <v>22880</v>
      </c>
      <c r="D8045" t="s">
        <v>22881</v>
      </c>
      <c r="E8045" t="s">
        <v>15</v>
      </c>
      <c r="F8045">
        <v>2</v>
      </c>
      <c r="G8045">
        <v>2</v>
      </c>
    </row>
    <row r="8046" spans="1:8" x14ac:dyDescent="0.25">
      <c r="A8046" t="s">
        <v>22882</v>
      </c>
      <c r="B8046" t="s">
        <v>22883</v>
      </c>
      <c r="C8046" t="s">
        <v>22882</v>
      </c>
      <c r="D8046" t="s">
        <v>4028</v>
      </c>
      <c r="E8046" t="s">
        <v>70</v>
      </c>
      <c r="F8046">
        <v>1</v>
      </c>
      <c r="G8046">
        <v>1</v>
      </c>
    </row>
    <row r="8047" spans="1:8" x14ac:dyDescent="0.25">
      <c r="A8047" t="s">
        <v>22884</v>
      </c>
      <c r="B8047" t="s">
        <v>22885</v>
      </c>
      <c r="C8047" t="s">
        <v>22884</v>
      </c>
      <c r="D8047" t="s">
        <v>22886</v>
      </c>
      <c r="E8047" t="s">
        <v>15</v>
      </c>
      <c r="F8047">
        <v>1</v>
      </c>
      <c r="G8047">
        <v>1</v>
      </c>
    </row>
    <row r="8048" spans="1:8" x14ac:dyDescent="0.25">
      <c r="A8048" t="s">
        <v>22887</v>
      </c>
      <c r="B8048" t="s">
        <v>22888</v>
      </c>
      <c r="C8048" t="s">
        <v>22889</v>
      </c>
      <c r="D8048" t="s">
        <v>751</v>
      </c>
      <c r="E8048" t="s">
        <v>15</v>
      </c>
      <c r="F8048">
        <v>2</v>
      </c>
      <c r="G8048">
        <v>2</v>
      </c>
    </row>
    <row r="8049" spans="1:8" x14ac:dyDescent="0.25">
      <c r="A8049" t="s">
        <v>22890</v>
      </c>
      <c r="B8049" t="s">
        <v>22891</v>
      </c>
      <c r="C8049" t="s">
        <v>22892</v>
      </c>
      <c r="D8049" t="s">
        <v>2231</v>
      </c>
      <c r="E8049" t="s">
        <v>15</v>
      </c>
      <c r="F8049">
        <v>2</v>
      </c>
      <c r="G8049">
        <v>2</v>
      </c>
    </row>
    <row r="8050" spans="1:8" x14ac:dyDescent="0.25">
      <c r="A8050" t="s">
        <v>22893</v>
      </c>
      <c r="B8050" t="s">
        <v>22894</v>
      </c>
      <c r="C8050" t="s">
        <v>22895</v>
      </c>
      <c r="D8050" t="s">
        <v>1369</v>
      </c>
      <c r="E8050" t="s">
        <v>48</v>
      </c>
      <c r="F8050">
        <v>2</v>
      </c>
      <c r="G8050">
        <v>2</v>
      </c>
    </row>
    <row r="8051" spans="1:8" x14ac:dyDescent="0.25">
      <c r="A8051" t="s">
        <v>22896</v>
      </c>
      <c r="B8051" t="s">
        <v>22897</v>
      </c>
      <c r="C8051" t="s">
        <v>22898</v>
      </c>
      <c r="D8051" t="s">
        <v>219</v>
      </c>
      <c r="E8051" t="s">
        <v>48</v>
      </c>
      <c r="F8051">
        <v>3</v>
      </c>
      <c r="G8051">
        <v>2</v>
      </c>
      <c r="H8051" t="s">
        <v>23</v>
      </c>
    </row>
    <row r="8052" spans="1:8" x14ac:dyDescent="0.25">
      <c r="A8052" t="s">
        <v>22899</v>
      </c>
      <c r="B8052" t="s">
        <v>22900</v>
      </c>
      <c r="C8052" t="s">
        <v>22901</v>
      </c>
      <c r="D8052" t="s">
        <v>3610</v>
      </c>
      <c r="E8052" t="s">
        <v>15</v>
      </c>
      <c r="F8052">
        <v>2</v>
      </c>
      <c r="G8052">
        <v>2</v>
      </c>
    </row>
    <row r="8053" spans="1:8" x14ac:dyDescent="0.25">
      <c r="A8053" t="s">
        <v>22902</v>
      </c>
      <c r="B8053" t="s">
        <v>22903</v>
      </c>
      <c r="C8053" t="s">
        <v>22902</v>
      </c>
      <c r="D8053" t="s">
        <v>22904</v>
      </c>
      <c r="E8053" t="s">
        <v>31</v>
      </c>
      <c r="F8053">
        <v>1</v>
      </c>
      <c r="G8053">
        <v>1</v>
      </c>
    </row>
    <row r="8054" spans="1:8" x14ac:dyDescent="0.25">
      <c r="A8054" t="s">
        <v>22905</v>
      </c>
      <c r="B8054" t="s">
        <v>22906</v>
      </c>
      <c r="C8054" t="s">
        <v>22905</v>
      </c>
      <c r="D8054" t="s">
        <v>1093</v>
      </c>
      <c r="E8054" t="s">
        <v>48</v>
      </c>
      <c r="F8054">
        <v>1</v>
      </c>
      <c r="G8054">
        <v>1</v>
      </c>
    </row>
    <row r="8055" spans="1:8" x14ac:dyDescent="0.25">
      <c r="A8055" t="s">
        <v>22907</v>
      </c>
      <c r="B8055" t="s">
        <v>22908</v>
      </c>
      <c r="C8055" t="s">
        <v>22907</v>
      </c>
      <c r="D8055" t="s">
        <v>22909</v>
      </c>
      <c r="E8055" t="s">
        <v>48</v>
      </c>
      <c r="F8055">
        <v>0</v>
      </c>
      <c r="G8055">
        <v>1</v>
      </c>
    </row>
    <row r="8056" spans="1:8" x14ac:dyDescent="0.25">
      <c r="A8056" t="s">
        <v>22910</v>
      </c>
      <c r="B8056" t="s">
        <v>22911</v>
      </c>
      <c r="C8056" t="s">
        <v>22912</v>
      </c>
      <c r="D8056" t="s">
        <v>781</v>
      </c>
      <c r="E8056" t="s">
        <v>48</v>
      </c>
      <c r="F8056">
        <v>2</v>
      </c>
      <c r="G8056">
        <v>2</v>
      </c>
    </row>
    <row r="8057" spans="1:8" x14ac:dyDescent="0.25">
      <c r="A8057" t="s">
        <v>22913</v>
      </c>
      <c r="B8057" t="s">
        <v>22914</v>
      </c>
      <c r="C8057" t="s">
        <v>22913</v>
      </c>
      <c r="D8057" t="s">
        <v>81</v>
      </c>
      <c r="E8057" t="s">
        <v>31</v>
      </c>
      <c r="F8057">
        <v>1</v>
      </c>
      <c r="G8057">
        <v>1</v>
      </c>
    </row>
    <row r="8058" spans="1:8" x14ac:dyDescent="0.25">
      <c r="A8058" t="s">
        <v>22915</v>
      </c>
      <c r="B8058" t="s">
        <v>22916</v>
      </c>
      <c r="C8058" t="s">
        <v>22917</v>
      </c>
      <c r="D8058" t="s">
        <v>732</v>
      </c>
      <c r="E8058" t="s">
        <v>19</v>
      </c>
      <c r="F8058">
        <v>2</v>
      </c>
      <c r="G8058">
        <v>2</v>
      </c>
    </row>
    <row r="8059" spans="1:8" x14ac:dyDescent="0.25">
      <c r="A8059" t="s">
        <v>22918</v>
      </c>
      <c r="B8059" t="s">
        <v>22919</v>
      </c>
      <c r="C8059" t="s">
        <v>22918</v>
      </c>
      <c r="D8059" t="s">
        <v>294</v>
      </c>
      <c r="E8059" t="s">
        <v>48</v>
      </c>
      <c r="F8059">
        <v>1</v>
      </c>
      <c r="G8059">
        <v>1</v>
      </c>
    </row>
    <row r="8060" spans="1:8" x14ac:dyDescent="0.25">
      <c r="A8060" t="s">
        <v>22920</v>
      </c>
      <c r="B8060" t="s">
        <v>22921</v>
      </c>
      <c r="C8060" t="s">
        <v>22922</v>
      </c>
      <c r="D8060" t="s">
        <v>582</v>
      </c>
      <c r="E8060" t="s">
        <v>15</v>
      </c>
      <c r="F8060">
        <v>2</v>
      </c>
      <c r="G8060">
        <v>2</v>
      </c>
    </row>
    <row r="8061" spans="1:8" x14ac:dyDescent="0.25">
      <c r="A8061" t="s">
        <v>22923</v>
      </c>
      <c r="B8061" t="s">
        <v>22924</v>
      </c>
      <c r="C8061" t="s">
        <v>22923</v>
      </c>
      <c r="D8061" t="s">
        <v>3943</v>
      </c>
      <c r="E8061" t="s">
        <v>70</v>
      </c>
      <c r="F8061">
        <v>2</v>
      </c>
      <c r="G8061">
        <v>1</v>
      </c>
      <c r="H8061" t="s">
        <v>23</v>
      </c>
    </row>
    <row r="8062" spans="1:8" x14ac:dyDescent="0.25">
      <c r="A8062" t="s">
        <v>22925</v>
      </c>
      <c r="B8062" t="s">
        <v>22926</v>
      </c>
      <c r="C8062" t="s">
        <v>22925</v>
      </c>
      <c r="D8062" t="s">
        <v>22927</v>
      </c>
      <c r="E8062" t="s">
        <v>48</v>
      </c>
      <c r="F8062">
        <v>1</v>
      </c>
      <c r="G8062">
        <v>1</v>
      </c>
    </row>
    <row r="8063" spans="1:8" x14ac:dyDescent="0.25">
      <c r="A8063" t="s">
        <v>22928</v>
      </c>
      <c r="B8063" t="s">
        <v>22929</v>
      </c>
      <c r="C8063" t="s">
        <v>22928</v>
      </c>
      <c r="D8063" t="s">
        <v>10256</v>
      </c>
      <c r="E8063" t="s">
        <v>48</v>
      </c>
      <c r="F8063">
        <v>1</v>
      </c>
      <c r="G8063">
        <v>1</v>
      </c>
    </row>
    <row r="8064" spans="1:8" x14ac:dyDescent="0.25">
      <c r="A8064" t="s">
        <v>22930</v>
      </c>
      <c r="B8064" t="s">
        <v>22931</v>
      </c>
      <c r="C8064" t="s">
        <v>22930</v>
      </c>
      <c r="D8064" t="s">
        <v>755</v>
      </c>
      <c r="E8064" t="s">
        <v>31</v>
      </c>
      <c r="F8064">
        <v>1</v>
      </c>
      <c r="G8064">
        <v>1</v>
      </c>
    </row>
    <row r="8065" spans="1:7" x14ac:dyDescent="0.25">
      <c r="A8065" t="s">
        <v>22932</v>
      </c>
      <c r="B8065" t="s">
        <v>22933</v>
      </c>
      <c r="C8065" t="s">
        <v>22934</v>
      </c>
      <c r="D8065" t="s">
        <v>223</v>
      </c>
      <c r="E8065" t="s">
        <v>15</v>
      </c>
      <c r="F8065">
        <v>2</v>
      </c>
      <c r="G8065">
        <v>2</v>
      </c>
    </row>
    <row r="8066" spans="1:7" x14ac:dyDescent="0.25">
      <c r="A8066" t="s">
        <v>22935</v>
      </c>
      <c r="B8066" t="s">
        <v>22936</v>
      </c>
      <c r="C8066" t="s">
        <v>22937</v>
      </c>
      <c r="D8066" t="s">
        <v>147</v>
      </c>
      <c r="E8066" t="s">
        <v>48</v>
      </c>
      <c r="F8066">
        <v>2</v>
      </c>
      <c r="G8066">
        <v>2</v>
      </c>
    </row>
    <row r="8067" spans="1:7" x14ac:dyDescent="0.25">
      <c r="A8067" t="s">
        <v>22938</v>
      </c>
      <c r="B8067" t="s">
        <v>22939</v>
      </c>
      <c r="C8067" t="s">
        <v>22940</v>
      </c>
      <c r="D8067" t="s">
        <v>503</v>
      </c>
      <c r="E8067" t="s">
        <v>48</v>
      </c>
      <c r="F8067">
        <v>2</v>
      </c>
      <c r="G8067">
        <v>2</v>
      </c>
    </row>
    <row r="8068" spans="1:7" x14ac:dyDescent="0.25">
      <c r="A8068" t="s">
        <v>22941</v>
      </c>
      <c r="B8068" t="s">
        <v>22942</v>
      </c>
      <c r="C8068" t="s">
        <v>22941</v>
      </c>
      <c r="D8068" t="s">
        <v>22943</v>
      </c>
      <c r="E8068" t="s">
        <v>31</v>
      </c>
      <c r="F8068">
        <v>1</v>
      </c>
      <c r="G8068">
        <v>1</v>
      </c>
    </row>
    <row r="8069" spans="1:7" x14ac:dyDescent="0.25">
      <c r="A8069" t="s">
        <v>22944</v>
      </c>
      <c r="B8069" t="s">
        <v>22945</v>
      </c>
      <c r="C8069" t="s">
        <v>22946</v>
      </c>
      <c r="D8069" t="s">
        <v>22947</v>
      </c>
      <c r="E8069" t="s">
        <v>31</v>
      </c>
      <c r="F8069">
        <v>2</v>
      </c>
      <c r="G8069">
        <v>2</v>
      </c>
    </row>
    <row r="8070" spans="1:7" x14ac:dyDescent="0.25">
      <c r="A8070" t="s">
        <v>22948</v>
      </c>
      <c r="B8070" t="s">
        <v>22949</v>
      </c>
      <c r="C8070" t="s">
        <v>22950</v>
      </c>
      <c r="D8070" t="s">
        <v>2719</v>
      </c>
      <c r="E8070" t="s">
        <v>70</v>
      </c>
      <c r="F8070">
        <v>2</v>
      </c>
      <c r="G8070">
        <v>2</v>
      </c>
    </row>
    <row r="8071" spans="1:7" x14ac:dyDescent="0.25">
      <c r="A8071" t="s">
        <v>22951</v>
      </c>
      <c r="B8071" t="s">
        <v>22952</v>
      </c>
      <c r="C8071" t="s">
        <v>22951</v>
      </c>
      <c r="D8071" t="s">
        <v>22953</v>
      </c>
      <c r="E8071" t="s">
        <v>31</v>
      </c>
      <c r="F8071">
        <v>1</v>
      </c>
      <c r="G8071">
        <v>1</v>
      </c>
    </row>
    <row r="8072" spans="1:7" x14ac:dyDescent="0.25">
      <c r="A8072" t="s">
        <v>22954</v>
      </c>
      <c r="B8072" t="s">
        <v>22955</v>
      </c>
      <c r="C8072" t="s">
        <v>22954</v>
      </c>
      <c r="D8072" t="s">
        <v>454</v>
      </c>
      <c r="E8072" t="s">
        <v>31</v>
      </c>
      <c r="F8072">
        <v>1</v>
      </c>
      <c r="G8072">
        <v>1</v>
      </c>
    </row>
    <row r="8073" spans="1:7" x14ac:dyDescent="0.25">
      <c r="A8073" t="s">
        <v>22956</v>
      </c>
      <c r="B8073" t="s">
        <v>22957</v>
      </c>
      <c r="C8073" t="s">
        <v>22958</v>
      </c>
      <c r="D8073" t="s">
        <v>6577</v>
      </c>
      <c r="E8073" t="s">
        <v>31</v>
      </c>
      <c r="F8073">
        <v>2</v>
      </c>
      <c r="G8073">
        <v>2</v>
      </c>
    </row>
    <row r="8074" spans="1:7" x14ac:dyDescent="0.25">
      <c r="A8074" t="s">
        <v>22959</v>
      </c>
      <c r="B8074" t="s">
        <v>22960</v>
      </c>
      <c r="C8074" t="s">
        <v>22961</v>
      </c>
      <c r="D8074" t="s">
        <v>2983</v>
      </c>
      <c r="E8074" t="s">
        <v>48</v>
      </c>
      <c r="F8074">
        <v>2</v>
      </c>
      <c r="G8074">
        <v>2</v>
      </c>
    </row>
    <row r="8075" spans="1:7" x14ac:dyDescent="0.25">
      <c r="A8075" t="s">
        <v>22962</v>
      </c>
      <c r="B8075" t="s">
        <v>22963</v>
      </c>
      <c r="C8075" t="s">
        <v>22962</v>
      </c>
      <c r="D8075" t="s">
        <v>3919</v>
      </c>
      <c r="E8075" t="s">
        <v>48</v>
      </c>
      <c r="F8075">
        <v>1</v>
      </c>
      <c r="G8075">
        <v>1</v>
      </c>
    </row>
    <row r="8076" spans="1:7" x14ac:dyDescent="0.25">
      <c r="A8076" t="s">
        <v>22964</v>
      </c>
      <c r="B8076" t="s">
        <v>22521</v>
      </c>
      <c r="C8076" t="s">
        <v>22964</v>
      </c>
      <c r="D8076" t="s">
        <v>2691</v>
      </c>
      <c r="E8076" t="s">
        <v>31</v>
      </c>
      <c r="F8076">
        <v>1</v>
      </c>
      <c r="G8076">
        <v>1</v>
      </c>
    </row>
    <row r="8077" spans="1:7" x14ac:dyDescent="0.25">
      <c r="A8077" t="s">
        <v>22965</v>
      </c>
      <c r="B8077" t="s">
        <v>22966</v>
      </c>
      <c r="C8077" t="s">
        <v>22965</v>
      </c>
      <c r="D8077" t="s">
        <v>406</v>
      </c>
      <c r="E8077" t="s">
        <v>31</v>
      </c>
      <c r="F8077">
        <v>1</v>
      </c>
      <c r="G8077">
        <v>1</v>
      </c>
    </row>
    <row r="8078" spans="1:7" x14ac:dyDescent="0.25">
      <c r="A8078" t="s">
        <v>22967</v>
      </c>
      <c r="B8078" t="s">
        <v>22968</v>
      </c>
      <c r="C8078" t="s">
        <v>22969</v>
      </c>
      <c r="D8078" t="s">
        <v>335</v>
      </c>
      <c r="E8078" t="s">
        <v>31</v>
      </c>
      <c r="F8078">
        <v>2</v>
      </c>
      <c r="G8078">
        <v>2</v>
      </c>
    </row>
    <row r="8079" spans="1:7" x14ac:dyDescent="0.25">
      <c r="A8079" t="s">
        <v>22970</v>
      </c>
      <c r="B8079" t="s">
        <v>22971</v>
      </c>
      <c r="C8079" t="s">
        <v>22970</v>
      </c>
      <c r="D8079" t="s">
        <v>4345</v>
      </c>
      <c r="E8079" t="s">
        <v>31</v>
      </c>
      <c r="F8079">
        <v>1</v>
      </c>
      <c r="G8079">
        <v>1</v>
      </c>
    </row>
    <row r="8080" spans="1:7" x14ac:dyDescent="0.25">
      <c r="A8080" t="s">
        <v>22972</v>
      </c>
      <c r="B8080" t="s">
        <v>22973</v>
      </c>
      <c r="C8080" t="s">
        <v>22974</v>
      </c>
      <c r="D8080" t="s">
        <v>962</v>
      </c>
      <c r="E8080" t="s">
        <v>31</v>
      </c>
      <c r="F8080">
        <v>2</v>
      </c>
      <c r="G8080">
        <v>2</v>
      </c>
    </row>
    <row r="8081" spans="1:8" x14ac:dyDescent="0.25">
      <c r="A8081" t="s">
        <v>22975</v>
      </c>
      <c r="B8081" t="s">
        <v>22976</v>
      </c>
      <c r="C8081" t="s">
        <v>22977</v>
      </c>
      <c r="D8081" t="s">
        <v>233</v>
      </c>
      <c r="E8081" t="s">
        <v>31</v>
      </c>
      <c r="F8081">
        <v>2</v>
      </c>
      <c r="G8081">
        <v>2</v>
      </c>
    </row>
    <row r="8082" spans="1:8" x14ac:dyDescent="0.25">
      <c r="A8082" t="s">
        <v>22978</v>
      </c>
      <c r="B8082" t="s">
        <v>22979</v>
      </c>
      <c r="C8082" t="s">
        <v>22978</v>
      </c>
      <c r="D8082" t="s">
        <v>935</v>
      </c>
      <c r="E8082" t="s">
        <v>31</v>
      </c>
      <c r="F8082">
        <v>1</v>
      </c>
      <c r="G8082">
        <v>1</v>
      </c>
    </row>
    <row r="8083" spans="1:8" x14ac:dyDescent="0.25">
      <c r="A8083" t="s">
        <v>22980</v>
      </c>
      <c r="B8083" t="s">
        <v>22981</v>
      </c>
      <c r="C8083" t="s">
        <v>22982</v>
      </c>
      <c r="D8083" t="s">
        <v>1246</v>
      </c>
      <c r="E8083" t="s">
        <v>15</v>
      </c>
      <c r="F8083">
        <v>3</v>
      </c>
      <c r="G8083">
        <v>2</v>
      </c>
      <c r="H8083" t="s">
        <v>23</v>
      </c>
    </row>
    <row r="8084" spans="1:8" x14ac:dyDescent="0.25">
      <c r="A8084" t="s">
        <v>22983</v>
      </c>
      <c r="B8084" t="s">
        <v>22984</v>
      </c>
      <c r="C8084" t="s">
        <v>22983</v>
      </c>
      <c r="D8084" t="s">
        <v>22985</v>
      </c>
      <c r="E8084" t="s">
        <v>31</v>
      </c>
      <c r="F8084">
        <v>1</v>
      </c>
      <c r="G8084">
        <v>1</v>
      </c>
    </row>
    <row r="8085" spans="1:8" x14ac:dyDescent="0.25">
      <c r="A8085" t="s">
        <v>22986</v>
      </c>
      <c r="B8085" t="s">
        <v>22987</v>
      </c>
      <c r="C8085" t="s">
        <v>22986</v>
      </c>
      <c r="D8085" t="s">
        <v>22988</v>
      </c>
      <c r="E8085" t="s">
        <v>48</v>
      </c>
      <c r="F8085">
        <v>2</v>
      </c>
      <c r="G8085">
        <v>1</v>
      </c>
      <c r="H8085" t="s">
        <v>23</v>
      </c>
    </row>
    <row r="8086" spans="1:8" x14ac:dyDescent="0.25">
      <c r="A8086" t="s">
        <v>22989</v>
      </c>
      <c r="B8086" t="s">
        <v>22990</v>
      </c>
      <c r="C8086" t="s">
        <v>22989</v>
      </c>
      <c r="D8086" t="s">
        <v>1005</v>
      </c>
      <c r="E8086" t="s">
        <v>48</v>
      </c>
      <c r="F8086">
        <v>2</v>
      </c>
      <c r="G8086">
        <v>1</v>
      </c>
      <c r="H8086" t="s">
        <v>23</v>
      </c>
    </row>
    <row r="8087" spans="1:8" x14ac:dyDescent="0.25">
      <c r="A8087" t="s">
        <v>22991</v>
      </c>
      <c r="B8087" t="s">
        <v>22992</v>
      </c>
      <c r="C8087" t="s">
        <v>22993</v>
      </c>
      <c r="D8087" t="s">
        <v>22994</v>
      </c>
      <c r="E8087" t="s">
        <v>31</v>
      </c>
      <c r="F8087">
        <v>2</v>
      </c>
      <c r="G8087">
        <v>2</v>
      </c>
    </row>
    <row r="8088" spans="1:8" x14ac:dyDescent="0.25">
      <c r="A8088" t="s">
        <v>22995</v>
      </c>
      <c r="B8088" t="s">
        <v>22996</v>
      </c>
      <c r="C8088" t="s">
        <v>22997</v>
      </c>
      <c r="D8088" t="s">
        <v>263</v>
      </c>
      <c r="E8088" t="s">
        <v>48</v>
      </c>
      <c r="F8088">
        <v>2</v>
      </c>
      <c r="G8088">
        <v>2</v>
      </c>
    </row>
    <row r="8089" spans="1:8" x14ac:dyDescent="0.25">
      <c r="A8089" t="s">
        <v>22998</v>
      </c>
      <c r="B8089" t="s">
        <v>22999</v>
      </c>
      <c r="C8089" t="s">
        <v>22998</v>
      </c>
      <c r="D8089" t="s">
        <v>8273</v>
      </c>
      <c r="E8089" t="s">
        <v>15</v>
      </c>
      <c r="F8089">
        <v>2</v>
      </c>
      <c r="G8089">
        <v>1</v>
      </c>
      <c r="H8089" t="s">
        <v>23</v>
      </c>
    </row>
    <row r="8090" spans="1:8" x14ac:dyDescent="0.25">
      <c r="A8090" t="s">
        <v>23000</v>
      </c>
      <c r="B8090" t="s">
        <v>23001</v>
      </c>
      <c r="C8090" t="s">
        <v>23002</v>
      </c>
      <c r="D8090" t="s">
        <v>2756</v>
      </c>
      <c r="E8090" t="s">
        <v>70</v>
      </c>
      <c r="F8090">
        <v>2</v>
      </c>
      <c r="G8090">
        <v>2</v>
      </c>
    </row>
    <row r="8091" spans="1:8" x14ac:dyDescent="0.25">
      <c r="A8091" t="s">
        <v>23003</v>
      </c>
      <c r="B8091" t="s">
        <v>23004</v>
      </c>
      <c r="C8091" t="s">
        <v>23003</v>
      </c>
      <c r="D8091" t="s">
        <v>8424</v>
      </c>
      <c r="E8091" t="s">
        <v>15</v>
      </c>
      <c r="F8091">
        <v>1</v>
      </c>
      <c r="G8091">
        <v>1</v>
      </c>
    </row>
    <row r="8092" spans="1:8" x14ac:dyDescent="0.25">
      <c r="A8092" t="s">
        <v>23005</v>
      </c>
      <c r="B8092" t="s">
        <v>23006</v>
      </c>
      <c r="C8092" t="s">
        <v>23007</v>
      </c>
      <c r="D8092" t="s">
        <v>2936</v>
      </c>
      <c r="E8092" t="s">
        <v>15</v>
      </c>
      <c r="F8092">
        <v>2</v>
      </c>
      <c r="G8092">
        <v>2</v>
      </c>
    </row>
    <row r="8093" spans="1:8" x14ac:dyDescent="0.25">
      <c r="A8093" t="s">
        <v>23008</v>
      </c>
      <c r="B8093" t="s">
        <v>23009</v>
      </c>
      <c r="C8093" t="s">
        <v>23008</v>
      </c>
      <c r="D8093" t="s">
        <v>582</v>
      </c>
      <c r="E8093" t="s">
        <v>15</v>
      </c>
      <c r="F8093">
        <v>2</v>
      </c>
      <c r="G8093">
        <v>1</v>
      </c>
      <c r="H8093" t="s">
        <v>23</v>
      </c>
    </row>
    <row r="8094" spans="1:8" x14ac:dyDescent="0.25">
      <c r="A8094" t="s">
        <v>23010</v>
      </c>
      <c r="B8094" t="s">
        <v>23011</v>
      </c>
      <c r="C8094" t="s">
        <v>23010</v>
      </c>
      <c r="D8094" t="s">
        <v>1514</v>
      </c>
      <c r="E8094" t="s">
        <v>48</v>
      </c>
      <c r="F8094">
        <v>1</v>
      </c>
      <c r="G8094">
        <v>1</v>
      </c>
    </row>
    <row r="8095" spans="1:8" x14ac:dyDescent="0.25">
      <c r="A8095" t="s">
        <v>23012</v>
      </c>
      <c r="B8095" t="s">
        <v>23013</v>
      </c>
      <c r="C8095" t="s">
        <v>23012</v>
      </c>
      <c r="D8095" t="s">
        <v>121</v>
      </c>
      <c r="E8095" t="s">
        <v>15</v>
      </c>
      <c r="F8095">
        <v>2</v>
      </c>
      <c r="G8095">
        <v>1</v>
      </c>
      <c r="H8095" t="s">
        <v>23</v>
      </c>
    </row>
    <row r="8096" spans="1:8" x14ac:dyDescent="0.25">
      <c r="A8096" t="s">
        <v>23014</v>
      </c>
      <c r="B8096" t="s">
        <v>23015</v>
      </c>
      <c r="C8096" t="s">
        <v>23014</v>
      </c>
      <c r="D8096" t="s">
        <v>10987</v>
      </c>
      <c r="E8096" t="s">
        <v>48</v>
      </c>
      <c r="F8096">
        <v>1</v>
      </c>
      <c r="G8096">
        <v>1</v>
      </c>
    </row>
    <row r="8097" spans="1:8" x14ac:dyDescent="0.25">
      <c r="A8097" t="s">
        <v>23016</v>
      </c>
      <c r="B8097" t="s">
        <v>23017</v>
      </c>
      <c r="C8097" t="s">
        <v>23016</v>
      </c>
      <c r="D8097" t="s">
        <v>2488</v>
      </c>
      <c r="E8097" t="s">
        <v>15</v>
      </c>
      <c r="F8097">
        <v>1</v>
      </c>
      <c r="G8097">
        <v>1</v>
      </c>
    </row>
    <row r="8098" spans="1:8" x14ac:dyDescent="0.25">
      <c r="A8098" t="s">
        <v>23018</v>
      </c>
      <c r="B8098" t="s">
        <v>23017</v>
      </c>
      <c r="C8098" t="s">
        <v>23018</v>
      </c>
      <c r="D8098" t="s">
        <v>354</v>
      </c>
      <c r="E8098" t="s">
        <v>15</v>
      </c>
      <c r="F8098">
        <v>1</v>
      </c>
      <c r="G8098">
        <v>1</v>
      </c>
    </row>
    <row r="8099" spans="1:8" x14ac:dyDescent="0.25">
      <c r="A8099" t="s">
        <v>23019</v>
      </c>
      <c r="B8099" t="s">
        <v>23020</v>
      </c>
      <c r="C8099" t="s">
        <v>23019</v>
      </c>
      <c r="D8099" t="s">
        <v>1316</v>
      </c>
      <c r="E8099" t="s">
        <v>48</v>
      </c>
      <c r="F8099">
        <v>2</v>
      </c>
      <c r="G8099">
        <v>1</v>
      </c>
      <c r="H8099" t="s">
        <v>23</v>
      </c>
    </row>
    <row r="8100" spans="1:8" x14ac:dyDescent="0.25">
      <c r="A8100" t="s">
        <v>23021</v>
      </c>
      <c r="B8100" t="s">
        <v>23022</v>
      </c>
      <c r="C8100" t="s">
        <v>23023</v>
      </c>
      <c r="D8100" t="s">
        <v>506</v>
      </c>
      <c r="E8100" t="s">
        <v>70</v>
      </c>
      <c r="F8100">
        <v>2</v>
      </c>
      <c r="G8100">
        <v>2</v>
      </c>
    </row>
    <row r="8101" spans="1:8" x14ac:dyDescent="0.25">
      <c r="A8101" t="s">
        <v>23024</v>
      </c>
      <c r="B8101" t="s">
        <v>23025</v>
      </c>
      <c r="C8101" t="s">
        <v>23026</v>
      </c>
      <c r="D8101" t="s">
        <v>3012</v>
      </c>
      <c r="E8101" t="s">
        <v>48</v>
      </c>
      <c r="F8101">
        <v>2</v>
      </c>
      <c r="G8101">
        <v>2</v>
      </c>
    </row>
    <row r="8102" spans="1:8" x14ac:dyDescent="0.25">
      <c r="A8102" t="s">
        <v>23027</v>
      </c>
      <c r="B8102" t="s">
        <v>23028</v>
      </c>
      <c r="C8102" t="s">
        <v>23029</v>
      </c>
      <c r="D8102" t="s">
        <v>719</v>
      </c>
      <c r="E8102" t="s">
        <v>70</v>
      </c>
      <c r="F8102">
        <v>3</v>
      </c>
      <c r="G8102">
        <v>2</v>
      </c>
      <c r="H8102" t="s">
        <v>23</v>
      </c>
    </row>
    <row r="8103" spans="1:8" x14ac:dyDescent="0.25">
      <c r="A8103" t="s">
        <v>23030</v>
      </c>
      <c r="B8103" t="s">
        <v>23017</v>
      </c>
      <c r="C8103" t="s">
        <v>23030</v>
      </c>
      <c r="D8103" t="s">
        <v>470</v>
      </c>
      <c r="E8103" t="s">
        <v>48</v>
      </c>
      <c r="F8103">
        <v>1</v>
      </c>
      <c r="G8103">
        <v>1</v>
      </c>
    </row>
    <row r="8104" spans="1:8" x14ac:dyDescent="0.25">
      <c r="A8104" t="s">
        <v>23031</v>
      </c>
      <c r="B8104" t="s">
        <v>23032</v>
      </c>
      <c r="C8104" t="s">
        <v>23031</v>
      </c>
      <c r="D8104" t="s">
        <v>414</v>
      </c>
      <c r="E8104" t="s">
        <v>15</v>
      </c>
      <c r="F8104">
        <v>2</v>
      </c>
      <c r="G8104">
        <v>1</v>
      </c>
      <c r="H8104" t="s">
        <v>23</v>
      </c>
    </row>
    <row r="8105" spans="1:8" x14ac:dyDescent="0.25">
      <c r="A8105" t="s">
        <v>23033</v>
      </c>
      <c r="B8105" t="s">
        <v>23034</v>
      </c>
      <c r="C8105" t="s">
        <v>23035</v>
      </c>
      <c r="D8105" t="s">
        <v>139</v>
      </c>
      <c r="E8105" t="s">
        <v>31</v>
      </c>
      <c r="F8105">
        <v>2</v>
      </c>
      <c r="G8105">
        <v>2</v>
      </c>
    </row>
    <row r="8106" spans="1:8" x14ac:dyDescent="0.25">
      <c r="A8106" t="s">
        <v>23015</v>
      </c>
      <c r="B8106" t="s">
        <v>23036</v>
      </c>
      <c r="C8106" t="s">
        <v>23015</v>
      </c>
      <c r="D8106" t="s">
        <v>23037</v>
      </c>
      <c r="E8106" t="s">
        <v>2239</v>
      </c>
      <c r="F8106">
        <v>1</v>
      </c>
      <c r="G8106">
        <v>1</v>
      </c>
    </row>
    <row r="8107" spans="1:8" x14ac:dyDescent="0.25">
      <c r="A8107" t="s">
        <v>23038</v>
      </c>
      <c r="B8107" t="s">
        <v>23039</v>
      </c>
      <c r="C8107" t="s">
        <v>23038</v>
      </c>
      <c r="D8107" t="s">
        <v>23040</v>
      </c>
      <c r="E8107" t="s">
        <v>48</v>
      </c>
      <c r="F8107">
        <v>1</v>
      </c>
      <c r="G8107">
        <v>1</v>
      </c>
    </row>
    <row r="8108" spans="1:8" x14ac:dyDescent="0.25">
      <c r="A8108" t="s">
        <v>23041</v>
      </c>
      <c r="B8108" t="s">
        <v>23042</v>
      </c>
      <c r="C8108" t="s">
        <v>23041</v>
      </c>
      <c r="D8108" t="s">
        <v>2231</v>
      </c>
      <c r="E8108" t="s">
        <v>48</v>
      </c>
      <c r="F8108">
        <v>2</v>
      </c>
      <c r="G8108">
        <v>1</v>
      </c>
      <c r="H8108" t="s">
        <v>23</v>
      </c>
    </row>
    <row r="8109" spans="1:8" x14ac:dyDescent="0.25">
      <c r="A8109" t="s">
        <v>23043</v>
      </c>
      <c r="B8109" t="s">
        <v>23044</v>
      </c>
      <c r="C8109" t="s">
        <v>23043</v>
      </c>
      <c r="D8109" t="s">
        <v>2896</v>
      </c>
      <c r="E8109" t="s">
        <v>48</v>
      </c>
      <c r="F8109">
        <v>2</v>
      </c>
      <c r="G8109">
        <v>1</v>
      </c>
      <c r="H8109" t="s">
        <v>23</v>
      </c>
    </row>
    <row r="8110" spans="1:8" x14ac:dyDescent="0.25">
      <c r="A8110" t="s">
        <v>23045</v>
      </c>
      <c r="B8110" t="s">
        <v>23046</v>
      </c>
      <c r="C8110" t="s">
        <v>23047</v>
      </c>
      <c r="D8110" t="s">
        <v>23048</v>
      </c>
      <c r="E8110" t="s">
        <v>31</v>
      </c>
      <c r="F8110">
        <v>2</v>
      </c>
      <c r="G8110">
        <v>2</v>
      </c>
    </row>
    <row r="8111" spans="1:8" x14ac:dyDescent="0.25">
      <c r="A8111" t="s">
        <v>23049</v>
      </c>
      <c r="B8111" t="s">
        <v>23050</v>
      </c>
      <c r="C8111" t="s">
        <v>23051</v>
      </c>
      <c r="D8111" t="s">
        <v>3154</v>
      </c>
      <c r="E8111" t="s">
        <v>31</v>
      </c>
      <c r="F8111">
        <v>2</v>
      </c>
      <c r="G8111">
        <v>2</v>
      </c>
    </row>
    <row r="8112" spans="1:8" x14ac:dyDescent="0.25">
      <c r="A8112" t="s">
        <v>23052</v>
      </c>
      <c r="B8112" t="s">
        <v>23053</v>
      </c>
      <c r="C8112" t="s">
        <v>23054</v>
      </c>
      <c r="D8112" t="s">
        <v>398</v>
      </c>
      <c r="E8112" t="s">
        <v>70</v>
      </c>
      <c r="F8112">
        <v>2</v>
      </c>
      <c r="G8112">
        <v>2</v>
      </c>
    </row>
    <row r="8113" spans="1:7" x14ac:dyDescent="0.25">
      <c r="A8113" t="s">
        <v>23055</v>
      </c>
      <c r="B8113" t="s">
        <v>23056</v>
      </c>
      <c r="C8113" t="s">
        <v>23057</v>
      </c>
      <c r="D8113" t="s">
        <v>376</v>
      </c>
      <c r="E8113" t="s">
        <v>48</v>
      </c>
      <c r="F8113">
        <v>2</v>
      </c>
      <c r="G8113">
        <v>2</v>
      </c>
    </row>
    <row r="8114" spans="1:7" x14ac:dyDescent="0.25">
      <c r="A8114" t="s">
        <v>23058</v>
      </c>
      <c r="B8114" t="s">
        <v>23059</v>
      </c>
      <c r="C8114" t="s">
        <v>23060</v>
      </c>
      <c r="D8114" t="s">
        <v>713</v>
      </c>
      <c r="E8114" t="s">
        <v>48</v>
      </c>
      <c r="F8114">
        <v>2</v>
      </c>
      <c r="G8114">
        <v>2</v>
      </c>
    </row>
    <row r="8115" spans="1:7" x14ac:dyDescent="0.25">
      <c r="A8115" t="s">
        <v>23061</v>
      </c>
      <c r="B8115" t="s">
        <v>23062</v>
      </c>
      <c r="C8115" t="s">
        <v>23063</v>
      </c>
      <c r="D8115" t="s">
        <v>5822</v>
      </c>
      <c r="E8115" t="s">
        <v>48</v>
      </c>
      <c r="F8115">
        <v>2</v>
      </c>
      <c r="G8115">
        <v>2</v>
      </c>
    </row>
    <row r="8116" spans="1:7" x14ac:dyDescent="0.25">
      <c r="A8116" t="s">
        <v>23064</v>
      </c>
      <c r="B8116" t="s">
        <v>23065</v>
      </c>
      <c r="C8116" t="s">
        <v>23066</v>
      </c>
      <c r="D8116" t="s">
        <v>1117</v>
      </c>
      <c r="E8116" t="s">
        <v>48</v>
      </c>
      <c r="F8116">
        <v>3</v>
      </c>
      <c r="G8116">
        <v>3</v>
      </c>
    </row>
    <row r="8117" spans="1:7" x14ac:dyDescent="0.25">
      <c r="A8117" t="s">
        <v>23067</v>
      </c>
      <c r="B8117" t="s">
        <v>23068</v>
      </c>
      <c r="C8117" t="s">
        <v>23069</v>
      </c>
      <c r="D8117" t="s">
        <v>1944</v>
      </c>
      <c r="E8117" t="s">
        <v>48</v>
      </c>
      <c r="F8117">
        <v>2</v>
      </c>
      <c r="G8117">
        <v>2</v>
      </c>
    </row>
    <row r="8118" spans="1:7" x14ac:dyDescent="0.25">
      <c r="A8118" t="s">
        <v>23070</v>
      </c>
      <c r="B8118" t="s">
        <v>23071</v>
      </c>
      <c r="C8118" t="s">
        <v>23072</v>
      </c>
      <c r="D8118" t="s">
        <v>23073</v>
      </c>
      <c r="E8118" t="s">
        <v>48</v>
      </c>
      <c r="F8118">
        <v>3</v>
      </c>
      <c r="G8118">
        <v>3</v>
      </c>
    </row>
    <row r="8119" spans="1:7" x14ac:dyDescent="0.25">
      <c r="A8119" t="s">
        <v>23074</v>
      </c>
      <c r="B8119" t="s">
        <v>23075</v>
      </c>
      <c r="C8119" t="s">
        <v>23074</v>
      </c>
      <c r="D8119" t="s">
        <v>23076</v>
      </c>
      <c r="E8119" t="s">
        <v>48</v>
      </c>
      <c r="F8119">
        <v>1</v>
      </c>
      <c r="G8119">
        <v>1</v>
      </c>
    </row>
    <row r="8120" spans="1:7" x14ac:dyDescent="0.25">
      <c r="A8120" t="s">
        <v>23077</v>
      </c>
      <c r="B8120" t="s">
        <v>23078</v>
      </c>
      <c r="C8120" t="s">
        <v>23079</v>
      </c>
      <c r="D8120" t="s">
        <v>877</v>
      </c>
      <c r="E8120" t="s">
        <v>48</v>
      </c>
      <c r="F8120">
        <v>2</v>
      </c>
      <c r="G8120">
        <v>2</v>
      </c>
    </row>
    <row r="8121" spans="1:7" x14ac:dyDescent="0.25">
      <c r="A8121" t="s">
        <v>23080</v>
      </c>
      <c r="B8121" t="s">
        <v>23081</v>
      </c>
      <c r="C8121" t="s">
        <v>23082</v>
      </c>
      <c r="D8121" t="s">
        <v>510</v>
      </c>
      <c r="E8121" t="s">
        <v>70</v>
      </c>
      <c r="F8121">
        <v>2</v>
      </c>
      <c r="G8121">
        <v>2</v>
      </c>
    </row>
    <row r="8122" spans="1:7" x14ac:dyDescent="0.25">
      <c r="A8122" t="s">
        <v>23083</v>
      </c>
      <c r="B8122" t="s">
        <v>23084</v>
      </c>
      <c r="C8122" t="s">
        <v>23083</v>
      </c>
      <c r="D8122" t="s">
        <v>3328</v>
      </c>
      <c r="E8122" t="s">
        <v>31</v>
      </c>
      <c r="F8122">
        <v>1</v>
      </c>
      <c r="G8122">
        <v>1</v>
      </c>
    </row>
    <row r="8123" spans="1:7" x14ac:dyDescent="0.25">
      <c r="A8123" t="s">
        <v>23085</v>
      </c>
      <c r="B8123" t="s">
        <v>23086</v>
      </c>
      <c r="C8123" t="s">
        <v>23085</v>
      </c>
      <c r="D8123" t="s">
        <v>582</v>
      </c>
      <c r="E8123" t="s">
        <v>31</v>
      </c>
      <c r="F8123">
        <v>1</v>
      </c>
      <c r="G8123">
        <v>1</v>
      </c>
    </row>
    <row r="8124" spans="1:7" x14ac:dyDescent="0.25">
      <c r="A8124" t="s">
        <v>23087</v>
      </c>
      <c r="B8124" t="s">
        <v>23088</v>
      </c>
      <c r="C8124" t="s">
        <v>23089</v>
      </c>
      <c r="D8124" t="s">
        <v>777</v>
      </c>
      <c r="E8124" t="s">
        <v>48</v>
      </c>
      <c r="F8124">
        <v>2</v>
      </c>
      <c r="G8124">
        <v>2</v>
      </c>
    </row>
    <row r="8125" spans="1:7" x14ac:dyDescent="0.25">
      <c r="A8125" t="s">
        <v>23090</v>
      </c>
      <c r="B8125" t="s">
        <v>23091</v>
      </c>
      <c r="C8125" t="s">
        <v>23092</v>
      </c>
      <c r="D8125" t="s">
        <v>4277</v>
      </c>
      <c r="E8125" t="s">
        <v>48</v>
      </c>
      <c r="F8125">
        <v>2</v>
      </c>
      <c r="G8125">
        <v>2</v>
      </c>
    </row>
    <row r="8126" spans="1:7" x14ac:dyDescent="0.25">
      <c r="A8126" t="s">
        <v>23093</v>
      </c>
      <c r="B8126" t="s">
        <v>23094</v>
      </c>
      <c r="C8126" t="s">
        <v>23095</v>
      </c>
      <c r="D8126" t="s">
        <v>1999</v>
      </c>
      <c r="E8126" t="s">
        <v>48</v>
      </c>
      <c r="F8126">
        <v>2</v>
      </c>
      <c r="G8126">
        <v>2</v>
      </c>
    </row>
    <row r="8127" spans="1:7" x14ac:dyDescent="0.25">
      <c r="A8127" t="s">
        <v>23096</v>
      </c>
      <c r="B8127" t="s">
        <v>23097</v>
      </c>
      <c r="C8127" t="s">
        <v>23096</v>
      </c>
      <c r="D8127" t="s">
        <v>855</v>
      </c>
      <c r="E8127" t="s">
        <v>31</v>
      </c>
      <c r="F8127">
        <v>1</v>
      </c>
      <c r="G8127">
        <v>1</v>
      </c>
    </row>
    <row r="8128" spans="1:7" x14ac:dyDescent="0.25">
      <c r="A8128" t="s">
        <v>23098</v>
      </c>
      <c r="B8128" t="s">
        <v>23099</v>
      </c>
      <c r="C8128" t="s">
        <v>23098</v>
      </c>
      <c r="D8128" t="s">
        <v>23100</v>
      </c>
      <c r="E8128" t="s">
        <v>48</v>
      </c>
      <c r="F8128">
        <v>1</v>
      </c>
      <c r="G8128">
        <v>1</v>
      </c>
    </row>
    <row r="8129" spans="1:8" x14ac:dyDescent="0.25">
      <c r="A8129" t="s">
        <v>23101</v>
      </c>
      <c r="B8129" t="s">
        <v>23102</v>
      </c>
      <c r="C8129" t="s">
        <v>23103</v>
      </c>
      <c r="D8129" t="s">
        <v>506</v>
      </c>
      <c r="E8129" t="s">
        <v>70</v>
      </c>
      <c r="F8129">
        <v>2</v>
      </c>
      <c r="G8129">
        <v>3</v>
      </c>
      <c r="H8129" t="s">
        <v>23</v>
      </c>
    </row>
    <row r="8130" spans="1:8" x14ac:dyDescent="0.25">
      <c r="A8130" t="s">
        <v>23104</v>
      </c>
      <c r="B8130" t="s">
        <v>23105</v>
      </c>
      <c r="C8130" t="s">
        <v>23104</v>
      </c>
      <c r="D8130" t="s">
        <v>1835</v>
      </c>
      <c r="E8130" t="s">
        <v>70</v>
      </c>
      <c r="F8130">
        <v>2</v>
      </c>
      <c r="G8130">
        <v>1</v>
      </c>
      <c r="H8130" t="s">
        <v>23</v>
      </c>
    </row>
    <row r="8131" spans="1:8" x14ac:dyDescent="0.25">
      <c r="A8131" t="s">
        <v>23106</v>
      </c>
      <c r="B8131" t="s">
        <v>23107</v>
      </c>
      <c r="C8131" t="s">
        <v>23106</v>
      </c>
      <c r="D8131" t="s">
        <v>3277</v>
      </c>
      <c r="E8131" t="s">
        <v>48</v>
      </c>
      <c r="F8131">
        <v>1</v>
      </c>
      <c r="G8131">
        <v>1</v>
      </c>
    </row>
    <row r="8132" spans="1:8" x14ac:dyDescent="0.25">
      <c r="A8132" t="s">
        <v>23108</v>
      </c>
      <c r="B8132" t="s">
        <v>23109</v>
      </c>
      <c r="C8132" t="s">
        <v>23108</v>
      </c>
      <c r="D8132" t="s">
        <v>30</v>
      </c>
      <c r="E8132" t="s">
        <v>48</v>
      </c>
      <c r="F8132">
        <v>1</v>
      </c>
      <c r="G8132">
        <v>1</v>
      </c>
    </row>
    <row r="8133" spans="1:8" x14ac:dyDescent="0.25">
      <c r="A8133" t="s">
        <v>23110</v>
      </c>
      <c r="B8133" t="s">
        <v>23111</v>
      </c>
      <c r="C8133" t="s">
        <v>23110</v>
      </c>
      <c r="D8133" t="s">
        <v>23112</v>
      </c>
      <c r="E8133" t="s">
        <v>31</v>
      </c>
      <c r="F8133">
        <v>1</v>
      </c>
      <c r="G8133">
        <v>1</v>
      </c>
    </row>
    <row r="8134" spans="1:8" x14ac:dyDescent="0.25">
      <c r="A8134" t="s">
        <v>23113</v>
      </c>
      <c r="B8134" t="s">
        <v>23114</v>
      </c>
      <c r="C8134" t="s">
        <v>23113</v>
      </c>
      <c r="D8134" t="s">
        <v>23115</v>
      </c>
      <c r="E8134" t="s">
        <v>31</v>
      </c>
      <c r="F8134">
        <v>1</v>
      </c>
      <c r="G8134">
        <v>1</v>
      </c>
    </row>
    <row r="8135" spans="1:8" x14ac:dyDescent="0.25">
      <c r="A8135" t="s">
        <v>23116</v>
      </c>
      <c r="B8135" t="s">
        <v>23117</v>
      </c>
      <c r="C8135" t="s">
        <v>23118</v>
      </c>
      <c r="D8135" t="s">
        <v>23119</v>
      </c>
      <c r="E8135" t="s">
        <v>31</v>
      </c>
      <c r="F8135">
        <v>2</v>
      </c>
      <c r="G8135">
        <v>2</v>
      </c>
    </row>
    <row r="8136" spans="1:8" x14ac:dyDescent="0.25">
      <c r="A8136" t="s">
        <v>23120</v>
      </c>
      <c r="B8136" t="s">
        <v>23121</v>
      </c>
      <c r="C8136" t="s">
        <v>23122</v>
      </c>
      <c r="D8136" t="s">
        <v>1316</v>
      </c>
      <c r="E8136" t="s">
        <v>48</v>
      </c>
      <c r="F8136">
        <v>2</v>
      </c>
      <c r="G8136">
        <v>2</v>
      </c>
    </row>
    <row r="8137" spans="1:8" x14ac:dyDescent="0.25">
      <c r="A8137" t="s">
        <v>23123</v>
      </c>
      <c r="B8137" t="s">
        <v>23124</v>
      </c>
      <c r="C8137" t="s">
        <v>23123</v>
      </c>
      <c r="D8137" t="s">
        <v>642</v>
      </c>
      <c r="E8137" t="s">
        <v>31</v>
      </c>
      <c r="F8137">
        <v>1</v>
      </c>
      <c r="G8137">
        <v>1</v>
      </c>
    </row>
    <row r="8138" spans="1:8" x14ac:dyDescent="0.25">
      <c r="A8138" t="s">
        <v>23125</v>
      </c>
      <c r="B8138" t="s">
        <v>23126</v>
      </c>
      <c r="C8138" t="s">
        <v>23125</v>
      </c>
      <c r="D8138" t="s">
        <v>190</v>
      </c>
      <c r="E8138" t="s">
        <v>48</v>
      </c>
      <c r="F8138">
        <v>2</v>
      </c>
      <c r="G8138">
        <v>1</v>
      </c>
      <c r="H8138" t="s">
        <v>23</v>
      </c>
    </row>
    <row r="8139" spans="1:8" x14ac:dyDescent="0.25">
      <c r="A8139" t="s">
        <v>23127</v>
      </c>
      <c r="B8139" t="s">
        <v>23128</v>
      </c>
      <c r="C8139" t="s">
        <v>23127</v>
      </c>
      <c r="D8139" t="s">
        <v>380</v>
      </c>
      <c r="E8139" t="s">
        <v>48</v>
      </c>
      <c r="F8139">
        <v>1</v>
      </c>
      <c r="G8139">
        <v>1</v>
      </c>
    </row>
    <row r="8140" spans="1:8" x14ac:dyDescent="0.25">
      <c r="A8140" t="s">
        <v>23129</v>
      </c>
      <c r="B8140" t="s">
        <v>23130</v>
      </c>
      <c r="C8140" t="s">
        <v>23129</v>
      </c>
      <c r="D8140" t="s">
        <v>10876</v>
      </c>
      <c r="E8140" t="s">
        <v>15</v>
      </c>
      <c r="F8140">
        <v>1</v>
      </c>
      <c r="G8140">
        <v>1</v>
      </c>
    </row>
    <row r="8141" spans="1:8" x14ac:dyDescent="0.25">
      <c r="A8141" t="s">
        <v>23131</v>
      </c>
      <c r="B8141" t="s">
        <v>22885</v>
      </c>
      <c r="C8141" t="s">
        <v>23131</v>
      </c>
      <c r="D8141" t="s">
        <v>23132</v>
      </c>
      <c r="E8141" t="s">
        <v>48</v>
      </c>
      <c r="F8141">
        <v>1</v>
      </c>
      <c r="G8141">
        <v>1</v>
      </c>
    </row>
    <row r="8142" spans="1:8" x14ac:dyDescent="0.25">
      <c r="A8142" t="s">
        <v>23133</v>
      </c>
      <c r="B8142" t="s">
        <v>23134</v>
      </c>
      <c r="C8142" t="s">
        <v>23133</v>
      </c>
      <c r="D8142" t="s">
        <v>535</v>
      </c>
      <c r="E8142" t="s">
        <v>48</v>
      </c>
      <c r="F8142">
        <v>2</v>
      </c>
      <c r="G8142">
        <v>1</v>
      </c>
      <c r="H8142" t="s">
        <v>23</v>
      </c>
    </row>
    <row r="8143" spans="1:8" x14ac:dyDescent="0.25">
      <c r="A8143" t="s">
        <v>23135</v>
      </c>
      <c r="B8143" t="s">
        <v>23136</v>
      </c>
      <c r="C8143" t="s">
        <v>23137</v>
      </c>
      <c r="D8143" t="s">
        <v>3442</v>
      </c>
      <c r="E8143" t="s">
        <v>48</v>
      </c>
      <c r="F8143">
        <v>2</v>
      </c>
      <c r="G8143">
        <v>2</v>
      </c>
    </row>
    <row r="8144" spans="1:8" x14ac:dyDescent="0.25">
      <c r="A8144" t="s">
        <v>23138</v>
      </c>
      <c r="B8144" t="s">
        <v>23139</v>
      </c>
      <c r="C8144" t="s">
        <v>23140</v>
      </c>
      <c r="D8144" t="s">
        <v>1117</v>
      </c>
      <c r="E8144" t="s">
        <v>48</v>
      </c>
      <c r="F8144">
        <v>2</v>
      </c>
      <c r="G8144">
        <v>2</v>
      </c>
    </row>
    <row r="8145" spans="1:8" x14ac:dyDescent="0.25">
      <c r="A8145" t="s">
        <v>23141</v>
      </c>
      <c r="B8145" t="s">
        <v>23142</v>
      </c>
      <c r="C8145" t="s">
        <v>23143</v>
      </c>
      <c r="D8145" t="s">
        <v>223</v>
      </c>
      <c r="E8145" t="s">
        <v>70</v>
      </c>
      <c r="F8145">
        <v>3</v>
      </c>
      <c r="G8145">
        <v>3</v>
      </c>
    </row>
    <row r="8146" spans="1:8" x14ac:dyDescent="0.25">
      <c r="A8146" t="s">
        <v>23144</v>
      </c>
      <c r="B8146" t="s">
        <v>23145</v>
      </c>
      <c r="C8146" t="s">
        <v>23146</v>
      </c>
      <c r="D8146" t="s">
        <v>394</v>
      </c>
      <c r="E8146" t="s">
        <v>70</v>
      </c>
      <c r="F8146">
        <v>3</v>
      </c>
      <c r="G8146">
        <v>3</v>
      </c>
    </row>
    <row r="8147" spans="1:8" x14ac:dyDescent="0.25">
      <c r="A8147" t="s">
        <v>23147</v>
      </c>
      <c r="B8147" t="s">
        <v>23148</v>
      </c>
      <c r="C8147" t="s">
        <v>23149</v>
      </c>
      <c r="D8147" t="s">
        <v>406</v>
      </c>
      <c r="E8147" t="s">
        <v>70</v>
      </c>
      <c r="F8147">
        <v>2</v>
      </c>
      <c r="G8147">
        <v>2</v>
      </c>
    </row>
    <row r="8148" spans="1:8" x14ac:dyDescent="0.25">
      <c r="A8148" t="s">
        <v>23150</v>
      </c>
      <c r="B8148" t="s">
        <v>23151</v>
      </c>
      <c r="C8148" t="s">
        <v>23152</v>
      </c>
      <c r="D8148" t="s">
        <v>3943</v>
      </c>
      <c r="E8148" t="s">
        <v>70</v>
      </c>
      <c r="F8148">
        <v>2</v>
      </c>
      <c r="G8148">
        <v>2</v>
      </c>
    </row>
    <row r="8149" spans="1:8" x14ac:dyDescent="0.25">
      <c r="A8149" t="s">
        <v>23153</v>
      </c>
      <c r="B8149" t="s">
        <v>23154</v>
      </c>
      <c r="C8149" t="s">
        <v>23153</v>
      </c>
      <c r="D8149" t="s">
        <v>23155</v>
      </c>
      <c r="E8149" t="s">
        <v>48</v>
      </c>
      <c r="F8149">
        <v>1</v>
      </c>
      <c r="G8149">
        <v>1</v>
      </c>
    </row>
    <row r="8150" spans="1:8" x14ac:dyDescent="0.25">
      <c r="A8150" t="s">
        <v>23156</v>
      </c>
      <c r="B8150" t="s">
        <v>23157</v>
      </c>
      <c r="C8150" t="s">
        <v>23156</v>
      </c>
      <c r="D8150" t="s">
        <v>886</v>
      </c>
      <c r="E8150" t="s">
        <v>70</v>
      </c>
      <c r="F8150">
        <v>2</v>
      </c>
      <c r="G8150">
        <v>1</v>
      </c>
      <c r="H8150" t="s">
        <v>23</v>
      </c>
    </row>
    <row r="8151" spans="1:8" x14ac:dyDescent="0.25">
      <c r="A8151" t="s">
        <v>23158</v>
      </c>
      <c r="B8151" t="s">
        <v>23159</v>
      </c>
      <c r="C8151" t="s">
        <v>23158</v>
      </c>
      <c r="D8151" t="s">
        <v>23160</v>
      </c>
      <c r="E8151" t="s">
        <v>48</v>
      </c>
      <c r="F8151">
        <v>1</v>
      </c>
      <c r="G8151">
        <v>1</v>
      </c>
    </row>
    <row r="8152" spans="1:8" x14ac:dyDescent="0.25">
      <c r="A8152" t="s">
        <v>23161</v>
      </c>
      <c r="B8152" t="s">
        <v>23162</v>
      </c>
      <c r="C8152" t="s">
        <v>23163</v>
      </c>
      <c r="D8152" t="s">
        <v>713</v>
      </c>
      <c r="E8152" t="s">
        <v>31</v>
      </c>
      <c r="F8152">
        <v>2</v>
      </c>
      <c r="G8152">
        <v>2</v>
      </c>
    </row>
    <row r="8153" spans="1:8" x14ac:dyDescent="0.25">
      <c r="A8153" t="s">
        <v>23164</v>
      </c>
      <c r="B8153" t="s">
        <v>23165</v>
      </c>
      <c r="C8153" t="s">
        <v>23164</v>
      </c>
      <c r="D8153" t="s">
        <v>1514</v>
      </c>
      <c r="E8153" t="s">
        <v>48</v>
      </c>
      <c r="F8153">
        <v>2</v>
      </c>
      <c r="G8153">
        <v>1</v>
      </c>
      <c r="H8153" t="s">
        <v>23</v>
      </c>
    </row>
    <row r="8154" spans="1:8" x14ac:dyDescent="0.25">
      <c r="A8154" t="s">
        <v>23166</v>
      </c>
      <c r="B8154" t="s">
        <v>23167</v>
      </c>
      <c r="C8154" t="s">
        <v>23166</v>
      </c>
      <c r="D8154" t="s">
        <v>1840</v>
      </c>
      <c r="E8154" t="s">
        <v>15</v>
      </c>
      <c r="F8154">
        <v>1</v>
      </c>
      <c r="G8154">
        <v>1</v>
      </c>
    </row>
    <row r="8155" spans="1:8" x14ac:dyDescent="0.25">
      <c r="A8155" t="s">
        <v>23168</v>
      </c>
      <c r="B8155" t="s">
        <v>23169</v>
      </c>
      <c r="C8155" t="s">
        <v>23170</v>
      </c>
      <c r="D8155" t="s">
        <v>380</v>
      </c>
      <c r="E8155" t="s">
        <v>70</v>
      </c>
      <c r="F8155">
        <v>2</v>
      </c>
      <c r="G8155">
        <v>2</v>
      </c>
    </row>
    <row r="8156" spans="1:8" x14ac:dyDescent="0.25">
      <c r="A8156" t="s">
        <v>23171</v>
      </c>
      <c r="B8156" t="s">
        <v>23172</v>
      </c>
      <c r="C8156" t="s">
        <v>23173</v>
      </c>
      <c r="D8156" t="s">
        <v>139</v>
      </c>
      <c r="E8156" t="s">
        <v>48</v>
      </c>
      <c r="F8156">
        <v>0</v>
      </c>
      <c r="G8156">
        <v>2</v>
      </c>
    </row>
    <row r="8157" spans="1:8" x14ac:dyDescent="0.25">
      <c r="A8157" t="s">
        <v>23174</v>
      </c>
      <c r="B8157" t="s">
        <v>23175</v>
      </c>
      <c r="C8157" t="s">
        <v>23174</v>
      </c>
      <c r="D8157" t="s">
        <v>3120</v>
      </c>
      <c r="E8157" t="s">
        <v>15</v>
      </c>
      <c r="F8157">
        <v>2</v>
      </c>
      <c r="G8157">
        <v>1</v>
      </c>
      <c r="H8157" t="s">
        <v>23</v>
      </c>
    </row>
    <row r="8158" spans="1:8" x14ac:dyDescent="0.25">
      <c r="A8158" t="s">
        <v>23176</v>
      </c>
      <c r="B8158" t="s">
        <v>23177</v>
      </c>
      <c r="C8158" t="s">
        <v>23178</v>
      </c>
      <c r="D8158" t="s">
        <v>2205</v>
      </c>
      <c r="E8158" t="s">
        <v>48</v>
      </c>
      <c r="F8158">
        <v>2</v>
      </c>
      <c r="G8158">
        <v>2</v>
      </c>
    </row>
    <row r="8159" spans="1:8" x14ac:dyDescent="0.25">
      <c r="A8159" t="s">
        <v>23179</v>
      </c>
      <c r="B8159" t="s">
        <v>23180</v>
      </c>
      <c r="C8159" t="s">
        <v>23179</v>
      </c>
      <c r="D8159" t="s">
        <v>3810</v>
      </c>
      <c r="E8159" t="s">
        <v>31</v>
      </c>
      <c r="F8159">
        <v>1</v>
      </c>
      <c r="G8159">
        <v>1</v>
      </c>
    </row>
    <row r="8160" spans="1:8" x14ac:dyDescent="0.25">
      <c r="A8160" t="s">
        <v>23181</v>
      </c>
      <c r="B8160" t="s">
        <v>23182</v>
      </c>
      <c r="C8160" t="s">
        <v>23181</v>
      </c>
      <c r="D8160" t="s">
        <v>551</v>
      </c>
      <c r="E8160" t="s">
        <v>31</v>
      </c>
      <c r="F8160">
        <v>1</v>
      </c>
      <c r="G8160">
        <v>1</v>
      </c>
    </row>
    <row r="8161" spans="1:8" x14ac:dyDescent="0.25">
      <c r="A8161" t="s">
        <v>23183</v>
      </c>
      <c r="B8161" t="s">
        <v>23184</v>
      </c>
      <c r="C8161" t="s">
        <v>23185</v>
      </c>
      <c r="D8161" t="s">
        <v>23186</v>
      </c>
      <c r="E8161" t="s">
        <v>48</v>
      </c>
      <c r="F8161">
        <v>2</v>
      </c>
      <c r="G8161">
        <v>2</v>
      </c>
    </row>
    <row r="8162" spans="1:8" x14ac:dyDescent="0.25">
      <c r="A8162" t="s">
        <v>23187</v>
      </c>
      <c r="B8162" t="s">
        <v>23188</v>
      </c>
      <c r="C8162" t="s">
        <v>23189</v>
      </c>
      <c r="D8162" t="s">
        <v>5394</v>
      </c>
      <c r="E8162" t="s">
        <v>70</v>
      </c>
      <c r="F8162">
        <v>3</v>
      </c>
      <c r="G8162">
        <v>3</v>
      </c>
    </row>
    <row r="8163" spans="1:8" x14ac:dyDescent="0.25">
      <c r="A8163" t="s">
        <v>23190</v>
      </c>
      <c r="B8163" t="s">
        <v>23191</v>
      </c>
      <c r="C8163" t="s">
        <v>23192</v>
      </c>
      <c r="D8163" t="s">
        <v>23193</v>
      </c>
      <c r="E8163" t="s">
        <v>48</v>
      </c>
      <c r="F8163">
        <v>2</v>
      </c>
      <c r="G8163">
        <v>2</v>
      </c>
    </row>
    <row r="8164" spans="1:8" x14ac:dyDescent="0.25">
      <c r="A8164" t="s">
        <v>23194</v>
      </c>
      <c r="B8164" t="s">
        <v>23195</v>
      </c>
      <c r="C8164" t="s">
        <v>23196</v>
      </c>
      <c r="D8164" t="s">
        <v>3240</v>
      </c>
      <c r="E8164" t="s">
        <v>70</v>
      </c>
      <c r="F8164">
        <v>2</v>
      </c>
      <c r="G8164">
        <v>2</v>
      </c>
    </row>
    <row r="8165" spans="1:8" x14ac:dyDescent="0.25">
      <c r="A8165" t="s">
        <v>23197</v>
      </c>
      <c r="B8165" t="s">
        <v>23198</v>
      </c>
      <c r="C8165" t="s">
        <v>23199</v>
      </c>
      <c r="D8165" t="s">
        <v>628</v>
      </c>
      <c r="E8165" t="s">
        <v>48</v>
      </c>
      <c r="F8165">
        <v>2</v>
      </c>
      <c r="G8165">
        <v>2</v>
      </c>
    </row>
    <row r="8166" spans="1:8" x14ac:dyDescent="0.25">
      <c r="A8166" t="s">
        <v>23200</v>
      </c>
      <c r="B8166" t="s">
        <v>23201</v>
      </c>
      <c r="C8166" t="s">
        <v>23202</v>
      </c>
      <c r="D8166" t="s">
        <v>241</v>
      </c>
      <c r="E8166" t="s">
        <v>70</v>
      </c>
      <c r="F8166">
        <v>3</v>
      </c>
      <c r="G8166">
        <v>3</v>
      </c>
    </row>
    <row r="8167" spans="1:8" x14ac:dyDescent="0.25">
      <c r="A8167" t="s">
        <v>23203</v>
      </c>
      <c r="B8167" t="s">
        <v>23204</v>
      </c>
      <c r="C8167" t="s">
        <v>23205</v>
      </c>
      <c r="D8167" t="s">
        <v>99</v>
      </c>
      <c r="E8167" t="s">
        <v>117</v>
      </c>
      <c r="F8167">
        <v>3</v>
      </c>
      <c r="G8167">
        <v>3</v>
      </c>
    </row>
    <row r="8168" spans="1:8" x14ac:dyDescent="0.25">
      <c r="A8168" t="s">
        <v>23206</v>
      </c>
      <c r="B8168" t="s">
        <v>23207</v>
      </c>
      <c r="C8168" t="s">
        <v>23206</v>
      </c>
      <c r="D8168" t="s">
        <v>23208</v>
      </c>
      <c r="E8168" t="s">
        <v>70</v>
      </c>
      <c r="F8168">
        <v>2</v>
      </c>
      <c r="G8168">
        <v>1</v>
      </c>
      <c r="H8168" t="s">
        <v>23</v>
      </c>
    </row>
    <row r="8169" spans="1:8" x14ac:dyDescent="0.25">
      <c r="A8169" t="s">
        <v>23209</v>
      </c>
      <c r="B8169" t="s">
        <v>23210</v>
      </c>
      <c r="C8169" t="s">
        <v>23211</v>
      </c>
      <c r="D8169" t="s">
        <v>480</v>
      </c>
      <c r="E8169" t="s">
        <v>48</v>
      </c>
      <c r="F8169">
        <v>3</v>
      </c>
      <c r="G8169">
        <v>2</v>
      </c>
      <c r="H8169" t="s">
        <v>23</v>
      </c>
    </row>
    <row r="8170" spans="1:8" x14ac:dyDescent="0.25">
      <c r="A8170" t="s">
        <v>23212</v>
      </c>
      <c r="B8170" t="s">
        <v>23213</v>
      </c>
      <c r="C8170" t="s">
        <v>23214</v>
      </c>
      <c r="D8170" t="s">
        <v>323</v>
      </c>
      <c r="E8170" t="s">
        <v>48</v>
      </c>
      <c r="F8170">
        <v>2</v>
      </c>
      <c r="G8170">
        <v>2</v>
      </c>
    </row>
    <row r="8171" spans="1:8" x14ac:dyDescent="0.25">
      <c r="A8171" t="s">
        <v>23215</v>
      </c>
      <c r="B8171" t="s">
        <v>23216</v>
      </c>
      <c r="C8171" t="s">
        <v>23215</v>
      </c>
      <c r="D8171" t="s">
        <v>23217</v>
      </c>
      <c r="E8171" t="s">
        <v>48</v>
      </c>
      <c r="F8171">
        <v>1</v>
      </c>
      <c r="G8171">
        <v>1</v>
      </c>
    </row>
    <row r="8172" spans="1:8" x14ac:dyDescent="0.25">
      <c r="A8172" t="s">
        <v>23218</v>
      </c>
      <c r="B8172" t="s">
        <v>23219</v>
      </c>
      <c r="C8172" t="s">
        <v>23220</v>
      </c>
      <c r="D8172" t="s">
        <v>216</v>
      </c>
      <c r="E8172" t="s">
        <v>31</v>
      </c>
      <c r="F8172">
        <v>2</v>
      </c>
      <c r="G8172">
        <v>2</v>
      </c>
    </row>
    <row r="8173" spans="1:8" x14ac:dyDescent="0.25">
      <c r="A8173" t="s">
        <v>23221</v>
      </c>
      <c r="B8173" t="s">
        <v>23222</v>
      </c>
      <c r="C8173" t="s">
        <v>23223</v>
      </c>
      <c r="D8173" t="s">
        <v>719</v>
      </c>
      <c r="E8173" t="s">
        <v>70</v>
      </c>
      <c r="F8173">
        <v>2</v>
      </c>
      <c r="G8173">
        <v>2</v>
      </c>
    </row>
    <row r="8174" spans="1:8" x14ac:dyDescent="0.25">
      <c r="A8174" t="s">
        <v>23224</v>
      </c>
      <c r="B8174" t="s">
        <v>23225</v>
      </c>
      <c r="C8174" t="s">
        <v>23226</v>
      </c>
      <c r="D8174" t="s">
        <v>10872</v>
      </c>
      <c r="E8174" t="s">
        <v>15</v>
      </c>
      <c r="F8174">
        <v>2</v>
      </c>
      <c r="G8174">
        <v>2</v>
      </c>
    </row>
    <row r="8175" spans="1:8" x14ac:dyDescent="0.25">
      <c r="A8175" t="s">
        <v>23227</v>
      </c>
      <c r="B8175" t="s">
        <v>23228</v>
      </c>
      <c r="C8175" t="s">
        <v>23227</v>
      </c>
      <c r="D8175" t="s">
        <v>1001</v>
      </c>
      <c r="E8175" t="s">
        <v>48</v>
      </c>
      <c r="F8175">
        <v>1</v>
      </c>
      <c r="G8175">
        <v>1</v>
      </c>
    </row>
    <row r="8176" spans="1:8" x14ac:dyDescent="0.25">
      <c r="A8176" t="s">
        <v>23229</v>
      </c>
      <c r="B8176" t="s">
        <v>23230</v>
      </c>
      <c r="C8176" t="s">
        <v>23229</v>
      </c>
      <c r="D8176" t="s">
        <v>755</v>
      </c>
      <c r="E8176" t="s">
        <v>48</v>
      </c>
      <c r="F8176">
        <v>2</v>
      </c>
      <c r="G8176">
        <v>1</v>
      </c>
      <c r="H8176" t="s">
        <v>23</v>
      </c>
    </row>
    <row r="8177" spans="1:8" x14ac:dyDescent="0.25">
      <c r="A8177" t="s">
        <v>23231</v>
      </c>
      <c r="B8177" t="s">
        <v>23036</v>
      </c>
      <c r="C8177" t="s">
        <v>23231</v>
      </c>
      <c r="D8177" t="s">
        <v>1762</v>
      </c>
      <c r="E8177" t="s">
        <v>27</v>
      </c>
      <c r="F8177">
        <v>1</v>
      </c>
      <c r="G8177">
        <v>1</v>
      </c>
    </row>
    <row r="8178" spans="1:8" x14ac:dyDescent="0.25">
      <c r="A8178" t="s">
        <v>23232</v>
      </c>
      <c r="B8178" t="s">
        <v>23233</v>
      </c>
      <c r="C8178" t="s">
        <v>23232</v>
      </c>
      <c r="D8178" t="s">
        <v>743</v>
      </c>
      <c r="E8178" t="s">
        <v>31</v>
      </c>
      <c r="F8178">
        <v>1</v>
      </c>
      <c r="G8178">
        <v>1</v>
      </c>
    </row>
    <row r="8179" spans="1:8" x14ac:dyDescent="0.25">
      <c r="A8179" t="s">
        <v>23234</v>
      </c>
      <c r="B8179" t="s">
        <v>23084</v>
      </c>
      <c r="C8179" t="s">
        <v>23234</v>
      </c>
      <c r="D8179" t="s">
        <v>10051</v>
      </c>
      <c r="E8179" t="s">
        <v>48</v>
      </c>
      <c r="F8179">
        <v>1</v>
      </c>
      <c r="G8179">
        <v>1</v>
      </c>
    </row>
    <row r="8180" spans="1:8" x14ac:dyDescent="0.25">
      <c r="A8180" t="s">
        <v>23235</v>
      </c>
      <c r="B8180" t="s">
        <v>23097</v>
      </c>
      <c r="C8180" t="s">
        <v>23235</v>
      </c>
      <c r="D8180" t="s">
        <v>2448</v>
      </c>
      <c r="E8180" t="s">
        <v>48</v>
      </c>
      <c r="F8180">
        <v>1</v>
      </c>
      <c r="G8180">
        <v>1</v>
      </c>
    </row>
    <row r="8181" spans="1:8" x14ac:dyDescent="0.25">
      <c r="A8181" t="s">
        <v>23236</v>
      </c>
      <c r="B8181" t="s">
        <v>23237</v>
      </c>
      <c r="C8181" t="s">
        <v>23236</v>
      </c>
      <c r="D8181" t="s">
        <v>935</v>
      </c>
      <c r="E8181" t="s">
        <v>70</v>
      </c>
      <c r="F8181">
        <v>2</v>
      </c>
      <c r="G8181">
        <v>1</v>
      </c>
      <c r="H8181" t="s">
        <v>23</v>
      </c>
    </row>
    <row r="8182" spans="1:8" x14ac:dyDescent="0.25">
      <c r="A8182" t="s">
        <v>23238</v>
      </c>
      <c r="B8182" t="s">
        <v>23239</v>
      </c>
      <c r="C8182" t="s">
        <v>23238</v>
      </c>
      <c r="D8182" t="s">
        <v>8456</v>
      </c>
      <c r="E8182" t="s">
        <v>19</v>
      </c>
      <c r="F8182">
        <v>1</v>
      </c>
      <c r="G8182">
        <v>1</v>
      </c>
    </row>
    <row r="8183" spans="1:8" x14ac:dyDescent="0.25">
      <c r="A8183" t="s">
        <v>23240</v>
      </c>
      <c r="B8183" t="s">
        <v>23241</v>
      </c>
      <c r="C8183" t="s">
        <v>23240</v>
      </c>
      <c r="D8183" t="s">
        <v>223</v>
      </c>
      <c r="E8183" t="s">
        <v>48</v>
      </c>
      <c r="F8183">
        <v>2</v>
      </c>
      <c r="G8183">
        <v>1</v>
      </c>
      <c r="H8183" t="s">
        <v>23</v>
      </c>
    </row>
    <row r="8184" spans="1:8" x14ac:dyDescent="0.25">
      <c r="A8184" t="s">
        <v>23242</v>
      </c>
      <c r="B8184" t="s">
        <v>23243</v>
      </c>
      <c r="C8184" t="s">
        <v>23242</v>
      </c>
      <c r="D8184" t="s">
        <v>1657</v>
      </c>
      <c r="E8184" t="s">
        <v>48</v>
      </c>
      <c r="F8184">
        <v>1</v>
      </c>
      <c r="G8184">
        <v>1</v>
      </c>
    </row>
    <row r="8185" spans="1:8" x14ac:dyDescent="0.25">
      <c r="A8185" t="s">
        <v>23244</v>
      </c>
      <c r="B8185" t="s">
        <v>23245</v>
      </c>
      <c r="C8185" t="s">
        <v>23244</v>
      </c>
      <c r="D8185" t="s">
        <v>22267</v>
      </c>
      <c r="E8185" t="s">
        <v>48</v>
      </c>
      <c r="F8185">
        <v>1</v>
      </c>
      <c r="G8185">
        <v>1</v>
      </c>
    </row>
    <row r="8186" spans="1:8" x14ac:dyDescent="0.25">
      <c r="A8186" t="s">
        <v>23246</v>
      </c>
      <c r="B8186" t="s">
        <v>23247</v>
      </c>
      <c r="C8186" t="s">
        <v>23246</v>
      </c>
      <c r="D8186" t="s">
        <v>722</v>
      </c>
      <c r="E8186" t="s">
        <v>31</v>
      </c>
      <c r="F8186">
        <v>1</v>
      </c>
      <c r="G8186">
        <v>1</v>
      </c>
    </row>
    <row r="8187" spans="1:8" x14ac:dyDescent="0.25">
      <c r="A8187" t="s">
        <v>23248</v>
      </c>
      <c r="B8187" t="s">
        <v>23249</v>
      </c>
      <c r="C8187" t="s">
        <v>23248</v>
      </c>
      <c r="D8187" t="s">
        <v>121</v>
      </c>
      <c r="E8187" t="s">
        <v>48</v>
      </c>
      <c r="F8187">
        <v>0</v>
      </c>
      <c r="G8187">
        <v>1</v>
      </c>
    </row>
    <row r="8188" spans="1:8" x14ac:dyDescent="0.25">
      <c r="A8188" t="s">
        <v>23250</v>
      </c>
      <c r="B8188" t="s">
        <v>23251</v>
      </c>
      <c r="C8188" t="s">
        <v>23250</v>
      </c>
      <c r="D8188" t="s">
        <v>249</v>
      </c>
      <c r="E8188" t="s">
        <v>70</v>
      </c>
      <c r="F8188">
        <v>2</v>
      </c>
      <c r="G8188">
        <v>1</v>
      </c>
      <c r="H8188" t="s">
        <v>23</v>
      </c>
    </row>
    <row r="8189" spans="1:8" x14ac:dyDescent="0.25">
      <c r="A8189" t="s">
        <v>23252</v>
      </c>
      <c r="B8189" t="s">
        <v>1279</v>
      </c>
      <c r="C8189" t="s">
        <v>23252</v>
      </c>
      <c r="D8189" t="s">
        <v>2860</v>
      </c>
      <c r="E8189" t="s">
        <v>48</v>
      </c>
      <c r="F8189">
        <v>1</v>
      </c>
      <c r="G8189">
        <v>1</v>
      </c>
    </row>
    <row r="8190" spans="1:8" x14ac:dyDescent="0.25">
      <c r="A8190" t="s">
        <v>23253</v>
      </c>
      <c r="B8190" t="s">
        <v>23254</v>
      </c>
      <c r="C8190" t="s">
        <v>23253</v>
      </c>
      <c r="D8190" t="s">
        <v>121</v>
      </c>
      <c r="E8190" t="s">
        <v>48</v>
      </c>
      <c r="F8190">
        <v>2</v>
      </c>
      <c r="G8190">
        <v>1</v>
      </c>
      <c r="H8190" t="s">
        <v>23</v>
      </c>
    </row>
    <row r="8191" spans="1:8" x14ac:dyDescent="0.25">
      <c r="A8191" t="s">
        <v>23255</v>
      </c>
      <c r="B8191" t="s">
        <v>23256</v>
      </c>
      <c r="C8191" t="s">
        <v>23255</v>
      </c>
      <c r="D8191" t="s">
        <v>4036</v>
      </c>
      <c r="E8191" t="s">
        <v>48</v>
      </c>
      <c r="F8191">
        <v>1</v>
      </c>
      <c r="G8191">
        <v>1</v>
      </c>
    </row>
    <row r="8192" spans="1:8" x14ac:dyDescent="0.25">
      <c r="A8192" t="s">
        <v>23257</v>
      </c>
      <c r="B8192" t="s">
        <v>23258</v>
      </c>
      <c r="C8192" t="s">
        <v>23257</v>
      </c>
      <c r="D8192" t="s">
        <v>23259</v>
      </c>
      <c r="E8192" t="s">
        <v>31</v>
      </c>
      <c r="F8192">
        <v>1</v>
      </c>
      <c r="G8192">
        <v>1</v>
      </c>
    </row>
    <row r="8193" spans="1:8" x14ac:dyDescent="0.25">
      <c r="A8193" t="s">
        <v>23260</v>
      </c>
      <c r="B8193" t="s">
        <v>23261</v>
      </c>
      <c r="C8193" t="s">
        <v>23262</v>
      </c>
      <c r="D8193" t="s">
        <v>23263</v>
      </c>
      <c r="E8193" t="s">
        <v>15</v>
      </c>
      <c r="F8193">
        <v>2</v>
      </c>
      <c r="G8193">
        <v>2</v>
      </c>
    </row>
    <row r="8194" spans="1:8" x14ac:dyDescent="0.25">
      <c r="A8194" t="s">
        <v>23264</v>
      </c>
      <c r="B8194" t="s">
        <v>23265</v>
      </c>
      <c r="C8194" t="s">
        <v>23266</v>
      </c>
      <c r="D8194" t="s">
        <v>3943</v>
      </c>
      <c r="E8194" t="s">
        <v>15</v>
      </c>
      <c r="F8194">
        <v>3</v>
      </c>
      <c r="G8194">
        <v>3</v>
      </c>
    </row>
    <row r="8195" spans="1:8" x14ac:dyDescent="0.25">
      <c r="A8195" t="s">
        <v>23267</v>
      </c>
      <c r="B8195" t="s">
        <v>23268</v>
      </c>
      <c r="C8195" t="s">
        <v>23269</v>
      </c>
      <c r="D8195" t="s">
        <v>11036</v>
      </c>
      <c r="E8195" t="s">
        <v>48</v>
      </c>
      <c r="F8195">
        <v>4</v>
      </c>
      <c r="G8195">
        <v>3</v>
      </c>
      <c r="H8195" t="s">
        <v>23</v>
      </c>
    </row>
    <row r="8196" spans="1:8" x14ac:dyDescent="0.25">
      <c r="A8196" t="s">
        <v>23270</v>
      </c>
      <c r="B8196" t="s">
        <v>23271</v>
      </c>
      <c r="C8196" t="s">
        <v>23272</v>
      </c>
      <c r="D8196" t="s">
        <v>65</v>
      </c>
      <c r="E8196" t="s">
        <v>48</v>
      </c>
      <c r="F8196">
        <v>4</v>
      </c>
      <c r="G8196">
        <v>3</v>
      </c>
      <c r="H8196" t="s">
        <v>23</v>
      </c>
    </row>
    <row r="8197" spans="1:8" x14ac:dyDescent="0.25">
      <c r="A8197" t="s">
        <v>23273</v>
      </c>
      <c r="B8197" t="s">
        <v>23274</v>
      </c>
      <c r="C8197" t="s">
        <v>23275</v>
      </c>
      <c r="D8197" t="s">
        <v>897</v>
      </c>
      <c r="E8197" t="s">
        <v>48</v>
      </c>
      <c r="F8197">
        <v>0</v>
      </c>
      <c r="G8197">
        <v>2</v>
      </c>
    </row>
    <row r="8198" spans="1:8" x14ac:dyDescent="0.25">
      <c r="A8198" t="s">
        <v>23276</v>
      </c>
      <c r="B8198" t="s">
        <v>23277</v>
      </c>
      <c r="C8198" t="s">
        <v>23278</v>
      </c>
      <c r="D8198" t="s">
        <v>659</v>
      </c>
      <c r="E8198" t="s">
        <v>48</v>
      </c>
      <c r="F8198">
        <v>3</v>
      </c>
      <c r="G8198">
        <v>3</v>
      </c>
    </row>
    <row r="8199" spans="1:8" x14ac:dyDescent="0.25">
      <c r="A8199" t="s">
        <v>23279</v>
      </c>
      <c r="B8199" t="s">
        <v>23280</v>
      </c>
      <c r="C8199" t="s">
        <v>23279</v>
      </c>
      <c r="D8199" t="s">
        <v>23281</v>
      </c>
      <c r="E8199" t="s">
        <v>48</v>
      </c>
      <c r="F8199">
        <v>1</v>
      </c>
      <c r="G8199">
        <v>1</v>
      </c>
    </row>
    <row r="8200" spans="1:8" x14ac:dyDescent="0.25">
      <c r="A8200" t="s">
        <v>23282</v>
      </c>
      <c r="B8200" t="s">
        <v>23283</v>
      </c>
      <c r="C8200" t="s">
        <v>23282</v>
      </c>
      <c r="D8200" t="s">
        <v>4801</v>
      </c>
      <c r="E8200" t="s">
        <v>15</v>
      </c>
      <c r="F8200">
        <v>2</v>
      </c>
      <c r="G8200">
        <v>1</v>
      </c>
      <c r="H8200" t="s">
        <v>23</v>
      </c>
    </row>
    <row r="8201" spans="1:8" x14ac:dyDescent="0.25">
      <c r="A8201" t="s">
        <v>23284</v>
      </c>
      <c r="B8201" t="s">
        <v>23285</v>
      </c>
      <c r="C8201" t="s">
        <v>23286</v>
      </c>
      <c r="D8201" t="s">
        <v>190</v>
      </c>
      <c r="E8201" t="s">
        <v>48</v>
      </c>
      <c r="F8201">
        <v>0</v>
      </c>
      <c r="G8201">
        <v>2</v>
      </c>
    </row>
    <row r="8202" spans="1:8" x14ac:dyDescent="0.25">
      <c r="A8202" t="s">
        <v>23287</v>
      </c>
      <c r="B8202" t="s">
        <v>23288</v>
      </c>
      <c r="C8202" t="s">
        <v>23289</v>
      </c>
      <c r="D8202" t="s">
        <v>3225</v>
      </c>
      <c r="E8202" t="s">
        <v>15</v>
      </c>
      <c r="F8202">
        <v>2</v>
      </c>
      <c r="G8202">
        <v>2</v>
      </c>
    </row>
    <row r="8203" spans="1:8" x14ac:dyDescent="0.25">
      <c r="A8203" t="s">
        <v>23290</v>
      </c>
      <c r="B8203" t="s">
        <v>23291</v>
      </c>
      <c r="C8203" t="s">
        <v>23292</v>
      </c>
      <c r="D8203" t="s">
        <v>23293</v>
      </c>
      <c r="E8203" t="s">
        <v>19</v>
      </c>
      <c r="F8203">
        <v>2</v>
      </c>
      <c r="G8203">
        <v>2</v>
      </c>
    </row>
    <row r="8204" spans="1:8" x14ac:dyDescent="0.25">
      <c r="A8204" t="s">
        <v>23294</v>
      </c>
      <c r="B8204" t="s">
        <v>23295</v>
      </c>
      <c r="C8204" t="s">
        <v>23294</v>
      </c>
      <c r="D8204" t="s">
        <v>1854</v>
      </c>
      <c r="E8204" t="s">
        <v>48</v>
      </c>
      <c r="F8204">
        <v>0</v>
      </c>
      <c r="G8204">
        <v>1</v>
      </c>
    </row>
    <row r="8205" spans="1:8" x14ac:dyDescent="0.25">
      <c r="A8205" t="s">
        <v>23296</v>
      </c>
      <c r="B8205" t="s">
        <v>23297</v>
      </c>
      <c r="C8205" t="s">
        <v>23298</v>
      </c>
      <c r="D8205" t="s">
        <v>354</v>
      </c>
      <c r="E8205" t="s">
        <v>70</v>
      </c>
      <c r="F8205">
        <v>3</v>
      </c>
      <c r="G8205">
        <v>3</v>
      </c>
    </row>
    <row r="8206" spans="1:8" x14ac:dyDescent="0.25">
      <c r="A8206" t="s">
        <v>23299</v>
      </c>
      <c r="B8206" t="s">
        <v>23300</v>
      </c>
      <c r="C8206" t="s">
        <v>23299</v>
      </c>
      <c r="D8206" t="s">
        <v>517</v>
      </c>
      <c r="E8206" t="s">
        <v>15</v>
      </c>
      <c r="F8206">
        <v>1</v>
      </c>
      <c r="G8206">
        <v>1</v>
      </c>
    </row>
    <row r="8207" spans="1:8" x14ac:dyDescent="0.25">
      <c r="A8207" t="s">
        <v>23301</v>
      </c>
      <c r="B8207" t="s">
        <v>23302</v>
      </c>
      <c r="C8207" t="s">
        <v>23303</v>
      </c>
      <c r="D8207" t="s">
        <v>3682</v>
      </c>
      <c r="E8207" t="s">
        <v>48</v>
      </c>
      <c r="F8207">
        <v>2</v>
      </c>
      <c r="G8207">
        <v>2</v>
      </c>
    </row>
    <row r="8208" spans="1:8" x14ac:dyDescent="0.25">
      <c r="A8208" t="s">
        <v>23304</v>
      </c>
      <c r="B8208" t="s">
        <v>23305</v>
      </c>
      <c r="C8208" t="s">
        <v>23306</v>
      </c>
      <c r="D8208" t="s">
        <v>1253</v>
      </c>
      <c r="E8208" t="s">
        <v>48</v>
      </c>
      <c r="F8208">
        <v>2</v>
      </c>
      <c r="G8208">
        <v>2</v>
      </c>
    </row>
    <row r="8209" spans="1:8" x14ac:dyDescent="0.25">
      <c r="A8209" t="s">
        <v>23307</v>
      </c>
      <c r="B8209" t="s">
        <v>23308</v>
      </c>
      <c r="C8209" t="s">
        <v>23307</v>
      </c>
      <c r="D8209" t="s">
        <v>23309</v>
      </c>
      <c r="E8209" t="s">
        <v>31</v>
      </c>
      <c r="F8209">
        <v>1</v>
      </c>
      <c r="G8209">
        <v>1</v>
      </c>
    </row>
    <row r="8210" spans="1:8" x14ac:dyDescent="0.25">
      <c r="A8210" t="s">
        <v>23310</v>
      </c>
      <c r="B8210" t="s">
        <v>23311</v>
      </c>
      <c r="C8210" t="s">
        <v>23310</v>
      </c>
      <c r="D8210" t="s">
        <v>23312</v>
      </c>
      <c r="E8210" t="s">
        <v>31</v>
      </c>
      <c r="F8210">
        <v>1</v>
      </c>
      <c r="G8210">
        <v>1</v>
      </c>
    </row>
    <row r="8211" spans="1:8" x14ac:dyDescent="0.25">
      <c r="A8211" t="s">
        <v>23313</v>
      </c>
      <c r="B8211" t="s">
        <v>23314</v>
      </c>
      <c r="C8211" t="s">
        <v>23313</v>
      </c>
      <c r="D8211" t="s">
        <v>1253</v>
      </c>
      <c r="E8211" t="s">
        <v>48</v>
      </c>
      <c r="F8211">
        <v>2</v>
      </c>
      <c r="G8211">
        <v>1</v>
      </c>
      <c r="H8211" t="s">
        <v>23</v>
      </c>
    </row>
    <row r="8212" spans="1:8" x14ac:dyDescent="0.25">
      <c r="A8212" t="s">
        <v>23315</v>
      </c>
      <c r="B8212" t="s">
        <v>23316</v>
      </c>
      <c r="C8212" t="s">
        <v>23317</v>
      </c>
      <c r="D8212" t="s">
        <v>6819</v>
      </c>
      <c r="E8212" t="s">
        <v>70</v>
      </c>
      <c r="F8212">
        <v>2</v>
      </c>
      <c r="G8212">
        <v>2</v>
      </c>
    </row>
    <row r="8213" spans="1:8" x14ac:dyDescent="0.25">
      <c r="A8213" t="s">
        <v>23318</v>
      </c>
      <c r="B8213" t="s">
        <v>23319</v>
      </c>
      <c r="C8213" t="s">
        <v>23320</v>
      </c>
      <c r="D8213" t="s">
        <v>6081</v>
      </c>
      <c r="E8213" t="s">
        <v>31</v>
      </c>
      <c r="F8213">
        <v>2</v>
      </c>
      <c r="G8213">
        <v>2</v>
      </c>
    </row>
    <row r="8214" spans="1:8" x14ac:dyDescent="0.25">
      <c r="A8214" t="s">
        <v>23321</v>
      </c>
      <c r="B8214" t="s">
        <v>23322</v>
      </c>
      <c r="C8214" t="s">
        <v>23323</v>
      </c>
      <c r="D8214" t="s">
        <v>1028</v>
      </c>
      <c r="E8214" t="s">
        <v>70</v>
      </c>
      <c r="F8214">
        <v>2</v>
      </c>
      <c r="G8214">
        <v>2</v>
      </c>
    </row>
    <row r="8215" spans="1:8" x14ac:dyDescent="0.25">
      <c r="A8215" t="s">
        <v>23324</v>
      </c>
      <c r="B8215" t="s">
        <v>23325</v>
      </c>
      <c r="C8215" t="s">
        <v>23324</v>
      </c>
      <c r="D8215" t="s">
        <v>14777</v>
      </c>
      <c r="E8215" t="s">
        <v>31</v>
      </c>
      <c r="F8215">
        <v>1</v>
      </c>
      <c r="G8215">
        <v>1</v>
      </c>
    </row>
    <row r="8216" spans="1:8" x14ac:dyDescent="0.25">
      <c r="A8216" t="s">
        <v>23326</v>
      </c>
      <c r="B8216" t="s">
        <v>23327</v>
      </c>
      <c r="C8216" t="s">
        <v>23328</v>
      </c>
      <c r="D8216" t="s">
        <v>354</v>
      </c>
      <c r="E8216" t="s">
        <v>15</v>
      </c>
      <c r="F8216">
        <v>2</v>
      </c>
      <c r="G8216">
        <v>2</v>
      </c>
    </row>
    <row r="8217" spans="1:8" x14ac:dyDescent="0.25">
      <c r="A8217" t="s">
        <v>23329</v>
      </c>
      <c r="B8217" t="s">
        <v>23330</v>
      </c>
      <c r="C8217" t="s">
        <v>23329</v>
      </c>
      <c r="D8217" t="s">
        <v>673</v>
      </c>
      <c r="E8217" t="s">
        <v>48</v>
      </c>
      <c r="F8217">
        <v>0</v>
      </c>
      <c r="G8217">
        <v>1</v>
      </c>
    </row>
    <row r="8218" spans="1:8" x14ac:dyDescent="0.25">
      <c r="A8218" t="s">
        <v>23331</v>
      </c>
      <c r="B8218" t="s">
        <v>23332</v>
      </c>
      <c r="C8218" t="s">
        <v>23333</v>
      </c>
      <c r="D8218" t="s">
        <v>527</v>
      </c>
      <c r="E8218" t="s">
        <v>15</v>
      </c>
      <c r="F8218">
        <v>3</v>
      </c>
      <c r="G8218">
        <v>3</v>
      </c>
    </row>
    <row r="8219" spans="1:8" x14ac:dyDescent="0.25">
      <c r="A8219" t="s">
        <v>23334</v>
      </c>
      <c r="B8219" t="s">
        <v>23335</v>
      </c>
      <c r="C8219" t="s">
        <v>23336</v>
      </c>
      <c r="D8219" t="s">
        <v>311</v>
      </c>
      <c r="E8219" t="s">
        <v>48</v>
      </c>
      <c r="F8219">
        <v>3</v>
      </c>
      <c r="G8219">
        <v>2</v>
      </c>
      <c r="H8219" t="s">
        <v>23</v>
      </c>
    </row>
    <row r="8220" spans="1:8" x14ac:dyDescent="0.25">
      <c r="A8220" t="s">
        <v>23337</v>
      </c>
      <c r="B8220" t="s">
        <v>23338</v>
      </c>
      <c r="C8220" t="s">
        <v>23339</v>
      </c>
      <c r="D8220" t="s">
        <v>628</v>
      </c>
      <c r="E8220" t="s">
        <v>48</v>
      </c>
      <c r="F8220">
        <v>2</v>
      </c>
      <c r="G8220">
        <v>2</v>
      </c>
    </row>
    <row r="8221" spans="1:8" x14ac:dyDescent="0.25">
      <c r="A8221" t="s">
        <v>23340</v>
      </c>
      <c r="B8221" t="s">
        <v>23341</v>
      </c>
      <c r="C8221" t="s">
        <v>23342</v>
      </c>
      <c r="D8221" t="s">
        <v>14</v>
      </c>
      <c r="E8221" t="s">
        <v>48</v>
      </c>
      <c r="F8221">
        <v>2</v>
      </c>
      <c r="G8221">
        <v>3</v>
      </c>
      <c r="H8221" t="s">
        <v>23</v>
      </c>
    </row>
    <row r="8222" spans="1:8" x14ac:dyDescent="0.25">
      <c r="A8222" t="s">
        <v>23343</v>
      </c>
      <c r="B8222" t="s">
        <v>23344</v>
      </c>
      <c r="C8222" t="s">
        <v>23345</v>
      </c>
      <c r="D8222" t="s">
        <v>263</v>
      </c>
      <c r="E8222" t="s">
        <v>31</v>
      </c>
      <c r="F8222">
        <v>3</v>
      </c>
      <c r="G8222">
        <v>4</v>
      </c>
      <c r="H8222" t="s">
        <v>23</v>
      </c>
    </row>
    <row r="8223" spans="1:8" x14ac:dyDescent="0.25">
      <c r="A8223" t="s">
        <v>23346</v>
      </c>
      <c r="B8223" t="s">
        <v>23347</v>
      </c>
      <c r="C8223" t="s">
        <v>23348</v>
      </c>
      <c r="D8223" t="s">
        <v>510</v>
      </c>
      <c r="E8223" t="s">
        <v>48</v>
      </c>
      <c r="F8223">
        <v>2</v>
      </c>
      <c r="G8223">
        <v>3</v>
      </c>
      <c r="H8223" t="s">
        <v>23</v>
      </c>
    </row>
    <row r="8224" spans="1:8" x14ac:dyDescent="0.25">
      <c r="A8224" t="s">
        <v>23349</v>
      </c>
      <c r="B8224" t="s">
        <v>23350</v>
      </c>
      <c r="C8224" t="s">
        <v>23349</v>
      </c>
      <c r="D8224" t="s">
        <v>1921</v>
      </c>
      <c r="E8224" t="s">
        <v>48</v>
      </c>
      <c r="F8224">
        <v>1</v>
      </c>
      <c r="G8224">
        <v>1</v>
      </c>
    </row>
    <row r="8225" spans="1:8" x14ac:dyDescent="0.25">
      <c r="A8225" t="s">
        <v>23351</v>
      </c>
      <c r="B8225" t="s">
        <v>23352</v>
      </c>
      <c r="C8225" t="s">
        <v>23351</v>
      </c>
      <c r="D8225" t="s">
        <v>2588</v>
      </c>
      <c r="E8225" t="s">
        <v>117</v>
      </c>
      <c r="F8225">
        <v>1</v>
      </c>
      <c r="G8225">
        <v>1</v>
      </c>
    </row>
    <row r="8226" spans="1:8" x14ac:dyDescent="0.25">
      <c r="A8226" t="s">
        <v>23353</v>
      </c>
      <c r="B8226" t="s">
        <v>23354</v>
      </c>
      <c r="C8226" t="s">
        <v>23355</v>
      </c>
      <c r="D8226" t="s">
        <v>877</v>
      </c>
      <c r="E8226" t="s">
        <v>117</v>
      </c>
      <c r="F8226">
        <v>2</v>
      </c>
      <c r="G8226">
        <v>2</v>
      </c>
    </row>
    <row r="8227" spans="1:8" x14ac:dyDescent="0.25">
      <c r="A8227" t="s">
        <v>23356</v>
      </c>
      <c r="B8227" t="s">
        <v>23357</v>
      </c>
      <c r="C8227" t="s">
        <v>23356</v>
      </c>
      <c r="D8227" t="s">
        <v>190</v>
      </c>
      <c r="E8227" t="s">
        <v>15</v>
      </c>
      <c r="F8227">
        <v>1</v>
      </c>
      <c r="G8227">
        <v>1</v>
      </c>
    </row>
    <row r="8228" spans="1:8" x14ac:dyDescent="0.25">
      <c r="A8228" t="s">
        <v>23358</v>
      </c>
      <c r="B8228" t="s">
        <v>23359</v>
      </c>
      <c r="C8228" t="s">
        <v>23360</v>
      </c>
      <c r="D8228" t="s">
        <v>16081</v>
      </c>
      <c r="E8228" t="s">
        <v>15</v>
      </c>
      <c r="F8228">
        <v>2</v>
      </c>
      <c r="G8228">
        <v>2</v>
      </c>
    </row>
    <row r="8229" spans="1:8" x14ac:dyDescent="0.25">
      <c r="A8229" t="s">
        <v>23361</v>
      </c>
      <c r="B8229" t="s">
        <v>23362</v>
      </c>
      <c r="C8229" t="s">
        <v>23361</v>
      </c>
      <c r="D8229" t="s">
        <v>81</v>
      </c>
      <c r="E8229" t="s">
        <v>48</v>
      </c>
      <c r="F8229">
        <v>1</v>
      </c>
      <c r="G8229">
        <v>1</v>
      </c>
    </row>
    <row r="8230" spans="1:8" x14ac:dyDescent="0.25">
      <c r="A8230" t="s">
        <v>23363</v>
      </c>
      <c r="B8230" t="s">
        <v>23364</v>
      </c>
      <c r="C8230" t="s">
        <v>23363</v>
      </c>
      <c r="D8230" t="s">
        <v>4739</v>
      </c>
      <c r="E8230" t="s">
        <v>31</v>
      </c>
      <c r="F8230">
        <v>1</v>
      </c>
      <c r="G8230">
        <v>1</v>
      </c>
    </row>
    <row r="8231" spans="1:8" x14ac:dyDescent="0.25">
      <c r="A8231" t="s">
        <v>23365</v>
      </c>
      <c r="B8231" t="s">
        <v>23366</v>
      </c>
      <c r="C8231" t="s">
        <v>23367</v>
      </c>
      <c r="D8231" t="s">
        <v>1001</v>
      </c>
      <c r="E8231" t="s">
        <v>48</v>
      </c>
      <c r="F8231">
        <v>4</v>
      </c>
      <c r="G8231">
        <v>3</v>
      </c>
      <c r="H8231" t="s">
        <v>23</v>
      </c>
    </row>
    <row r="8232" spans="1:8" x14ac:dyDescent="0.25">
      <c r="A8232" t="s">
        <v>23368</v>
      </c>
      <c r="B8232" t="s">
        <v>23369</v>
      </c>
      <c r="C8232" t="s">
        <v>23370</v>
      </c>
      <c r="D8232" t="s">
        <v>659</v>
      </c>
      <c r="E8232" t="s">
        <v>15</v>
      </c>
      <c r="F8232">
        <v>2</v>
      </c>
      <c r="G8232">
        <v>2</v>
      </c>
    </row>
    <row r="8233" spans="1:8" x14ac:dyDescent="0.25">
      <c r="A8233" t="s">
        <v>23371</v>
      </c>
      <c r="B8233" t="s">
        <v>23372</v>
      </c>
      <c r="C8233" t="s">
        <v>23373</v>
      </c>
      <c r="D8233" t="s">
        <v>590</v>
      </c>
      <c r="E8233" t="s">
        <v>15</v>
      </c>
      <c r="F8233">
        <v>0</v>
      </c>
      <c r="G8233">
        <v>3</v>
      </c>
    </row>
    <row r="8234" spans="1:8" x14ac:dyDescent="0.25">
      <c r="A8234" t="s">
        <v>23374</v>
      </c>
      <c r="B8234" t="s">
        <v>23375</v>
      </c>
      <c r="C8234" t="s">
        <v>23374</v>
      </c>
      <c r="D8234" t="s">
        <v>23376</v>
      </c>
      <c r="E8234" t="s">
        <v>2239</v>
      </c>
      <c r="F8234">
        <v>1</v>
      </c>
      <c r="G8234">
        <v>1</v>
      </c>
    </row>
    <row r="8235" spans="1:8" x14ac:dyDescent="0.25">
      <c r="A8235" t="s">
        <v>23377</v>
      </c>
      <c r="B8235" t="s">
        <v>23378</v>
      </c>
      <c r="C8235" t="s">
        <v>23377</v>
      </c>
      <c r="D8235" t="s">
        <v>4036</v>
      </c>
      <c r="E8235" t="s">
        <v>15</v>
      </c>
      <c r="F8235">
        <v>2</v>
      </c>
      <c r="G8235">
        <v>1</v>
      </c>
      <c r="H8235" t="s">
        <v>23</v>
      </c>
    </row>
    <row r="8236" spans="1:8" x14ac:dyDescent="0.25">
      <c r="A8236" t="s">
        <v>23379</v>
      </c>
      <c r="B8236" t="s">
        <v>22858</v>
      </c>
      <c r="C8236" t="s">
        <v>23380</v>
      </c>
      <c r="D8236" t="s">
        <v>713</v>
      </c>
      <c r="E8236" t="s">
        <v>48</v>
      </c>
      <c r="F8236">
        <v>2</v>
      </c>
      <c r="G8236">
        <v>2</v>
      </c>
    </row>
    <row r="8237" spans="1:8" x14ac:dyDescent="0.25">
      <c r="A8237" t="s">
        <v>23381</v>
      </c>
      <c r="B8237" t="s">
        <v>23382</v>
      </c>
      <c r="C8237" t="s">
        <v>23381</v>
      </c>
      <c r="D8237" t="s">
        <v>4915</v>
      </c>
      <c r="E8237" t="s">
        <v>48</v>
      </c>
      <c r="F8237">
        <v>1</v>
      </c>
      <c r="G8237">
        <v>1</v>
      </c>
    </row>
    <row r="8238" spans="1:8" x14ac:dyDescent="0.25">
      <c r="A8238" t="s">
        <v>23383</v>
      </c>
      <c r="B8238" t="s">
        <v>23384</v>
      </c>
      <c r="C8238" t="s">
        <v>23383</v>
      </c>
      <c r="D8238" t="s">
        <v>249</v>
      </c>
      <c r="E8238" t="s">
        <v>70</v>
      </c>
      <c r="F8238">
        <v>2</v>
      </c>
      <c r="G8238">
        <v>1</v>
      </c>
      <c r="H8238" t="s">
        <v>23</v>
      </c>
    </row>
    <row r="8239" spans="1:8" x14ac:dyDescent="0.25">
      <c r="A8239" t="s">
        <v>23385</v>
      </c>
      <c r="B8239" t="s">
        <v>23386</v>
      </c>
      <c r="C8239" t="s">
        <v>23387</v>
      </c>
      <c r="D8239" t="s">
        <v>1284</v>
      </c>
      <c r="E8239" t="s">
        <v>15</v>
      </c>
      <c r="F8239">
        <v>2</v>
      </c>
      <c r="G8239">
        <v>2</v>
      </c>
    </row>
    <row r="8240" spans="1:8" x14ac:dyDescent="0.25">
      <c r="A8240" t="s">
        <v>23388</v>
      </c>
      <c r="B8240" t="s">
        <v>23389</v>
      </c>
      <c r="C8240" t="s">
        <v>23388</v>
      </c>
      <c r="D8240" t="s">
        <v>814</v>
      </c>
      <c r="E8240" t="s">
        <v>48</v>
      </c>
      <c r="F8240">
        <v>1</v>
      </c>
      <c r="G8240">
        <v>1</v>
      </c>
    </row>
    <row r="8241" spans="1:8" x14ac:dyDescent="0.25">
      <c r="A8241" t="s">
        <v>23390</v>
      </c>
      <c r="B8241" t="s">
        <v>23391</v>
      </c>
      <c r="C8241" t="s">
        <v>23392</v>
      </c>
      <c r="D8241" t="s">
        <v>23393</v>
      </c>
      <c r="E8241" t="s">
        <v>15</v>
      </c>
      <c r="F8241">
        <v>3</v>
      </c>
      <c r="G8241">
        <v>2</v>
      </c>
      <c r="H8241" t="s">
        <v>23</v>
      </c>
    </row>
    <row r="8242" spans="1:8" x14ac:dyDescent="0.25">
      <c r="A8242" t="s">
        <v>23394</v>
      </c>
      <c r="B8242" t="s">
        <v>23114</v>
      </c>
      <c r="C8242" t="s">
        <v>23394</v>
      </c>
      <c r="D8242" t="s">
        <v>1234</v>
      </c>
      <c r="E8242" t="s">
        <v>48</v>
      </c>
      <c r="F8242">
        <v>1</v>
      </c>
      <c r="G8242">
        <v>1</v>
      </c>
    </row>
    <row r="8243" spans="1:8" x14ac:dyDescent="0.25">
      <c r="A8243" t="s">
        <v>23395</v>
      </c>
      <c r="B8243" t="s">
        <v>23111</v>
      </c>
      <c r="C8243" t="s">
        <v>23395</v>
      </c>
      <c r="D8243" t="s">
        <v>23396</v>
      </c>
      <c r="E8243" t="s">
        <v>117</v>
      </c>
      <c r="F8243">
        <v>1</v>
      </c>
      <c r="G8243">
        <v>1</v>
      </c>
    </row>
    <row r="8244" spans="1:8" x14ac:dyDescent="0.25">
      <c r="A8244" t="s">
        <v>23397</v>
      </c>
      <c r="B8244" t="s">
        <v>23398</v>
      </c>
      <c r="C8244" t="s">
        <v>23399</v>
      </c>
      <c r="D8244" t="s">
        <v>263</v>
      </c>
      <c r="E8244" t="s">
        <v>117</v>
      </c>
      <c r="F8244">
        <v>3</v>
      </c>
      <c r="G8244">
        <v>2</v>
      </c>
      <c r="H8244" t="s">
        <v>23</v>
      </c>
    </row>
    <row r="8245" spans="1:8" x14ac:dyDescent="0.25">
      <c r="A8245" t="s">
        <v>23400</v>
      </c>
      <c r="B8245" t="s">
        <v>23401</v>
      </c>
      <c r="C8245" t="s">
        <v>23402</v>
      </c>
      <c r="D8245" t="s">
        <v>10987</v>
      </c>
      <c r="E8245" t="s">
        <v>117</v>
      </c>
      <c r="F8245">
        <v>2</v>
      </c>
      <c r="G8245">
        <v>2</v>
      </c>
    </row>
    <row r="8246" spans="1:8" x14ac:dyDescent="0.25">
      <c r="A8246" t="s">
        <v>23403</v>
      </c>
      <c r="B8246" t="s">
        <v>23404</v>
      </c>
      <c r="C8246" t="s">
        <v>23405</v>
      </c>
      <c r="D8246" t="s">
        <v>855</v>
      </c>
      <c r="E8246" t="s">
        <v>70</v>
      </c>
      <c r="F8246">
        <v>5</v>
      </c>
      <c r="G8246">
        <v>3</v>
      </c>
      <c r="H8246" t="s">
        <v>23</v>
      </c>
    </row>
    <row r="8247" spans="1:8" x14ac:dyDescent="0.25">
      <c r="A8247" t="s">
        <v>23406</v>
      </c>
      <c r="B8247" t="s">
        <v>23407</v>
      </c>
      <c r="C8247" t="s">
        <v>23406</v>
      </c>
      <c r="D8247" t="s">
        <v>877</v>
      </c>
      <c r="E8247" t="s">
        <v>48</v>
      </c>
      <c r="F8247">
        <v>3</v>
      </c>
      <c r="G8247">
        <v>1</v>
      </c>
      <c r="H8247" t="s">
        <v>23</v>
      </c>
    </row>
    <row r="8248" spans="1:8" x14ac:dyDescent="0.25">
      <c r="A8248" t="s">
        <v>23408</v>
      </c>
      <c r="B8248" t="s">
        <v>23409</v>
      </c>
      <c r="C8248" t="s">
        <v>23410</v>
      </c>
      <c r="D8248" t="s">
        <v>997</v>
      </c>
      <c r="E8248" t="s">
        <v>48</v>
      </c>
      <c r="F8248">
        <v>3</v>
      </c>
      <c r="G8248">
        <v>2</v>
      </c>
      <c r="H8248" t="s">
        <v>23</v>
      </c>
    </row>
    <row r="8249" spans="1:8" x14ac:dyDescent="0.25">
      <c r="A8249" t="s">
        <v>23411</v>
      </c>
      <c r="B8249" t="s">
        <v>23412</v>
      </c>
      <c r="C8249" t="s">
        <v>23413</v>
      </c>
      <c r="D8249" t="s">
        <v>1243</v>
      </c>
      <c r="E8249" t="s">
        <v>15</v>
      </c>
      <c r="F8249">
        <v>2</v>
      </c>
      <c r="G8249">
        <v>2</v>
      </c>
    </row>
    <row r="8250" spans="1:8" x14ac:dyDescent="0.25">
      <c r="A8250" t="s">
        <v>23414</v>
      </c>
      <c r="B8250" t="s">
        <v>23415</v>
      </c>
      <c r="C8250" t="s">
        <v>23416</v>
      </c>
      <c r="D8250" t="s">
        <v>855</v>
      </c>
      <c r="E8250" t="s">
        <v>48</v>
      </c>
      <c r="F8250">
        <v>2</v>
      </c>
      <c r="G8250">
        <v>2</v>
      </c>
    </row>
    <row r="8251" spans="1:8" x14ac:dyDescent="0.25">
      <c r="A8251" t="s">
        <v>23417</v>
      </c>
      <c r="B8251" t="s">
        <v>23418</v>
      </c>
      <c r="C8251" t="s">
        <v>23419</v>
      </c>
      <c r="D8251" t="s">
        <v>683</v>
      </c>
      <c r="E8251" t="s">
        <v>48</v>
      </c>
      <c r="F8251">
        <v>3</v>
      </c>
      <c r="G8251">
        <v>2</v>
      </c>
      <c r="H8251" t="s">
        <v>23</v>
      </c>
    </row>
    <row r="8252" spans="1:8" x14ac:dyDescent="0.25">
      <c r="A8252" t="s">
        <v>23420</v>
      </c>
      <c r="B8252" t="s">
        <v>23421</v>
      </c>
      <c r="C8252" t="s">
        <v>23420</v>
      </c>
      <c r="D8252" t="s">
        <v>23422</v>
      </c>
      <c r="E8252" t="s">
        <v>48</v>
      </c>
      <c r="F8252">
        <v>2</v>
      </c>
      <c r="G8252">
        <v>1</v>
      </c>
      <c r="H8252" t="s">
        <v>23</v>
      </c>
    </row>
    <row r="8253" spans="1:8" x14ac:dyDescent="0.25">
      <c r="A8253" t="s">
        <v>23423</v>
      </c>
      <c r="B8253" t="s">
        <v>23424</v>
      </c>
      <c r="C8253" t="s">
        <v>23425</v>
      </c>
      <c r="D8253" t="s">
        <v>17940</v>
      </c>
      <c r="E8253" t="s">
        <v>48</v>
      </c>
      <c r="F8253">
        <v>2</v>
      </c>
      <c r="G8253">
        <v>2</v>
      </c>
    </row>
    <row r="8254" spans="1:8" x14ac:dyDescent="0.25">
      <c r="A8254" t="s">
        <v>23426</v>
      </c>
      <c r="B8254" t="s">
        <v>23427</v>
      </c>
      <c r="C8254" t="s">
        <v>23428</v>
      </c>
      <c r="D8254" t="s">
        <v>547</v>
      </c>
      <c r="E8254" t="s">
        <v>70</v>
      </c>
      <c r="F8254">
        <v>2</v>
      </c>
      <c r="G8254">
        <v>2</v>
      </c>
    </row>
    <row r="8255" spans="1:8" x14ac:dyDescent="0.25">
      <c r="A8255" t="s">
        <v>23429</v>
      </c>
      <c r="B8255" t="s">
        <v>23430</v>
      </c>
      <c r="C8255" t="s">
        <v>23431</v>
      </c>
      <c r="D8255" t="s">
        <v>7027</v>
      </c>
      <c r="E8255" t="s">
        <v>48</v>
      </c>
      <c r="F8255">
        <v>2</v>
      </c>
      <c r="G8255">
        <v>2</v>
      </c>
    </row>
    <row r="8256" spans="1:8" x14ac:dyDescent="0.25">
      <c r="A8256" t="s">
        <v>23432</v>
      </c>
      <c r="B8256" t="s">
        <v>23430</v>
      </c>
      <c r="C8256" t="s">
        <v>23433</v>
      </c>
      <c r="D8256" t="s">
        <v>535</v>
      </c>
      <c r="E8256" t="s">
        <v>48</v>
      </c>
      <c r="F8256">
        <v>2</v>
      </c>
      <c r="G8256">
        <v>2</v>
      </c>
    </row>
    <row r="8257" spans="1:8" x14ac:dyDescent="0.25">
      <c r="A8257" t="s">
        <v>23434</v>
      </c>
      <c r="B8257" t="s">
        <v>23435</v>
      </c>
      <c r="C8257" t="s">
        <v>23436</v>
      </c>
      <c r="D8257" t="s">
        <v>147</v>
      </c>
      <c r="E8257" t="s">
        <v>48</v>
      </c>
      <c r="F8257">
        <v>3</v>
      </c>
      <c r="G8257">
        <v>2</v>
      </c>
      <c r="H8257" t="s">
        <v>23</v>
      </c>
    </row>
    <row r="8258" spans="1:8" x14ac:dyDescent="0.25">
      <c r="A8258" t="s">
        <v>23437</v>
      </c>
      <c r="B8258" t="s">
        <v>23438</v>
      </c>
      <c r="C8258" t="s">
        <v>23439</v>
      </c>
      <c r="D8258" t="s">
        <v>732</v>
      </c>
      <c r="E8258" t="s">
        <v>48</v>
      </c>
      <c r="F8258">
        <v>2</v>
      </c>
      <c r="G8258">
        <v>2</v>
      </c>
    </row>
    <row r="8259" spans="1:8" x14ac:dyDescent="0.25">
      <c r="A8259" t="s">
        <v>23440</v>
      </c>
      <c r="B8259" t="s">
        <v>22474</v>
      </c>
      <c r="C8259" t="s">
        <v>23440</v>
      </c>
      <c r="D8259" t="s">
        <v>1305</v>
      </c>
      <c r="E8259" t="s">
        <v>48</v>
      </c>
      <c r="F8259">
        <v>1</v>
      </c>
      <c r="G8259">
        <v>1</v>
      </c>
    </row>
    <row r="8260" spans="1:8" x14ac:dyDescent="0.25">
      <c r="A8260" t="s">
        <v>23441</v>
      </c>
      <c r="B8260" t="s">
        <v>23442</v>
      </c>
      <c r="C8260" t="s">
        <v>23443</v>
      </c>
      <c r="D8260" t="s">
        <v>4104</v>
      </c>
      <c r="E8260" t="s">
        <v>48</v>
      </c>
      <c r="F8260">
        <v>2</v>
      </c>
      <c r="G8260">
        <v>2</v>
      </c>
    </row>
    <row r="8261" spans="1:8" x14ac:dyDescent="0.25">
      <c r="A8261" t="s">
        <v>23444</v>
      </c>
      <c r="B8261" t="s">
        <v>23445</v>
      </c>
      <c r="C8261" t="s">
        <v>23444</v>
      </c>
      <c r="D8261" t="s">
        <v>11743</v>
      </c>
      <c r="E8261" t="s">
        <v>2239</v>
      </c>
      <c r="F8261">
        <v>1</v>
      </c>
      <c r="G8261">
        <v>1</v>
      </c>
    </row>
    <row r="8262" spans="1:8" x14ac:dyDescent="0.25">
      <c r="A8262" t="s">
        <v>23446</v>
      </c>
      <c r="B8262" t="s">
        <v>23447</v>
      </c>
      <c r="C8262" t="s">
        <v>23448</v>
      </c>
      <c r="D8262" t="s">
        <v>567</v>
      </c>
      <c r="E8262" t="s">
        <v>2239</v>
      </c>
      <c r="F8262">
        <v>2</v>
      </c>
      <c r="G8262">
        <v>2</v>
      </c>
    </row>
    <row r="8263" spans="1:8" x14ac:dyDescent="0.25">
      <c r="A8263" t="s">
        <v>23449</v>
      </c>
      <c r="B8263" t="s">
        <v>23450</v>
      </c>
      <c r="C8263" t="s">
        <v>23451</v>
      </c>
      <c r="D8263" t="s">
        <v>732</v>
      </c>
      <c r="E8263" t="s">
        <v>15</v>
      </c>
      <c r="F8263">
        <v>2</v>
      </c>
      <c r="G8263">
        <v>2</v>
      </c>
    </row>
    <row r="8264" spans="1:8" x14ac:dyDescent="0.25">
      <c r="A8264" t="s">
        <v>23452</v>
      </c>
      <c r="B8264" t="s">
        <v>23453</v>
      </c>
      <c r="C8264" t="s">
        <v>23452</v>
      </c>
      <c r="D8264" t="s">
        <v>1017</v>
      </c>
      <c r="E8264" t="s">
        <v>7637</v>
      </c>
      <c r="F8264">
        <v>0</v>
      </c>
      <c r="G8264">
        <v>1</v>
      </c>
    </row>
    <row r="8265" spans="1:8" x14ac:dyDescent="0.25">
      <c r="A8265" t="s">
        <v>23454</v>
      </c>
      <c r="B8265" t="s">
        <v>23455</v>
      </c>
      <c r="C8265" t="s">
        <v>23456</v>
      </c>
      <c r="D8265" t="s">
        <v>1568</v>
      </c>
      <c r="E8265" t="s">
        <v>31</v>
      </c>
      <c r="F8265">
        <v>3</v>
      </c>
      <c r="G8265">
        <v>3</v>
      </c>
    </row>
    <row r="8266" spans="1:8" x14ac:dyDescent="0.25">
      <c r="A8266" t="s">
        <v>23457</v>
      </c>
      <c r="B8266" t="s">
        <v>23458</v>
      </c>
      <c r="C8266" t="s">
        <v>23459</v>
      </c>
      <c r="D8266" t="s">
        <v>398</v>
      </c>
      <c r="E8266" t="s">
        <v>31</v>
      </c>
      <c r="F8266">
        <v>4</v>
      </c>
      <c r="G8266">
        <v>4</v>
      </c>
    </row>
    <row r="8267" spans="1:8" x14ac:dyDescent="0.25">
      <c r="A8267" t="s">
        <v>23460</v>
      </c>
      <c r="B8267" t="s">
        <v>23461</v>
      </c>
      <c r="C8267" t="s">
        <v>23462</v>
      </c>
      <c r="D8267" t="s">
        <v>719</v>
      </c>
      <c r="E8267" t="s">
        <v>48</v>
      </c>
      <c r="F8267">
        <v>4</v>
      </c>
      <c r="G8267">
        <v>4</v>
      </c>
    </row>
    <row r="8268" spans="1:8" x14ac:dyDescent="0.25">
      <c r="A8268" t="s">
        <v>23463</v>
      </c>
      <c r="B8268" t="s">
        <v>23464</v>
      </c>
      <c r="C8268" t="s">
        <v>23465</v>
      </c>
      <c r="D8268" t="s">
        <v>551</v>
      </c>
      <c r="E8268" t="s">
        <v>48</v>
      </c>
      <c r="F8268">
        <v>2</v>
      </c>
      <c r="G8268">
        <v>2</v>
      </c>
    </row>
    <row r="8269" spans="1:8" x14ac:dyDescent="0.25">
      <c r="A8269" t="s">
        <v>23466</v>
      </c>
      <c r="B8269" t="s">
        <v>23467</v>
      </c>
      <c r="C8269" t="s">
        <v>23468</v>
      </c>
      <c r="D8269" t="s">
        <v>2735</v>
      </c>
      <c r="E8269" t="s">
        <v>70</v>
      </c>
      <c r="F8269">
        <v>4</v>
      </c>
      <c r="G8269">
        <v>5</v>
      </c>
      <c r="H8269" t="s">
        <v>23</v>
      </c>
    </row>
    <row r="8270" spans="1:8" x14ac:dyDescent="0.25">
      <c r="A8270" t="s">
        <v>23469</v>
      </c>
      <c r="B8270" t="s">
        <v>23470</v>
      </c>
      <c r="C8270" t="s">
        <v>23469</v>
      </c>
      <c r="D8270" t="s">
        <v>732</v>
      </c>
      <c r="E8270" t="s">
        <v>48</v>
      </c>
      <c r="F8270">
        <v>1</v>
      </c>
      <c r="G8270">
        <v>1</v>
      </c>
    </row>
    <row r="8271" spans="1:8" x14ac:dyDescent="0.25">
      <c r="A8271" t="s">
        <v>23471</v>
      </c>
      <c r="B8271" t="s">
        <v>23015</v>
      </c>
      <c r="C8271" t="s">
        <v>23471</v>
      </c>
      <c r="D8271" t="s">
        <v>23472</v>
      </c>
      <c r="E8271" t="s">
        <v>19</v>
      </c>
      <c r="F8271">
        <v>1</v>
      </c>
      <c r="G8271">
        <v>1</v>
      </c>
    </row>
    <row r="8272" spans="1:8" x14ac:dyDescent="0.25">
      <c r="A8272" t="s">
        <v>23473</v>
      </c>
      <c r="B8272" t="s">
        <v>23474</v>
      </c>
      <c r="C8272" t="s">
        <v>23473</v>
      </c>
      <c r="D8272" t="s">
        <v>139</v>
      </c>
      <c r="E8272" t="s">
        <v>27</v>
      </c>
      <c r="F8272">
        <v>0</v>
      </c>
      <c r="G8272">
        <v>1</v>
      </c>
    </row>
    <row r="8273" spans="1:8" x14ac:dyDescent="0.25">
      <c r="A8273" t="s">
        <v>23036</v>
      </c>
      <c r="B8273" t="s">
        <v>23475</v>
      </c>
      <c r="C8273" t="s">
        <v>23036</v>
      </c>
      <c r="D8273" t="s">
        <v>23476</v>
      </c>
      <c r="E8273" t="s">
        <v>19</v>
      </c>
      <c r="F8273">
        <v>1</v>
      </c>
      <c r="G8273">
        <v>1</v>
      </c>
    </row>
    <row r="8274" spans="1:8" x14ac:dyDescent="0.25">
      <c r="A8274" t="s">
        <v>23477</v>
      </c>
      <c r="B8274" t="s">
        <v>23478</v>
      </c>
      <c r="C8274" t="s">
        <v>23479</v>
      </c>
      <c r="D8274" t="s">
        <v>253</v>
      </c>
      <c r="E8274" t="s">
        <v>48</v>
      </c>
      <c r="F8274">
        <v>2</v>
      </c>
      <c r="G8274">
        <v>2</v>
      </c>
    </row>
    <row r="8275" spans="1:8" x14ac:dyDescent="0.25">
      <c r="A8275" t="s">
        <v>23480</v>
      </c>
      <c r="B8275" t="s">
        <v>23481</v>
      </c>
      <c r="C8275" t="s">
        <v>23480</v>
      </c>
      <c r="D8275" t="s">
        <v>2719</v>
      </c>
      <c r="E8275" t="s">
        <v>48</v>
      </c>
      <c r="F8275">
        <v>1</v>
      </c>
      <c r="G8275">
        <v>1</v>
      </c>
    </row>
    <row r="8276" spans="1:8" x14ac:dyDescent="0.25">
      <c r="A8276" t="s">
        <v>23482</v>
      </c>
      <c r="B8276" t="s">
        <v>23483</v>
      </c>
      <c r="C8276" t="s">
        <v>23484</v>
      </c>
      <c r="D8276" t="s">
        <v>1316</v>
      </c>
      <c r="E8276" t="s">
        <v>48</v>
      </c>
      <c r="F8276">
        <v>2</v>
      </c>
      <c r="G8276">
        <v>2</v>
      </c>
    </row>
    <row r="8277" spans="1:8" x14ac:dyDescent="0.25">
      <c r="A8277" t="s">
        <v>23485</v>
      </c>
      <c r="B8277" t="s">
        <v>23486</v>
      </c>
      <c r="C8277" t="s">
        <v>23487</v>
      </c>
      <c r="D8277" t="s">
        <v>263</v>
      </c>
      <c r="E8277" t="s">
        <v>48</v>
      </c>
      <c r="F8277">
        <v>3</v>
      </c>
      <c r="G8277">
        <v>3</v>
      </c>
    </row>
    <row r="8278" spans="1:8" x14ac:dyDescent="0.25">
      <c r="A8278" t="s">
        <v>23488</v>
      </c>
      <c r="B8278" t="s">
        <v>23489</v>
      </c>
      <c r="C8278" t="s">
        <v>23488</v>
      </c>
      <c r="D8278" t="s">
        <v>8825</v>
      </c>
      <c r="E8278" t="s">
        <v>15</v>
      </c>
      <c r="F8278">
        <v>1</v>
      </c>
      <c r="G8278">
        <v>1</v>
      </c>
    </row>
    <row r="8279" spans="1:8" x14ac:dyDescent="0.25">
      <c r="A8279" t="s">
        <v>23233</v>
      </c>
      <c r="B8279" t="s">
        <v>23490</v>
      </c>
      <c r="C8279" t="s">
        <v>23233</v>
      </c>
      <c r="D8279" t="s">
        <v>5906</v>
      </c>
      <c r="E8279" t="s">
        <v>31</v>
      </c>
      <c r="F8279">
        <v>1</v>
      </c>
      <c r="G8279">
        <v>1</v>
      </c>
    </row>
    <row r="8280" spans="1:8" x14ac:dyDescent="0.25">
      <c r="A8280" t="s">
        <v>23491</v>
      </c>
      <c r="B8280" t="s">
        <v>23492</v>
      </c>
      <c r="C8280" t="s">
        <v>23493</v>
      </c>
      <c r="D8280" t="s">
        <v>1956</v>
      </c>
      <c r="E8280" t="s">
        <v>31</v>
      </c>
      <c r="F8280">
        <v>2</v>
      </c>
      <c r="G8280">
        <v>2</v>
      </c>
    </row>
    <row r="8281" spans="1:8" x14ac:dyDescent="0.25">
      <c r="A8281" t="s">
        <v>23494</v>
      </c>
      <c r="B8281" t="s">
        <v>23495</v>
      </c>
      <c r="C8281" t="s">
        <v>23494</v>
      </c>
      <c r="D8281" t="s">
        <v>23496</v>
      </c>
      <c r="E8281" t="s">
        <v>31</v>
      </c>
      <c r="F8281">
        <v>1</v>
      </c>
      <c r="G8281">
        <v>1</v>
      </c>
    </row>
    <row r="8282" spans="1:8" x14ac:dyDescent="0.25">
      <c r="A8282" t="s">
        <v>23497</v>
      </c>
      <c r="B8282" t="s">
        <v>23498</v>
      </c>
      <c r="C8282" t="s">
        <v>23499</v>
      </c>
      <c r="D8282" t="s">
        <v>951</v>
      </c>
      <c r="E8282" t="s">
        <v>48</v>
      </c>
      <c r="F8282">
        <v>3</v>
      </c>
      <c r="G8282">
        <v>2</v>
      </c>
      <c r="H8282" t="s">
        <v>23</v>
      </c>
    </row>
    <row r="8283" spans="1:8" x14ac:dyDescent="0.25">
      <c r="A8283" t="s">
        <v>23500</v>
      </c>
      <c r="B8283" t="s">
        <v>23501</v>
      </c>
      <c r="C8283" t="s">
        <v>23500</v>
      </c>
      <c r="D8283" t="s">
        <v>1811</v>
      </c>
      <c r="E8283" t="s">
        <v>70</v>
      </c>
      <c r="F8283">
        <v>3</v>
      </c>
      <c r="G8283">
        <v>1</v>
      </c>
      <c r="H8283" t="s">
        <v>23</v>
      </c>
    </row>
    <row r="8284" spans="1:8" x14ac:dyDescent="0.25">
      <c r="A8284" t="s">
        <v>23502</v>
      </c>
      <c r="B8284" t="s">
        <v>23503</v>
      </c>
      <c r="C8284" t="s">
        <v>23504</v>
      </c>
      <c r="D8284" t="s">
        <v>1944</v>
      </c>
      <c r="E8284" t="s">
        <v>48</v>
      </c>
      <c r="F8284">
        <v>2</v>
      </c>
      <c r="G8284">
        <v>2</v>
      </c>
    </row>
    <row r="8285" spans="1:8" x14ac:dyDescent="0.25">
      <c r="A8285" t="s">
        <v>23505</v>
      </c>
      <c r="B8285" t="s">
        <v>23506</v>
      </c>
      <c r="C8285" t="s">
        <v>23505</v>
      </c>
      <c r="D8285" t="s">
        <v>1200</v>
      </c>
      <c r="E8285" t="s">
        <v>31</v>
      </c>
      <c r="F8285">
        <v>1</v>
      </c>
      <c r="G8285">
        <v>1</v>
      </c>
    </row>
    <row r="8286" spans="1:8" x14ac:dyDescent="0.25">
      <c r="A8286" t="s">
        <v>23507</v>
      </c>
      <c r="B8286" t="s">
        <v>23508</v>
      </c>
      <c r="C8286" t="s">
        <v>23509</v>
      </c>
      <c r="D8286" t="s">
        <v>23510</v>
      </c>
      <c r="E8286" t="s">
        <v>31</v>
      </c>
      <c r="F8286">
        <v>2</v>
      </c>
      <c r="G8286">
        <v>2</v>
      </c>
    </row>
    <row r="8287" spans="1:8" x14ac:dyDescent="0.25">
      <c r="A8287" t="s">
        <v>23511</v>
      </c>
      <c r="B8287" t="s">
        <v>23475</v>
      </c>
      <c r="C8287" t="s">
        <v>23511</v>
      </c>
      <c r="D8287" t="s">
        <v>23512</v>
      </c>
      <c r="E8287" t="s">
        <v>70</v>
      </c>
      <c r="F8287">
        <v>1</v>
      </c>
      <c r="G8287">
        <v>1</v>
      </c>
    </row>
    <row r="8288" spans="1:8" x14ac:dyDescent="0.25">
      <c r="A8288" t="s">
        <v>23513</v>
      </c>
      <c r="B8288" t="s">
        <v>23514</v>
      </c>
      <c r="C8288" t="s">
        <v>23515</v>
      </c>
      <c r="D8288" t="s">
        <v>2613</v>
      </c>
      <c r="E8288" t="s">
        <v>48</v>
      </c>
      <c r="F8288">
        <v>0</v>
      </c>
      <c r="G8288">
        <v>2</v>
      </c>
    </row>
    <row r="8289" spans="1:8" x14ac:dyDescent="0.25">
      <c r="A8289" t="s">
        <v>23516</v>
      </c>
      <c r="B8289" t="s">
        <v>23517</v>
      </c>
      <c r="C8289" t="s">
        <v>23518</v>
      </c>
      <c r="D8289" t="s">
        <v>23519</v>
      </c>
      <c r="E8289" t="s">
        <v>70</v>
      </c>
      <c r="F8289">
        <v>1</v>
      </c>
      <c r="G8289">
        <v>2</v>
      </c>
      <c r="H8289" t="s">
        <v>23</v>
      </c>
    </row>
    <row r="8290" spans="1:8" x14ac:dyDescent="0.25">
      <c r="A8290" t="s">
        <v>23520</v>
      </c>
      <c r="B8290" t="s">
        <v>23521</v>
      </c>
      <c r="C8290" t="s">
        <v>23522</v>
      </c>
      <c r="D8290" t="s">
        <v>16330</v>
      </c>
      <c r="E8290" t="s">
        <v>70</v>
      </c>
      <c r="F8290">
        <v>1</v>
      </c>
      <c r="G8290">
        <v>2</v>
      </c>
      <c r="H8290" t="s">
        <v>23</v>
      </c>
    </row>
    <row r="8291" spans="1:8" x14ac:dyDescent="0.25">
      <c r="A8291" t="s">
        <v>23523</v>
      </c>
      <c r="B8291" t="s">
        <v>23524</v>
      </c>
      <c r="C8291" t="s">
        <v>23525</v>
      </c>
      <c r="D8291" t="s">
        <v>380</v>
      </c>
      <c r="E8291" t="s">
        <v>48</v>
      </c>
      <c r="F8291">
        <v>2</v>
      </c>
      <c r="G8291">
        <v>2</v>
      </c>
    </row>
    <row r="8292" spans="1:8" x14ac:dyDescent="0.25">
      <c r="A8292" t="s">
        <v>23526</v>
      </c>
      <c r="B8292" t="s">
        <v>23527</v>
      </c>
      <c r="C8292" t="s">
        <v>23528</v>
      </c>
      <c r="D8292" t="s">
        <v>354</v>
      </c>
      <c r="E8292" t="s">
        <v>48</v>
      </c>
      <c r="F8292">
        <v>2</v>
      </c>
      <c r="G8292">
        <v>2</v>
      </c>
    </row>
    <row r="8293" spans="1:8" x14ac:dyDescent="0.25">
      <c r="A8293" t="s">
        <v>23529</v>
      </c>
      <c r="B8293" t="s">
        <v>23530</v>
      </c>
      <c r="C8293" t="s">
        <v>23531</v>
      </c>
      <c r="D8293" t="s">
        <v>1001</v>
      </c>
      <c r="E8293" t="s">
        <v>48</v>
      </c>
      <c r="F8293">
        <v>2</v>
      </c>
      <c r="G8293">
        <v>2</v>
      </c>
    </row>
    <row r="8294" spans="1:8" x14ac:dyDescent="0.25">
      <c r="A8294" t="s">
        <v>23532</v>
      </c>
      <c r="B8294" t="s">
        <v>23533</v>
      </c>
      <c r="C8294" t="s">
        <v>23534</v>
      </c>
      <c r="D8294" t="s">
        <v>2735</v>
      </c>
      <c r="E8294" t="s">
        <v>48</v>
      </c>
      <c r="F8294">
        <v>2</v>
      </c>
      <c r="G8294">
        <v>2</v>
      </c>
    </row>
    <row r="8295" spans="1:8" x14ac:dyDescent="0.25">
      <c r="A8295" t="s">
        <v>23535</v>
      </c>
      <c r="B8295" t="s">
        <v>23536</v>
      </c>
      <c r="C8295" t="s">
        <v>23537</v>
      </c>
      <c r="D8295" t="s">
        <v>16898</v>
      </c>
      <c r="E8295" t="s">
        <v>117</v>
      </c>
      <c r="F8295">
        <v>2</v>
      </c>
      <c r="G8295">
        <v>2</v>
      </c>
    </row>
    <row r="8296" spans="1:8" x14ac:dyDescent="0.25">
      <c r="A8296" t="s">
        <v>23538</v>
      </c>
      <c r="B8296" t="s">
        <v>23539</v>
      </c>
      <c r="C8296" t="s">
        <v>23540</v>
      </c>
      <c r="D8296" t="s">
        <v>8349</v>
      </c>
      <c r="E8296" t="s">
        <v>48</v>
      </c>
      <c r="F8296">
        <v>2</v>
      </c>
      <c r="G8296">
        <v>2</v>
      </c>
    </row>
    <row r="8297" spans="1:8" x14ac:dyDescent="0.25">
      <c r="A8297" t="s">
        <v>23541</v>
      </c>
      <c r="B8297" t="s">
        <v>23542</v>
      </c>
      <c r="C8297" t="s">
        <v>23543</v>
      </c>
      <c r="D8297" t="s">
        <v>23544</v>
      </c>
      <c r="E8297" t="s">
        <v>48</v>
      </c>
      <c r="F8297">
        <v>2</v>
      </c>
      <c r="G8297">
        <v>2</v>
      </c>
    </row>
    <row r="8298" spans="1:8" x14ac:dyDescent="0.25">
      <c r="A8298" t="s">
        <v>23545</v>
      </c>
      <c r="B8298" t="s">
        <v>23546</v>
      </c>
      <c r="C8298" t="s">
        <v>23547</v>
      </c>
      <c r="D8298" t="s">
        <v>263</v>
      </c>
      <c r="E8298" t="s">
        <v>48</v>
      </c>
      <c r="F8298">
        <v>2</v>
      </c>
      <c r="G8298">
        <v>2</v>
      </c>
    </row>
    <row r="8299" spans="1:8" x14ac:dyDescent="0.25">
      <c r="A8299" t="s">
        <v>23548</v>
      </c>
      <c r="B8299" t="s">
        <v>23549</v>
      </c>
      <c r="C8299" t="s">
        <v>23550</v>
      </c>
      <c r="D8299" t="s">
        <v>1001</v>
      </c>
      <c r="E8299" t="s">
        <v>31</v>
      </c>
      <c r="F8299">
        <v>2</v>
      </c>
      <c r="G8299">
        <v>2</v>
      </c>
    </row>
    <row r="8300" spans="1:8" x14ac:dyDescent="0.25">
      <c r="A8300" t="s">
        <v>23551</v>
      </c>
      <c r="B8300" t="s">
        <v>23552</v>
      </c>
      <c r="C8300" t="s">
        <v>23553</v>
      </c>
      <c r="D8300" t="s">
        <v>233</v>
      </c>
      <c r="E8300" t="s">
        <v>31</v>
      </c>
      <c r="F8300">
        <v>2</v>
      </c>
      <c r="G8300">
        <v>2</v>
      </c>
    </row>
    <row r="8301" spans="1:8" x14ac:dyDescent="0.25">
      <c r="A8301" t="s">
        <v>23554</v>
      </c>
      <c r="B8301" t="s">
        <v>23555</v>
      </c>
      <c r="C8301" t="s">
        <v>23556</v>
      </c>
      <c r="D8301" t="s">
        <v>659</v>
      </c>
      <c r="E8301" t="s">
        <v>31</v>
      </c>
      <c r="F8301">
        <v>3</v>
      </c>
      <c r="G8301">
        <v>3</v>
      </c>
    </row>
    <row r="8302" spans="1:8" x14ac:dyDescent="0.25">
      <c r="A8302" t="s">
        <v>23557</v>
      </c>
      <c r="B8302" t="s">
        <v>23558</v>
      </c>
      <c r="C8302" t="s">
        <v>23557</v>
      </c>
      <c r="D8302" t="s">
        <v>7913</v>
      </c>
      <c r="E8302" t="s">
        <v>48</v>
      </c>
      <c r="F8302">
        <v>1</v>
      </c>
      <c r="G8302">
        <v>1</v>
      </c>
    </row>
    <row r="8303" spans="1:8" x14ac:dyDescent="0.25">
      <c r="A8303" t="s">
        <v>23559</v>
      </c>
      <c r="B8303" t="s">
        <v>23560</v>
      </c>
      <c r="C8303" t="s">
        <v>23561</v>
      </c>
      <c r="D8303" t="s">
        <v>527</v>
      </c>
      <c r="E8303" t="s">
        <v>31</v>
      </c>
      <c r="F8303">
        <v>2</v>
      </c>
      <c r="G8303">
        <v>2</v>
      </c>
    </row>
    <row r="8304" spans="1:8" x14ac:dyDescent="0.25">
      <c r="A8304" t="s">
        <v>23562</v>
      </c>
      <c r="B8304" t="s">
        <v>23563</v>
      </c>
      <c r="C8304" t="s">
        <v>23564</v>
      </c>
      <c r="D8304" t="s">
        <v>2671</v>
      </c>
      <c r="E8304" t="s">
        <v>70</v>
      </c>
      <c r="F8304">
        <v>4</v>
      </c>
      <c r="G8304">
        <v>4</v>
      </c>
    </row>
    <row r="8305" spans="1:8" x14ac:dyDescent="0.25">
      <c r="A8305" t="s">
        <v>23565</v>
      </c>
      <c r="B8305" t="s">
        <v>23566</v>
      </c>
      <c r="C8305" t="s">
        <v>23567</v>
      </c>
      <c r="D8305" t="s">
        <v>1642</v>
      </c>
      <c r="E8305" t="s">
        <v>15</v>
      </c>
      <c r="F8305">
        <v>3</v>
      </c>
      <c r="G8305">
        <v>2</v>
      </c>
      <c r="H8305" t="s">
        <v>23</v>
      </c>
    </row>
    <row r="8306" spans="1:8" x14ac:dyDescent="0.25">
      <c r="A8306" t="s">
        <v>23568</v>
      </c>
      <c r="B8306" t="s">
        <v>23569</v>
      </c>
      <c r="C8306" t="s">
        <v>23568</v>
      </c>
      <c r="D8306" t="s">
        <v>23570</v>
      </c>
      <c r="E8306" t="s">
        <v>48</v>
      </c>
      <c r="F8306">
        <v>1</v>
      </c>
      <c r="G8306">
        <v>1</v>
      </c>
    </row>
    <row r="8307" spans="1:8" x14ac:dyDescent="0.25">
      <c r="A8307" t="s">
        <v>23571</v>
      </c>
      <c r="B8307" t="s">
        <v>23572</v>
      </c>
      <c r="C8307" t="s">
        <v>23573</v>
      </c>
      <c r="D8307" t="s">
        <v>2280</v>
      </c>
      <c r="E8307" t="s">
        <v>117</v>
      </c>
      <c r="F8307">
        <v>3</v>
      </c>
      <c r="G8307">
        <v>3</v>
      </c>
    </row>
    <row r="8308" spans="1:8" x14ac:dyDescent="0.25">
      <c r="A8308" t="s">
        <v>23574</v>
      </c>
      <c r="B8308" t="s">
        <v>23575</v>
      </c>
      <c r="C8308" t="s">
        <v>23574</v>
      </c>
      <c r="D8308" t="s">
        <v>23576</v>
      </c>
      <c r="E8308" t="s">
        <v>48</v>
      </c>
      <c r="F8308">
        <v>1</v>
      </c>
      <c r="G8308">
        <v>1</v>
      </c>
    </row>
    <row r="8309" spans="1:8" x14ac:dyDescent="0.25">
      <c r="A8309" t="s">
        <v>23577</v>
      </c>
      <c r="B8309" t="s">
        <v>23578</v>
      </c>
      <c r="C8309" t="s">
        <v>23579</v>
      </c>
      <c r="D8309" t="s">
        <v>935</v>
      </c>
      <c r="E8309" t="s">
        <v>48</v>
      </c>
      <c r="F8309">
        <v>2</v>
      </c>
      <c r="G8309">
        <v>2</v>
      </c>
    </row>
    <row r="8310" spans="1:8" x14ac:dyDescent="0.25">
      <c r="A8310" t="s">
        <v>23580</v>
      </c>
      <c r="B8310" t="s">
        <v>23581</v>
      </c>
      <c r="C8310" t="s">
        <v>23580</v>
      </c>
      <c r="D8310" t="s">
        <v>935</v>
      </c>
      <c r="E8310" t="s">
        <v>70</v>
      </c>
      <c r="F8310">
        <v>2</v>
      </c>
      <c r="G8310">
        <v>1</v>
      </c>
      <c r="H8310" t="s">
        <v>23</v>
      </c>
    </row>
    <row r="8311" spans="1:8" x14ac:dyDescent="0.25">
      <c r="A8311" t="s">
        <v>23582</v>
      </c>
      <c r="B8311" t="s">
        <v>23583</v>
      </c>
      <c r="C8311" t="s">
        <v>23582</v>
      </c>
      <c r="D8311" t="s">
        <v>23584</v>
      </c>
      <c r="E8311" t="s">
        <v>2239</v>
      </c>
      <c r="F8311">
        <v>1</v>
      </c>
      <c r="G8311">
        <v>1</v>
      </c>
    </row>
    <row r="8312" spans="1:8" x14ac:dyDescent="0.25">
      <c r="A8312" t="s">
        <v>23585</v>
      </c>
      <c r="B8312" t="s">
        <v>23586</v>
      </c>
      <c r="C8312" t="s">
        <v>23587</v>
      </c>
      <c r="D8312" t="s">
        <v>1413</v>
      </c>
      <c r="E8312" t="s">
        <v>15</v>
      </c>
      <c r="F8312">
        <v>3</v>
      </c>
      <c r="G8312">
        <v>2</v>
      </c>
      <c r="H8312" t="s">
        <v>23</v>
      </c>
    </row>
    <row r="8313" spans="1:8" x14ac:dyDescent="0.25">
      <c r="A8313" t="s">
        <v>23588</v>
      </c>
      <c r="B8313" t="s">
        <v>23589</v>
      </c>
      <c r="C8313" t="s">
        <v>23590</v>
      </c>
      <c r="D8313" t="s">
        <v>23591</v>
      </c>
      <c r="E8313" t="s">
        <v>2239</v>
      </c>
      <c r="F8313">
        <v>2</v>
      </c>
      <c r="G8313">
        <v>2</v>
      </c>
    </row>
    <row r="8314" spans="1:8" x14ac:dyDescent="0.25">
      <c r="A8314" t="s">
        <v>23592</v>
      </c>
      <c r="B8314" t="s">
        <v>23593</v>
      </c>
      <c r="C8314" t="s">
        <v>23592</v>
      </c>
      <c r="D8314" t="s">
        <v>868</v>
      </c>
      <c r="E8314" t="s">
        <v>70</v>
      </c>
      <c r="F8314">
        <v>1</v>
      </c>
      <c r="G8314">
        <v>1</v>
      </c>
    </row>
    <row r="8315" spans="1:8" x14ac:dyDescent="0.25">
      <c r="A8315" t="s">
        <v>23594</v>
      </c>
      <c r="B8315" t="s">
        <v>23595</v>
      </c>
      <c r="C8315" t="s">
        <v>23596</v>
      </c>
      <c r="D8315" t="s">
        <v>510</v>
      </c>
      <c r="E8315" t="s">
        <v>48</v>
      </c>
      <c r="F8315">
        <v>2</v>
      </c>
      <c r="G8315">
        <v>2</v>
      </c>
    </row>
    <row r="8316" spans="1:8" x14ac:dyDescent="0.25">
      <c r="A8316" t="s">
        <v>23597</v>
      </c>
      <c r="B8316" t="s">
        <v>23598</v>
      </c>
      <c r="C8316" t="s">
        <v>23599</v>
      </c>
      <c r="D8316" t="s">
        <v>951</v>
      </c>
      <c r="E8316" t="s">
        <v>70</v>
      </c>
      <c r="F8316">
        <v>2</v>
      </c>
      <c r="G8316">
        <v>2</v>
      </c>
    </row>
    <row r="8317" spans="1:8" x14ac:dyDescent="0.25">
      <c r="A8317" t="s">
        <v>23600</v>
      </c>
      <c r="B8317" t="s">
        <v>23601</v>
      </c>
      <c r="C8317" t="s">
        <v>23600</v>
      </c>
      <c r="D8317" t="s">
        <v>659</v>
      </c>
      <c r="E8317" t="s">
        <v>31</v>
      </c>
      <c r="F8317">
        <v>1</v>
      </c>
      <c r="G8317">
        <v>1</v>
      </c>
    </row>
    <row r="8318" spans="1:8" x14ac:dyDescent="0.25">
      <c r="A8318" t="s">
        <v>23602</v>
      </c>
      <c r="B8318" t="s">
        <v>23603</v>
      </c>
      <c r="C8318" t="s">
        <v>23602</v>
      </c>
      <c r="D8318" t="s">
        <v>1944</v>
      </c>
      <c r="E8318" t="s">
        <v>48</v>
      </c>
      <c r="F8318">
        <v>2</v>
      </c>
      <c r="G8318">
        <v>1</v>
      </c>
      <c r="H8318" t="s">
        <v>23</v>
      </c>
    </row>
    <row r="8319" spans="1:8" x14ac:dyDescent="0.25">
      <c r="A8319" t="s">
        <v>23604</v>
      </c>
      <c r="B8319" t="s">
        <v>23605</v>
      </c>
      <c r="C8319" t="s">
        <v>23604</v>
      </c>
      <c r="D8319" t="s">
        <v>1871</v>
      </c>
      <c r="E8319" t="s">
        <v>48</v>
      </c>
      <c r="F8319">
        <v>1</v>
      </c>
      <c r="G8319">
        <v>1</v>
      </c>
    </row>
    <row r="8320" spans="1:8" x14ac:dyDescent="0.25">
      <c r="A8320" t="s">
        <v>23606</v>
      </c>
      <c r="B8320" t="s">
        <v>23607</v>
      </c>
      <c r="C8320" t="s">
        <v>23606</v>
      </c>
      <c r="D8320" t="s">
        <v>227</v>
      </c>
      <c r="E8320" t="s">
        <v>48</v>
      </c>
      <c r="F8320">
        <v>1</v>
      </c>
      <c r="G8320">
        <v>1</v>
      </c>
    </row>
    <row r="8321" spans="1:8" x14ac:dyDescent="0.25">
      <c r="A8321" t="s">
        <v>23107</v>
      </c>
      <c r="B8321" t="s">
        <v>23608</v>
      </c>
      <c r="C8321" t="s">
        <v>23107</v>
      </c>
      <c r="D8321" t="s">
        <v>23609</v>
      </c>
      <c r="E8321" t="s">
        <v>48</v>
      </c>
      <c r="F8321">
        <v>1</v>
      </c>
      <c r="G8321">
        <v>1</v>
      </c>
    </row>
    <row r="8322" spans="1:8" x14ac:dyDescent="0.25">
      <c r="A8322" t="s">
        <v>23610</v>
      </c>
      <c r="B8322" t="s">
        <v>23611</v>
      </c>
      <c r="C8322" t="s">
        <v>23612</v>
      </c>
      <c r="D8322" t="s">
        <v>1514</v>
      </c>
      <c r="E8322" t="s">
        <v>48</v>
      </c>
      <c r="F8322">
        <v>2</v>
      </c>
      <c r="G8322">
        <v>2</v>
      </c>
    </row>
    <row r="8323" spans="1:8" x14ac:dyDescent="0.25">
      <c r="A8323" t="s">
        <v>23613</v>
      </c>
      <c r="B8323" t="s">
        <v>23614</v>
      </c>
      <c r="C8323" t="s">
        <v>23615</v>
      </c>
      <c r="D8323" t="s">
        <v>398</v>
      </c>
      <c r="E8323" t="s">
        <v>48</v>
      </c>
      <c r="F8323">
        <v>2</v>
      </c>
      <c r="G8323">
        <v>2</v>
      </c>
    </row>
    <row r="8324" spans="1:8" x14ac:dyDescent="0.25">
      <c r="A8324" t="s">
        <v>23616</v>
      </c>
      <c r="B8324" t="s">
        <v>23617</v>
      </c>
      <c r="C8324" t="s">
        <v>23618</v>
      </c>
      <c r="D8324" t="s">
        <v>406</v>
      </c>
      <c r="E8324" t="s">
        <v>48</v>
      </c>
      <c r="F8324">
        <v>2</v>
      </c>
      <c r="G8324">
        <v>2</v>
      </c>
    </row>
    <row r="8325" spans="1:8" x14ac:dyDescent="0.25">
      <c r="A8325" t="s">
        <v>23619</v>
      </c>
      <c r="B8325" t="s">
        <v>23620</v>
      </c>
      <c r="C8325" t="s">
        <v>23621</v>
      </c>
      <c r="D8325" t="s">
        <v>4277</v>
      </c>
      <c r="E8325" t="s">
        <v>70</v>
      </c>
      <c r="F8325">
        <v>4</v>
      </c>
      <c r="G8325">
        <v>4</v>
      </c>
    </row>
    <row r="8326" spans="1:8" x14ac:dyDescent="0.25">
      <c r="A8326" t="s">
        <v>23622</v>
      </c>
      <c r="B8326" t="s">
        <v>23611</v>
      </c>
      <c r="C8326" t="s">
        <v>23623</v>
      </c>
      <c r="D8326" t="s">
        <v>354</v>
      </c>
      <c r="E8326" t="s">
        <v>48</v>
      </c>
      <c r="F8326">
        <v>0</v>
      </c>
      <c r="G8326">
        <v>2</v>
      </c>
    </row>
    <row r="8327" spans="1:8" x14ac:dyDescent="0.25">
      <c r="A8327" t="s">
        <v>23109</v>
      </c>
      <c r="B8327" t="s">
        <v>23624</v>
      </c>
      <c r="C8327" t="s">
        <v>23109</v>
      </c>
      <c r="D8327" t="s">
        <v>2201</v>
      </c>
      <c r="E8327" t="s">
        <v>48</v>
      </c>
      <c r="F8327">
        <v>1</v>
      </c>
      <c r="G8327">
        <v>1</v>
      </c>
    </row>
    <row r="8328" spans="1:8" x14ac:dyDescent="0.25">
      <c r="A8328" t="s">
        <v>23625</v>
      </c>
      <c r="B8328" t="s">
        <v>23517</v>
      </c>
      <c r="C8328" t="s">
        <v>23625</v>
      </c>
      <c r="D8328" t="s">
        <v>21582</v>
      </c>
      <c r="E8328" t="s">
        <v>31</v>
      </c>
      <c r="F8328">
        <v>1</v>
      </c>
      <c r="G8328">
        <v>1</v>
      </c>
    </row>
    <row r="8329" spans="1:8" x14ac:dyDescent="0.25">
      <c r="A8329" t="s">
        <v>23626</v>
      </c>
      <c r="B8329" t="s">
        <v>23627</v>
      </c>
      <c r="C8329" t="s">
        <v>23626</v>
      </c>
      <c r="D8329" t="s">
        <v>23628</v>
      </c>
      <c r="E8329" t="s">
        <v>31</v>
      </c>
      <c r="F8329">
        <v>1</v>
      </c>
      <c r="G8329">
        <v>1</v>
      </c>
    </row>
    <row r="8330" spans="1:8" x14ac:dyDescent="0.25">
      <c r="A8330" t="s">
        <v>23629</v>
      </c>
      <c r="B8330" t="s">
        <v>23630</v>
      </c>
      <c r="C8330" t="s">
        <v>23629</v>
      </c>
      <c r="D8330" t="s">
        <v>249</v>
      </c>
      <c r="E8330" t="s">
        <v>31</v>
      </c>
      <c r="F8330">
        <v>1</v>
      </c>
      <c r="G8330">
        <v>1</v>
      </c>
    </row>
    <row r="8331" spans="1:8" x14ac:dyDescent="0.25">
      <c r="A8331" t="s">
        <v>23631</v>
      </c>
      <c r="B8331" t="s">
        <v>23632</v>
      </c>
      <c r="C8331" t="s">
        <v>23633</v>
      </c>
      <c r="D8331" t="s">
        <v>1568</v>
      </c>
      <c r="E8331" t="s">
        <v>31</v>
      </c>
      <c r="F8331">
        <v>2</v>
      </c>
      <c r="G8331">
        <v>2</v>
      </c>
    </row>
    <row r="8332" spans="1:8" x14ac:dyDescent="0.25">
      <c r="A8332" t="s">
        <v>23634</v>
      </c>
      <c r="B8332" t="s">
        <v>23421</v>
      </c>
      <c r="C8332" t="s">
        <v>23635</v>
      </c>
      <c r="D8332" t="s">
        <v>230</v>
      </c>
      <c r="E8332" t="s">
        <v>15</v>
      </c>
      <c r="F8332">
        <v>2</v>
      </c>
      <c r="G8332">
        <v>2</v>
      </c>
    </row>
    <row r="8333" spans="1:8" x14ac:dyDescent="0.25">
      <c r="A8333" t="s">
        <v>23636</v>
      </c>
      <c r="B8333" t="s">
        <v>23637</v>
      </c>
      <c r="C8333" t="s">
        <v>23638</v>
      </c>
      <c r="D8333" t="s">
        <v>855</v>
      </c>
      <c r="E8333" t="s">
        <v>15</v>
      </c>
      <c r="F8333">
        <v>4</v>
      </c>
      <c r="G8333">
        <v>3</v>
      </c>
      <c r="H8333" t="s">
        <v>23</v>
      </c>
    </row>
    <row r="8334" spans="1:8" x14ac:dyDescent="0.25">
      <c r="A8334" t="s">
        <v>23639</v>
      </c>
      <c r="B8334" t="s">
        <v>23640</v>
      </c>
      <c r="C8334" t="s">
        <v>23639</v>
      </c>
      <c r="D8334" t="s">
        <v>23641</v>
      </c>
      <c r="E8334" t="s">
        <v>2239</v>
      </c>
      <c r="F8334">
        <v>1</v>
      </c>
      <c r="G8334">
        <v>1</v>
      </c>
    </row>
    <row r="8335" spans="1:8" x14ac:dyDescent="0.25">
      <c r="A8335" t="s">
        <v>23642</v>
      </c>
      <c r="B8335" t="s">
        <v>23643</v>
      </c>
      <c r="C8335" t="s">
        <v>23644</v>
      </c>
      <c r="D8335" t="s">
        <v>506</v>
      </c>
      <c r="E8335" t="s">
        <v>70</v>
      </c>
      <c r="F8335">
        <v>3</v>
      </c>
      <c r="G8335">
        <v>3</v>
      </c>
    </row>
    <row r="8336" spans="1:8" x14ac:dyDescent="0.25">
      <c r="A8336" t="s">
        <v>23645</v>
      </c>
      <c r="B8336" t="s">
        <v>23646</v>
      </c>
      <c r="C8336" t="s">
        <v>23645</v>
      </c>
      <c r="D8336" t="s">
        <v>354</v>
      </c>
      <c r="E8336" t="s">
        <v>31</v>
      </c>
      <c r="F8336">
        <v>1</v>
      </c>
      <c r="G8336">
        <v>1</v>
      </c>
    </row>
    <row r="8337" spans="1:8" x14ac:dyDescent="0.25">
      <c r="A8337" t="s">
        <v>23647</v>
      </c>
      <c r="B8337" t="s">
        <v>23648</v>
      </c>
      <c r="C8337" t="s">
        <v>23649</v>
      </c>
      <c r="D8337" t="s">
        <v>732</v>
      </c>
      <c r="E8337" t="s">
        <v>2239</v>
      </c>
      <c r="F8337">
        <v>2</v>
      </c>
      <c r="G8337">
        <v>2</v>
      </c>
    </row>
    <row r="8338" spans="1:8" x14ac:dyDescent="0.25">
      <c r="A8338" t="s">
        <v>23650</v>
      </c>
      <c r="B8338" t="s">
        <v>23651</v>
      </c>
      <c r="C8338" t="s">
        <v>23652</v>
      </c>
      <c r="D8338" t="s">
        <v>659</v>
      </c>
      <c r="E8338" t="s">
        <v>31</v>
      </c>
      <c r="F8338">
        <v>2</v>
      </c>
      <c r="G8338">
        <v>2</v>
      </c>
    </row>
    <row r="8339" spans="1:8" x14ac:dyDescent="0.25">
      <c r="A8339" t="s">
        <v>23653</v>
      </c>
      <c r="B8339" t="s">
        <v>23654</v>
      </c>
      <c r="C8339" t="s">
        <v>23655</v>
      </c>
      <c r="D8339" t="s">
        <v>78</v>
      </c>
      <c r="E8339" t="s">
        <v>70</v>
      </c>
      <c r="F8339">
        <v>3</v>
      </c>
      <c r="G8339">
        <v>2</v>
      </c>
      <c r="H8339" t="s">
        <v>23</v>
      </c>
    </row>
    <row r="8340" spans="1:8" x14ac:dyDescent="0.25">
      <c r="A8340" t="s">
        <v>23656</v>
      </c>
      <c r="B8340" t="s">
        <v>23657</v>
      </c>
      <c r="C8340" t="s">
        <v>23658</v>
      </c>
      <c r="D8340" t="s">
        <v>278</v>
      </c>
      <c r="E8340" t="s">
        <v>70</v>
      </c>
      <c r="F8340">
        <v>4</v>
      </c>
      <c r="G8340">
        <v>4</v>
      </c>
    </row>
    <row r="8341" spans="1:8" x14ac:dyDescent="0.25">
      <c r="A8341" t="s">
        <v>23659</v>
      </c>
      <c r="B8341" t="s">
        <v>23660</v>
      </c>
      <c r="C8341" t="s">
        <v>23661</v>
      </c>
      <c r="D8341" t="s">
        <v>147</v>
      </c>
      <c r="E8341" t="s">
        <v>117</v>
      </c>
      <c r="F8341">
        <v>5</v>
      </c>
      <c r="G8341">
        <v>5</v>
      </c>
    </row>
    <row r="8342" spans="1:8" x14ac:dyDescent="0.25">
      <c r="A8342" t="s">
        <v>23662</v>
      </c>
      <c r="B8342" t="s">
        <v>23663</v>
      </c>
      <c r="C8342" t="s">
        <v>23664</v>
      </c>
      <c r="D8342" t="s">
        <v>1017</v>
      </c>
      <c r="E8342" t="s">
        <v>48</v>
      </c>
      <c r="F8342">
        <v>3</v>
      </c>
      <c r="G8342">
        <v>3</v>
      </c>
    </row>
    <row r="8343" spans="1:8" x14ac:dyDescent="0.25">
      <c r="A8343" t="s">
        <v>23665</v>
      </c>
      <c r="B8343" t="s">
        <v>23666</v>
      </c>
      <c r="C8343" t="s">
        <v>23667</v>
      </c>
      <c r="D8343" t="s">
        <v>23668</v>
      </c>
      <c r="E8343" t="s">
        <v>48</v>
      </c>
      <c r="F8343">
        <v>3</v>
      </c>
      <c r="G8343">
        <v>3</v>
      </c>
    </row>
    <row r="8344" spans="1:8" x14ac:dyDescent="0.25">
      <c r="A8344" t="s">
        <v>23159</v>
      </c>
      <c r="B8344" t="s">
        <v>23669</v>
      </c>
      <c r="C8344" t="s">
        <v>23159</v>
      </c>
      <c r="D8344" t="s">
        <v>23670</v>
      </c>
      <c r="E8344" t="s">
        <v>31</v>
      </c>
      <c r="F8344">
        <v>1</v>
      </c>
      <c r="G8344">
        <v>1</v>
      </c>
    </row>
    <row r="8345" spans="1:8" x14ac:dyDescent="0.25">
      <c r="A8345" t="s">
        <v>23671</v>
      </c>
      <c r="B8345" t="s">
        <v>23672</v>
      </c>
      <c r="C8345" t="s">
        <v>23671</v>
      </c>
      <c r="D8345" t="s">
        <v>1446</v>
      </c>
      <c r="E8345" t="s">
        <v>48</v>
      </c>
      <c r="F8345">
        <v>1</v>
      </c>
      <c r="G8345">
        <v>1</v>
      </c>
    </row>
    <row r="8346" spans="1:8" x14ac:dyDescent="0.25">
      <c r="A8346" t="s">
        <v>23673</v>
      </c>
      <c r="B8346" t="s">
        <v>23674</v>
      </c>
      <c r="C8346" t="s">
        <v>23673</v>
      </c>
      <c r="D8346" t="s">
        <v>1803</v>
      </c>
      <c r="E8346" t="s">
        <v>31</v>
      </c>
      <c r="F8346">
        <v>1</v>
      </c>
      <c r="G8346">
        <v>1</v>
      </c>
    </row>
    <row r="8347" spans="1:8" x14ac:dyDescent="0.25">
      <c r="A8347" t="s">
        <v>23675</v>
      </c>
      <c r="B8347" t="s">
        <v>23676</v>
      </c>
      <c r="C8347" t="s">
        <v>23677</v>
      </c>
      <c r="D8347" t="s">
        <v>182</v>
      </c>
      <c r="E8347" t="s">
        <v>31</v>
      </c>
      <c r="F8347">
        <v>2</v>
      </c>
      <c r="G8347">
        <v>2</v>
      </c>
    </row>
    <row r="8348" spans="1:8" x14ac:dyDescent="0.25">
      <c r="A8348" t="s">
        <v>23678</v>
      </c>
      <c r="B8348" t="s">
        <v>23679</v>
      </c>
      <c r="C8348" t="s">
        <v>23680</v>
      </c>
      <c r="D8348" t="s">
        <v>590</v>
      </c>
      <c r="E8348" t="s">
        <v>48</v>
      </c>
      <c r="F8348">
        <v>3</v>
      </c>
      <c r="G8348">
        <v>3</v>
      </c>
    </row>
    <row r="8349" spans="1:8" x14ac:dyDescent="0.25">
      <c r="A8349" t="s">
        <v>23681</v>
      </c>
      <c r="B8349" t="s">
        <v>23682</v>
      </c>
      <c r="C8349" t="s">
        <v>23683</v>
      </c>
      <c r="D8349" t="s">
        <v>263</v>
      </c>
      <c r="E8349" t="s">
        <v>31</v>
      </c>
      <c r="F8349">
        <v>3</v>
      </c>
      <c r="G8349">
        <v>3</v>
      </c>
    </row>
    <row r="8350" spans="1:8" x14ac:dyDescent="0.25">
      <c r="A8350" t="s">
        <v>23684</v>
      </c>
      <c r="B8350" t="s">
        <v>23685</v>
      </c>
      <c r="C8350" t="s">
        <v>23686</v>
      </c>
      <c r="D8350" t="s">
        <v>2613</v>
      </c>
      <c r="E8350" t="s">
        <v>31</v>
      </c>
      <c r="F8350">
        <v>2</v>
      </c>
      <c r="G8350">
        <v>2</v>
      </c>
    </row>
    <row r="8351" spans="1:8" x14ac:dyDescent="0.25">
      <c r="A8351" t="s">
        <v>23687</v>
      </c>
      <c r="B8351" t="s">
        <v>23688</v>
      </c>
      <c r="C8351" t="s">
        <v>23689</v>
      </c>
      <c r="D8351" t="s">
        <v>877</v>
      </c>
      <c r="E8351" t="s">
        <v>117</v>
      </c>
      <c r="F8351">
        <v>2</v>
      </c>
      <c r="G8351">
        <v>2</v>
      </c>
    </row>
    <row r="8352" spans="1:8" x14ac:dyDescent="0.25">
      <c r="A8352" t="s">
        <v>23690</v>
      </c>
      <c r="B8352" t="s">
        <v>23691</v>
      </c>
      <c r="C8352" t="s">
        <v>23690</v>
      </c>
      <c r="D8352" t="s">
        <v>17852</v>
      </c>
      <c r="E8352" t="s">
        <v>15</v>
      </c>
      <c r="F8352">
        <v>2</v>
      </c>
      <c r="G8352">
        <v>1</v>
      </c>
      <c r="H8352" t="s">
        <v>23</v>
      </c>
    </row>
    <row r="8353" spans="1:8" x14ac:dyDescent="0.25">
      <c r="A8353" t="s">
        <v>23692</v>
      </c>
      <c r="B8353" t="s">
        <v>23693</v>
      </c>
      <c r="C8353" t="s">
        <v>23692</v>
      </c>
      <c r="D8353" t="s">
        <v>9972</v>
      </c>
      <c r="E8353" t="s">
        <v>31</v>
      </c>
      <c r="F8353">
        <v>1</v>
      </c>
      <c r="G8353">
        <v>1</v>
      </c>
    </row>
    <row r="8354" spans="1:8" x14ac:dyDescent="0.25">
      <c r="A8354" t="s">
        <v>23694</v>
      </c>
      <c r="B8354" t="s">
        <v>23695</v>
      </c>
      <c r="C8354" t="s">
        <v>23696</v>
      </c>
      <c r="D8354" t="s">
        <v>1001</v>
      </c>
      <c r="E8354" t="s">
        <v>48</v>
      </c>
      <c r="F8354">
        <v>2</v>
      </c>
      <c r="G8354">
        <v>2</v>
      </c>
    </row>
    <row r="8355" spans="1:8" x14ac:dyDescent="0.25">
      <c r="A8355" t="s">
        <v>23697</v>
      </c>
      <c r="B8355" t="s">
        <v>23698</v>
      </c>
      <c r="C8355" t="s">
        <v>23699</v>
      </c>
      <c r="D8355" t="s">
        <v>23700</v>
      </c>
      <c r="E8355" t="s">
        <v>31</v>
      </c>
      <c r="F8355">
        <v>2</v>
      </c>
      <c r="G8355">
        <v>2</v>
      </c>
    </row>
    <row r="8356" spans="1:8" x14ac:dyDescent="0.25">
      <c r="A8356" t="s">
        <v>23701</v>
      </c>
      <c r="B8356" t="s">
        <v>23702</v>
      </c>
      <c r="C8356" t="s">
        <v>23701</v>
      </c>
      <c r="D8356" t="s">
        <v>590</v>
      </c>
      <c r="E8356" t="s">
        <v>48</v>
      </c>
      <c r="F8356">
        <v>1</v>
      </c>
      <c r="G8356">
        <v>1</v>
      </c>
    </row>
    <row r="8357" spans="1:8" x14ac:dyDescent="0.25">
      <c r="A8357" t="s">
        <v>23703</v>
      </c>
      <c r="B8357" t="s">
        <v>23704</v>
      </c>
      <c r="C8357" t="s">
        <v>23703</v>
      </c>
      <c r="D8357" t="s">
        <v>506</v>
      </c>
      <c r="E8357" t="s">
        <v>48</v>
      </c>
      <c r="F8357">
        <v>1</v>
      </c>
      <c r="G8357">
        <v>1</v>
      </c>
    </row>
    <row r="8358" spans="1:8" x14ac:dyDescent="0.25">
      <c r="A8358" t="s">
        <v>23705</v>
      </c>
      <c r="B8358" t="s">
        <v>23706</v>
      </c>
      <c r="C8358" t="s">
        <v>23705</v>
      </c>
      <c r="D8358" t="s">
        <v>3520</v>
      </c>
      <c r="E8358" t="s">
        <v>19</v>
      </c>
      <c r="F8358">
        <v>0</v>
      </c>
      <c r="G8358">
        <v>1</v>
      </c>
    </row>
    <row r="8359" spans="1:8" x14ac:dyDescent="0.25">
      <c r="A8359" t="s">
        <v>23707</v>
      </c>
      <c r="B8359" t="s">
        <v>23708</v>
      </c>
      <c r="C8359" t="s">
        <v>23707</v>
      </c>
      <c r="D8359" t="s">
        <v>935</v>
      </c>
      <c r="E8359" t="s">
        <v>15</v>
      </c>
      <c r="F8359">
        <v>0</v>
      </c>
      <c r="G8359">
        <v>1</v>
      </c>
    </row>
    <row r="8360" spans="1:8" x14ac:dyDescent="0.25">
      <c r="A8360" t="s">
        <v>23709</v>
      </c>
      <c r="B8360" t="s">
        <v>23710</v>
      </c>
      <c r="C8360" t="s">
        <v>23709</v>
      </c>
      <c r="D8360" t="s">
        <v>11743</v>
      </c>
      <c r="E8360" t="s">
        <v>19</v>
      </c>
      <c r="F8360">
        <v>1</v>
      </c>
      <c r="G8360">
        <v>1</v>
      </c>
    </row>
    <row r="8361" spans="1:8" x14ac:dyDescent="0.25">
      <c r="A8361" t="s">
        <v>23711</v>
      </c>
      <c r="B8361" t="s">
        <v>23710</v>
      </c>
      <c r="C8361" t="s">
        <v>23711</v>
      </c>
      <c r="D8361" t="s">
        <v>23712</v>
      </c>
      <c r="E8361" t="s">
        <v>19</v>
      </c>
      <c r="F8361">
        <v>1</v>
      </c>
      <c r="G8361">
        <v>1</v>
      </c>
    </row>
    <row r="8362" spans="1:8" x14ac:dyDescent="0.25">
      <c r="A8362" t="s">
        <v>23713</v>
      </c>
      <c r="B8362" t="s">
        <v>23714</v>
      </c>
      <c r="C8362" t="s">
        <v>23713</v>
      </c>
      <c r="D8362" t="s">
        <v>23715</v>
      </c>
      <c r="E8362" t="s">
        <v>19</v>
      </c>
      <c r="F8362">
        <v>1</v>
      </c>
      <c r="G8362">
        <v>1</v>
      </c>
    </row>
    <row r="8363" spans="1:8" x14ac:dyDescent="0.25">
      <c r="A8363" t="s">
        <v>23716</v>
      </c>
      <c r="B8363" t="s">
        <v>23717</v>
      </c>
      <c r="C8363" t="s">
        <v>23716</v>
      </c>
      <c r="D8363" t="s">
        <v>6619</v>
      </c>
      <c r="E8363" t="s">
        <v>48</v>
      </c>
      <c r="F8363">
        <v>1</v>
      </c>
      <c r="G8363">
        <v>1</v>
      </c>
    </row>
    <row r="8364" spans="1:8" x14ac:dyDescent="0.25">
      <c r="A8364" t="s">
        <v>23718</v>
      </c>
      <c r="B8364" t="s">
        <v>23719</v>
      </c>
      <c r="C8364" t="s">
        <v>23720</v>
      </c>
      <c r="D8364" t="s">
        <v>346</v>
      </c>
      <c r="E8364" t="s">
        <v>48</v>
      </c>
      <c r="F8364">
        <v>2</v>
      </c>
      <c r="G8364">
        <v>2</v>
      </c>
    </row>
    <row r="8365" spans="1:8" x14ac:dyDescent="0.25">
      <c r="A8365" t="s">
        <v>23721</v>
      </c>
      <c r="B8365" t="s">
        <v>23722</v>
      </c>
      <c r="C8365" t="s">
        <v>23723</v>
      </c>
      <c r="D8365" t="s">
        <v>659</v>
      </c>
      <c r="E8365" t="s">
        <v>48</v>
      </c>
      <c r="F8365">
        <v>2</v>
      </c>
      <c r="G8365">
        <v>2</v>
      </c>
    </row>
    <row r="8366" spans="1:8" x14ac:dyDescent="0.25">
      <c r="A8366" t="s">
        <v>23724</v>
      </c>
      <c r="B8366" t="s">
        <v>23725</v>
      </c>
      <c r="C8366" t="s">
        <v>23726</v>
      </c>
      <c r="D8366" t="s">
        <v>3964</v>
      </c>
      <c r="E8366" t="s">
        <v>48</v>
      </c>
      <c r="F8366">
        <v>2</v>
      </c>
      <c r="G8366">
        <v>2</v>
      </c>
    </row>
    <row r="8367" spans="1:8" x14ac:dyDescent="0.25">
      <c r="A8367" t="s">
        <v>23727</v>
      </c>
      <c r="B8367" t="s">
        <v>23728</v>
      </c>
      <c r="C8367" t="s">
        <v>23727</v>
      </c>
      <c r="D8367" t="s">
        <v>683</v>
      </c>
      <c r="E8367" t="s">
        <v>48</v>
      </c>
      <c r="F8367">
        <v>2</v>
      </c>
      <c r="G8367">
        <v>1</v>
      </c>
      <c r="H8367" t="s">
        <v>23</v>
      </c>
    </row>
    <row r="8368" spans="1:8" x14ac:dyDescent="0.25">
      <c r="A8368" t="s">
        <v>23729</v>
      </c>
      <c r="B8368" t="s">
        <v>23730</v>
      </c>
      <c r="C8368" t="s">
        <v>23729</v>
      </c>
      <c r="D8368" t="s">
        <v>233</v>
      </c>
      <c r="E8368" t="s">
        <v>48</v>
      </c>
      <c r="F8368">
        <v>1</v>
      </c>
      <c r="G8368">
        <v>1</v>
      </c>
    </row>
    <row r="8369" spans="1:8" x14ac:dyDescent="0.25">
      <c r="A8369" t="s">
        <v>23731</v>
      </c>
      <c r="B8369" t="s">
        <v>23732</v>
      </c>
      <c r="C8369" t="s">
        <v>23733</v>
      </c>
      <c r="D8369" t="s">
        <v>17226</v>
      </c>
      <c r="E8369" t="s">
        <v>48</v>
      </c>
      <c r="F8369">
        <v>2</v>
      </c>
      <c r="G8369">
        <v>2</v>
      </c>
    </row>
    <row r="8370" spans="1:8" x14ac:dyDescent="0.25">
      <c r="A8370" t="s">
        <v>23734</v>
      </c>
      <c r="B8370" t="s">
        <v>23735</v>
      </c>
      <c r="C8370" t="s">
        <v>23734</v>
      </c>
      <c r="D8370" t="s">
        <v>993</v>
      </c>
      <c r="E8370" t="s">
        <v>15</v>
      </c>
      <c r="F8370">
        <v>1</v>
      </c>
      <c r="G8370">
        <v>1</v>
      </c>
    </row>
    <row r="8371" spans="1:8" x14ac:dyDescent="0.25">
      <c r="A8371" t="s">
        <v>23736</v>
      </c>
      <c r="B8371" t="s">
        <v>23714</v>
      </c>
      <c r="C8371" t="s">
        <v>23736</v>
      </c>
      <c r="D8371" t="s">
        <v>354</v>
      </c>
      <c r="E8371" t="s">
        <v>48</v>
      </c>
      <c r="F8371">
        <v>1</v>
      </c>
      <c r="G8371">
        <v>1</v>
      </c>
    </row>
    <row r="8372" spans="1:8" x14ac:dyDescent="0.25">
      <c r="A8372" t="s">
        <v>23737</v>
      </c>
      <c r="B8372" t="s">
        <v>23738</v>
      </c>
      <c r="C8372" t="s">
        <v>23739</v>
      </c>
      <c r="D8372" t="s">
        <v>3923</v>
      </c>
      <c r="E8372" t="s">
        <v>48</v>
      </c>
      <c r="F8372">
        <v>2</v>
      </c>
      <c r="G8372">
        <v>2</v>
      </c>
    </row>
    <row r="8373" spans="1:8" x14ac:dyDescent="0.25">
      <c r="A8373" t="s">
        <v>23740</v>
      </c>
      <c r="B8373" t="s">
        <v>23741</v>
      </c>
      <c r="C8373" t="s">
        <v>23740</v>
      </c>
      <c r="D8373" t="s">
        <v>30</v>
      </c>
      <c r="E8373" t="s">
        <v>48</v>
      </c>
      <c r="F8373">
        <v>1</v>
      </c>
      <c r="G8373">
        <v>1</v>
      </c>
    </row>
    <row r="8374" spans="1:8" x14ac:dyDescent="0.25">
      <c r="A8374" t="s">
        <v>23742</v>
      </c>
      <c r="B8374" t="s">
        <v>23474</v>
      </c>
      <c r="C8374" t="s">
        <v>23742</v>
      </c>
      <c r="D8374" t="s">
        <v>1712</v>
      </c>
      <c r="E8374" t="s">
        <v>48</v>
      </c>
      <c r="F8374">
        <v>1</v>
      </c>
      <c r="G8374">
        <v>1</v>
      </c>
    </row>
    <row r="8375" spans="1:8" x14ac:dyDescent="0.25">
      <c r="A8375" t="s">
        <v>23743</v>
      </c>
      <c r="B8375" t="s">
        <v>23744</v>
      </c>
      <c r="C8375" t="s">
        <v>23743</v>
      </c>
      <c r="D8375" t="s">
        <v>683</v>
      </c>
      <c r="E8375" t="s">
        <v>15</v>
      </c>
      <c r="F8375">
        <v>2</v>
      </c>
      <c r="G8375">
        <v>1</v>
      </c>
      <c r="H8375" t="s">
        <v>23</v>
      </c>
    </row>
    <row r="8376" spans="1:8" x14ac:dyDescent="0.25">
      <c r="A8376" t="s">
        <v>23745</v>
      </c>
      <c r="B8376" t="s">
        <v>23474</v>
      </c>
      <c r="C8376" t="s">
        <v>23745</v>
      </c>
      <c r="D8376" t="s">
        <v>1001</v>
      </c>
      <c r="E8376" t="s">
        <v>15</v>
      </c>
      <c r="F8376">
        <v>1</v>
      </c>
      <c r="G8376">
        <v>1</v>
      </c>
    </row>
    <row r="8377" spans="1:8" x14ac:dyDescent="0.25">
      <c r="A8377" t="s">
        <v>23746</v>
      </c>
      <c r="B8377" t="s">
        <v>23747</v>
      </c>
      <c r="C8377" t="s">
        <v>23748</v>
      </c>
      <c r="D8377" t="s">
        <v>877</v>
      </c>
      <c r="E8377" t="s">
        <v>31</v>
      </c>
      <c r="F8377">
        <v>2</v>
      </c>
      <c r="G8377">
        <v>2</v>
      </c>
    </row>
    <row r="8378" spans="1:8" x14ac:dyDescent="0.25">
      <c r="A8378" t="s">
        <v>23749</v>
      </c>
      <c r="B8378" t="s">
        <v>23750</v>
      </c>
      <c r="C8378" t="s">
        <v>23749</v>
      </c>
      <c r="D8378" t="s">
        <v>186</v>
      </c>
      <c r="E8378" t="s">
        <v>48</v>
      </c>
      <c r="F8378">
        <v>1</v>
      </c>
      <c r="G8378">
        <v>1</v>
      </c>
    </row>
    <row r="8379" spans="1:8" x14ac:dyDescent="0.25">
      <c r="A8379" t="s">
        <v>23751</v>
      </c>
      <c r="B8379" t="s">
        <v>23752</v>
      </c>
      <c r="C8379" t="s">
        <v>23751</v>
      </c>
      <c r="D8379" t="s">
        <v>43</v>
      </c>
      <c r="E8379" t="s">
        <v>19</v>
      </c>
      <c r="F8379">
        <v>1</v>
      </c>
      <c r="G8379">
        <v>1</v>
      </c>
    </row>
    <row r="8380" spans="1:8" x14ac:dyDescent="0.25">
      <c r="A8380" t="s">
        <v>23753</v>
      </c>
      <c r="B8380" t="s">
        <v>23754</v>
      </c>
      <c r="C8380" t="s">
        <v>23753</v>
      </c>
      <c r="D8380" t="s">
        <v>346</v>
      </c>
      <c r="E8380" t="s">
        <v>31</v>
      </c>
      <c r="F8380">
        <v>1</v>
      </c>
      <c r="G8380">
        <v>1</v>
      </c>
    </row>
    <row r="8381" spans="1:8" x14ac:dyDescent="0.25">
      <c r="A8381" t="s">
        <v>23755</v>
      </c>
      <c r="B8381" t="s">
        <v>23756</v>
      </c>
      <c r="C8381" t="s">
        <v>23757</v>
      </c>
      <c r="D8381" t="s">
        <v>88</v>
      </c>
      <c r="E8381" t="s">
        <v>48</v>
      </c>
      <c r="F8381">
        <v>2</v>
      </c>
      <c r="G8381">
        <v>2</v>
      </c>
    </row>
    <row r="8382" spans="1:8" x14ac:dyDescent="0.25">
      <c r="A8382" t="s">
        <v>23758</v>
      </c>
      <c r="B8382" t="s">
        <v>23759</v>
      </c>
      <c r="C8382" t="s">
        <v>23758</v>
      </c>
      <c r="D8382" t="s">
        <v>23760</v>
      </c>
      <c r="E8382" t="s">
        <v>31</v>
      </c>
      <c r="F8382">
        <v>1</v>
      </c>
      <c r="G8382">
        <v>1</v>
      </c>
    </row>
    <row r="8383" spans="1:8" x14ac:dyDescent="0.25">
      <c r="A8383" t="s">
        <v>23761</v>
      </c>
      <c r="B8383" t="s">
        <v>23762</v>
      </c>
      <c r="C8383" t="s">
        <v>23763</v>
      </c>
      <c r="D8383" t="s">
        <v>2480</v>
      </c>
      <c r="E8383" t="s">
        <v>15</v>
      </c>
      <c r="F8383">
        <v>2</v>
      </c>
      <c r="G8383">
        <v>2</v>
      </c>
    </row>
    <row r="8384" spans="1:8" x14ac:dyDescent="0.25">
      <c r="A8384" t="s">
        <v>23764</v>
      </c>
      <c r="B8384" t="s">
        <v>23765</v>
      </c>
      <c r="C8384" t="s">
        <v>23766</v>
      </c>
      <c r="D8384" t="s">
        <v>249</v>
      </c>
      <c r="E8384" t="s">
        <v>48</v>
      </c>
      <c r="F8384">
        <v>2</v>
      </c>
      <c r="G8384">
        <v>2</v>
      </c>
    </row>
    <row r="8385" spans="1:8" x14ac:dyDescent="0.25">
      <c r="A8385" t="s">
        <v>23767</v>
      </c>
      <c r="B8385" t="s">
        <v>23768</v>
      </c>
      <c r="C8385" t="s">
        <v>23769</v>
      </c>
      <c r="D8385" t="s">
        <v>23770</v>
      </c>
      <c r="E8385" t="s">
        <v>31</v>
      </c>
      <c r="F8385">
        <v>2</v>
      </c>
      <c r="G8385">
        <v>2</v>
      </c>
    </row>
    <row r="8386" spans="1:8" x14ac:dyDescent="0.25">
      <c r="A8386" t="s">
        <v>23771</v>
      </c>
      <c r="B8386" t="s">
        <v>23772</v>
      </c>
      <c r="C8386" t="s">
        <v>23773</v>
      </c>
      <c r="D8386" t="s">
        <v>190</v>
      </c>
      <c r="E8386" t="s">
        <v>48</v>
      </c>
      <c r="F8386">
        <v>2</v>
      </c>
      <c r="G8386">
        <v>2</v>
      </c>
    </row>
    <row r="8387" spans="1:8" x14ac:dyDescent="0.25">
      <c r="A8387" t="s">
        <v>23774</v>
      </c>
      <c r="B8387" t="s">
        <v>23775</v>
      </c>
      <c r="C8387" t="s">
        <v>23774</v>
      </c>
      <c r="D8387" t="s">
        <v>5833</v>
      </c>
      <c r="E8387" t="s">
        <v>31</v>
      </c>
      <c r="F8387">
        <v>1</v>
      </c>
      <c r="G8387">
        <v>1</v>
      </c>
    </row>
    <row r="8388" spans="1:8" x14ac:dyDescent="0.25">
      <c r="A8388" t="s">
        <v>23776</v>
      </c>
      <c r="B8388" t="s">
        <v>23777</v>
      </c>
      <c r="C8388" t="s">
        <v>23776</v>
      </c>
      <c r="D8388" t="s">
        <v>713</v>
      </c>
      <c r="E8388" t="s">
        <v>48</v>
      </c>
      <c r="F8388">
        <v>2</v>
      </c>
      <c r="G8388">
        <v>1</v>
      </c>
      <c r="H8388" t="s">
        <v>23</v>
      </c>
    </row>
    <row r="8389" spans="1:8" x14ac:dyDescent="0.25">
      <c r="A8389" t="s">
        <v>23778</v>
      </c>
      <c r="B8389" t="s">
        <v>23779</v>
      </c>
      <c r="C8389" t="s">
        <v>23778</v>
      </c>
      <c r="D8389" t="s">
        <v>23780</v>
      </c>
      <c r="E8389" t="s">
        <v>48</v>
      </c>
      <c r="F8389">
        <v>1</v>
      </c>
      <c r="G8389">
        <v>1</v>
      </c>
    </row>
    <row r="8390" spans="1:8" x14ac:dyDescent="0.25">
      <c r="A8390" t="s">
        <v>23781</v>
      </c>
      <c r="B8390" t="s">
        <v>23759</v>
      </c>
      <c r="C8390" t="s">
        <v>23781</v>
      </c>
      <c r="D8390" t="s">
        <v>3453</v>
      </c>
      <c r="E8390" t="s">
        <v>31</v>
      </c>
      <c r="F8390">
        <v>1</v>
      </c>
      <c r="G8390">
        <v>1</v>
      </c>
    </row>
    <row r="8391" spans="1:8" x14ac:dyDescent="0.25">
      <c r="A8391" t="s">
        <v>23782</v>
      </c>
      <c r="B8391" t="s">
        <v>23783</v>
      </c>
      <c r="C8391" t="s">
        <v>23782</v>
      </c>
      <c r="D8391" t="s">
        <v>22139</v>
      </c>
      <c r="E8391" t="s">
        <v>48</v>
      </c>
      <c r="F8391">
        <v>1</v>
      </c>
      <c r="G8391">
        <v>1</v>
      </c>
    </row>
    <row r="8392" spans="1:8" x14ac:dyDescent="0.25">
      <c r="A8392" t="s">
        <v>23784</v>
      </c>
      <c r="B8392" t="s">
        <v>23785</v>
      </c>
      <c r="C8392" t="s">
        <v>23786</v>
      </c>
      <c r="D8392" t="s">
        <v>23787</v>
      </c>
      <c r="E8392" t="s">
        <v>48</v>
      </c>
      <c r="F8392">
        <v>3</v>
      </c>
      <c r="G8392">
        <v>3</v>
      </c>
    </row>
    <row r="8393" spans="1:8" x14ac:dyDescent="0.25">
      <c r="A8393" t="s">
        <v>23788</v>
      </c>
      <c r="B8393" t="s">
        <v>23789</v>
      </c>
      <c r="C8393" t="s">
        <v>23790</v>
      </c>
      <c r="D8393" t="s">
        <v>5033</v>
      </c>
      <c r="E8393" t="s">
        <v>48</v>
      </c>
      <c r="F8393">
        <v>3</v>
      </c>
      <c r="G8393">
        <v>3</v>
      </c>
    </row>
    <row r="8394" spans="1:8" x14ac:dyDescent="0.25">
      <c r="A8394" t="s">
        <v>23791</v>
      </c>
      <c r="B8394" t="s">
        <v>23792</v>
      </c>
      <c r="C8394" t="s">
        <v>23793</v>
      </c>
      <c r="D8394" t="s">
        <v>722</v>
      </c>
      <c r="E8394" t="s">
        <v>48</v>
      </c>
      <c r="F8394">
        <v>3</v>
      </c>
      <c r="G8394">
        <v>3</v>
      </c>
    </row>
    <row r="8395" spans="1:8" x14ac:dyDescent="0.25">
      <c r="A8395" t="s">
        <v>23794</v>
      </c>
      <c r="B8395" t="s">
        <v>23795</v>
      </c>
      <c r="C8395" t="s">
        <v>23796</v>
      </c>
      <c r="D8395" t="s">
        <v>3932</v>
      </c>
      <c r="E8395" t="s">
        <v>15</v>
      </c>
      <c r="F8395">
        <v>2</v>
      </c>
      <c r="G8395">
        <v>2</v>
      </c>
    </row>
    <row r="8396" spans="1:8" x14ac:dyDescent="0.25">
      <c r="A8396" t="s">
        <v>23797</v>
      </c>
      <c r="B8396" t="s">
        <v>23798</v>
      </c>
      <c r="C8396" t="s">
        <v>23797</v>
      </c>
      <c r="D8396" t="s">
        <v>18789</v>
      </c>
      <c r="E8396" t="s">
        <v>31</v>
      </c>
      <c r="F8396">
        <v>2</v>
      </c>
      <c r="G8396">
        <v>1</v>
      </c>
      <c r="H8396" t="s">
        <v>23</v>
      </c>
    </row>
    <row r="8397" spans="1:8" x14ac:dyDescent="0.25">
      <c r="A8397" t="s">
        <v>23799</v>
      </c>
      <c r="B8397" t="s">
        <v>23800</v>
      </c>
      <c r="C8397" t="s">
        <v>23801</v>
      </c>
      <c r="D8397" t="s">
        <v>1685</v>
      </c>
      <c r="E8397" t="s">
        <v>31</v>
      </c>
      <c r="F8397">
        <v>2</v>
      </c>
      <c r="G8397">
        <v>3</v>
      </c>
      <c r="H8397" t="s">
        <v>23</v>
      </c>
    </row>
    <row r="8398" spans="1:8" x14ac:dyDescent="0.25">
      <c r="A8398" t="s">
        <v>23802</v>
      </c>
      <c r="B8398" t="s">
        <v>23803</v>
      </c>
      <c r="C8398" t="s">
        <v>23804</v>
      </c>
      <c r="D8398" t="s">
        <v>267</v>
      </c>
      <c r="E8398" t="s">
        <v>48</v>
      </c>
      <c r="F8398">
        <v>2</v>
      </c>
      <c r="G8398">
        <v>2</v>
      </c>
    </row>
    <row r="8399" spans="1:8" x14ac:dyDescent="0.25">
      <c r="A8399" t="s">
        <v>23805</v>
      </c>
      <c r="B8399" t="s">
        <v>23806</v>
      </c>
      <c r="C8399" t="s">
        <v>23807</v>
      </c>
      <c r="D8399" t="s">
        <v>561</v>
      </c>
      <c r="E8399" t="s">
        <v>48</v>
      </c>
      <c r="F8399">
        <v>2</v>
      </c>
      <c r="G8399">
        <v>2</v>
      </c>
    </row>
    <row r="8400" spans="1:8" x14ac:dyDescent="0.25">
      <c r="A8400" t="s">
        <v>23808</v>
      </c>
      <c r="B8400" t="s">
        <v>23809</v>
      </c>
      <c r="C8400" t="s">
        <v>23810</v>
      </c>
      <c r="D8400" t="s">
        <v>14142</v>
      </c>
      <c r="E8400" t="s">
        <v>15</v>
      </c>
      <c r="F8400">
        <v>3</v>
      </c>
      <c r="G8400">
        <v>3</v>
      </c>
    </row>
    <row r="8401" spans="1:8" x14ac:dyDescent="0.25">
      <c r="A8401" t="s">
        <v>23811</v>
      </c>
      <c r="B8401" t="s">
        <v>23812</v>
      </c>
      <c r="C8401" t="s">
        <v>23811</v>
      </c>
      <c r="D8401" t="s">
        <v>9336</v>
      </c>
      <c r="E8401" t="s">
        <v>15</v>
      </c>
      <c r="F8401">
        <v>1</v>
      </c>
      <c r="G8401">
        <v>1</v>
      </c>
    </row>
    <row r="8402" spans="1:8" x14ac:dyDescent="0.25">
      <c r="A8402" t="s">
        <v>23813</v>
      </c>
      <c r="B8402" t="s">
        <v>23814</v>
      </c>
      <c r="C8402" t="s">
        <v>23815</v>
      </c>
      <c r="D8402" t="s">
        <v>503</v>
      </c>
      <c r="E8402" t="s">
        <v>15</v>
      </c>
      <c r="F8402">
        <v>3</v>
      </c>
      <c r="G8402">
        <v>2</v>
      </c>
      <c r="H8402" t="s">
        <v>23</v>
      </c>
    </row>
    <row r="8403" spans="1:8" x14ac:dyDescent="0.25">
      <c r="A8403" t="s">
        <v>23816</v>
      </c>
      <c r="B8403" t="s">
        <v>23817</v>
      </c>
      <c r="C8403" t="s">
        <v>23818</v>
      </c>
      <c r="D8403" t="s">
        <v>139</v>
      </c>
      <c r="E8403" t="s">
        <v>70</v>
      </c>
      <c r="F8403">
        <v>4</v>
      </c>
      <c r="G8403">
        <v>3</v>
      </c>
      <c r="H8403" t="s">
        <v>23</v>
      </c>
    </row>
    <row r="8404" spans="1:8" x14ac:dyDescent="0.25">
      <c r="A8404" t="s">
        <v>23819</v>
      </c>
      <c r="B8404" t="s">
        <v>23820</v>
      </c>
      <c r="C8404" t="s">
        <v>23821</v>
      </c>
      <c r="D8404" t="s">
        <v>197</v>
      </c>
      <c r="E8404" t="s">
        <v>48</v>
      </c>
      <c r="F8404">
        <v>2</v>
      </c>
      <c r="G8404">
        <v>2</v>
      </c>
    </row>
    <row r="8405" spans="1:8" x14ac:dyDescent="0.25">
      <c r="A8405" t="s">
        <v>23822</v>
      </c>
      <c r="B8405" t="s">
        <v>23823</v>
      </c>
      <c r="C8405" t="s">
        <v>23822</v>
      </c>
      <c r="D8405" t="s">
        <v>4708</v>
      </c>
      <c r="E8405" t="s">
        <v>15</v>
      </c>
      <c r="F8405">
        <v>1</v>
      </c>
      <c r="G8405">
        <v>1</v>
      </c>
    </row>
    <row r="8406" spans="1:8" x14ac:dyDescent="0.25">
      <c r="A8406" t="s">
        <v>23824</v>
      </c>
      <c r="B8406" t="s">
        <v>23825</v>
      </c>
      <c r="C8406" t="s">
        <v>23824</v>
      </c>
      <c r="D8406" t="s">
        <v>23826</v>
      </c>
      <c r="E8406" t="s">
        <v>70</v>
      </c>
      <c r="F8406">
        <v>2</v>
      </c>
      <c r="G8406">
        <v>1</v>
      </c>
      <c r="H8406" t="s">
        <v>23</v>
      </c>
    </row>
    <row r="8407" spans="1:8" x14ac:dyDescent="0.25">
      <c r="A8407" t="s">
        <v>23827</v>
      </c>
      <c r="B8407" t="s">
        <v>23828</v>
      </c>
      <c r="C8407" t="s">
        <v>23827</v>
      </c>
      <c r="D8407" t="s">
        <v>398</v>
      </c>
      <c r="E8407" t="s">
        <v>48</v>
      </c>
      <c r="F8407">
        <v>2</v>
      </c>
      <c r="G8407">
        <v>1</v>
      </c>
      <c r="H8407" t="s">
        <v>23</v>
      </c>
    </row>
    <row r="8408" spans="1:8" x14ac:dyDescent="0.25">
      <c r="A8408" t="s">
        <v>23829</v>
      </c>
      <c r="B8408" t="s">
        <v>23830</v>
      </c>
      <c r="C8408" t="s">
        <v>23831</v>
      </c>
      <c r="D8408" t="s">
        <v>777</v>
      </c>
      <c r="E8408" t="s">
        <v>48</v>
      </c>
      <c r="F8408">
        <v>2</v>
      </c>
      <c r="G8408">
        <v>2</v>
      </c>
    </row>
    <row r="8409" spans="1:8" x14ac:dyDescent="0.25">
      <c r="A8409" t="s">
        <v>23832</v>
      </c>
      <c r="B8409" t="s">
        <v>23833</v>
      </c>
      <c r="C8409" t="s">
        <v>23834</v>
      </c>
      <c r="D8409" t="s">
        <v>915</v>
      </c>
      <c r="E8409" t="s">
        <v>48</v>
      </c>
      <c r="F8409">
        <v>0</v>
      </c>
      <c r="G8409">
        <v>2</v>
      </c>
    </row>
    <row r="8410" spans="1:8" x14ac:dyDescent="0.25">
      <c r="A8410" t="s">
        <v>23835</v>
      </c>
      <c r="B8410" t="s">
        <v>23836</v>
      </c>
      <c r="C8410" t="s">
        <v>23835</v>
      </c>
      <c r="D8410" t="s">
        <v>23837</v>
      </c>
      <c r="E8410" t="s">
        <v>117</v>
      </c>
      <c r="F8410">
        <v>1</v>
      </c>
      <c r="G8410">
        <v>1</v>
      </c>
    </row>
    <row r="8411" spans="1:8" x14ac:dyDescent="0.25">
      <c r="A8411" t="s">
        <v>23838</v>
      </c>
      <c r="B8411" t="s">
        <v>23839</v>
      </c>
      <c r="C8411" t="s">
        <v>23840</v>
      </c>
      <c r="D8411" t="s">
        <v>61</v>
      </c>
      <c r="E8411" t="s">
        <v>48</v>
      </c>
      <c r="F8411">
        <v>0</v>
      </c>
      <c r="G8411">
        <v>2</v>
      </c>
    </row>
    <row r="8412" spans="1:8" x14ac:dyDescent="0.25">
      <c r="A8412" t="s">
        <v>23841</v>
      </c>
      <c r="B8412" t="s">
        <v>23842</v>
      </c>
      <c r="C8412" t="s">
        <v>23843</v>
      </c>
      <c r="D8412" t="s">
        <v>9752</v>
      </c>
      <c r="E8412" t="s">
        <v>70</v>
      </c>
      <c r="F8412">
        <v>3</v>
      </c>
      <c r="G8412">
        <v>3</v>
      </c>
    </row>
    <row r="8413" spans="1:8" x14ac:dyDescent="0.25">
      <c r="A8413" t="s">
        <v>23844</v>
      </c>
      <c r="B8413" t="s">
        <v>23845</v>
      </c>
      <c r="C8413" t="s">
        <v>23846</v>
      </c>
      <c r="D8413" t="s">
        <v>1050</v>
      </c>
      <c r="E8413" t="s">
        <v>48</v>
      </c>
      <c r="F8413">
        <v>2</v>
      </c>
      <c r="G8413">
        <v>2</v>
      </c>
    </row>
    <row r="8414" spans="1:8" x14ac:dyDescent="0.25">
      <c r="A8414" t="s">
        <v>23847</v>
      </c>
      <c r="B8414" t="s">
        <v>23848</v>
      </c>
      <c r="C8414" t="s">
        <v>23849</v>
      </c>
      <c r="D8414" t="s">
        <v>10872</v>
      </c>
      <c r="E8414" t="s">
        <v>70</v>
      </c>
      <c r="F8414">
        <v>2</v>
      </c>
      <c r="G8414">
        <v>2</v>
      </c>
    </row>
    <row r="8415" spans="1:8" x14ac:dyDescent="0.25">
      <c r="A8415" t="s">
        <v>23850</v>
      </c>
      <c r="B8415" t="s">
        <v>23851</v>
      </c>
      <c r="C8415" t="s">
        <v>23852</v>
      </c>
      <c r="D8415" t="s">
        <v>354</v>
      </c>
      <c r="E8415" t="s">
        <v>70</v>
      </c>
      <c r="F8415">
        <v>2</v>
      </c>
      <c r="G8415">
        <v>2</v>
      </c>
    </row>
    <row r="8416" spans="1:8" x14ac:dyDescent="0.25">
      <c r="A8416" t="s">
        <v>23853</v>
      </c>
      <c r="B8416" t="s">
        <v>23854</v>
      </c>
      <c r="C8416" t="s">
        <v>23855</v>
      </c>
      <c r="D8416" t="s">
        <v>3501</v>
      </c>
      <c r="E8416" t="s">
        <v>70</v>
      </c>
      <c r="F8416">
        <v>2</v>
      </c>
      <c r="G8416">
        <v>2</v>
      </c>
    </row>
    <row r="8417" spans="1:8" x14ac:dyDescent="0.25">
      <c r="A8417" t="s">
        <v>23856</v>
      </c>
      <c r="B8417" t="s">
        <v>23857</v>
      </c>
      <c r="C8417" t="s">
        <v>23858</v>
      </c>
      <c r="D8417" t="s">
        <v>855</v>
      </c>
      <c r="E8417" t="s">
        <v>48</v>
      </c>
      <c r="F8417">
        <v>3</v>
      </c>
      <c r="G8417">
        <v>3</v>
      </c>
    </row>
    <row r="8418" spans="1:8" x14ac:dyDescent="0.25">
      <c r="A8418" t="s">
        <v>23859</v>
      </c>
      <c r="B8418" t="s">
        <v>23860</v>
      </c>
      <c r="C8418" t="s">
        <v>23859</v>
      </c>
      <c r="D8418" t="s">
        <v>331</v>
      </c>
      <c r="E8418" t="s">
        <v>15</v>
      </c>
      <c r="F8418">
        <v>2</v>
      </c>
      <c r="G8418">
        <v>1</v>
      </c>
      <c r="H8418" t="s">
        <v>23</v>
      </c>
    </row>
    <row r="8419" spans="1:8" x14ac:dyDescent="0.25">
      <c r="A8419" t="s">
        <v>23861</v>
      </c>
      <c r="B8419" t="s">
        <v>23862</v>
      </c>
      <c r="C8419" t="s">
        <v>23863</v>
      </c>
      <c r="D8419" t="s">
        <v>1017</v>
      </c>
      <c r="E8419" t="s">
        <v>48</v>
      </c>
      <c r="F8419">
        <v>0</v>
      </c>
      <c r="G8419">
        <v>2</v>
      </c>
    </row>
    <row r="8420" spans="1:8" x14ac:dyDescent="0.25">
      <c r="A8420" t="s">
        <v>23864</v>
      </c>
      <c r="B8420" t="s">
        <v>23812</v>
      </c>
      <c r="C8420" t="s">
        <v>23864</v>
      </c>
      <c r="D8420" t="s">
        <v>799</v>
      </c>
      <c r="E8420" t="s">
        <v>48</v>
      </c>
      <c r="F8420">
        <v>1</v>
      </c>
      <c r="G8420">
        <v>1</v>
      </c>
    </row>
    <row r="8421" spans="1:8" x14ac:dyDescent="0.25">
      <c r="A8421" t="s">
        <v>23865</v>
      </c>
      <c r="B8421" t="s">
        <v>23866</v>
      </c>
      <c r="C8421" t="s">
        <v>23867</v>
      </c>
      <c r="D8421" t="s">
        <v>6619</v>
      </c>
      <c r="E8421" t="s">
        <v>70</v>
      </c>
      <c r="F8421">
        <v>2</v>
      </c>
      <c r="G8421">
        <v>2</v>
      </c>
    </row>
    <row r="8422" spans="1:8" x14ac:dyDescent="0.25">
      <c r="A8422" t="s">
        <v>23868</v>
      </c>
      <c r="B8422" t="s">
        <v>23869</v>
      </c>
      <c r="C8422" t="s">
        <v>23870</v>
      </c>
      <c r="D8422" t="s">
        <v>1017</v>
      </c>
      <c r="E8422" t="s">
        <v>48</v>
      </c>
      <c r="F8422">
        <v>2</v>
      </c>
      <c r="G8422">
        <v>2</v>
      </c>
    </row>
    <row r="8423" spans="1:8" x14ac:dyDescent="0.25">
      <c r="A8423" t="s">
        <v>23871</v>
      </c>
      <c r="B8423" t="s">
        <v>23872</v>
      </c>
      <c r="C8423" t="s">
        <v>23873</v>
      </c>
      <c r="D8423" t="s">
        <v>669</v>
      </c>
      <c r="E8423" t="s">
        <v>48</v>
      </c>
      <c r="F8423">
        <v>2</v>
      </c>
      <c r="G8423">
        <v>2</v>
      </c>
    </row>
    <row r="8424" spans="1:8" x14ac:dyDescent="0.25">
      <c r="A8424" t="s">
        <v>23874</v>
      </c>
      <c r="B8424" t="s">
        <v>23875</v>
      </c>
      <c r="C8424" t="s">
        <v>23876</v>
      </c>
      <c r="D8424" t="s">
        <v>23576</v>
      </c>
      <c r="E8424" t="s">
        <v>48</v>
      </c>
      <c r="F8424">
        <v>2</v>
      </c>
      <c r="G8424">
        <v>2</v>
      </c>
    </row>
    <row r="8425" spans="1:8" x14ac:dyDescent="0.25">
      <c r="A8425" t="s">
        <v>23877</v>
      </c>
      <c r="B8425" t="s">
        <v>23878</v>
      </c>
      <c r="C8425" t="s">
        <v>23877</v>
      </c>
      <c r="D8425" t="s">
        <v>65</v>
      </c>
      <c r="E8425" t="s">
        <v>48</v>
      </c>
      <c r="F8425">
        <v>2</v>
      </c>
      <c r="G8425">
        <v>1</v>
      </c>
      <c r="H8425" t="s">
        <v>23</v>
      </c>
    </row>
    <row r="8426" spans="1:8" x14ac:dyDescent="0.25">
      <c r="A8426" t="s">
        <v>23879</v>
      </c>
      <c r="B8426" t="s">
        <v>23880</v>
      </c>
      <c r="C8426" t="s">
        <v>23881</v>
      </c>
      <c r="D8426" t="s">
        <v>1253</v>
      </c>
      <c r="E8426" t="s">
        <v>70</v>
      </c>
      <c r="F8426">
        <v>4</v>
      </c>
      <c r="G8426">
        <v>3</v>
      </c>
      <c r="H8426" t="s">
        <v>23</v>
      </c>
    </row>
    <row r="8427" spans="1:8" x14ac:dyDescent="0.25">
      <c r="A8427" t="s">
        <v>23882</v>
      </c>
      <c r="B8427" t="s">
        <v>23883</v>
      </c>
      <c r="C8427" t="s">
        <v>23884</v>
      </c>
      <c r="D8427" t="s">
        <v>20521</v>
      </c>
      <c r="E8427" t="s">
        <v>48</v>
      </c>
      <c r="F8427">
        <v>3</v>
      </c>
      <c r="G8427">
        <v>2</v>
      </c>
      <c r="H8427" t="s">
        <v>23</v>
      </c>
    </row>
    <row r="8428" spans="1:8" x14ac:dyDescent="0.25">
      <c r="A8428" t="s">
        <v>23885</v>
      </c>
      <c r="B8428" t="s">
        <v>23886</v>
      </c>
      <c r="C8428" t="s">
        <v>23887</v>
      </c>
      <c r="D8428" t="s">
        <v>223</v>
      </c>
      <c r="E8428" t="s">
        <v>48</v>
      </c>
      <c r="F8428">
        <v>3</v>
      </c>
      <c r="G8428">
        <v>2</v>
      </c>
      <c r="H8428" t="s">
        <v>23</v>
      </c>
    </row>
    <row r="8429" spans="1:8" x14ac:dyDescent="0.25">
      <c r="A8429" t="s">
        <v>23888</v>
      </c>
      <c r="B8429" t="s">
        <v>23878</v>
      </c>
      <c r="C8429" t="s">
        <v>23888</v>
      </c>
      <c r="D8429" t="s">
        <v>394</v>
      </c>
      <c r="E8429" t="s">
        <v>48</v>
      </c>
      <c r="F8429">
        <v>0</v>
      </c>
      <c r="G8429">
        <v>1</v>
      </c>
    </row>
    <row r="8430" spans="1:8" x14ac:dyDescent="0.25">
      <c r="A8430" t="s">
        <v>23889</v>
      </c>
      <c r="B8430" t="s">
        <v>23890</v>
      </c>
      <c r="C8430" t="s">
        <v>23889</v>
      </c>
      <c r="D8430" t="s">
        <v>855</v>
      </c>
      <c r="E8430" t="s">
        <v>48</v>
      </c>
      <c r="F8430">
        <v>0</v>
      </c>
      <c r="G8430">
        <v>1</v>
      </c>
    </row>
    <row r="8431" spans="1:8" x14ac:dyDescent="0.25">
      <c r="A8431" t="s">
        <v>23891</v>
      </c>
      <c r="B8431" t="s">
        <v>23892</v>
      </c>
      <c r="C8431" t="s">
        <v>23893</v>
      </c>
      <c r="D8431" t="s">
        <v>755</v>
      </c>
      <c r="E8431" t="s">
        <v>70</v>
      </c>
      <c r="F8431">
        <v>2</v>
      </c>
      <c r="G8431">
        <v>2</v>
      </c>
    </row>
    <row r="8432" spans="1:8" x14ac:dyDescent="0.25">
      <c r="A8432" t="s">
        <v>23894</v>
      </c>
      <c r="B8432" t="s">
        <v>23895</v>
      </c>
      <c r="C8432" t="s">
        <v>23894</v>
      </c>
      <c r="D8432" t="s">
        <v>1005</v>
      </c>
      <c r="E8432" t="s">
        <v>48</v>
      </c>
      <c r="F8432">
        <v>1</v>
      </c>
      <c r="G8432">
        <v>1</v>
      </c>
    </row>
    <row r="8433" spans="1:8" x14ac:dyDescent="0.25">
      <c r="A8433" t="s">
        <v>23896</v>
      </c>
      <c r="B8433" t="s">
        <v>23897</v>
      </c>
      <c r="C8433" t="s">
        <v>23898</v>
      </c>
      <c r="D8433" t="s">
        <v>1246</v>
      </c>
      <c r="E8433" t="s">
        <v>48</v>
      </c>
      <c r="F8433">
        <v>2</v>
      </c>
      <c r="G8433">
        <v>2</v>
      </c>
    </row>
    <row r="8434" spans="1:8" x14ac:dyDescent="0.25">
      <c r="A8434" t="s">
        <v>23899</v>
      </c>
      <c r="B8434" t="s">
        <v>23900</v>
      </c>
      <c r="C8434" t="s">
        <v>23901</v>
      </c>
      <c r="D8434" t="s">
        <v>487</v>
      </c>
      <c r="E8434" t="s">
        <v>70</v>
      </c>
      <c r="F8434">
        <v>4</v>
      </c>
      <c r="G8434">
        <v>4</v>
      </c>
    </row>
    <row r="8435" spans="1:8" x14ac:dyDescent="0.25">
      <c r="A8435" t="s">
        <v>23902</v>
      </c>
      <c r="B8435" t="s">
        <v>23903</v>
      </c>
      <c r="C8435" t="s">
        <v>23904</v>
      </c>
      <c r="D8435" t="s">
        <v>1060</v>
      </c>
      <c r="E8435" t="s">
        <v>48</v>
      </c>
      <c r="F8435">
        <v>4</v>
      </c>
      <c r="G8435">
        <v>5</v>
      </c>
      <c r="H8435" t="s">
        <v>23</v>
      </c>
    </row>
    <row r="8436" spans="1:8" x14ac:dyDescent="0.25">
      <c r="A8436" t="s">
        <v>23905</v>
      </c>
      <c r="B8436" t="s">
        <v>23906</v>
      </c>
      <c r="C8436" t="s">
        <v>23907</v>
      </c>
      <c r="D8436" t="s">
        <v>47</v>
      </c>
      <c r="E8436" t="s">
        <v>48</v>
      </c>
      <c r="F8436">
        <v>6</v>
      </c>
      <c r="G8436">
        <v>7</v>
      </c>
      <c r="H8436" t="s">
        <v>23</v>
      </c>
    </row>
    <row r="8437" spans="1:8" x14ac:dyDescent="0.25">
      <c r="A8437" t="s">
        <v>23908</v>
      </c>
      <c r="B8437" t="s">
        <v>23909</v>
      </c>
      <c r="C8437" t="s">
        <v>23910</v>
      </c>
      <c r="D8437" t="s">
        <v>1944</v>
      </c>
      <c r="E8437" t="s">
        <v>48</v>
      </c>
      <c r="F8437">
        <v>4</v>
      </c>
      <c r="G8437">
        <v>5</v>
      </c>
      <c r="H8437" t="s">
        <v>23</v>
      </c>
    </row>
    <row r="8438" spans="1:8" x14ac:dyDescent="0.25">
      <c r="A8438" t="s">
        <v>23911</v>
      </c>
      <c r="B8438" t="s">
        <v>22607</v>
      </c>
      <c r="C8438" t="s">
        <v>23911</v>
      </c>
      <c r="D8438" t="s">
        <v>23912</v>
      </c>
      <c r="E8438" t="s">
        <v>70</v>
      </c>
      <c r="F8438">
        <v>1</v>
      </c>
      <c r="G8438">
        <v>1</v>
      </c>
    </row>
    <row r="8439" spans="1:8" x14ac:dyDescent="0.25">
      <c r="A8439" t="s">
        <v>23913</v>
      </c>
      <c r="B8439" t="s">
        <v>23914</v>
      </c>
      <c r="C8439" t="s">
        <v>23915</v>
      </c>
      <c r="D8439" t="s">
        <v>354</v>
      </c>
      <c r="E8439" t="s">
        <v>48</v>
      </c>
      <c r="F8439">
        <v>2</v>
      </c>
      <c r="G8439">
        <v>2</v>
      </c>
    </row>
    <row r="8440" spans="1:8" x14ac:dyDescent="0.25">
      <c r="A8440" t="s">
        <v>23916</v>
      </c>
      <c r="B8440" t="s">
        <v>23917</v>
      </c>
      <c r="C8440" t="s">
        <v>23918</v>
      </c>
      <c r="D8440" t="s">
        <v>162</v>
      </c>
      <c r="E8440" t="s">
        <v>15</v>
      </c>
      <c r="F8440">
        <v>2</v>
      </c>
      <c r="G8440">
        <v>2</v>
      </c>
    </row>
    <row r="8441" spans="1:8" x14ac:dyDescent="0.25">
      <c r="A8441" t="s">
        <v>23919</v>
      </c>
      <c r="B8441" t="s">
        <v>23920</v>
      </c>
      <c r="C8441" t="s">
        <v>23921</v>
      </c>
      <c r="D8441" t="s">
        <v>1685</v>
      </c>
      <c r="E8441" t="s">
        <v>15</v>
      </c>
      <c r="F8441">
        <v>2</v>
      </c>
      <c r="G8441">
        <v>2</v>
      </c>
    </row>
    <row r="8442" spans="1:8" x14ac:dyDescent="0.25">
      <c r="A8442" t="s">
        <v>23922</v>
      </c>
      <c r="B8442" t="s">
        <v>23923</v>
      </c>
      <c r="C8442" t="s">
        <v>23924</v>
      </c>
      <c r="D8442" t="s">
        <v>20106</v>
      </c>
      <c r="E8442" t="s">
        <v>70</v>
      </c>
      <c r="F8442">
        <v>2</v>
      </c>
      <c r="G8442">
        <v>2</v>
      </c>
    </row>
    <row r="8443" spans="1:8" x14ac:dyDescent="0.25">
      <c r="A8443" t="s">
        <v>23925</v>
      </c>
      <c r="B8443" t="s">
        <v>23926</v>
      </c>
      <c r="C8443" t="s">
        <v>23927</v>
      </c>
      <c r="D8443" t="s">
        <v>23928</v>
      </c>
      <c r="E8443" t="s">
        <v>117</v>
      </c>
      <c r="F8443">
        <v>3</v>
      </c>
      <c r="G8443">
        <v>3</v>
      </c>
    </row>
    <row r="8444" spans="1:8" x14ac:dyDescent="0.25">
      <c r="A8444" t="s">
        <v>23929</v>
      </c>
      <c r="B8444" t="s">
        <v>23930</v>
      </c>
      <c r="C8444" t="s">
        <v>23931</v>
      </c>
      <c r="D8444" t="s">
        <v>4963</v>
      </c>
      <c r="E8444" t="s">
        <v>48</v>
      </c>
      <c r="F8444">
        <v>3</v>
      </c>
      <c r="G8444">
        <v>2</v>
      </c>
      <c r="H8444" t="s">
        <v>23</v>
      </c>
    </row>
    <row r="8445" spans="1:8" x14ac:dyDescent="0.25">
      <c r="A8445" t="s">
        <v>23932</v>
      </c>
      <c r="B8445" t="s">
        <v>23933</v>
      </c>
      <c r="C8445" t="s">
        <v>23934</v>
      </c>
      <c r="D8445" t="s">
        <v>23935</v>
      </c>
      <c r="E8445" t="s">
        <v>48</v>
      </c>
      <c r="F8445">
        <v>2</v>
      </c>
      <c r="G8445">
        <v>2</v>
      </c>
    </row>
    <row r="8446" spans="1:8" x14ac:dyDescent="0.25">
      <c r="A8446" t="s">
        <v>23936</v>
      </c>
      <c r="B8446" t="s">
        <v>23937</v>
      </c>
      <c r="C8446" t="s">
        <v>23938</v>
      </c>
      <c r="D8446" t="s">
        <v>551</v>
      </c>
      <c r="E8446" t="s">
        <v>31</v>
      </c>
      <c r="F8446">
        <v>0</v>
      </c>
      <c r="G8446">
        <v>3</v>
      </c>
    </row>
    <row r="8447" spans="1:8" x14ac:dyDescent="0.25">
      <c r="A8447" t="s">
        <v>23939</v>
      </c>
      <c r="B8447" t="s">
        <v>23940</v>
      </c>
      <c r="C8447" t="s">
        <v>23941</v>
      </c>
      <c r="D8447" t="s">
        <v>14162</v>
      </c>
      <c r="E8447" t="s">
        <v>48</v>
      </c>
      <c r="F8447">
        <v>3</v>
      </c>
      <c r="G8447">
        <v>3</v>
      </c>
    </row>
    <row r="8448" spans="1:8" x14ac:dyDescent="0.25">
      <c r="A8448" t="s">
        <v>23942</v>
      </c>
      <c r="B8448" t="s">
        <v>23943</v>
      </c>
      <c r="C8448" t="s">
        <v>23944</v>
      </c>
      <c r="D8448" t="s">
        <v>877</v>
      </c>
      <c r="E8448" t="s">
        <v>48</v>
      </c>
      <c r="F8448">
        <v>2</v>
      </c>
      <c r="G8448">
        <v>2</v>
      </c>
    </row>
    <row r="8449" spans="1:8" x14ac:dyDescent="0.25">
      <c r="A8449" t="s">
        <v>23945</v>
      </c>
      <c r="B8449" t="s">
        <v>23946</v>
      </c>
      <c r="C8449" t="s">
        <v>23945</v>
      </c>
      <c r="D8449" t="s">
        <v>23947</v>
      </c>
      <c r="E8449" t="s">
        <v>15</v>
      </c>
      <c r="F8449">
        <v>1</v>
      </c>
      <c r="G8449">
        <v>1</v>
      </c>
    </row>
    <row r="8450" spans="1:8" x14ac:dyDescent="0.25">
      <c r="A8450" t="s">
        <v>23948</v>
      </c>
      <c r="B8450" t="s">
        <v>23949</v>
      </c>
      <c r="C8450" t="s">
        <v>23948</v>
      </c>
      <c r="D8450" t="s">
        <v>2153</v>
      </c>
      <c r="E8450" t="s">
        <v>31</v>
      </c>
      <c r="F8450">
        <v>1</v>
      </c>
      <c r="G8450">
        <v>1</v>
      </c>
    </row>
    <row r="8451" spans="1:8" x14ac:dyDescent="0.25">
      <c r="A8451" t="s">
        <v>23950</v>
      </c>
      <c r="B8451" t="s">
        <v>23951</v>
      </c>
      <c r="C8451" t="s">
        <v>23952</v>
      </c>
      <c r="D8451" t="s">
        <v>3842</v>
      </c>
      <c r="E8451" t="s">
        <v>31</v>
      </c>
      <c r="F8451">
        <v>2</v>
      </c>
      <c r="G8451">
        <v>2</v>
      </c>
    </row>
    <row r="8452" spans="1:8" x14ac:dyDescent="0.25">
      <c r="A8452" t="s">
        <v>23953</v>
      </c>
      <c r="B8452" t="s">
        <v>23954</v>
      </c>
      <c r="C8452" t="s">
        <v>23953</v>
      </c>
      <c r="D8452" t="s">
        <v>2735</v>
      </c>
      <c r="E8452" t="s">
        <v>31</v>
      </c>
      <c r="F8452">
        <v>1</v>
      </c>
      <c r="G8452">
        <v>1</v>
      </c>
    </row>
    <row r="8453" spans="1:8" x14ac:dyDescent="0.25">
      <c r="A8453" t="s">
        <v>23955</v>
      </c>
      <c r="B8453" t="s">
        <v>23956</v>
      </c>
      <c r="C8453" t="s">
        <v>23955</v>
      </c>
      <c r="D8453" t="s">
        <v>249</v>
      </c>
      <c r="E8453" t="s">
        <v>70</v>
      </c>
      <c r="F8453">
        <v>2</v>
      </c>
      <c r="G8453">
        <v>1</v>
      </c>
      <c r="H8453" t="s">
        <v>23</v>
      </c>
    </row>
    <row r="8454" spans="1:8" x14ac:dyDescent="0.25">
      <c r="A8454" t="s">
        <v>23957</v>
      </c>
      <c r="B8454" t="s">
        <v>23958</v>
      </c>
      <c r="C8454" t="s">
        <v>23959</v>
      </c>
      <c r="D8454" t="s">
        <v>713</v>
      </c>
      <c r="E8454" t="s">
        <v>15</v>
      </c>
      <c r="F8454">
        <v>4</v>
      </c>
      <c r="G8454">
        <v>3</v>
      </c>
      <c r="H8454" t="s">
        <v>23</v>
      </c>
    </row>
    <row r="8455" spans="1:8" x14ac:dyDescent="0.25">
      <c r="A8455" t="s">
        <v>23960</v>
      </c>
      <c r="B8455" t="s">
        <v>23961</v>
      </c>
      <c r="C8455" t="s">
        <v>23962</v>
      </c>
      <c r="D8455" t="s">
        <v>23963</v>
      </c>
      <c r="E8455" t="s">
        <v>48</v>
      </c>
      <c r="F8455">
        <v>2</v>
      </c>
      <c r="G8455">
        <v>2</v>
      </c>
    </row>
    <row r="8456" spans="1:8" x14ac:dyDescent="0.25">
      <c r="A8456" t="s">
        <v>23964</v>
      </c>
      <c r="B8456" t="s">
        <v>23965</v>
      </c>
      <c r="C8456" t="s">
        <v>23966</v>
      </c>
      <c r="D8456" t="s">
        <v>128</v>
      </c>
      <c r="E8456" t="s">
        <v>70</v>
      </c>
      <c r="F8456">
        <v>3</v>
      </c>
      <c r="G8456">
        <v>3</v>
      </c>
    </row>
    <row r="8457" spans="1:8" x14ac:dyDescent="0.25">
      <c r="A8457" t="s">
        <v>23967</v>
      </c>
      <c r="B8457" t="s">
        <v>23968</v>
      </c>
      <c r="C8457" t="s">
        <v>23969</v>
      </c>
      <c r="D8457" t="s">
        <v>470</v>
      </c>
      <c r="E8457" t="s">
        <v>70</v>
      </c>
      <c r="F8457">
        <v>4</v>
      </c>
      <c r="G8457">
        <v>2</v>
      </c>
      <c r="H8457" t="s">
        <v>23</v>
      </c>
    </row>
    <row r="8458" spans="1:8" x14ac:dyDescent="0.25">
      <c r="A8458" t="s">
        <v>23970</v>
      </c>
      <c r="B8458" t="s">
        <v>23971</v>
      </c>
      <c r="C8458" t="s">
        <v>23972</v>
      </c>
      <c r="D8458" t="s">
        <v>23973</v>
      </c>
      <c r="E8458" t="s">
        <v>31</v>
      </c>
      <c r="F8458">
        <v>2</v>
      </c>
      <c r="G8458">
        <v>2</v>
      </c>
    </row>
    <row r="8459" spans="1:8" x14ac:dyDescent="0.25">
      <c r="A8459" t="s">
        <v>23974</v>
      </c>
      <c r="B8459" t="s">
        <v>23975</v>
      </c>
      <c r="C8459" t="s">
        <v>23976</v>
      </c>
      <c r="D8459" t="s">
        <v>190</v>
      </c>
      <c r="E8459" t="s">
        <v>31</v>
      </c>
      <c r="F8459">
        <v>2</v>
      </c>
      <c r="G8459">
        <v>3</v>
      </c>
      <c r="H8459" t="s">
        <v>23</v>
      </c>
    </row>
    <row r="8460" spans="1:8" x14ac:dyDescent="0.25">
      <c r="A8460" t="s">
        <v>23977</v>
      </c>
      <c r="B8460" t="s">
        <v>23978</v>
      </c>
      <c r="C8460" t="s">
        <v>23979</v>
      </c>
      <c r="D8460" t="s">
        <v>4062</v>
      </c>
      <c r="E8460" t="s">
        <v>48</v>
      </c>
      <c r="F8460">
        <v>2</v>
      </c>
      <c r="G8460">
        <v>2</v>
      </c>
    </row>
    <row r="8461" spans="1:8" x14ac:dyDescent="0.25">
      <c r="A8461" t="s">
        <v>23980</v>
      </c>
      <c r="B8461" t="s">
        <v>23961</v>
      </c>
      <c r="C8461" t="s">
        <v>23981</v>
      </c>
      <c r="D8461" t="s">
        <v>23982</v>
      </c>
      <c r="E8461" t="s">
        <v>48</v>
      </c>
      <c r="F8461">
        <v>2</v>
      </c>
      <c r="G8461">
        <v>2</v>
      </c>
    </row>
    <row r="8462" spans="1:8" x14ac:dyDescent="0.25">
      <c r="A8462" t="s">
        <v>23983</v>
      </c>
      <c r="B8462" t="s">
        <v>23965</v>
      </c>
      <c r="C8462" t="s">
        <v>23984</v>
      </c>
      <c r="D8462" t="s">
        <v>61</v>
      </c>
      <c r="E8462" t="s">
        <v>70</v>
      </c>
      <c r="F8462">
        <v>3</v>
      </c>
      <c r="G8462">
        <v>2</v>
      </c>
      <c r="H8462" t="s">
        <v>23</v>
      </c>
    </row>
    <row r="8463" spans="1:8" x14ac:dyDescent="0.25">
      <c r="A8463" t="s">
        <v>23985</v>
      </c>
      <c r="B8463" t="s">
        <v>23971</v>
      </c>
      <c r="C8463" t="s">
        <v>23986</v>
      </c>
      <c r="D8463" t="s">
        <v>2391</v>
      </c>
      <c r="E8463" t="s">
        <v>31</v>
      </c>
      <c r="F8463">
        <v>2</v>
      </c>
      <c r="G8463">
        <v>2</v>
      </c>
    </row>
    <row r="8464" spans="1:8" x14ac:dyDescent="0.25">
      <c r="A8464" t="s">
        <v>23987</v>
      </c>
      <c r="B8464" t="s">
        <v>23978</v>
      </c>
      <c r="C8464" t="s">
        <v>23988</v>
      </c>
      <c r="D8464" t="s">
        <v>263</v>
      </c>
      <c r="E8464" t="s">
        <v>48</v>
      </c>
      <c r="F8464">
        <v>0</v>
      </c>
      <c r="G8464">
        <v>2</v>
      </c>
    </row>
    <row r="8465" spans="1:8" x14ac:dyDescent="0.25">
      <c r="A8465" t="s">
        <v>23989</v>
      </c>
      <c r="B8465" t="s">
        <v>23990</v>
      </c>
      <c r="C8465" t="s">
        <v>23989</v>
      </c>
      <c r="D8465" t="s">
        <v>1495</v>
      </c>
      <c r="E8465" t="s">
        <v>19</v>
      </c>
      <c r="F8465">
        <v>1</v>
      </c>
      <c r="G8465">
        <v>1</v>
      </c>
    </row>
    <row r="8466" spans="1:8" x14ac:dyDescent="0.25">
      <c r="A8466" t="s">
        <v>23991</v>
      </c>
      <c r="B8466" t="s">
        <v>23992</v>
      </c>
      <c r="C8466" t="s">
        <v>23991</v>
      </c>
      <c r="D8466" t="s">
        <v>139</v>
      </c>
      <c r="E8466" t="s">
        <v>48</v>
      </c>
      <c r="F8466">
        <v>1</v>
      </c>
      <c r="G8466">
        <v>1</v>
      </c>
    </row>
    <row r="8467" spans="1:8" x14ac:dyDescent="0.25">
      <c r="A8467" t="s">
        <v>23993</v>
      </c>
      <c r="B8467" t="s">
        <v>23994</v>
      </c>
      <c r="C8467" t="s">
        <v>23993</v>
      </c>
      <c r="D8467" t="s">
        <v>2163</v>
      </c>
      <c r="E8467" t="s">
        <v>48</v>
      </c>
      <c r="F8467">
        <v>1</v>
      </c>
      <c r="G8467">
        <v>1</v>
      </c>
    </row>
    <row r="8468" spans="1:8" x14ac:dyDescent="0.25">
      <c r="A8468" t="s">
        <v>23995</v>
      </c>
      <c r="B8468" t="s">
        <v>23996</v>
      </c>
      <c r="C8468" t="s">
        <v>23997</v>
      </c>
      <c r="D8468" t="s">
        <v>85</v>
      </c>
      <c r="E8468" t="s">
        <v>70</v>
      </c>
      <c r="F8468">
        <v>2</v>
      </c>
      <c r="G8468">
        <v>2</v>
      </c>
    </row>
    <row r="8469" spans="1:8" x14ac:dyDescent="0.25">
      <c r="A8469" t="s">
        <v>23998</v>
      </c>
      <c r="B8469" t="s">
        <v>23999</v>
      </c>
      <c r="C8469" t="s">
        <v>24000</v>
      </c>
      <c r="D8469" t="s">
        <v>732</v>
      </c>
      <c r="E8469" t="s">
        <v>48</v>
      </c>
      <c r="F8469">
        <v>2</v>
      </c>
      <c r="G8469">
        <v>2</v>
      </c>
    </row>
    <row r="8470" spans="1:8" x14ac:dyDescent="0.25">
      <c r="A8470" t="s">
        <v>24001</v>
      </c>
      <c r="B8470" t="s">
        <v>24002</v>
      </c>
      <c r="C8470" t="s">
        <v>24003</v>
      </c>
      <c r="D8470" t="s">
        <v>901</v>
      </c>
      <c r="E8470" t="s">
        <v>48</v>
      </c>
      <c r="F8470">
        <v>2</v>
      </c>
      <c r="G8470">
        <v>2</v>
      </c>
    </row>
    <row r="8471" spans="1:8" x14ac:dyDescent="0.25">
      <c r="A8471" t="s">
        <v>24004</v>
      </c>
      <c r="B8471" t="s">
        <v>24005</v>
      </c>
      <c r="C8471" t="s">
        <v>24004</v>
      </c>
      <c r="D8471" t="s">
        <v>190</v>
      </c>
      <c r="E8471" t="s">
        <v>48</v>
      </c>
      <c r="F8471">
        <v>1</v>
      </c>
      <c r="G8471">
        <v>1</v>
      </c>
    </row>
    <row r="8472" spans="1:8" x14ac:dyDescent="0.25">
      <c r="A8472" t="s">
        <v>24006</v>
      </c>
      <c r="B8472" t="s">
        <v>24007</v>
      </c>
      <c r="C8472" t="s">
        <v>24006</v>
      </c>
      <c r="D8472" t="s">
        <v>2735</v>
      </c>
      <c r="E8472" t="s">
        <v>48</v>
      </c>
      <c r="F8472">
        <v>1</v>
      </c>
      <c r="G8472">
        <v>1</v>
      </c>
    </row>
    <row r="8473" spans="1:8" x14ac:dyDescent="0.25">
      <c r="A8473" t="s">
        <v>24008</v>
      </c>
      <c r="B8473" t="s">
        <v>24009</v>
      </c>
      <c r="C8473" t="s">
        <v>24008</v>
      </c>
      <c r="D8473" t="s">
        <v>1005</v>
      </c>
      <c r="E8473" t="s">
        <v>48</v>
      </c>
      <c r="F8473">
        <v>0</v>
      </c>
      <c r="G8473">
        <v>1</v>
      </c>
    </row>
    <row r="8474" spans="1:8" x14ac:dyDescent="0.25">
      <c r="A8474" t="s">
        <v>24010</v>
      </c>
      <c r="B8474" t="s">
        <v>24011</v>
      </c>
      <c r="C8474" t="s">
        <v>24010</v>
      </c>
      <c r="D8474" t="s">
        <v>24012</v>
      </c>
      <c r="E8474" t="s">
        <v>48</v>
      </c>
      <c r="F8474">
        <v>1</v>
      </c>
      <c r="G8474">
        <v>1</v>
      </c>
    </row>
    <row r="8475" spans="1:8" x14ac:dyDescent="0.25">
      <c r="A8475" t="s">
        <v>24013</v>
      </c>
      <c r="B8475" t="s">
        <v>24014</v>
      </c>
      <c r="C8475" t="s">
        <v>24013</v>
      </c>
      <c r="D8475" t="s">
        <v>10517</v>
      </c>
      <c r="E8475" t="s">
        <v>31</v>
      </c>
      <c r="F8475">
        <v>1</v>
      </c>
      <c r="G8475">
        <v>1</v>
      </c>
    </row>
    <row r="8476" spans="1:8" x14ac:dyDescent="0.25">
      <c r="A8476" t="s">
        <v>24015</v>
      </c>
      <c r="B8476" t="s">
        <v>24016</v>
      </c>
      <c r="C8476" t="s">
        <v>24017</v>
      </c>
      <c r="D8476" t="s">
        <v>9885</v>
      </c>
      <c r="E8476" t="s">
        <v>48</v>
      </c>
      <c r="F8476">
        <v>2</v>
      </c>
      <c r="G8476">
        <v>2</v>
      </c>
    </row>
    <row r="8477" spans="1:8" x14ac:dyDescent="0.25">
      <c r="A8477" t="s">
        <v>24018</v>
      </c>
      <c r="B8477" t="s">
        <v>24019</v>
      </c>
      <c r="C8477" t="s">
        <v>24020</v>
      </c>
      <c r="D8477" t="s">
        <v>669</v>
      </c>
      <c r="E8477" t="s">
        <v>48</v>
      </c>
      <c r="F8477">
        <v>2</v>
      </c>
      <c r="G8477">
        <v>2</v>
      </c>
    </row>
    <row r="8478" spans="1:8" x14ac:dyDescent="0.25">
      <c r="A8478" t="s">
        <v>24021</v>
      </c>
      <c r="B8478" t="s">
        <v>24022</v>
      </c>
      <c r="C8478" t="s">
        <v>24023</v>
      </c>
      <c r="D8478" t="s">
        <v>997</v>
      </c>
      <c r="E8478" t="s">
        <v>31</v>
      </c>
      <c r="F8478">
        <v>2</v>
      </c>
      <c r="G8478">
        <v>2</v>
      </c>
    </row>
    <row r="8479" spans="1:8" x14ac:dyDescent="0.25">
      <c r="A8479" t="s">
        <v>24024</v>
      </c>
      <c r="B8479" t="s">
        <v>24025</v>
      </c>
      <c r="C8479" t="s">
        <v>24024</v>
      </c>
      <c r="D8479" t="s">
        <v>4404</v>
      </c>
      <c r="E8479" t="s">
        <v>48</v>
      </c>
      <c r="F8479">
        <v>1</v>
      </c>
      <c r="G8479">
        <v>1</v>
      </c>
    </row>
    <row r="8480" spans="1:8" x14ac:dyDescent="0.25">
      <c r="A8480" t="s">
        <v>24026</v>
      </c>
      <c r="B8480" t="s">
        <v>24027</v>
      </c>
      <c r="C8480" t="s">
        <v>24026</v>
      </c>
      <c r="D8480" t="s">
        <v>5656</v>
      </c>
      <c r="E8480" t="s">
        <v>70</v>
      </c>
      <c r="F8480">
        <v>2</v>
      </c>
      <c r="G8480">
        <v>1</v>
      </c>
      <c r="H8480" t="s">
        <v>23</v>
      </c>
    </row>
    <row r="8481" spans="1:8" x14ac:dyDescent="0.25">
      <c r="A8481" t="s">
        <v>24028</v>
      </c>
      <c r="B8481" t="s">
        <v>24029</v>
      </c>
      <c r="C8481" t="s">
        <v>24030</v>
      </c>
      <c r="D8481" t="s">
        <v>951</v>
      </c>
      <c r="E8481" t="s">
        <v>48</v>
      </c>
      <c r="F8481">
        <v>3</v>
      </c>
      <c r="G8481">
        <v>2</v>
      </c>
      <c r="H8481" t="s">
        <v>23</v>
      </c>
    </row>
    <row r="8482" spans="1:8" x14ac:dyDescent="0.25">
      <c r="A8482" t="s">
        <v>24031</v>
      </c>
      <c r="B8482" t="s">
        <v>24032</v>
      </c>
      <c r="C8482" t="s">
        <v>24031</v>
      </c>
      <c r="D8482" t="s">
        <v>2205</v>
      </c>
      <c r="E8482" t="s">
        <v>48</v>
      </c>
      <c r="F8482">
        <v>1</v>
      </c>
      <c r="G8482">
        <v>1</v>
      </c>
    </row>
    <row r="8483" spans="1:8" x14ac:dyDescent="0.25">
      <c r="A8483" t="s">
        <v>24033</v>
      </c>
      <c r="B8483" t="s">
        <v>24034</v>
      </c>
      <c r="C8483" t="s">
        <v>24035</v>
      </c>
      <c r="D8483" t="s">
        <v>92</v>
      </c>
      <c r="E8483" t="s">
        <v>15</v>
      </c>
      <c r="F8483">
        <v>2</v>
      </c>
      <c r="G8483">
        <v>2</v>
      </c>
    </row>
    <row r="8484" spans="1:8" x14ac:dyDescent="0.25">
      <c r="A8484" t="s">
        <v>24036</v>
      </c>
      <c r="B8484" t="s">
        <v>24037</v>
      </c>
      <c r="C8484" t="s">
        <v>24036</v>
      </c>
      <c r="D8484" t="s">
        <v>814</v>
      </c>
      <c r="E8484" t="s">
        <v>48</v>
      </c>
      <c r="F8484">
        <v>1</v>
      </c>
      <c r="G8484">
        <v>1</v>
      </c>
    </row>
    <row r="8485" spans="1:8" x14ac:dyDescent="0.25">
      <c r="A8485" t="s">
        <v>24038</v>
      </c>
      <c r="B8485" t="s">
        <v>24039</v>
      </c>
      <c r="C8485" t="s">
        <v>24038</v>
      </c>
      <c r="D8485" t="s">
        <v>5583</v>
      </c>
      <c r="E8485" t="s">
        <v>19</v>
      </c>
      <c r="F8485">
        <v>2</v>
      </c>
      <c r="G8485">
        <v>1</v>
      </c>
      <c r="H8485" t="s">
        <v>23</v>
      </c>
    </row>
    <row r="8486" spans="1:8" x14ac:dyDescent="0.25">
      <c r="A8486" t="s">
        <v>24040</v>
      </c>
      <c r="B8486" t="s">
        <v>24041</v>
      </c>
      <c r="C8486" t="s">
        <v>24040</v>
      </c>
      <c r="D8486" t="s">
        <v>781</v>
      </c>
      <c r="E8486" t="s">
        <v>48</v>
      </c>
      <c r="F8486">
        <v>1</v>
      </c>
      <c r="G8486">
        <v>1</v>
      </c>
    </row>
    <row r="8487" spans="1:8" x14ac:dyDescent="0.25">
      <c r="A8487" t="s">
        <v>24042</v>
      </c>
      <c r="B8487" t="s">
        <v>24043</v>
      </c>
      <c r="C8487" t="s">
        <v>24044</v>
      </c>
      <c r="D8487" t="s">
        <v>1294</v>
      </c>
      <c r="E8487" t="s">
        <v>48</v>
      </c>
      <c r="F8487">
        <v>2</v>
      </c>
      <c r="G8487">
        <v>2</v>
      </c>
    </row>
    <row r="8488" spans="1:8" x14ac:dyDescent="0.25">
      <c r="A8488" t="s">
        <v>24045</v>
      </c>
      <c r="B8488" t="s">
        <v>24046</v>
      </c>
      <c r="C8488" t="s">
        <v>24045</v>
      </c>
      <c r="D8488" t="s">
        <v>51</v>
      </c>
      <c r="E8488" t="s">
        <v>48</v>
      </c>
      <c r="F8488">
        <v>2</v>
      </c>
      <c r="G8488">
        <v>1</v>
      </c>
      <c r="H8488" t="s">
        <v>23</v>
      </c>
    </row>
    <row r="8489" spans="1:8" x14ac:dyDescent="0.25">
      <c r="A8489" t="s">
        <v>24047</v>
      </c>
      <c r="B8489" t="s">
        <v>24048</v>
      </c>
      <c r="C8489" t="s">
        <v>24047</v>
      </c>
      <c r="D8489" t="s">
        <v>732</v>
      </c>
      <c r="E8489" t="s">
        <v>48</v>
      </c>
      <c r="F8489">
        <v>1</v>
      </c>
      <c r="G8489">
        <v>1</v>
      </c>
    </row>
    <row r="8490" spans="1:8" x14ac:dyDescent="0.25">
      <c r="A8490" t="s">
        <v>24049</v>
      </c>
      <c r="B8490" t="s">
        <v>24050</v>
      </c>
      <c r="C8490" t="s">
        <v>24049</v>
      </c>
      <c r="D8490" t="s">
        <v>5984</v>
      </c>
      <c r="E8490" t="s">
        <v>31</v>
      </c>
      <c r="F8490">
        <v>1</v>
      </c>
      <c r="G8490">
        <v>1</v>
      </c>
    </row>
    <row r="8491" spans="1:8" x14ac:dyDescent="0.25">
      <c r="A8491" t="s">
        <v>24051</v>
      </c>
      <c r="B8491" t="s">
        <v>24052</v>
      </c>
      <c r="C8491" t="s">
        <v>24051</v>
      </c>
      <c r="D8491" t="s">
        <v>24053</v>
      </c>
      <c r="E8491" t="s">
        <v>31</v>
      </c>
      <c r="F8491">
        <v>1</v>
      </c>
      <c r="G8491">
        <v>1</v>
      </c>
    </row>
    <row r="8492" spans="1:8" x14ac:dyDescent="0.25">
      <c r="A8492" t="s">
        <v>24054</v>
      </c>
      <c r="B8492" t="s">
        <v>24055</v>
      </c>
      <c r="C8492" t="s">
        <v>24054</v>
      </c>
      <c r="D8492" t="s">
        <v>8653</v>
      </c>
      <c r="E8492" t="s">
        <v>31</v>
      </c>
      <c r="F8492">
        <v>1</v>
      </c>
      <c r="G8492">
        <v>1</v>
      </c>
    </row>
    <row r="8493" spans="1:8" x14ac:dyDescent="0.25">
      <c r="A8493" t="s">
        <v>24056</v>
      </c>
      <c r="B8493" t="s">
        <v>24057</v>
      </c>
      <c r="C8493" t="s">
        <v>24058</v>
      </c>
      <c r="D8493" t="s">
        <v>4104</v>
      </c>
      <c r="E8493" t="s">
        <v>70</v>
      </c>
      <c r="F8493">
        <v>2</v>
      </c>
      <c r="G8493">
        <v>2</v>
      </c>
    </row>
    <row r="8494" spans="1:8" x14ac:dyDescent="0.25">
      <c r="A8494" t="s">
        <v>24059</v>
      </c>
      <c r="B8494" t="s">
        <v>24060</v>
      </c>
      <c r="C8494" t="s">
        <v>24061</v>
      </c>
      <c r="D8494" t="s">
        <v>24062</v>
      </c>
      <c r="E8494" t="s">
        <v>117</v>
      </c>
      <c r="F8494">
        <v>3</v>
      </c>
      <c r="G8494">
        <v>3</v>
      </c>
    </row>
    <row r="8495" spans="1:8" x14ac:dyDescent="0.25">
      <c r="A8495" t="s">
        <v>24063</v>
      </c>
      <c r="B8495" t="s">
        <v>24064</v>
      </c>
      <c r="C8495" t="s">
        <v>24065</v>
      </c>
      <c r="D8495" t="s">
        <v>2414</v>
      </c>
      <c r="E8495" t="s">
        <v>70</v>
      </c>
      <c r="F8495">
        <v>2</v>
      </c>
      <c r="G8495">
        <v>2</v>
      </c>
    </row>
    <row r="8496" spans="1:8" x14ac:dyDescent="0.25">
      <c r="A8496" t="s">
        <v>24066</v>
      </c>
      <c r="B8496" t="s">
        <v>24067</v>
      </c>
      <c r="C8496" t="s">
        <v>24068</v>
      </c>
      <c r="D8496" t="s">
        <v>190</v>
      </c>
      <c r="E8496" t="s">
        <v>117</v>
      </c>
      <c r="F8496">
        <v>3</v>
      </c>
      <c r="G8496">
        <v>3</v>
      </c>
    </row>
    <row r="8497" spans="1:7" x14ac:dyDescent="0.25">
      <c r="A8497" t="s">
        <v>24069</v>
      </c>
      <c r="B8497" t="s">
        <v>24070</v>
      </c>
      <c r="C8497" t="s">
        <v>24069</v>
      </c>
      <c r="D8497" t="s">
        <v>24071</v>
      </c>
      <c r="E8497" t="s">
        <v>48</v>
      </c>
      <c r="F8497">
        <v>1</v>
      </c>
      <c r="G8497">
        <v>1</v>
      </c>
    </row>
    <row r="8498" spans="1:7" x14ac:dyDescent="0.25">
      <c r="A8498" t="s">
        <v>24072</v>
      </c>
      <c r="B8498" t="s">
        <v>24073</v>
      </c>
      <c r="C8498" t="s">
        <v>24074</v>
      </c>
      <c r="D8498" t="s">
        <v>24075</v>
      </c>
      <c r="E8498" t="s">
        <v>31</v>
      </c>
      <c r="F8498">
        <v>2</v>
      </c>
      <c r="G8498">
        <v>2</v>
      </c>
    </row>
    <row r="8499" spans="1:7" x14ac:dyDescent="0.25">
      <c r="A8499" t="s">
        <v>24076</v>
      </c>
      <c r="B8499" t="s">
        <v>24077</v>
      </c>
      <c r="C8499" t="s">
        <v>24076</v>
      </c>
      <c r="D8499" t="s">
        <v>43</v>
      </c>
      <c r="E8499" t="s">
        <v>31</v>
      </c>
      <c r="F8499">
        <v>1</v>
      </c>
      <c r="G8499">
        <v>1</v>
      </c>
    </row>
    <row r="8500" spans="1:7" x14ac:dyDescent="0.25">
      <c r="A8500" t="s">
        <v>24078</v>
      </c>
      <c r="B8500" t="s">
        <v>24079</v>
      </c>
      <c r="C8500" t="s">
        <v>24080</v>
      </c>
      <c r="D8500" t="s">
        <v>4242</v>
      </c>
      <c r="E8500" t="s">
        <v>15</v>
      </c>
      <c r="F8500">
        <v>2</v>
      </c>
      <c r="G8500">
        <v>2</v>
      </c>
    </row>
    <row r="8501" spans="1:7" x14ac:dyDescent="0.25">
      <c r="A8501" t="s">
        <v>24081</v>
      </c>
      <c r="B8501" t="s">
        <v>24082</v>
      </c>
      <c r="C8501" t="s">
        <v>24083</v>
      </c>
      <c r="D8501" t="s">
        <v>747</v>
      </c>
      <c r="E8501" t="s">
        <v>31</v>
      </c>
      <c r="F8501">
        <v>2</v>
      </c>
      <c r="G8501">
        <v>2</v>
      </c>
    </row>
    <row r="8502" spans="1:7" x14ac:dyDescent="0.25">
      <c r="A8502" t="s">
        <v>24084</v>
      </c>
      <c r="B8502" t="s">
        <v>24085</v>
      </c>
      <c r="C8502" t="s">
        <v>24084</v>
      </c>
      <c r="D8502" t="s">
        <v>510</v>
      </c>
      <c r="E8502" t="s">
        <v>48</v>
      </c>
      <c r="F8502">
        <v>1</v>
      </c>
      <c r="G8502">
        <v>1</v>
      </c>
    </row>
    <row r="8503" spans="1:7" x14ac:dyDescent="0.25">
      <c r="A8503" t="s">
        <v>24086</v>
      </c>
      <c r="B8503" t="s">
        <v>24087</v>
      </c>
      <c r="C8503" t="s">
        <v>24088</v>
      </c>
      <c r="D8503" t="s">
        <v>24089</v>
      </c>
      <c r="E8503" t="s">
        <v>15</v>
      </c>
      <c r="F8503">
        <v>2</v>
      </c>
      <c r="G8503">
        <v>2</v>
      </c>
    </row>
    <row r="8504" spans="1:7" x14ac:dyDescent="0.25">
      <c r="A8504" t="s">
        <v>24090</v>
      </c>
      <c r="B8504" t="s">
        <v>24091</v>
      </c>
      <c r="C8504" t="s">
        <v>24090</v>
      </c>
      <c r="D8504" t="s">
        <v>121</v>
      </c>
      <c r="E8504" t="s">
        <v>48</v>
      </c>
      <c r="F8504">
        <v>1</v>
      </c>
      <c r="G8504">
        <v>1</v>
      </c>
    </row>
    <row r="8505" spans="1:7" x14ac:dyDescent="0.25">
      <c r="A8505" t="s">
        <v>24092</v>
      </c>
      <c r="B8505" t="s">
        <v>24093</v>
      </c>
      <c r="C8505" t="s">
        <v>24094</v>
      </c>
      <c r="D8505" t="s">
        <v>531</v>
      </c>
      <c r="E8505" t="s">
        <v>48</v>
      </c>
      <c r="F8505">
        <v>2</v>
      </c>
      <c r="G8505">
        <v>2</v>
      </c>
    </row>
    <row r="8506" spans="1:7" x14ac:dyDescent="0.25">
      <c r="A8506" t="s">
        <v>24095</v>
      </c>
      <c r="B8506" t="s">
        <v>24096</v>
      </c>
      <c r="C8506" t="s">
        <v>24097</v>
      </c>
      <c r="D8506" t="s">
        <v>121</v>
      </c>
      <c r="E8506" t="s">
        <v>48</v>
      </c>
      <c r="F8506">
        <v>2</v>
      </c>
      <c r="G8506">
        <v>2</v>
      </c>
    </row>
    <row r="8507" spans="1:7" x14ac:dyDescent="0.25">
      <c r="A8507" t="s">
        <v>24098</v>
      </c>
      <c r="B8507" t="s">
        <v>24099</v>
      </c>
      <c r="C8507" t="s">
        <v>24100</v>
      </c>
      <c r="D8507" t="s">
        <v>470</v>
      </c>
      <c r="E8507" t="s">
        <v>70</v>
      </c>
      <c r="F8507">
        <v>4</v>
      </c>
      <c r="G8507">
        <v>4</v>
      </c>
    </row>
    <row r="8508" spans="1:7" x14ac:dyDescent="0.25">
      <c r="A8508" t="s">
        <v>24101</v>
      </c>
      <c r="B8508" t="s">
        <v>24102</v>
      </c>
      <c r="C8508" t="s">
        <v>24103</v>
      </c>
      <c r="D8508" t="s">
        <v>263</v>
      </c>
      <c r="E8508" t="s">
        <v>48</v>
      </c>
      <c r="F8508">
        <v>2</v>
      </c>
      <c r="G8508">
        <v>2</v>
      </c>
    </row>
    <row r="8509" spans="1:7" x14ac:dyDescent="0.25">
      <c r="A8509" t="s">
        <v>24104</v>
      </c>
      <c r="B8509" t="s">
        <v>24105</v>
      </c>
      <c r="C8509" t="s">
        <v>24106</v>
      </c>
      <c r="D8509" t="s">
        <v>2600</v>
      </c>
      <c r="E8509" t="s">
        <v>48</v>
      </c>
      <c r="F8509">
        <v>2</v>
      </c>
      <c r="G8509">
        <v>2</v>
      </c>
    </row>
    <row r="8510" spans="1:7" x14ac:dyDescent="0.25">
      <c r="A8510" t="s">
        <v>24107</v>
      </c>
      <c r="B8510" t="s">
        <v>24108</v>
      </c>
      <c r="C8510" t="s">
        <v>24107</v>
      </c>
      <c r="D8510" t="s">
        <v>24109</v>
      </c>
      <c r="E8510" t="s">
        <v>48</v>
      </c>
      <c r="F8510">
        <v>1</v>
      </c>
      <c r="G8510">
        <v>1</v>
      </c>
    </row>
    <row r="8511" spans="1:7" x14ac:dyDescent="0.25">
      <c r="A8511" t="s">
        <v>24110</v>
      </c>
      <c r="B8511" t="s">
        <v>24111</v>
      </c>
      <c r="C8511" t="s">
        <v>24112</v>
      </c>
      <c r="D8511" t="s">
        <v>81</v>
      </c>
      <c r="E8511" t="s">
        <v>48</v>
      </c>
      <c r="F8511">
        <v>2</v>
      </c>
      <c r="G8511">
        <v>2</v>
      </c>
    </row>
    <row r="8512" spans="1:7" x14ac:dyDescent="0.25">
      <c r="A8512" t="s">
        <v>24113</v>
      </c>
      <c r="B8512" t="s">
        <v>24114</v>
      </c>
      <c r="C8512" t="s">
        <v>24113</v>
      </c>
      <c r="D8512" t="s">
        <v>1404</v>
      </c>
      <c r="E8512" t="s">
        <v>48</v>
      </c>
      <c r="F8512">
        <v>1</v>
      </c>
      <c r="G8512">
        <v>1</v>
      </c>
    </row>
    <row r="8513" spans="1:8" x14ac:dyDescent="0.25">
      <c r="A8513" t="s">
        <v>24115</v>
      </c>
      <c r="B8513" t="s">
        <v>24116</v>
      </c>
      <c r="C8513" t="s">
        <v>24115</v>
      </c>
      <c r="D8513" t="s">
        <v>2530</v>
      </c>
      <c r="E8513" t="s">
        <v>70</v>
      </c>
      <c r="F8513">
        <v>2</v>
      </c>
      <c r="G8513">
        <v>1</v>
      </c>
      <c r="H8513" t="s">
        <v>23</v>
      </c>
    </row>
    <row r="8514" spans="1:8" x14ac:dyDescent="0.25">
      <c r="A8514" t="s">
        <v>24117</v>
      </c>
      <c r="B8514" t="s">
        <v>24118</v>
      </c>
      <c r="C8514" t="s">
        <v>24119</v>
      </c>
      <c r="D8514" t="s">
        <v>855</v>
      </c>
      <c r="E8514" t="s">
        <v>48</v>
      </c>
      <c r="F8514">
        <v>3</v>
      </c>
      <c r="G8514">
        <v>2</v>
      </c>
      <c r="H8514" t="s">
        <v>23</v>
      </c>
    </row>
    <row r="8515" spans="1:8" x14ac:dyDescent="0.25">
      <c r="A8515" t="s">
        <v>24120</v>
      </c>
      <c r="B8515" t="s">
        <v>24121</v>
      </c>
      <c r="C8515" t="s">
        <v>24122</v>
      </c>
      <c r="D8515" t="s">
        <v>951</v>
      </c>
      <c r="E8515" t="s">
        <v>70</v>
      </c>
      <c r="F8515">
        <v>3</v>
      </c>
      <c r="G8515">
        <v>3</v>
      </c>
    </row>
    <row r="8516" spans="1:8" x14ac:dyDescent="0.25">
      <c r="A8516" t="s">
        <v>24123</v>
      </c>
      <c r="B8516" t="s">
        <v>24124</v>
      </c>
      <c r="C8516" t="s">
        <v>24125</v>
      </c>
      <c r="D8516" t="s">
        <v>24126</v>
      </c>
      <c r="E8516" t="s">
        <v>70</v>
      </c>
      <c r="F8516">
        <v>3</v>
      </c>
      <c r="G8516">
        <v>3</v>
      </c>
    </row>
    <row r="8517" spans="1:8" x14ac:dyDescent="0.25">
      <c r="A8517" t="s">
        <v>24127</v>
      </c>
      <c r="B8517" t="s">
        <v>24128</v>
      </c>
      <c r="C8517" t="s">
        <v>24129</v>
      </c>
      <c r="D8517" t="s">
        <v>868</v>
      </c>
      <c r="E8517" t="s">
        <v>117</v>
      </c>
      <c r="F8517">
        <v>3</v>
      </c>
      <c r="G8517">
        <v>3</v>
      </c>
    </row>
    <row r="8518" spans="1:8" x14ac:dyDescent="0.25">
      <c r="A8518" t="s">
        <v>24130</v>
      </c>
      <c r="B8518" t="s">
        <v>24131</v>
      </c>
      <c r="C8518" t="s">
        <v>24132</v>
      </c>
      <c r="D8518" t="s">
        <v>868</v>
      </c>
      <c r="E8518" t="s">
        <v>70</v>
      </c>
      <c r="F8518">
        <v>2</v>
      </c>
      <c r="G8518">
        <v>2</v>
      </c>
    </row>
    <row r="8519" spans="1:8" x14ac:dyDescent="0.25">
      <c r="A8519" t="s">
        <v>24133</v>
      </c>
      <c r="B8519" t="s">
        <v>24134</v>
      </c>
      <c r="C8519" t="s">
        <v>24135</v>
      </c>
      <c r="D8519" t="s">
        <v>1316</v>
      </c>
      <c r="E8519" t="s">
        <v>70</v>
      </c>
      <c r="F8519">
        <v>3</v>
      </c>
      <c r="G8519">
        <v>3</v>
      </c>
    </row>
    <row r="8520" spans="1:8" x14ac:dyDescent="0.25">
      <c r="A8520" t="s">
        <v>24136</v>
      </c>
      <c r="B8520" t="s">
        <v>24137</v>
      </c>
      <c r="C8520" t="s">
        <v>24138</v>
      </c>
      <c r="D8520" t="s">
        <v>406</v>
      </c>
      <c r="E8520" t="s">
        <v>31</v>
      </c>
      <c r="F8520">
        <v>3</v>
      </c>
      <c r="G8520">
        <v>3</v>
      </c>
    </row>
    <row r="8521" spans="1:8" x14ac:dyDescent="0.25">
      <c r="A8521" t="s">
        <v>24139</v>
      </c>
      <c r="B8521" t="s">
        <v>24140</v>
      </c>
      <c r="C8521" t="s">
        <v>24141</v>
      </c>
      <c r="D8521" t="s">
        <v>1944</v>
      </c>
      <c r="E8521" t="s">
        <v>70</v>
      </c>
      <c r="F8521">
        <v>3</v>
      </c>
      <c r="G8521">
        <v>4</v>
      </c>
      <c r="H8521" t="s">
        <v>23</v>
      </c>
    </row>
    <row r="8522" spans="1:8" x14ac:dyDescent="0.25">
      <c r="A8522" t="s">
        <v>24142</v>
      </c>
      <c r="B8522" t="s">
        <v>24143</v>
      </c>
      <c r="C8522" t="s">
        <v>24144</v>
      </c>
      <c r="D8522" t="s">
        <v>9655</v>
      </c>
      <c r="E8522" t="s">
        <v>48</v>
      </c>
      <c r="F8522">
        <v>2</v>
      </c>
      <c r="G8522">
        <v>2</v>
      </c>
    </row>
    <row r="8523" spans="1:8" x14ac:dyDescent="0.25">
      <c r="A8523" t="s">
        <v>24145</v>
      </c>
      <c r="B8523" t="s">
        <v>24146</v>
      </c>
      <c r="C8523" t="s">
        <v>24147</v>
      </c>
      <c r="D8523" t="s">
        <v>886</v>
      </c>
      <c r="E8523" t="s">
        <v>48</v>
      </c>
      <c r="F8523">
        <v>2</v>
      </c>
      <c r="G8523">
        <v>2</v>
      </c>
    </row>
    <row r="8524" spans="1:8" x14ac:dyDescent="0.25">
      <c r="A8524" t="s">
        <v>24148</v>
      </c>
      <c r="B8524" t="s">
        <v>24149</v>
      </c>
      <c r="C8524" t="s">
        <v>24148</v>
      </c>
      <c r="D8524" t="s">
        <v>4251</v>
      </c>
      <c r="E8524" t="s">
        <v>48</v>
      </c>
      <c r="F8524">
        <v>1</v>
      </c>
      <c r="G8524">
        <v>1</v>
      </c>
    </row>
    <row r="8525" spans="1:8" x14ac:dyDescent="0.25">
      <c r="A8525" t="s">
        <v>24150</v>
      </c>
      <c r="B8525" t="s">
        <v>24151</v>
      </c>
      <c r="C8525" t="s">
        <v>24150</v>
      </c>
      <c r="D8525" t="s">
        <v>24152</v>
      </c>
      <c r="E8525" t="s">
        <v>48</v>
      </c>
      <c r="F8525">
        <v>1</v>
      </c>
      <c r="G8525">
        <v>1</v>
      </c>
    </row>
    <row r="8526" spans="1:8" x14ac:dyDescent="0.25">
      <c r="A8526" t="s">
        <v>24153</v>
      </c>
      <c r="B8526" t="s">
        <v>24154</v>
      </c>
      <c r="C8526" t="s">
        <v>24155</v>
      </c>
      <c r="D8526" t="s">
        <v>1840</v>
      </c>
      <c r="E8526" t="s">
        <v>48</v>
      </c>
      <c r="F8526">
        <v>2</v>
      </c>
      <c r="G8526">
        <v>2</v>
      </c>
    </row>
    <row r="8527" spans="1:8" x14ac:dyDescent="0.25">
      <c r="A8527" t="s">
        <v>24156</v>
      </c>
      <c r="B8527" t="s">
        <v>24157</v>
      </c>
      <c r="C8527" t="s">
        <v>24158</v>
      </c>
      <c r="D8527" t="s">
        <v>628</v>
      </c>
      <c r="E8527" t="s">
        <v>70</v>
      </c>
      <c r="F8527">
        <v>0</v>
      </c>
      <c r="G8527">
        <v>2</v>
      </c>
    </row>
    <row r="8528" spans="1:8" x14ac:dyDescent="0.25">
      <c r="A8528" t="s">
        <v>24159</v>
      </c>
      <c r="B8528" t="s">
        <v>24160</v>
      </c>
      <c r="C8528" t="s">
        <v>24161</v>
      </c>
      <c r="D8528" t="s">
        <v>223</v>
      </c>
      <c r="E8528" t="s">
        <v>48</v>
      </c>
      <c r="F8528">
        <v>2</v>
      </c>
      <c r="G8528">
        <v>2</v>
      </c>
    </row>
    <row r="8529" spans="1:8" x14ac:dyDescent="0.25">
      <c r="A8529" t="s">
        <v>24162</v>
      </c>
      <c r="B8529" t="s">
        <v>24160</v>
      </c>
      <c r="C8529" t="s">
        <v>24163</v>
      </c>
      <c r="D8529" t="s">
        <v>139</v>
      </c>
      <c r="E8529" t="s">
        <v>48</v>
      </c>
      <c r="F8529">
        <v>2</v>
      </c>
      <c r="G8529">
        <v>2</v>
      </c>
    </row>
    <row r="8530" spans="1:8" x14ac:dyDescent="0.25">
      <c r="A8530" t="s">
        <v>24164</v>
      </c>
      <c r="B8530" t="s">
        <v>24165</v>
      </c>
      <c r="C8530" t="s">
        <v>24166</v>
      </c>
      <c r="D8530" t="s">
        <v>935</v>
      </c>
      <c r="E8530" t="s">
        <v>48</v>
      </c>
      <c r="F8530">
        <v>2</v>
      </c>
      <c r="G8530">
        <v>3</v>
      </c>
      <c r="H8530" t="s">
        <v>23</v>
      </c>
    </row>
    <row r="8531" spans="1:8" x14ac:dyDescent="0.25">
      <c r="A8531" t="s">
        <v>24167</v>
      </c>
      <c r="B8531" t="s">
        <v>24168</v>
      </c>
      <c r="C8531" t="s">
        <v>24169</v>
      </c>
      <c r="D8531" t="s">
        <v>24170</v>
      </c>
      <c r="E8531" t="s">
        <v>48</v>
      </c>
      <c r="F8531">
        <v>2</v>
      </c>
      <c r="G8531">
        <v>2</v>
      </c>
    </row>
    <row r="8532" spans="1:8" x14ac:dyDescent="0.25">
      <c r="A8532" t="s">
        <v>24171</v>
      </c>
      <c r="B8532" t="s">
        <v>24172</v>
      </c>
      <c r="C8532" t="s">
        <v>24173</v>
      </c>
      <c r="D8532" t="s">
        <v>4251</v>
      </c>
      <c r="E8532" t="s">
        <v>48</v>
      </c>
      <c r="F8532">
        <v>2</v>
      </c>
      <c r="G8532">
        <v>2</v>
      </c>
    </row>
    <row r="8533" spans="1:8" x14ac:dyDescent="0.25">
      <c r="A8533" t="s">
        <v>24174</v>
      </c>
      <c r="B8533" t="s">
        <v>24175</v>
      </c>
      <c r="C8533" t="s">
        <v>24176</v>
      </c>
      <c r="D8533" t="s">
        <v>951</v>
      </c>
      <c r="E8533" t="s">
        <v>48</v>
      </c>
      <c r="F8533">
        <v>2</v>
      </c>
      <c r="G8533">
        <v>2</v>
      </c>
    </row>
    <row r="8534" spans="1:8" x14ac:dyDescent="0.25">
      <c r="A8534" t="s">
        <v>24177</v>
      </c>
      <c r="B8534" t="s">
        <v>23741</v>
      </c>
      <c r="C8534" t="s">
        <v>24177</v>
      </c>
      <c r="D8534" t="s">
        <v>535</v>
      </c>
      <c r="E8534" t="s">
        <v>48</v>
      </c>
      <c r="F8534">
        <v>0</v>
      </c>
      <c r="G8534">
        <v>1</v>
      </c>
    </row>
    <row r="8535" spans="1:8" x14ac:dyDescent="0.25">
      <c r="A8535" t="s">
        <v>24178</v>
      </c>
      <c r="B8535" t="s">
        <v>23741</v>
      </c>
      <c r="C8535" t="s">
        <v>24178</v>
      </c>
      <c r="D8535" t="s">
        <v>24179</v>
      </c>
      <c r="E8535" t="s">
        <v>48</v>
      </c>
      <c r="F8535">
        <v>1</v>
      </c>
      <c r="G8535">
        <v>1</v>
      </c>
    </row>
    <row r="8536" spans="1:8" x14ac:dyDescent="0.25">
      <c r="A8536" t="s">
        <v>24180</v>
      </c>
      <c r="B8536" t="s">
        <v>24181</v>
      </c>
      <c r="C8536" t="s">
        <v>24180</v>
      </c>
      <c r="D8536" t="s">
        <v>414</v>
      </c>
      <c r="E8536" t="s">
        <v>48</v>
      </c>
      <c r="F8536">
        <v>2</v>
      </c>
      <c r="G8536">
        <v>1</v>
      </c>
      <c r="H8536" t="s">
        <v>23</v>
      </c>
    </row>
    <row r="8537" spans="1:8" x14ac:dyDescent="0.25">
      <c r="A8537" t="s">
        <v>24182</v>
      </c>
      <c r="B8537" t="s">
        <v>24183</v>
      </c>
      <c r="C8537" t="s">
        <v>24184</v>
      </c>
      <c r="D8537" t="s">
        <v>1011</v>
      </c>
      <c r="E8537" t="s">
        <v>31</v>
      </c>
      <c r="F8537">
        <v>2</v>
      </c>
      <c r="G8537">
        <v>2</v>
      </c>
    </row>
    <row r="8538" spans="1:8" x14ac:dyDescent="0.25">
      <c r="A8538" t="s">
        <v>24185</v>
      </c>
      <c r="B8538" t="s">
        <v>24186</v>
      </c>
      <c r="C8538" t="s">
        <v>24187</v>
      </c>
      <c r="D8538" t="s">
        <v>24188</v>
      </c>
      <c r="E8538" t="s">
        <v>48</v>
      </c>
      <c r="F8538">
        <v>3</v>
      </c>
      <c r="G8538">
        <v>3</v>
      </c>
    </row>
    <row r="8539" spans="1:8" x14ac:dyDescent="0.25">
      <c r="A8539" t="s">
        <v>24189</v>
      </c>
      <c r="B8539" t="s">
        <v>24190</v>
      </c>
      <c r="C8539" t="s">
        <v>24191</v>
      </c>
      <c r="D8539" t="s">
        <v>212</v>
      </c>
      <c r="E8539" t="s">
        <v>48</v>
      </c>
      <c r="F8539">
        <v>5</v>
      </c>
      <c r="G8539">
        <v>5</v>
      </c>
    </row>
    <row r="8540" spans="1:8" x14ac:dyDescent="0.25">
      <c r="A8540" t="s">
        <v>24192</v>
      </c>
      <c r="B8540" t="s">
        <v>24193</v>
      </c>
      <c r="C8540" t="s">
        <v>24194</v>
      </c>
      <c r="D8540" t="s">
        <v>755</v>
      </c>
      <c r="E8540" t="s">
        <v>31</v>
      </c>
      <c r="F8540">
        <v>4</v>
      </c>
      <c r="G8540">
        <v>4</v>
      </c>
    </row>
    <row r="8541" spans="1:8" x14ac:dyDescent="0.25">
      <c r="A8541" t="s">
        <v>24195</v>
      </c>
      <c r="B8541" t="s">
        <v>24196</v>
      </c>
      <c r="C8541" t="s">
        <v>24197</v>
      </c>
      <c r="D8541" t="s">
        <v>410</v>
      </c>
      <c r="E8541" t="s">
        <v>48</v>
      </c>
      <c r="F8541">
        <v>3</v>
      </c>
      <c r="G8541">
        <v>3</v>
      </c>
    </row>
    <row r="8542" spans="1:8" x14ac:dyDescent="0.25">
      <c r="A8542" t="s">
        <v>24198</v>
      </c>
      <c r="B8542" t="s">
        <v>24199</v>
      </c>
      <c r="C8542" t="s">
        <v>24198</v>
      </c>
      <c r="D8542" t="s">
        <v>706</v>
      </c>
      <c r="E8542" t="s">
        <v>31</v>
      </c>
      <c r="F8542">
        <v>1</v>
      </c>
      <c r="G8542">
        <v>1</v>
      </c>
    </row>
    <row r="8543" spans="1:8" x14ac:dyDescent="0.25">
      <c r="A8543" t="s">
        <v>24200</v>
      </c>
      <c r="B8543" t="s">
        <v>24201</v>
      </c>
      <c r="C8543" t="s">
        <v>24200</v>
      </c>
      <c r="D8543" t="s">
        <v>4746</v>
      </c>
      <c r="E8543" t="s">
        <v>48</v>
      </c>
      <c r="F8543">
        <v>1</v>
      </c>
      <c r="G8543">
        <v>1</v>
      </c>
    </row>
    <row r="8544" spans="1:8" x14ac:dyDescent="0.25">
      <c r="A8544" t="s">
        <v>24202</v>
      </c>
      <c r="B8544" t="s">
        <v>24203</v>
      </c>
      <c r="C8544" t="s">
        <v>24202</v>
      </c>
      <c r="D8544" t="s">
        <v>21033</v>
      </c>
      <c r="E8544" t="s">
        <v>48</v>
      </c>
      <c r="F8544">
        <v>2</v>
      </c>
      <c r="G8544">
        <v>1</v>
      </c>
      <c r="H8544" t="s">
        <v>23</v>
      </c>
    </row>
    <row r="8545" spans="1:8" x14ac:dyDescent="0.25">
      <c r="A8545" t="s">
        <v>24204</v>
      </c>
      <c r="B8545" t="s">
        <v>24205</v>
      </c>
      <c r="C8545" t="s">
        <v>24204</v>
      </c>
      <c r="D8545" t="s">
        <v>11637</v>
      </c>
      <c r="E8545" t="s">
        <v>48</v>
      </c>
      <c r="F8545">
        <v>3</v>
      </c>
      <c r="G8545">
        <v>1</v>
      </c>
      <c r="H8545" t="s">
        <v>23</v>
      </c>
    </row>
    <row r="8546" spans="1:8" x14ac:dyDescent="0.25">
      <c r="A8546" t="s">
        <v>24206</v>
      </c>
      <c r="B8546" t="s">
        <v>24207</v>
      </c>
      <c r="C8546" t="s">
        <v>24208</v>
      </c>
      <c r="D8546" t="s">
        <v>1246</v>
      </c>
      <c r="E8546" t="s">
        <v>48</v>
      </c>
      <c r="F8546">
        <v>2</v>
      </c>
      <c r="G8546">
        <v>2</v>
      </c>
    </row>
    <row r="8547" spans="1:8" x14ac:dyDescent="0.25">
      <c r="A8547" t="s">
        <v>24209</v>
      </c>
      <c r="B8547" t="s">
        <v>24210</v>
      </c>
      <c r="C8547" t="s">
        <v>24211</v>
      </c>
      <c r="D8547" t="s">
        <v>923</v>
      </c>
      <c r="E8547" t="s">
        <v>48</v>
      </c>
      <c r="F8547">
        <v>3</v>
      </c>
      <c r="G8547">
        <v>2</v>
      </c>
      <c r="H8547" t="s">
        <v>23</v>
      </c>
    </row>
    <row r="8548" spans="1:8" x14ac:dyDescent="0.25">
      <c r="A8548" t="s">
        <v>24212</v>
      </c>
      <c r="B8548" t="s">
        <v>24213</v>
      </c>
      <c r="C8548" t="s">
        <v>24214</v>
      </c>
      <c r="D8548" t="s">
        <v>2414</v>
      </c>
      <c r="E8548" t="s">
        <v>70</v>
      </c>
      <c r="F8548">
        <v>2</v>
      </c>
      <c r="G8548">
        <v>2</v>
      </c>
    </row>
    <row r="8549" spans="1:8" x14ac:dyDescent="0.25">
      <c r="A8549" t="s">
        <v>24215</v>
      </c>
      <c r="B8549" t="s">
        <v>24216</v>
      </c>
      <c r="C8549" t="s">
        <v>24217</v>
      </c>
      <c r="D8549" t="s">
        <v>1316</v>
      </c>
      <c r="E8549" t="s">
        <v>48</v>
      </c>
      <c r="F8549">
        <v>0</v>
      </c>
      <c r="G8549">
        <v>2</v>
      </c>
    </row>
    <row r="8550" spans="1:8" x14ac:dyDescent="0.25">
      <c r="A8550" t="s">
        <v>24218</v>
      </c>
      <c r="B8550" t="s">
        <v>24219</v>
      </c>
      <c r="C8550" t="s">
        <v>24220</v>
      </c>
      <c r="D8550" t="s">
        <v>1514</v>
      </c>
      <c r="E8550" t="s">
        <v>48</v>
      </c>
      <c r="F8550">
        <v>4</v>
      </c>
      <c r="G8550">
        <v>4</v>
      </c>
    </row>
    <row r="8551" spans="1:8" x14ac:dyDescent="0.25">
      <c r="A8551" t="s">
        <v>24221</v>
      </c>
      <c r="B8551" t="s">
        <v>24222</v>
      </c>
      <c r="C8551" t="s">
        <v>24223</v>
      </c>
      <c r="D8551" t="s">
        <v>706</v>
      </c>
      <c r="E8551" t="s">
        <v>31</v>
      </c>
      <c r="F8551">
        <v>2</v>
      </c>
      <c r="G8551">
        <v>2</v>
      </c>
    </row>
    <row r="8552" spans="1:8" x14ac:dyDescent="0.25">
      <c r="A8552" t="s">
        <v>24224</v>
      </c>
      <c r="B8552" t="s">
        <v>24225</v>
      </c>
      <c r="C8552" t="s">
        <v>24224</v>
      </c>
      <c r="D8552" t="s">
        <v>376</v>
      </c>
      <c r="E8552" t="s">
        <v>48</v>
      </c>
      <c r="F8552">
        <v>1</v>
      </c>
      <c r="G8552">
        <v>1</v>
      </c>
    </row>
    <row r="8553" spans="1:8" x14ac:dyDescent="0.25">
      <c r="A8553" t="s">
        <v>24226</v>
      </c>
      <c r="B8553" t="s">
        <v>24227</v>
      </c>
      <c r="C8553" t="s">
        <v>24226</v>
      </c>
      <c r="D8553" t="s">
        <v>24228</v>
      </c>
      <c r="E8553" t="s">
        <v>70</v>
      </c>
      <c r="F8553">
        <v>1</v>
      </c>
      <c r="G8553">
        <v>1</v>
      </c>
    </row>
    <row r="8554" spans="1:8" x14ac:dyDescent="0.25">
      <c r="A8554" t="s">
        <v>24229</v>
      </c>
      <c r="B8554" t="s">
        <v>24230</v>
      </c>
      <c r="C8554" t="s">
        <v>24229</v>
      </c>
      <c r="D8554" t="s">
        <v>3602</v>
      </c>
      <c r="E8554" t="s">
        <v>31</v>
      </c>
      <c r="F8554">
        <v>0</v>
      </c>
      <c r="G8554">
        <v>1</v>
      </c>
    </row>
    <row r="8555" spans="1:8" x14ac:dyDescent="0.25">
      <c r="A8555" t="s">
        <v>24231</v>
      </c>
      <c r="B8555" t="s">
        <v>24232</v>
      </c>
      <c r="C8555" t="s">
        <v>24233</v>
      </c>
      <c r="D8555" t="s">
        <v>24234</v>
      </c>
      <c r="E8555" t="s">
        <v>48</v>
      </c>
      <c r="F8555">
        <v>2</v>
      </c>
      <c r="G8555">
        <v>2</v>
      </c>
    </row>
    <row r="8556" spans="1:8" x14ac:dyDescent="0.25">
      <c r="A8556" t="s">
        <v>24235</v>
      </c>
      <c r="B8556" t="s">
        <v>24236</v>
      </c>
      <c r="C8556" t="s">
        <v>24237</v>
      </c>
      <c r="D8556" t="s">
        <v>5678</v>
      </c>
      <c r="E8556" t="s">
        <v>48</v>
      </c>
      <c r="F8556">
        <v>2</v>
      </c>
      <c r="G8556">
        <v>2</v>
      </c>
    </row>
    <row r="8557" spans="1:8" x14ac:dyDescent="0.25">
      <c r="A8557" t="s">
        <v>24238</v>
      </c>
      <c r="B8557" t="s">
        <v>24239</v>
      </c>
      <c r="C8557" t="s">
        <v>24240</v>
      </c>
      <c r="D8557" t="s">
        <v>1001</v>
      </c>
      <c r="E8557" t="s">
        <v>48</v>
      </c>
      <c r="F8557">
        <v>2</v>
      </c>
      <c r="G8557">
        <v>2</v>
      </c>
    </row>
    <row r="8558" spans="1:8" x14ac:dyDescent="0.25">
      <c r="A8558" t="s">
        <v>24241</v>
      </c>
      <c r="B8558" t="s">
        <v>24242</v>
      </c>
      <c r="C8558" t="s">
        <v>24241</v>
      </c>
      <c r="D8558" t="s">
        <v>535</v>
      </c>
      <c r="E8558" t="s">
        <v>48</v>
      </c>
      <c r="F8558">
        <v>1</v>
      </c>
      <c r="G8558">
        <v>1</v>
      </c>
    </row>
    <row r="8559" spans="1:8" x14ac:dyDescent="0.25">
      <c r="A8559" t="s">
        <v>24243</v>
      </c>
      <c r="B8559" t="s">
        <v>24244</v>
      </c>
      <c r="C8559" t="s">
        <v>24245</v>
      </c>
      <c r="D8559" t="s">
        <v>3943</v>
      </c>
      <c r="E8559" t="s">
        <v>48</v>
      </c>
      <c r="F8559">
        <v>2</v>
      </c>
      <c r="G8559">
        <v>2</v>
      </c>
    </row>
    <row r="8560" spans="1:8" x14ac:dyDescent="0.25">
      <c r="A8560" t="s">
        <v>24246</v>
      </c>
      <c r="B8560" t="s">
        <v>24247</v>
      </c>
      <c r="C8560" t="s">
        <v>24248</v>
      </c>
      <c r="D8560" t="s">
        <v>923</v>
      </c>
      <c r="E8560" t="s">
        <v>48</v>
      </c>
      <c r="F8560">
        <v>2</v>
      </c>
      <c r="G8560">
        <v>2</v>
      </c>
    </row>
    <row r="8561" spans="1:8" x14ac:dyDescent="0.25">
      <c r="A8561" t="s">
        <v>24249</v>
      </c>
      <c r="B8561" t="s">
        <v>24250</v>
      </c>
      <c r="C8561" t="s">
        <v>24251</v>
      </c>
      <c r="D8561" t="s">
        <v>237</v>
      </c>
      <c r="E8561" t="s">
        <v>70</v>
      </c>
      <c r="F8561">
        <v>2</v>
      </c>
      <c r="G8561">
        <v>2</v>
      </c>
    </row>
    <row r="8562" spans="1:8" x14ac:dyDescent="0.25">
      <c r="A8562" t="s">
        <v>24252</v>
      </c>
      <c r="B8562" t="s">
        <v>24253</v>
      </c>
      <c r="C8562" t="s">
        <v>24252</v>
      </c>
      <c r="D8562" t="s">
        <v>410</v>
      </c>
      <c r="E8562" t="s">
        <v>70</v>
      </c>
      <c r="F8562">
        <v>2</v>
      </c>
      <c r="G8562">
        <v>1</v>
      </c>
      <c r="H8562" t="s">
        <v>23</v>
      </c>
    </row>
    <row r="8563" spans="1:8" x14ac:dyDescent="0.25">
      <c r="A8563" t="s">
        <v>24254</v>
      </c>
      <c r="B8563" t="s">
        <v>24255</v>
      </c>
      <c r="C8563" t="s">
        <v>24256</v>
      </c>
      <c r="D8563" t="s">
        <v>3602</v>
      </c>
      <c r="E8563" t="s">
        <v>48</v>
      </c>
      <c r="F8563">
        <v>0</v>
      </c>
      <c r="G8563">
        <v>2</v>
      </c>
    </row>
    <row r="8564" spans="1:8" x14ac:dyDescent="0.25">
      <c r="A8564" t="s">
        <v>24257</v>
      </c>
      <c r="B8564" t="s">
        <v>24258</v>
      </c>
      <c r="C8564" t="s">
        <v>24257</v>
      </c>
      <c r="D8564" t="s">
        <v>5678</v>
      </c>
      <c r="E8564" t="s">
        <v>48</v>
      </c>
      <c r="F8564">
        <v>1</v>
      </c>
      <c r="G8564">
        <v>1</v>
      </c>
    </row>
    <row r="8565" spans="1:8" x14ac:dyDescent="0.25">
      <c r="A8565" t="s">
        <v>24259</v>
      </c>
      <c r="B8565" t="s">
        <v>24260</v>
      </c>
      <c r="C8565" t="s">
        <v>24259</v>
      </c>
      <c r="D8565" t="s">
        <v>376</v>
      </c>
      <c r="E8565" t="s">
        <v>48</v>
      </c>
      <c r="F8565">
        <v>1</v>
      </c>
      <c r="G8565">
        <v>1</v>
      </c>
    </row>
    <row r="8566" spans="1:8" x14ac:dyDescent="0.25">
      <c r="A8566" t="s">
        <v>24261</v>
      </c>
      <c r="B8566" t="s">
        <v>24262</v>
      </c>
      <c r="C8566" t="s">
        <v>24261</v>
      </c>
      <c r="D8566" t="s">
        <v>24263</v>
      </c>
      <c r="E8566" t="s">
        <v>48</v>
      </c>
      <c r="F8566">
        <v>1</v>
      </c>
      <c r="G8566">
        <v>1</v>
      </c>
    </row>
    <row r="8567" spans="1:8" x14ac:dyDescent="0.25">
      <c r="A8567" t="s">
        <v>24264</v>
      </c>
      <c r="B8567" t="s">
        <v>24265</v>
      </c>
      <c r="C8567" t="s">
        <v>24266</v>
      </c>
      <c r="D8567" t="s">
        <v>47</v>
      </c>
      <c r="E8567" t="s">
        <v>48</v>
      </c>
      <c r="F8567">
        <v>2</v>
      </c>
      <c r="G8567">
        <v>2</v>
      </c>
    </row>
    <row r="8568" spans="1:8" x14ac:dyDescent="0.25">
      <c r="A8568" t="s">
        <v>24267</v>
      </c>
      <c r="B8568" t="s">
        <v>24268</v>
      </c>
      <c r="C8568" t="s">
        <v>24267</v>
      </c>
      <c r="D8568" t="s">
        <v>24269</v>
      </c>
      <c r="E8568" t="s">
        <v>48</v>
      </c>
      <c r="F8568">
        <v>1</v>
      </c>
      <c r="G8568">
        <v>1</v>
      </c>
    </row>
    <row r="8569" spans="1:8" x14ac:dyDescent="0.25">
      <c r="A8569" t="s">
        <v>24270</v>
      </c>
      <c r="B8569" t="s">
        <v>24271</v>
      </c>
      <c r="C8569" t="s">
        <v>24270</v>
      </c>
      <c r="D8569" t="s">
        <v>24272</v>
      </c>
      <c r="E8569" t="s">
        <v>48</v>
      </c>
      <c r="F8569">
        <v>1</v>
      </c>
      <c r="G8569">
        <v>1</v>
      </c>
    </row>
    <row r="8570" spans="1:8" x14ac:dyDescent="0.25">
      <c r="A8570" t="s">
        <v>24273</v>
      </c>
      <c r="B8570" t="s">
        <v>24274</v>
      </c>
      <c r="C8570" t="s">
        <v>24275</v>
      </c>
      <c r="D8570" t="s">
        <v>628</v>
      </c>
      <c r="E8570" t="s">
        <v>117</v>
      </c>
      <c r="F8570">
        <v>0</v>
      </c>
      <c r="G8570">
        <v>2</v>
      </c>
    </row>
    <row r="8571" spans="1:8" x14ac:dyDescent="0.25">
      <c r="A8571" t="s">
        <v>24276</v>
      </c>
      <c r="B8571" t="s">
        <v>24277</v>
      </c>
      <c r="C8571" t="s">
        <v>24278</v>
      </c>
      <c r="D8571" t="s">
        <v>3964</v>
      </c>
      <c r="E8571" t="s">
        <v>48</v>
      </c>
      <c r="F8571">
        <v>2</v>
      </c>
      <c r="G8571">
        <v>2</v>
      </c>
    </row>
    <row r="8572" spans="1:8" x14ac:dyDescent="0.25">
      <c r="A8572" t="s">
        <v>24279</v>
      </c>
      <c r="B8572" t="s">
        <v>24280</v>
      </c>
      <c r="C8572" t="s">
        <v>24281</v>
      </c>
      <c r="D8572" t="s">
        <v>219</v>
      </c>
      <c r="E8572" t="s">
        <v>15</v>
      </c>
      <c r="F8572">
        <v>3</v>
      </c>
      <c r="G8572">
        <v>3</v>
      </c>
    </row>
    <row r="8573" spans="1:8" x14ac:dyDescent="0.25">
      <c r="A8573" t="s">
        <v>24282</v>
      </c>
      <c r="B8573" t="s">
        <v>24283</v>
      </c>
      <c r="C8573" t="s">
        <v>24284</v>
      </c>
      <c r="D8573" t="s">
        <v>365</v>
      </c>
      <c r="E8573" t="s">
        <v>48</v>
      </c>
      <c r="F8573">
        <v>3</v>
      </c>
      <c r="G8573">
        <v>3</v>
      </c>
    </row>
    <row r="8574" spans="1:8" x14ac:dyDescent="0.25">
      <c r="A8574" t="s">
        <v>24285</v>
      </c>
      <c r="B8574" t="s">
        <v>24286</v>
      </c>
      <c r="C8574" t="s">
        <v>24287</v>
      </c>
      <c r="D8574" t="s">
        <v>323</v>
      </c>
      <c r="E8574" t="s">
        <v>48</v>
      </c>
      <c r="F8574">
        <v>3</v>
      </c>
      <c r="G8574">
        <v>3</v>
      </c>
    </row>
    <row r="8575" spans="1:8" x14ac:dyDescent="0.25">
      <c r="A8575" t="s">
        <v>24288</v>
      </c>
      <c r="B8575" t="s">
        <v>24289</v>
      </c>
      <c r="C8575" t="s">
        <v>24290</v>
      </c>
      <c r="D8575" t="s">
        <v>3338</v>
      </c>
      <c r="E8575" t="s">
        <v>48</v>
      </c>
      <c r="F8575">
        <v>2</v>
      </c>
      <c r="G8575">
        <v>2</v>
      </c>
    </row>
    <row r="8576" spans="1:8" x14ac:dyDescent="0.25">
      <c r="A8576" t="s">
        <v>24291</v>
      </c>
      <c r="B8576" t="s">
        <v>24292</v>
      </c>
      <c r="C8576" t="s">
        <v>24293</v>
      </c>
      <c r="D8576" t="s">
        <v>1093</v>
      </c>
      <c r="E8576" t="s">
        <v>48</v>
      </c>
      <c r="F8576">
        <v>2</v>
      </c>
      <c r="G8576">
        <v>2</v>
      </c>
    </row>
    <row r="8577" spans="1:8" x14ac:dyDescent="0.25">
      <c r="A8577" t="s">
        <v>24294</v>
      </c>
      <c r="B8577" t="s">
        <v>24295</v>
      </c>
      <c r="C8577" t="s">
        <v>24296</v>
      </c>
      <c r="D8577" t="s">
        <v>993</v>
      </c>
      <c r="E8577" t="s">
        <v>48</v>
      </c>
      <c r="F8577">
        <v>2</v>
      </c>
      <c r="G8577">
        <v>2</v>
      </c>
    </row>
    <row r="8578" spans="1:8" x14ac:dyDescent="0.25">
      <c r="A8578" t="s">
        <v>24297</v>
      </c>
      <c r="B8578" t="s">
        <v>24298</v>
      </c>
      <c r="C8578" t="s">
        <v>24299</v>
      </c>
      <c r="D8578" t="s">
        <v>506</v>
      </c>
      <c r="E8578" t="s">
        <v>48</v>
      </c>
      <c r="F8578">
        <v>2</v>
      </c>
      <c r="G8578">
        <v>2</v>
      </c>
    </row>
    <row r="8579" spans="1:8" x14ac:dyDescent="0.25">
      <c r="A8579" t="s">
        <v>24300</v>
      </c>
      <c r="B8579" t="s">
        <v>24301</v>
      </c>
      <c r="C8579" t="s">
        <v>24302</v>
      </c>
      <c r="D8579" t="s">
        <v>8107</v>
      </c>
      <c r="E8579" t="s">
        <v>48</v>
      </c>
      <c r="F8579">
        <v>2</v>
      </c>
      <c r="G8579">
        <v>2</v>
      </c>
    </row>
    <row r="8580" spans="1:8" x14ac:dyDescent="0.25">
      <c r="A8580" t="s">
        <v>24303</v>
      </c>
      <c r="B8580" t="s">
        <v>24304</v>
      </c>
      <c r="C8580" t="s">
        <v>24305</v>
      </c>
      <c r="D8580" t="s">
        <v>7595</v>
      </c>
      <c r="E8580" t="s">
        <v>15</v>
      </c>
      <c r="F8580">
        <v>2</v>
      </c>
      <c r="G8580">
        <v>2</v>
      </c>
    </row>
    <row r="8581" spans="1:8" x14ac:dyDescent="0.25">
      <c r="A8581" t="s">
        <v>24306</v>
      </c>
      <c r="B8581" t="s">
        <v>24307</v>
      </c>
      <c r="C8581" t="s">
        <v>24308</v>
      </c>
      <c r="D8581" t="s">
        <v>1017</v>
      </c>
      <c r="E8581" t="s">
        <v>31</v>
      </c>
      <c r="F8581">
        <v>2</v>
      </c>
      <c r="G8581">
        <v>2</v>
      </c>
    </row>
    <row r="8582" spans="1:8" x14ac:dyDescent="0.25">
      <c r="A8582" t="s">
        <v>24309</v>
      </c>
      <c r="B8582" t="s">
        <v>24310</v>
      </c>
      <c r="C8582" t="s">
        <v>24311</v>
      </c>
      <c r="D8582" t="s">
        <v>1253</v>
      </c>
      <c r="E8582" t="s">
        <v>31</v>
      </c>
      <c r="F8582">
        <v>2</v>
      </c>
      <c r="G8582">
        <v>3</v>
      </c>
      <c r="H8582" t="s">
        <v>23</v>
      </c>
    </row>
    <row r="8583" spans="1:8" x14ac:dyDescent="0.25">
      <c r="A8583" t="s">
        <v>24312</v>
      </c>
      <c r="B8583" t="s">
        <v>22733</v>
      </c>
      <c r="C8583" t="s">
        <v>24312</v>
      </c>
      <c r="D8583" t="s">
        <v>24313</v>
      </c>
      <c r="E8583" t="s">
        <v>117</v>
      </c>
      <c r="F8583">
        <v>1</v>
      </c>
      <c r="G8583">
        <v>1</v>
      </c>
    </row>
    <row r="8584" spans="1:8" x14ac:dyDescent="0.25">
      <c r="A8584" t="s">
        <v>24314</v>
      </c>
      <c r="B8584" t="s">
        <v>24315</v>
      </c>
      <c r="C8584" t="s">
        <v>24314</v>
      </c>
      <c r="D8584" t="s">
        <v>24316</v>
      </c>
      <c r="E8584" t="s">
        <v>19</v>
      </c>
      <c r="F8584">
        <v>2</v>
      </c>
      <c r="G8584">
        <v>1</v>
      </c>
      <c r="H8584" t="s">
        <v>23</v>
      </c>
    </row>
    <row r="8585" spans="1:8" x14ac:dyDescent="0.25">
      <c r="A8585" t="s">
        <v>24317</v>
      </c>
      <c r="B8585" t="s">
        <v>24318</v>
      </c>
      <c r="C8585" t="s">
        <v>24319</v>
      </c>
      <c r="D8585" t="s">
        <v>24320</v>
      </c>
      <c r="E8585" t="s">
        <v>117</v>
      </c>
      <c r="F8585">
        <v>2</v>
      </c>
      <c r="G8585">
        <v>3</v>
      </c>
      <c r="H8585" t="s">
        <v>23</v>
      </c>
    </row>
    <row r="8586" spans="1:8" x14ac:dyDescent="0.25">
      <c r="A8586" t="s">
        <v>24321</v>
      </c>
      <c r="B8586" t="s">
        <v>24322</v>
      </c>
      <c r="C8586" t="s">
        <v>24321</v>
      </c>
      <c r="D8586" t="s">
        <v>346</v>
      </c>
      <c r="E8586" t="s">
        <v>31</v>
      </c>
      <c r="F8586">
        <v>1</v>
      </c>
      <c r="G8586">
        <v>1</v>
      </c>
    </row>
    <row r="8587" spans="1:8" x14ac:dyDescent="0.25">
      <c r="A8587" t="s">
        <v>24323</v>
      </c>
      <c r="B8587" t="s">
        <v>24324</v>
      </c>
      <c r="C8587" t="s">
        <v>24325</v>
      </c>
      <c r="D8587" t="s">
        <v>1138</v>
      </c>
      <c r="E8587" t="s">
        <v>31</v>
      </c>
      <c r="F8587">
        <v>2</v>
      </c>
      <c r="G8587">
        <v>2</v>
      </c>
    </row>
    <row r="8588" spans="1:8" x14ac:dyDescent="0.25">
      <c r="A8588" t="s">
        <v>24326</v>
      </c>
      <c r="B8588" t="s">
        <v>24327</v>
      </c>
      <c r="C8588" t="s">
        <v>24326</v>
      </c>
      <c r="D8588" t="s">
        <v>506</v>
      </c>
      <c r="E8588" t="s">
        <v>31</v>
      </c>
      <c r="F8588">
        <v>1</v>
      </c>
      <c r="G8588">
        <v>1</v>
      </c>
    </row>
    <row r="8589" spans="1:8" x14ac:dyDescent="0.25">
      <c r="A8589" t="s">
        <v>24328</v>
      </c>
      <c r="B8589" t="s">
        <v>24329</v>
      </c>
      <c r="C8589" t="s">
        <v>24328</v>
      </c>
      <c r="D8589" t="s">
        <v>551</v>
      </c>
      <c r="E8589" t="s">
        <v>31</v>
      </c>
      <c r="F8589">
        <v>0</v>
      </c>
      <c r="G8589">
        <v>1</v>
      </c>
    </row>
    <row r="8590" spans="1:8" x14ac:dyDescent="0.25">
      <c r="A8590" t="s">
        <v>24330</v>
      </c>
      <c r="B8590" t="s">
        <v>24331</v>
      </c>
      <c r="C8590" t="s">
        <v>24330</v>
      </c>
      <c r="D8590" t="s">
        <v>43</v>
      </c>
      <c r="E8590" t="s">
        <v>48</v>
      </c>
      <c r="F8590">
        <v>0</v>
      </c>
      <c r="G8590">
        <v>1</v>
      </c>
    </row>
    <row r="8591" spans="1:8" x14ac:dyDescent="0.25">
      <c r="A8591" t="s">
        <v>24332</v>
      </c>
      <c r="B8591" t="s">
        <v>24333</v>
      </c>
      <c r="C8591" t="s">
        <v>24332</v>
      </c>
      <c r="D8591" t="s">
        <v>2391</v>
      </c>
      <c r="E8591" t="s">
        <v>48</v>
      </c>
      <c r="F8591">
        <v>1</v>
      </c>
      <c r="G8591">
        <v>1</v>
      </c>
    </row>
    <row r="8592" spans="1:8" x14ac:dyDescent="0.25">
      <c r="A8592" t="s">
        <v>24334</v>
      </c>
      <c r="B8592" t="s">
        <v>24335</v>
      </c>
      <c r="C8592" t="s">
        <v>24336</v>
      </c>
      <c r="D8592" t="s">
        <v>506</v>
      </c>
      <c r="E8592" t="s">
        <v>48</v>
      </c>
      <c r="F8592">
        <v>0</v>
      </c>
      <c r="G8592">
        <v>2</v>
      </c>
    </row>
    <row r="8593" spans="1:8" x14ac:dyDescent="0.25">
      <c r="A8593" t="s">
        <v>24337</v>
      </c>
      <c r="B8593" t="s">
        <v>24338</v>
      </c>
      <c r="C8593" t="s">
        <v>24339</v>
      </c>
      <c r="D8593" t="s">
        <v>506</v>
      </c>
      <c r="E8593" t="s">
        <v>15</v>
      </c>
      <c r="F8593">
        <v>2</v>
      </c>
      <c r="G8593">
        <v>2</v>
      </c>
    </row>
    <row r="8594" spans="1:8" x14ac:dyDescent="0.25">
      <c r="A8594" t="s">
        <v>24340</v>
      </c>
      <c r="B8594" t="s">
        <v>24341</v>
      </c>
      <c r="C8594" t="s">
        <v>24342</v>
      </c>
      <c r="D8594" t="s">
        <v>877</v>
      </c>
      <c r="E8594" t="s">
        <v>48</v>
      </c>
      <c r="F8594">
        <v>2</v>
      </c>
      <c r="G8594">
        <v>2</v>
      </c>
    </row>
    <row r="8595" spans="1:8" x14ac:dyDescent="0.25">
      <c r="A8595" t="s">
        <v>24343</v>
      </c>
      <c r="B8595" t="s">
        <v>24344</v>
      </c>
      <c r="C8595" t="s">
        <v>24343</v>
      </c>
      <c r="D8595" t="s">
        <v>4277</v>
      </c>
      <c r="E8595" t="s">
        <v>15</v>
      </c>
      <c r="F8595">
        <v>1</v>
      </c>
      <c r="G8595">
        <v>1</v>
      </c>
    </row>
    <row r="8596" spans="1:8" x14ac:dyDescent="0.25">
      <c r="A8596" t="s">
        <v>24345</v>
      </c>
      <c r="B8596" t="s">
        <v>24346</v>
      </c>
      <c r="C8596" t="s">
        <v>24345</v>
      </c>
      <c r="D8596" t="s">
        <v>535</v>
      </c>
      <c r="E8596" t="s">
        <v>15</v>
      </c>
      <c r="F8596">
        <v>1</v>
      </c>
      <c r="G8596">
        <v>1</v>
      </c>
    </row>
    <row r="8597" spans="1:8" x14ac:dyDescent="0.25">
      <c r="A8597" t="s">
        <v>24347</v>
      </c>
      <c r="B8597" t="s">
        <v>24348</v>
      </c>
      <c r="C8597" t="s">
        <v>24349</v>
      </c>
      <c r="D8597" t="s">
        <v>197</v>
      </c>
      <c r="E8597" t="s">
        <v>31</v>
      </c>
      <c r="F8597">
        <v>2</v>
      </c>
      <c r="G8597">
        <v>2</v>
      </c>
    </row>
    <row r="8598" spans="1:8" x14ac:dyDescent="0.25">
      <c r="A8598" t="s">
        <v>24350</v>
      </c>
      <c r="B8598" t="s">
        <v>24351</v>
      </c>
      <c r="C8598" t="s">
        <v>24352</v>
      </c>
      <c r="D8598" t="s">
        <v>14987</v>
      </c>
      <c r="E8598" t="s">
        <v>15</v>
      </c>
      <c r="F8598">
        <v>2</v>
      </c>
      <c r="G8598">
        <v>2</v>
      </c>
    </row>
    <row r="8599" spans="1:8" x14ac:dyDescent="0.25">
      <c r="A8599" t="s">
        <v>24353</v>
      </c>
      <c r="B8599" t="s">
        <v>24354</v>
      </c>
      <c r="C8599" t="s">
        <v>24353</v>
      </c>
      <c r="D8599" t="s">
        <v>755</v>
      </c>
      <c r="E8599" t="s">
        <v>48</v>
      </c>
      <c r="F8599">
        <v>1</v>
      </c>
      <c r="G8599">
        <v>1</v>
      </c>
    </row>
    <row r="8600" spans="1:8" x14ac:dyDescent="0.25">
      <c r="A8600" t="s">
        <v>24355</v>
      </c>
      <c r="B8600" t="s">
        <v>24356</v>
      </c>
      <c r="C8600" t="s">
        <v>24355</v>
      </c>
      <c r="D8600" t="s">
        <v>398</v>
      </c>
      <c r="E8600" t="s">
        <v>31</v>
      </c>
      <c r="F8600">
        <v>1</v>
      </c>
      <c r="G8600">
        <v>1</v>
      </c>
    </row>
    <row r="8601" spans="1:8" x14ac:dyDescent="0.25">
      <c r="A8601" t="s">
        <v>24357</v>
      </c>
      <c r="B8601" t="s">
        <v>24358</v>
      </c>
      <c r="C8601" t="s">
        <v>24357</v>
      </c>
      <c r="D8601" t="s">
        <v>24359</v>
      </c>
      <c r="E8601" t="s">
        <v>48</v>
      </c>
      <c r="F8601">
        <v>1</v>
      </c>
      <c r="G8601">
        <v>1</v>
      </c>
    </row>
    <row r="8602" spans="1:8" x14ac:dyDescent="0.25">
      <c r="A8602" t="s">
        <v>24360</v>
      </c>
      <c r="B8602" t="s">
        <v>24361</v>
      </c>
      <c r="C8602" t="s">
        <v>24360</v>
      </c>
      <c r="D8602" t="s">
        <v>24362</v>
      </c>
      <c r="E8602" t="s">
        <v>70</v>
      </c>
      <c r="F8602">
        <v>1</v>
      </c>
      <c r="G8602">
        <v>1</v>
      </c>
    </row>
    <row r="8603" spans="1:8" x14ac:dyDescent="0.25">
      <c r="A8603" t="s">
        <v>24363</v>
      </c>
      <c r="B8603" t="s">
        <v>24364</v>
      </c>
      <c r="C8603" t="s">
        <v>24363</v>
      </c>
      <c r="D8603" t="s">
        <v>14</v>
      </c>
      <c r="E8603" t="s">
        <v>31</v>
      </c>
      <c r="F8603">
        <v>1</v>
      </c>
      <c r="G8603">
        <v>1</v>
      </c>
    </row>
    <row r="8604" spans="1:8" x14ac:dyDescent="0.25">
      <c r="A8604" t="s">
        <v>24365</v>
      </c>
      <c r="B8604" t="s">
        <v>24366</v>
      </c>
      <c r="C8604" t="s">
        <v>24367</v>
      </c>
      <c r="D8604" t="s">
        <v>3501</v>
      </c>
      <c r="E8604" t="s">
        <v>31</v>
      </c>
      <c r="F8604">
        <v>2</v>
      </c>
      <c r="G8604">
        <v>2</v>
      </c>
    </row>
    <row r="8605" spans="1:8" x14ac:dyDescent="0.25">
      <c r="A8605" t="s">
        <v>24368</v>
      </c>
      <c r="B8605" t="s">
        <v>17727</v>
      </c>
      <c r="C8605" t="s">
        <v>24368</v>
      </c>
      <c r="D8605" t="s">
        <v>1404</v>
      </c>
      <c r="E8605" t="s">
        <v>15</v>
      </c>
      <c r="F8605">
        <v>1</v>
      </c>
      <c r="G8605">
        <v>1</v>
      </c>
    </row>
    <row r="8606" spans="1:8" x14ac:dyDescent="0.25">
      <c r="A8606" t="s">
        <v>24369</v>
      </c>
      <c r="B8606" t="s">
        <v>24370</v>
      </c>
      <c r="C8606" t="s">
        <v>24369</v>
      </c>
      <c r="D8606" t="s">
        <v>3566</v>
      </c>
      <c r="E8606" t="s">
        <v>15</v>
      </c>
      <c r="F8606">
        <v>2</v>
      </c>
      <c r="G8606">
        <v>1</v>
      </c>
      <c r="H8606" t="s">
        <v>23</v>
      </c>
    </row>
    <row r="8607" spans="1:8" x14ac:dyDescent="0.25">
      <c r="A8607" t="s">
        <v>24371</v>
      </c>
      <c r="B8607" t="s">
        <v>24372</v>
      </c>
      <c r="C8607" t="s">
        <v>24371</v>
      </c>
      <c r="D8607" t="s">
        <v>1685</v>
      </c>
      <c r="E8607" t="s">
        <v>48</v>
      </c>
      <c r="F8607">
        <v>1</v>
      </c>
      <c r="G8607">
        <v>1</v>
      </c>
    </row>
    <row r="8608" spans="1:8" x14ac:dyDescent="0.25">
      <c r="A8608" t="s">
        <v>24373</v>
      </c>
      <c r="B8608" t="s">
        <v>24374</v>
      </c>
      <c r="C8608" t="s">
        <v>24373</v>
      </c>
      <c r="D8608" t="s">
        <v>24375</v>
      </c>
      <c r="E8608" t="s">
        <v>19</v>
      </c>
      <c r="F8608">
        <v>1</v>
      </c>
      <c r="G8608">
        <v>1</v>
      </c>
    </row>
    <row r="8609" spans="1:8" x14ac:dyDescent="0.25">
      <c r="A8609" t="s">
        <v>24376</v>
      </c>
      <c r="B8609" t="s">
        <v>24377</v>
      </c>
      <c r="C8609" t="s">
        <v>24378</v>
      </c>
      <c r="D8609" t="s">
        <v>503</v>
      </c>
      <c r="E8609" t="s">
        <v>70</v>
      </c>
      <c r="F8609">
        <v>2</v>
      </c>
      <c r="G8609">
        <v>2</v>
      </c>
    </row>
    <row r="8610" spans="1:8" x14ac:dyDescent="0.25">
      <c r="A8610" t="s">
        <v>24379</v>
      </c>
      <c r="B8610" t="s">
        <v>24380</v>
      </c>
      <c r="C8610" t="s">
        <v>24379</v>
      </c>
      <c r="D8610" t="s">
        <v>1446</v>
      </c>
      <c r="E8610" t="s">
        <v>48</v>
      </c>
      <c r="F8610">
        <v>1</v>
      </c>
      <c r="G8610">
        <v>1</v>
      </c>
    </row>
    <row r="8611" spans="1:8" x14ac:dyDescent="0.25">
      <c r="A8611" t="s">
        <v>24381</v>
      </c>
      <c r="B8611" t="s">
        <v>24382</v>
      </c>
      <c r="C8611" t="s">
        <v>24381</v>
      </c>
      <c r="D8611" t="s">
        <v>1284</v>
      </c>
      <c r="E8611" t="s">
        <v>48</v>
      </c>
      <c r="F8611">
        <v>1</v>
      </c>
      <c r="G8611">
        <v>1</v>
      </c>
    </row>
    <row r="8612" spans="1:8" x14ac:dyDescent="0.25">
      <c r="A8612" t="s">
        <v>24383</v>
      </c>
      <c r="B8612" t="s">
        <v>23710</v>
      </c>
      <c r="C8612" t="s">
        <v>24383</v>
      </c>
      <c r="D8612" t="s">
        <v>2923</v>
      </c>
      <c r="E8612" t="s">
        <v>19</v>
      </c>
      <c r="F8612">
        <v>1</v>
      </c>
      <c r="G8612">
        <v>1</v>
      </c>
    </row>
    <row r="8613" spans="1:8" x14ac:dyDescent="0.25">
      <c r="A8613" t="s">
        <v>24384</v>
      </c>
      <c r="B8613" t="s">
        <v>24385</v>
      </c>
      <c r="C8613" t="s">
        <v>24386</v>
      </c>
      <c r="D8613" t="s">
        <v>24387</v>
      </c>
      <c r="E8613" t="s">
        <v>70</v>
      </c>
      <c r="F8613">
        <v>2</v>
      </c>
      <c r="G8613">
        <v>2</v>
      </c>
    </row>
    <row r="8614" spans="1:8" x14ac:dyDescent="0.25">
      <c r="A8614" t="s">
        <v>24388</v>
      </c>
      <c r="B8614" t="s">
        <v>24389</v>
      </c>
      <c r="C8614" t="s">
        <v>24390</v>
      </c>
      <c r="D8614" t="s">
        <v>394</v>
      </c>
      <c r="E8614" t="s">
        <v>70</v>
      </c>
      <c r="F8614">
        <v>2</v>
      </c>
      <c r="G8614">
        <v>2</v>
      </c>
    </row>
    <row r="8615" spans="1:8" x14ac:dyDescent="0.25">
      <c r="A8615" t="s">
        <v>24391</v>
      </c>
      <c r="B8615" t="s">
        <v>24392</v>
      </c>
      <c r="C8615" t="s">
        <v>24393</v>
      </c>
      <c r="D8615" t="s">
        <v>1840</v>
      </c>
      <c r="E8615" t="s">
        <v>70</v>
      </c>
      <c r="F8615">
        <v>6</v>
      </c>
      <c r="G8615">
        <v>6</v>
      </c>
    </row>
    <row r="8616" spans="1:8" x14ac:dyDescent="0.25">
      <c r="A8616" t="s">
        <v>24394</v>
      </c>
      <c r="B8616" t="s">
        <v>24395</v>
      </c>
      <c r="C8616" t="s">
        <v>24396</v>
      </c>
      <c r="D8616" t="s">
        <v>201</v>
      </c>
      <c r="E8616" t="s">
        <v>48</v>
      </c>
      <c r="F8616">
        <v>4</v>
      </c>
      <c r="G8616">
        <v>4</v>
      </c>
    </row>
    <row r="8617" spans="1:8" x14ac:dyDescent="0.25">
      <c r="A8617" t="s">
        <v>24397</v>
      </c>
      <c r="B8617" t="s">
        <v>24398</v>
      </c>
      <c r="C8617" t="s">
        <v>24399</v>
      </c>
      <c r="D8617" t="s">
        <v>855</v>
      </c>
      <c r="E8617" t="s">
        <v>117</v>
      </c>
      <c r="F8617">
        <v>3</v>
      </c>
      <c r="G8617">
        <v>3</v>
      </c>
    </row>
    <row r="8618" spans="1:8" x14ac:dyDescent="0.25">
      <c r="A8618" t="s">
        <v>24400</v>
      </c>
      <c r="B8618" t="s">
        <v>24401</v>
      </c>
      <c r="C8618" t="s">
        <v>24402</v>
      </c>
      <c r="D8618" t="s">
        <v>1521</v>
      </c>
      <c r="E8618" t="s">
        <v>48</v>
      </c>
      <c r="F8618">
        <v>2</v>
      </c>
      <c r="G8618">
        <v>2</v>
      </c>
    </row>
    <row r="8619" spans="1:8" x14ac:dyDescent="0.25">
      <c r="A8619" t="s">
        <v>24403</v>
      </c>
      <c r="B8619" t="s">
        <v>24404</v>
      </c>
      <c r="C8619" t="s">
        <v>24405</v>
      </c>
      <c r="D8619" t="s">
        <v>8448</v>
      </c>
      <c r="E8619" t="s">
        <v>70</v>
      </c>
      <c r="F8619">
        <v>2</v>
      </c>
      <c r="G8619">
        <v>2</v>
      </c>
    </row>
    <row r="8620" spans="1:8" x14ac:dyDescent="0.25">
      <c r="A8620" t="s">
        <v>24406</v>
      </c>
      <c r="B8620" t="s">
        <v>24407</v>
      </c>
      <c r="C8620" t="s">
        <v>24408</v>
      </c>
      <c r="D8620" t="s">
        <v>510</v>
      </c>
      <c r="E8620" t="s">
        <v>31</v>
      </c>
      <c r="F8620">
        <v>2</v>
      </c>
      <c r="G8620">
        <v>2</v>
      </c>
    </row>
    <row r="8621" spans="1:8" x14ac:dyDescent="0.25">
      <c r="A8621" t="s">
        <v>24409</v>
      </c>
      <c r="B8621" t="s">
        <v>24410</v>
      </c>
      <c r="C8621" t="s">
        <v>24409</v>
      </c>
      <c r="D8621" t="s">
        <v>1840</v>
      </c>
      <c r="E8621" t="s">
        <v>117</v>
      </c>
      <c r="F8621">
        <v>2</v>
      </c>
      <c r="G8621">
        <v>1</v>
      </c>
      <c r="H8621" t="s">
        <v>23</v>
      </c>
    </row>
    <row r="8622" spans="1:8" x14ac:dyDescent="0.25">
      <c r="A8622" t="s">
        <v>24411</v>
      </c>
      <c r="B8622" t="s">
        <v>24412</v>
      </c>
      <c r="C8622" t="s">
        <v>24413</v>
      </c>
      <c r="D8622" t="s">
        <v>47</v>
      </c>
      <c r="E8622" t="s">
        <v>48</v>
      </c>
      <c r="F8622">
        <v>2</v>
      </c>
      <c r="G8622">
        <v>2</v>
      </c>
    </row>
    <row r="8623" spans="1:8" x14ac:dyDescent="0.25">
      <c r="A8623" t="s">
        <v>24414</v>
      </c>
      <c r="B8623" t="s">
        <v>24415</v>
      </c>
      <c r="C8623" t="s">
        <v>24416</v>
      </c>
      <c r="D8623" t="s">
        <v>81</v>
      </c>
      <c r="E8623" t="s">
        <v>48</v>
      </c>
      <c r="F8623">
        <v>4</v>
      </c>
      <c r="G8623">
        <v>4</v>
      </c>
    </row>
    <row r="8624" spans="1:8" x14ac:dyDescent="0.25">
      <c r="A8624" t="s">
        <v>24417</v>
      </c>
      <c r="B8624" t="s">
        <v>24418</v>
      </c>
      <c r="C8624" t="s">
        <v>24419</v>
      </c>
      <c r="D8624" t="s">
        <v>3562</v>
      </c>
      <c r="E8624" t="s">
        <v>31</v>
      </c>
      <c r="F8624">
        <v>4</v>
      </c>
      <c r="G8624">
        <v>4</v>
      </c>
    </row>
    <row r="8625" spans="1:8" x14ac:dyDescent="0.25">
      <c r="A8625" t="s">
        <v>24420</v>
      </c>
      <c r="B8625" t="s">
        <v>24421</v>
      </c>
      <c r="C8625" t="s">
        <v>24422</v>
      </c>
      <c r="D8625" t="s">
        <v>4485</v>
      </c>
      <c r="E8625" t="s">
        <v>31</v>
      </c>
      <c r="F8625">
        <v>5</v>
      </c>
      <c r="G8625">
        <v>5</v>
      </c>
    </row>
    <row r="8626" spans="1:8" x14ac:dyDescent="0.25">
      <c r="A8626" t="s">
        <v>24423</v>
      </c>
      <c r="B8626" t="s">
        <v>24424</v>
      </c>
      <c r="C8626" t="s">
        <v>24425</v>
      </c>
      <c r="D8626" t="s">
        <v>691</v>
      </c>
      <c r="E8626" t="s">
        <v>70</v>
      </c>
      <c r="F8626">
        <v>5</v>
      </c>
      <c r="G8626">
        <v>5</v>
      </c>
    </row>
    <row r="8627" spans="1:8" x14ac:dyDescent="0.25">
      <c r="A8627" t="s">
        <v>24426</v>
      </c>
      <c r="B8627" t="s">
        <v>24427</v>
      </c>
      <c r="C8627" t="s">
        <v>24428</v>
      </c>
      <c r="D8627" t="s">
        <v>237</v>
      </c>
      <c r="E8627" t="s">
        <v>48</v>
      </c>
      <c r="F8627">
        <v>5</v>
      </c>
      <c r="G8627">
        <v>5</v>
      </c>
    </row>
    <row r="8628" spans="1:8" x14ac:dyDescent="0.25">
      <c r="A8628" t="s">
        <v>24429</v>
      </c>
      <c r="B8628" t="s">
        <v>24430</v>
      </c>
      <c r="C8628" t="s">
        <v>24431</v>
      </c>
      <c r="D8628" t="s">
        <v>628</v>
      </c>
      <c r="E8628" t="s">
        <v>48</v>
      </c>
      <c r="F8628">
        <v>5</v>
      </c>
      <c r="G8628">
        <v>5</v>
      </c>
    </row>
    <row r="8629" spans="1:8" x14ac:dyDescent="0.25">
      <c r="A8629" t="s">
        <v>24432</v>
      </c>
      <c r="B8629" t="s">
        <v>24433</v>
      </c>
      <c r="C8629" t="s">
        <v>24434</v>
      </c>
      <c r="D8629" t="s">
        <v>2153</v>
      </c>
      <c r="E8629" t="s">
        <v>48</v>
      </c>
      <c r="F8629">
        <v>4</v>
      </c>
      <c r="G8629">
        <v>4</v>
      </c>
    </row>
    <row r="8630" spans="1:8" x14ac:dyDescent="0.25">
      <c r="A8630" t="s">
        <v>24435</v>
      </c>
      <c r="B8630" t="s">
        <v>24436</v>
      </c>
      <c r="C8630" t="s">
        <v>24437</v>
      </c>
      <c r="D8630" t="s">
        <v>1316</v>
      </c>
      <c r="E8630" t="s">
        <v>48</v>
      </c>
      <c r="F8630">
        <v>2</v>
      </c>
      <c r="G8630">
        <v>2</v>
      </c>
    </row>
    <row r="8631" spans="1:8" x14ac:dyDescent="0.25">
      <c r="A8631" t="s">
        <v>24438</v>
      </c>
      <c r="B8631" t="s">
        <v>24439</v>
      </c>
      <c r="C8631" t="s">
        <v>24440</v>
      </c>
      <c r="D8631" t="s">
        <v>2283</v>
      </c>
      <c r="E8631" t="s">
        <v>31</v>
      </c>
      <c r="F8631">
        <v>2</v>
      </c>
      <c r="G8631">
        <v>2</v>
      </c>
    </row>
    <row r="8632" spans="1:8" x14ac:dyDescent="0.25">
      <c r="A8632" t="s">
        <v>24441</v>
      </c>
      <c r="B8632" t="s">
        <v>24442</v>
      </c>
      <c r="C8632" t="s">
        <v>24443</v>
      </c>
      <c r="D8632" t="s">
        <v>3610</v>
      </c>
      <c r="E8632" t="s">
        <v>48</v>
      </c>
      <c r="F8632">
        <v>2</v>
      </c>
      <c r="G8632">
        <v>2</v>
      </c>
    </row>
    <row r="8633" spans="1:8" x14ac:dyDescent="0.25">
      <c r="A8633" t="s">
        <v>24444</v>
      </c>
      <c r="B8633" t="s">
        <v>24445</v>
      </c>
      <c r="C8633" t="s">
        <v>24446</v>
      </c>
      <c r="D8633" t="s">
        <v>26</v>
      </c>
      <c r="E8633" t="s">
        <v>70</v>
      </c>
      <c r="F8633">
        <v>2</v>
      </c>
      <c r="G8633">
        <v>3</v>
      </c>
      <c r="H8633" t="s">
        <v>23</v>
      </c>
    </row>
    <row r="8634" spans="1:8" x14ac:dyDescent="0.25">
      <c r="A8634" t="s">
        <v>24447</v>
      </c>
      <c r="B8634" t="s">
        <v>24442</v>
      </c>
      <c r="C8634" t="s">
        <v>24448</v>
      </c>
      <c r="D8634" t="s">
        <v>278</v>
      </c>
      <c r="E8634" t="s">
        <v>48</v>
      </c>
      <c r="F8634">
        <v>2</v>
      </c>
      <c r="G8634">
        <v>2</v>
      </c>
    </row>
    <row r="8635" spans="1:8" x14ac:dyDescent="0.25">
      <c r="A8635" t="s">
        <v>24449</v>
      </c>
      <c r="B8635" t="s">
        <v>24450</v>
      </c>
      <c r="C8635" t="s">
        <v>24449</v>
      </c>
      <c r="D8635" t="s">
        <v>983</v>
      </c>
      <c r="E8635" t="s">
        <v>48</v>
      </c>
      <c r="F8635">
        <v>1</v>
      </c>
      <c r="G8635">
        <v>1</v>
      </c>
    </row>
    <row r="8636" spans="1:8" x14ac:dyDescent="0.25">
      <c r="A8636" t="s">
        <v>24451</v>
      </c>
      <c r="B8636" t="s">
        <v>24452</v>
      </c>
      <c r="C8636" t="s">
        <v>24453</v>
      </c>
      <c r="D8636" t="s">
        <v>785</v>
      </c>
      <c r="E8636" t="s">
        <v>48</v>
      </c>
      <c r="F8636">
        <v>2</v>
      </c>
      <c r="G8636">
        <v>2</v>
      </c>
    </row>
    <row r="8637" spans="1:8" x14ac:dyDescent="0.25">
      <c r="A8637" t="s">
        <v>24454</v>
      </c>
      <c r="B8637" t="s">
        <v>24455</v>
      </c>
      <c r="C8637" t="s">
        <v>24456</v>
      </c>
      <c r="D8637" t="s">
        <v>1253</v>
      </c>
      <c r="E8637" t="s">
        <v>31</v>
      </c>
      <c r="F8637">
        <v>0</v>
      </c>
      <c r="G8637">
        <v>2</v>
      </c>
    </row>
    <row r="8638" spans="1:8" x14ac:dyDescent="0.25">
      <c r="A8638" t="s">
        <v>24457</v>
      </c>
      <c r="B8638" t="s">
        <v>24458</v>
      </c>
      <c r="C8638" t="s">
        <v>24459</v>
      </c>
      <c r="D8638" t="s">
        <v>30</v>
      </c>
      <c r="E8638" t="s">
        <v>70</v>
      </c>
      <c r="F8638">
        <v>2</v>
      </c>
      <c r="G8638">
        <v>2</v>
      </c>
    </row>
    <row r="8639" spans="1:8" x14ac:dyDescent="0.25">
      <c r="A8639" t="s">
        <v>24460</v>
      </c>
      <c r="B8639" t="s">
        <v>24461</v>
      </c>
      <c r="C8639" t="s">
        <v>24460</v>
      </c>
      <c r="D8639" t="s">
        <v>1117</v>
      </c>
      <c r="E8639" t="s">
        <v>31</v>
      </c>
      <c r="F8639">
        <v>1</v>
      </c>
      <c r="G8639">
        <v>1</v>
      </c>
    </row>
    <row r="8640" spans="1:8" x14ac:dyDescent="0.25">
      <c r="A8640" t="s">
        <v>24462</v>
      </c>
      <c r="B8640" t="s">
        <v>24463</v>
      </c>
      <c r="C8640" t="s">
        <v>24462</v>
      </c>
      <c r="D8640" t="s">
        <v>380</v>
      </c>
      <c r="E8640" t="s">
        <v>15</v>
      </c>
      <c r="F8640">
        <v>1</v>
      </c>
      <c r="G8640">
        <v>1</v>
      </c>
    </row>
    <row r="8641" spans="1:8" x14ac:dyDescent="0.25">
      <c r="A8641" t="s">
        <v>24464</v>
      </c>
      <c r="B8641" t="s">
        <v>24465</v>
      </c>
      <c r="C8641" t="s">
        <v>24464</v>
      </c>
      <c r="D8641" t="s">
        <v>24466</v>
      </c>
      <c r="E8641" t="s">
        <v>48</v>
      </c>
      <c r="F8641">
        <v>1</v>
      </c>
      <c r="G8641">
        <v>1</v>
      </c>
    </row>
    <row r="8642" spans="1:8" x14ac:dyDescent="0.25">
      <c r="A8642" t="s">
        <v>24467</v>
      </c>
      <c r="B8642" t="s">
        <v>24468</v>
      </c>
      <c r="C8642" t="s">
        <v>24469</v>
      </c>
      <c r="D8642" t="s">
        <v>590</v>
      </c>
      <c r="E8642" t="s">
        <v>48</v>
      </c>
      <c r="F8642">
        <v>2</v>
      </c>
      <c r="G8642">
        <v>2</v>
      </c>
    </row>
    <row r="8643" spans="1:8" x14ac:dyDescent="0.25">
      <c r="A8643" t="s">
        <v>24470</v>
      </c>
      <c r="B8643" t="s">
        <v>24471</v>
      </c>
      <c r="C8643" t="s">
        <v>24472</v>
      </c>
      <c r="D8643" t="s">
        <v>182</v>
      </c>
      <c r="E8643" t="s">
        <v>48</v>
      </c>
      <c r="F8643">
        <v>2</v>
      </c>
      <c r="G8643">
        <v>2</v>
      </c>
    </row>
    <row r="8644" spans="1:8" x14ac:dyDescent="0.25">
      <c r="A8644" t="s">
        <v>24473</v>
      </c>
      <c r="B8644" t="s">
        <v>24474</v>
      </c>
      <c r="C8644" t="s">
        <v>24475</v>
      </c>
      <c r="D8644" t="s">
        <v>24476</v>
      </c>
      <c r="E8644" t="s">
        <v>48</v>
      </c>
      <c r="F8644">
        <v>2</v>
      </c>
      <c r="G8644">
        <v>2</v>
      </c>
    </row>
    <row r="8645" spans="1:8" x14ac:dyDescent="0.25">
      <c r="A8645" t="s">
        <v>24477</v>
      </c>
      <c r="B8645" t="s">
        <v>24478</v>
      </c>
      <c r="C8645" t="s">
        <v>24479</v>
      </c>
      <c r="D8645" t="s">
        <v>7310</v>
      </c>
      <c r="E8645" t="s">
        <v>48</v>
      </c>
      <c r="F8645">
        <v>2</v>
      </c>
      <c r="G8645">
        <v>2</v>
      </c>
    </row>
    <row r="8646" spans="1:8" x14ac:dyDescent="0.25">
      <c r="A8646" t="s">
        <v>24480</v>
      </c>
      <c r="B8646" t="s">
        <v>24481</v>
      </c>
      <c r="C8646" t="s">
        <v>24480</v>
      </c>
      <c r="D8646" t="s">
        <v>7991</v>
      </c>
      <c r="E8646" t="s">
        <v>31</v>
      </c>
      <c r="F8646">
        <v>1</v>
      </c>
      <c r="G8646">
        <v>1</v>
      </c>
    </row>
    <row r="8647" spans="1:8" x14ac:dyDescent="0.25">
      <c r="A8647" t="s">
        <v>24482</v>
      </c>
      <c r="B8647" t="s">
        <v>24483</v>
      </c>
      <c r="C8647" t="s">
        <v>24484</v>
      </c>
      <c r="D8647" t="s">
        <v>2205</v>
      </c>
      <c r="E8647" t="s">
        <v>70</v>
      </c>
      <c r="F8647">
        <v>4</v>
      </c>
      <c r="G8647">
        <v>4</v>
      </c>
    </row>
    <row r="8648" spans="1:8" x14ac:dyDescent="0.25">
      <c r="A8648" t="s">
        <v>24485</v>
      </c>
      <c r="B8648" t="s">
        <v>24486</v>
      </c>
      <c r="C8648" t="s">
        <v>24487</v>
      </c>
      <c r="D8648" t="s">
        <v>139</v>
      </c>
      <c r="E8648" t="s">
        <v>15</v>
      </c>
      <c r="F8648">
        <v>3</v>
      </c>
      <c r="G8648">
        <v>2</v>
      </c>
      <c r="H8648" t="s">
        <v>23</v>
      </c>
    </row>
    <row r="8649" spans="1:8" x14ac:dyDescent="0.25">
      <c r="A8649" t="s">
        <v>24488</v>
      </c>
      <c r="B8649" t="s">
        <v>24489</v>
      </c>
      <c r="C8649" t="s">
        <v>24488</v>
      </c>
      <c r="D8649" t="s">
        <v>691</v>
      </c>
      <c r="E8649" t="s">
        <v>48</v>
      </c>
      <c r="F8649">
        <v>2</v>
      </c>
      <c r="G8649">
        <v>1</v>
      </c>
      <c r="H8649" t="s">
        <v>23</v>
      </c>
    </row>
    <row r="8650" spans="1:8" x14ac:dyDescent="0.25">
      <c r="A8650" t="s">
        <v>24490</v>
      </c>
      <c r="B8650" t="s">
        <v>24491</v>
      </c>
      <c r="C8650" t="s">
        <v>24492</v>
      </c>
      <c r="D8650" t="s">
        <v>24493</v>
      </c>
      <c r="E8650" t="s">
        <v>70</v>
      </c>
      <c r="F8650">
        <v>2</v>
      </c>
      <c r="G8650">
        <v>2</v>
      </c>
    </row>
    <row r="8651" spans="1:8" x14ac:dyDescent="0.25">
      <c r="A8651" t="s">
        <v>24494</v>
      </c>
      <c r="B8651" t="s">
        <v>24495</v>
      </c>
      <c r="C8651" t="s">
        <v>24494</v>
      </c>
      <c r="D8651" t="s">
        <v>4136</v>
      </c>
      <c r="E8651" t="s">
        <v>48</v>
      </c>
      <c r="F8651">
        <v>1</v>
      </c>
      <c r="G8651">
        <v>1</v>
      </c>
    </row>
    <row r="8652" spans="1:8" x14ac:dyDescent="0.25">
      <c r="A8652" t="s">
        <v>24496</v>
      </c>
      <c r="B8652" t="s">
        <v>24497</v>
      </c>
      <c r="C8652" t="s">
        <v>24496</v>
      </c>
      <c r="D8652" t="s">
        <v>190</v>
      </c>
      <c r="E8652" t="s">
        <v>15</v>
      </c>
      <c r="F8652">
        <v>0</v>
      </c>
      <c r="G8652">
        <v>1</v>
      </c>
    </row>
    <row r="8653" spans="1:8" x14ac:dyDescent="0.25">
      <c r="A8653" t="s">
        <v>24498</v>
      </c>
      <c r="B8653" t="s">
        <v>24499</v>
      </c>
      <c r="C8653" t="s">
        <v>24498</v>
      </c>
      <c r="D8653" t="s">
        <v>24500</v>
      </c>
      <c r="E8653" t="s">
        <v>31</v>
      </c>
      <c r="F8653">
        <v>1</v>
      </c>
      <c r="G8653">
        <v>1</v>
      </c>
    </row>
    <row r="8654" spans="1:8" x14ac:dyDescent="0.25">
      <c r="A8654" t="s">
        <v>24501</v>
      </c>
      <c r="B8654" t="s">
        <v>24502</v>
      </c>
      <c r="C8654" t="s">
        <v>24503</v>
      </c>
      <c r="D8654" t="s">
        <v>1671</v>
      </c>
      <c r="E8654" t="s">
        <v>31</v>
      </c>
      <c r="F8654">
        <v>2</v>
      </c>
      <c r="G8654">
        <v>2</v>
      </c>
    </row>
    <row r="8655" spans="1:8" x14ac:dyDescent="0.25">
      <c r="A8655" t="s">
        <v>24504</v>
      </c>
      <c r="B8655" t="s">
        <v>24505</v>
      </c>
      <c r="C8655" t="s">
        <v>24504</v>
      </c>
      <c r="D8655" t="s">
        <v>12570</v>
      </c>
      <c r="E8655" t="s">
        <v>15</v>
      </c>
      <c r="F8655">
        <v>2</v>
      </c>
      <c r="G8655">
        <v>1</v>
      </c>
      <c r="H8655" t="s">
        <v>23</v>
      </c>
    </row>
    <row r="8656" spans="1:8" x14ac:dyDescent="0.25">
      <c r="A8656" t="s">
        <v>24506</v>
      </c>
      <c r="B8656" t="s">
        <v>24507</v>
      </c>
      <c r="C8656" t="s">
        <v>24506</v>
      </c>
      <c r="D8656" t="s">
        <v>2588</v>
      </c>
      <c r="E8656" t="s">
        <v>48</v>
      </c>
      <c r="F8656">
        <v>2</v>
      </c>
      <c r="G8656">
        <v>1</v>
      </c>
      <c r="H8656" t="s">
        <v>23</v>
      </c>
    </row>
    <row r="8657" spans="1:8" x14ac:dyDescent="0.25">
      <c r="A8657" t="s">
        <v>24508</v>
      </c>
      <c r="B8657" t="s">
        <v>24509</v>
      </c>
      <c r="C8657" t="s">
        <v>24510</v>
      </c>
      <c r="D8657" t="s">
        <v>16898</v>
      </c>
      <c r="E8657" t="s">
        <v>48</v>
      </c>
      <c r="F8657">
        <v>2</v>
      </c>
      <c r="G8657">
        <v>2</v>
      </c>
    </row>
    <row r="8658" spans="1:8" x14ac:dyDescent="0.25">
      <c r="A8658" t="s">
        <v>24511</v>
      </c>
      <c r="B8658" t="s">
        <v>24512</v>
      </c>
      <c r="C8658" t="s">
        <v>24511</v>
      </c>
      <c r="D8658" t="s">
        <v>855</v>
      </c>
      <c r="E8658" t="s">
        <v>31</v>
      </c>
      <c r="F8658">
        <v>1</v>
      </c>
      <c r="G8658">
        <v>1</v>
      </c>
    </row>
    <row r="8659" spans="1:8" x14ac:dyDescent="0.25">
      <c r="A8659" t="s">
        <v>24032</v>
      </c>
      <c r="B8659" t="s">
        <v>24513</v>
      </c>
      <c r="C8659" t="s">
        <v>24032</v>
      </c>
      <c r="D8659" t="s">
        <v>4136</v>
      </c>
      <c r="E8659" t="s">
        <v>31</v>
      </c>
      <c r="F8659">
        <v>0</v>
      </c>
      <c r="G8659">
        <v>1</v>
      </c>
    </row>
    <row r="8660" spans="1:8" x14ac:dyDescent="0.25">
      <c r="A8660" t="s">
        <v>24514</v>
      </c>
      <c r="B8660" t="s">
        <v>24515</v>
      </c>
      <c r="C8660" t="s">
        <v>24514</v>
      </c>
      <c r="D8660" t="s">
        <v>263</v>
      </c>
      <c r="E8660" t="s">
        <v>31</v>
      </c>
      <c r="F8660">
        <v>1</v>
      </c>
      <c r="G8660">
        <v>1</v>
      </c>
    </row>
    <row r="8661" spans="1:8" x14ac:dyDescent="0.25">
      <c r="A8661" t="s">
        <v>24516</v>
      </c>
      <c r="B8661" t="s">
        <v>24517</v>
      </c>
      <c r="C8661" t="s">
        <v>24518</v>
      </c>
      <c r="D8661" t="s">
        <v>1284</v>
      </c>
      <c r="E8661" t="s">
        <v>48</v>
      </c>
      <c r="F8661">
        <v>2</v>
      </c>
      <c r="G8661">
        <v>2</v>
      </c>
    </row>
    <row r="8662" spans="1:8" x14ac:dyDescent="0.25">
      <c r="A8662" t="s">
        <v>24519</v>
      </c>
      <c r="B8662" t="s">
        <v>24520</v>
      </c>
      <c r="C8662" t="s">
        <v>24521</v>
      </c>
      <c r="D8662" t="s">
        <v>3602</v>
      </c>
      <c r="E8662" t="s">
        <v>19</v>
      </c>
      <c r="F8662">
        <v>2</v>
      </c>
      <c r="G8662">
        <v>2</v>
      </c>
    </row>
    <row r="8663" spans="1:8" x14ac:dyDescent="0.25">
      <c r="A8663" t="s">
        <v>24522</v>
      </c>
      <c r="B8663" t="s">
        <v>24523</v>
      </c>
      <c r="C8663" t="s">
        <v>24524</v>
      </c>
      <c r="D8663" t="s">
        <v>43</v>
      </c>
      <c r="E8663" t="s">
        <v>19</v>
      </c>
      <c r="F8663">
        <v>2</v>
      </c>
      <c r="G8663">
        <v>2</v>
      </c>
    </row>
    <row r="8664" spans="1:8" x14ac:dyDescent="0.25">
      <c r="A8664" t="s">
        <v>24525</v>
      </c>
      <c r="B8664" t="s">
        <v>24526</v>
      </c>
      <c r="C8664" t="s">
        <v>24527</v>
      </c>
      <c r="D8664" t="s">
        <v>21536</v>
      </c>
      <c r="E8664" t="s">
        <v>48</v>
      </c>
      <c r="F8664">
        <v>2</v>
      </c>
      <c r="G8664">
        <v>3</v>
      </c>
      <c r="H8664" t="s">
        <v>23</v>
      </c>
    </row>
    <row r="8665" spans="1:8" x14ac:dyDescent="0.25">
      <c r="A8665" t="s">
        <v>24528</v>
      </c>
      <c r="B8665" t="s">
        <v>24526</v>
      </c>
      <c r="C8665" t="s">
        <v>24529</v>
      </c>
      <c r="D8665" t="s">
        <v>877</v>
      </c>
      <c r="E8665" t="s">
        <v>48</v>
      </c>
      <c r="F8665">
        <v>2</v>
      </c>
      <c r="G8665">
        <v>3</v>
      </c>
      <c r="H8665" t="s">
        <v>23</v>
      </c>
    </row>
    <row r="8666" spans="1:8" x14ac:dyDescent="0.25">
      <c r="A8666" t="s">
        <v>24530</v>
      </c>
      <c r="B8666" t="s">
        <v>24531</v>
      </c>
      <c r="C8666" t="s">
        <v>24532</v>
      </c>
      <c r="D8666" t="s">
        <v>935</v>
      </c>
      <c r="E8666" t="s">
        <v>31</v>
      </c>
      <c r="F8666">
        <v>2</v>
      </c>
      <c r="G8666">
        <v>2</v>
      </c>
    </row>
    <row r="8667" spans="1:8" x14ac:dyDescent="0.25">
      <c r="A8667" t="s">
        <v>24533</v>
      </c>
      <c r="B8667" t="s">
        <v>24534</v>
      </c>
      <c r="C8667" t="s">
        <v>24535</v>
      </c>
      <c r="D8667" t="s">
        <v>24536</v>
      </c>
      <c r="E8667" t="s">
        <v>31</v>
      </c>
      <c r="F8667">
        <v>2</v>
      </c>
      <c r="G8667">
        <v>2</v>
      </c>
    </row>
    <row r="8668" spans="1:8" x14ac:dyDescent="0.25">
      <c r="A8668" t="s">
        <v>24537</v>
      </c>
      <c r="B8668" t="s">
        <v>24538</v>
      </c>
      <c r="C8668" t="s">
        <v>24539</v>
      </c>
      <c r="D8668" t="s">
        <v>470</v>
      </c>
      <c r="E8668" t="s">
        <v>31</v>
      </c>
      <c r="F8668">
        <v>2</v>
      </c>
      <c r="G8668">
        <v>3</v>
      </c>
      <c r="H8668" t="s">
        <v>23</v>
      </c>
    </row>
    <row r="8669" spans="1:8" x14ac:dyDescent="0.25">
      <c r="A8669" t="s">
        <v>24540</v>
      </c>
      <c r="B8669" t="s">
        <v>24541</v>
      </c>
      <c r="C8669" t="s">
        <v>24540</v>
      </c>
      <c r="D8669" t="s">
        <v>24542</v>
      </c>
      <c r="E8669" t="s">
        <v>31</v>
      </c>
      <c r="F8669">
        <v>1</v>
      </c>
      <c r="G8669">
        <v>1</v>
      </c>
    </row>
    <row r="8670" spans="1:8" x14ac:dyDescent="0.25">
      <c r="A8670" t="s">
        <v>24543</v>
      </c>
      <c r="B8670" t="s">
        <v>24544</v>
      </c>
      <c r="C8670" t="s">
        <v>24545</v>
      </c>
      <c r="D8670" t="s">
        <v>121</v>
      </c>
      <c r="E8670" t="s">
        <v>70</v>
      </c>
      <c r="F8670">
        <v>2</v>
      </c>
      <c r="G8670">
        <v>2</v>
      </c>
    </row>
    <row r="8671" spans="1:8" x14ac:dyDescent="0.25">
      <c r="A8671" t="s">
        <v>24546</v>
      </c>
      <c r="B8671" t="s">
        <v>24547</v>
      </c>
      <c r="C8671" t="s">
        <v>24548</v>
      </c>
      <c r="D8671" t="s">
        <v>6155</v>
      </c>
      <c r="E8671" t="s">
        <v>31</v>
      </c>
      <c r="F8671">
        <v>2</v>
      </c>
      <c r="G8671">
        <v>2</v>
      </c>
    </row>
    <row r="8672" spans="1:8" x14ac:dyDescent="0.25">
      <c r="A8672" t="s">
        <v>24549</v>
      </c>
      <c r="B8672" t="s">
        <v>24550</v>
      </c>
      <c r="C8672" t="s">
        <v>24549</v>
      </c>
      <c r="D8672" t="s">
        <v>24551</v>
      </c>
      <c r="E8672" t="s">
        <v>31</v>
      </c>
      <c r="F8672">
        <v>1</v>
      </c>
      <c r="G8672">
        <v>1</v>
      </c>
    </row>
    <row r="8673" spans="1:8" x14ac:dyDescent="0.25">
      <c r="A8673" t="s">
        <v>24552</v>
      </c>
      <c r="B8673" t="s">
        <v>24553</v>
      </c>
      <c r="C8673" t="s">
        <v>24554</v>
      </c>
      <c r="D8673" t="s">
        <v>24555</v>
      </c>
      <c r="E8673" t="s">
        <v>48</v>
      </c>
      <c r="F8673">
        <v>2</v>
      </c>
      <c r="G8673">
        <v>2</v>
      </c>
    </row>
    <row r="8674" spans="1:8" x14ac:dyDescent="0.25">
      <c r="A8674" t="s">
        <v>24556</v>
      </c>
      <c r="B8674" t="s">
        <v>24557</v>
      </c>
      <c r="C8674" t="s">
        <v>24558</v>
      </c>
      <c r="D8674" t="s">
        <v>12295</v>
      </c>
      <c r="E8674" t="s">
        <v>48</v>
      </c>
      <c r="F8674">
        <v>2</v>
      </c>
      <c r="G8674">
        <v>2</v>
      </c>
    </row>
    <row r="8675" spans="1:8" x14ac:dyDescent="0.25">
      <c r="A8675" t="s">
        <v>24559</v>
      </c>
      <c r="B8675" t="s">
        <v>24560</v>
      </c>
      <c r="C8675" t="s">
        <v>24559</v>
      </c>
      <c r="D8675" t="s">
        <v>4833</v>
      </c>
      <c r="E8675" t="s">
        <v>19</v>
      </c>
      <c r="F8675">
        <v>1</v>
      </c>
      <c r="G8675">
        <v>1</v>
      </c>
    </row>
    <row r="8676" spans="1:8" x14ac:dyDescent="0.25">
      <c r="A8676" t="s">
        <v>24561</v>
      </c>
      <c r="B8676" t="s">
        <v>24562</v>
      </c>
      <c r="C8676" t="s">
        <v>24561</v>
      </c>
      <c r="D8676" t="s">
        <v>380</v>
      </c>
      <c r="E8676" t="s">
        <v>70</v>
      </c>
      <c r="F8676">
        <v>2</v>
      </c>
      <c r="G8676">
        <v>1</v>
      </c>
      <c r="H8676" t="s">
        <v>23</v>
      </c>
    </row>
    <row r="8677" spans="1:8" x14ac:dyDescent="0.25">
      <c r="A8677" t="s">
        <v>24563</v>
      </c>
      <c r="B8677" t="s">
        <v>24564</v>
      </c>
      <c r="C8677" t="s">
        <v>24563</v>
      </c>
      <c r="D8677" t="s">
        <v>901</v>
      </c>
      <c r="E8677" t="s">
        <v>48</v>
      </c>
      <c r="F8677">
        <v>2</v>
      </c>
      <c r="G8677">
        <v>1</v>
      </c>
      <c r="H8677" t="s">
        <v>23</v>
      </c>
    </row>
    <row r="8678" spans="1:8" x14ac:dyDescent="0.25">
      <c r="A8678" t="s">
        <v>24565</v>
      </c>
      <c r="B8678" t="s">
        <v>24566</v>
      </c>
      <c r="C8678" t="s">
        <v>24567</v>
      </c>
      <c r="D8678" t="s">
        <v>9576</v>
      </c>
      <c r="E8678" t="s">
        <v>31</v>
      </c>
      <c r="F8678">
        <v>2</v>
      </c>
      <c r="G8678">
        <v>2</v>
      </c>
    </row>
    <row r="8679" spans="1:8" x14ac:dyDescent="0.25">
      <c r="A8679" t="s">
        <v>24568</v>
      </c>
      <c r="B8679" t="s">
        <v>24569</v>
      </c>
      <c r="C8679" t="s">
        <v>24570</v>
      </c>
      <c r="D8679" t="s">
        <v>1716</v>
      </c>
      <c r="E8679" t="s">
        <v>31</v>
      </c>
      <c r="F8679">
        <v>2</v>
      </c>
      <c r="G8679">
        <v>2</v>
      </c>
    </row>
    <row r="8680" spans="1:8" x14ac:dyDescent="0.25">
      <c r="A8680" t="s">
        <v>24571</v>
      </c>
      <c r="B8680" t="s">
        <v>24572</v>
      </c>
      <c r="C8680" t="s">
        <v>24573</v>
      </c>
      <c r="D8680" t="s">
        <v>807</v>
      </c>
      <c r="E8680" t="s">
        <v>48</v>
      </c>
      <c r="F8680">
        <v>3</v>
      </c>
      <c r="G8680">
        <v>2</v>
      </c>
      <c r="H8680" t="s">
        <v>23</v>
      </c>
    </row>
    <row r="8681" spans="1:8" x14ac:dyDescent="0.25">
      <c r="A8681" t="s">
        <v>24574</v>
      </c>
      <c r="B8681" t="s">
        <v>24575</v>
      </c>
      <c r="C8681" t="s">
        <v>24576</v>
      </c>
      <c r="D8681" t="s">
        <v>43</v>
      </c>
      <c r="E8681" t="s">
        <v>31</v>
      </c>
      <c r="F8681">
        <v>3</v>
      </c>
      <c r="G8681">
        <v>2</v>
      </c>
      <c r="H8681" t="s">
        <v>23</v>
      </c>
    </row>
    <row r="8682" spans="1:8" x14ac:dyDescent="0.25">
      <c r="A8682" t="s">
        <v>24041</v>
      </c>
      <c r="B8682" t="s">
        <v>24577</v>
      </c>
      <c r="C8682" t="s">
        <v>24041</v>
      </c>
      <c r="D8682" t="s">
        <v>8148</v>
      </c>
      <c r="E8682" t="s">
        <v>48</v>
      </c>
      <c r="F8682">
        <v>1</v>
      </c>
      <c r="G8682">
        <v>1</v>
      </c>
    </row>
    <row r="8683" spans="1:8" x14ac:dyDescent="0.25">
      <c r="A8683" t="s">
        <v>24578</v>
      </c>
      <c r="B8683" t="s">
        <v>24579</v>
      </c>
      <c r="C8683" t="s">
        <v>24578</v>
      </c>
      <c r="D8683" t="s">
        <v>931</v>
      </c>
      <c r="E8683" t="s">
        <v>15</v>
      </c>
      <c r="F8683">
        <v>1</v>
      </c>
      <c r="G8683">
        <v>1</v>
      </c>
    </row>
    <row r="8684" spans="1:8" x14ac:dyDescent="0.25">
      <c r="A8684" t="s">
        <v>24580</v>
      </c>
      <c r="B8684" t="s">
        <v>24581</v>
      </c>
      <c r="C8684" t="s">
        <v>24580</v>
      </c>
      <c r="D8684" t="s">
        <v>147</v>
      </c>
      <c r="E8684" t="s">
        <v>48</v>
      </c>
      <c r="F8684">
        <v>1</v>
      </c>
      <c r="G8684">
        <v>1</v>
      </c>
    </row>
    <row r="8685" spans="1:8" x14ac:dyDescent="0.25">
      <c r="A8685" t="s">
        <v>24582</v>
      </c>
      <c r="B8685" t="s">
        <v>23475</v>
      </c>
      <c r="C8685" t="s">
        <v>24582</v>
      </c>
      <c r="D8685" t="s">
        <v>1394</v>
      </c>
      <c r="E8685" t="s">
        <v>15</v>
      </c>
      <c r="F8685">
        <v>1</v>
      </c>
      <c r="G8685">
        <v>1</v>
      </c>
    </row>
    <row r="8686" spans="1:8" x14ac:dyDescent="0.25">
      <c r="A8686" t="s">
        <v>24583</v>
      </c>
      <c r="B8686" t="s">
        <v>24584</v>
      </c>
      <c r="C8686" t="s">
        <v>24585</v>
      </c>
      <c r="D8686" t="s">
        <v>2280</v>
      </c>
      <c r="E8686" t="s">
        <v>48</v>
      </c>
      <c r="F8686">
        <v>2</v>
      </c>
      <c r="G8686">
        <v>2</v>
      </c>
    </row>
    <row r="8687" spans="1:8" x14ac:dyDescent="0.25">
      <c r="A8687" t="s">
        <v>24586</v>
      </c>
      <c r="B8687" t="s">
        <v>24587</v>
      </c>
      <c r="C8687" t="s">
        <v>24588</v>
      </c>
      <c r="D8687" t="s">
        <v>590</v>
      </c>
      <c r="E8687" t="s">
        <v>48</v>
      </c>
      <c r="F8687">
        <v>2</v>
      </c>
      <c r="G8687">
        <v>2</v>
      </c>
    </row>
    <row r="8688" spans="1:8" x14ac:dyDescent="0.25">
      <c r="A8688" t="s">
        <v>24589</v>
      </c>
      <c r="B8688" t="s">
        <v>23495</v>
      </c>
      <c r="C8688" t="s">
        <v>24589</v>
      </c>
      <c r="D8688" t="s">
        <v>2072</v>
      </c>
      <c r="E8688" t="s">
        <v>15</v>
      </c>
      <c r="F8688">
        <v>1</v>
      </c>
      <c r="G8688">
        <v>1</v>
      </c>
    </row>
    <row r="8689" spans="1:8" x14ac:dyDescent="0.25">
      <c r="A8689" t="s">
        <v>24590</v>
      </c>
      <c r="B8689" t="s">
        <v>24591</v>
      </c>
      <c r="C8689" t="s">
        <v>24592</v>
      </c>
      <c r="D8689" t="s">
        <v>951</v>
      </c>
      <c r="E8689" t="s">
        <v>48</v>
      </c>
      <c r="F8689">
        <v>2</v>
      </c>
      <c r="G8689">
        <v>2</v>
      </c>
    </row>
    <row r="8690" spans="1:8" x14ac:dyDescent="0.25">
      <c r="A8690" t="s">
        <v>24593</v>
      </c>
      <c r="B8690" t="s">
        <v>24594</v>
      </c>
      <c r="C8690" t="s">
        <v>24595</v>
      </c>
      <c r="D8690" t="s">
        <v>121</v>
      </c>
      <c r="E8690" t="s">
        <v>70</v>
      </c>
      <c r="F8690">
        <v>3</v>
      </c>
      <c r="G8690">
        <v>2</v>
      </c>
      <c r="H8690" t="s">
        <v>23</v>
      </c>
    </row>
    <row r="8691" spans="1:8" x14ac:dyDescent="0.25">
      <c r="A8691" t="s">
        <v>24596</v>
      </c>
      <c r="B8691" t="s">
        <v>24597</v>
      </c>
      <c r="C8691" t="s">
        <v>24598</v>
      </c>
      <c r="D8691" t="s">
        <v>2553</v>
      </c>
      <c r="E8691" t="s">
        <v>48</v>
      </c>
      <c r="F8691">
        <v>3</v>
      </c>
      <c r="G8691">
        <v>3</v>
      </c>
    </row>
    <row r="8692" spans="1:8" x14ac:dyDescent="0.25">
      <c r="A8692" t="s">
        <v>24599</v>
      </c>
      <c r="B8692" t="s">
        <v>24600</v>
      </c>
      <c r="C8692" t="s">
        <v>24601</v>
      </c>
      <c r="D8692" t="s">
        <v>406</v>
      </c>
      <c r="E8692" t="s">
        <v>48</v>
      </c>
      <c r="F8692">
        <v>2</v>
      </c>
      <c r="G8692">
        <v>2</v>
      </c>
    </row>
    <row r="8693" spans="1:8" x14ac:dyDescent="0.25">
      <c r="A8693" t="s">
        <v>24602</v>
      </c>
      <c r="B8693" t="s">
        <v>24603</v>
      </c>
      <c r="C8693" t="s">
        <v>24604</v>
      </c>
      <c r="D8693" t="s">
        <v>5656</v>
      </c>
      <c r="E8693" t="s">
        <v>48</v>
      </c>
      <c r="F8693">
        <v>2</v>
      </c>
      <c r="G8693">
        <v>2</v>
      </c>
    </row>
    <row r="8694" spans="1:8" x14ac:dyDescent="0.25">
      <c r="A8694" t="s">
        <v>24605</v>
      </c>
      <c r="B8694" t="s">
        <v>24606</v>
      </c>
      <c r="C8694" t="s">
        <v>24607</v>
      </c>
      <c r="D8694" t="s">
        <v>1803</v>
      </c>
      <c r="E8694" t="s">
        <v>48</v>
      </c>
      <c r="F8694">
        <v>2</v>
      </c>
      <c r="G8694">
        <v>2</v>
      </c>
    </row>
    <row r="8695" spans="1:8" x14ac:dyDescent="0.25">
      <c r="A8695" t="s">
        <v>24608</v>
      </c>
      <c r="B8695" t="s">
        <v>24609</v>
      </c>
      <c r="C8695" t="s">
        <v>24608</v>
      </c>
      <c r="D8695" t="s">
        <v>227</v>
      </c>
      <c r="E8695" t="s">
        <v>48</v>
      </c>
      <c r="F8695">
        <v>1</v>
      </c>
      <c r="G8695">
        <v>1</v>
      </c>
    </row>
    <row r="8696" spans="1:8" x14ac:dyDescent="0.25">
      <c r="A8696" t="s">
        <v>24610</v>
      </c>
      <c r="B8696" t="s">
        <v>24611</v>
      </c>
      <c r="C8696" t="s">
        <v>24610</v>
      </c>
      <c r="D8696" t="s">
        <v>182</v>
      </c>
      <c r="E8696" t="s">
        <v>48</v>
      </c>
      <c r="F8696">
        <v>1</v>
      </c>
      <c r="G8696">
        <v>1</v>
      </c>
    </row>
    <row r="8697" spans="1:8" x14ac:dyDescent="0.25">
      <c r="A8697" t="s">
        <v>24612</v>
      </c>
      <c r="B8697" t="s">
        <v>24613</v>
      </c>
      <c r="C8697" t="s">
        <v>24612</v>
      </c>
      <c r="D8697" t="s">
        <v>227</v>
      </c>
      <c r="E8697" t="s">
        <v>48</v>
      </c>
      <c r="F8697">
        <v>1</v>
      </c>
      <c r="G8697">
        <v>1</v>
      </c>
    </row>
    <row r="8698" spans="1:8" x14ac:dyDescent="0.25">
      <c r="A8698" t="s">
        <v>24614</v>
      </c>
      <c r="B8698" t="s">
        <v>24615</v>
      </c>
      <c r="C8698" t="s">
        <v>24616</v>
      </c>
      <c r="D8698" t="s">
        <v>1890</v>
      </c>
      <c r="E8698" t="s">
        <v>48</v>
      </c>
      <c r="F8698">
        <v>4</v>
      </c>
      <c r="G8698">
        <v>5</v>
      </c>
      <c r="H8698" t="s">
        <v>23</v>
      </c>
    </row>
    <row r="8699" spans="1:8" x14ac:dyDescent="0.25">
      <c r="A8699" t="s">
        <v>24617</v>
      </c>
      <c r="B8699" t="s">
        <v>24618</v>
      </c>
      <c r="C8699" t="s">
        <v>24619</v>
      </c>
      <c r="D8699" t="s">
        <v>1443</v>
      </c>
      <c r="E8699" t="s">
        <v>31</v>
      </c>
      <c r="F8699">
        <v>0</v>
      </c>
      <c r="G8699">
        <v>5</v>
      </c>
    </row>
    <row r="8700" spans="1:8" x14ac:dyDescent="0.25">
      <c r="A8700" t="s">
        <v>24620</v>
      </c>
      <c r="B8700" t="s">
        <v>24621</v>
      </c>
      <c r="C8700" t="s">
        <v>24622</v>
      </c>
      <c r="D8700" t="s">
        <v>186</v>
      </c>
      <c r="E8700" t="s">
        <v>48</v>
      </c>
      <c r="F8700">
        <v>3</v>
      </c>
      <c r="G8700">
        <v>3</v>
      </c>
    </row>
    <row r="8701" spans="1:8" x14ac:dyDescent="0.25">
      <c r="A8701" t="s">
        <v>24623</v>
      </c>
      <c r="B8701" t="s">
        <v>24624</v>
      </c>
      <c r="C8701" t="s">
        <v>24625</v>
      </c>
      <c r="D8701" t="s">
        <v>398</v>
      </c>
      <c r="E8701" t="s">
        <v>70</v>
      </c>
      <c r="F8701">
        <v>3</v>
      </c>
      <c r="G8701">
        <v>3</v>
      </c>
    </row>
    <row r="8702" spans="1:8" x14ac:dyDescent="0.25">
      <c r="A8702" t="s">
        <v>24626</v>
      </c>
      <c r="B8702" t="s">
        <v>24627</v>
      </c>
      <c r="C8702" t="s">
        <v>24628</v>
      </c>
      <c r="D8702" t="s">
        <v>1505</v>
      </c>
      <c r="E8702" t="s">
        <v>31</v>
      </c>
      <c r="F8702">
        <v>3</v>
      </c>
      <c r="G8702">
        <v>3</v>
      </c>
    </row>
    <row r="8703" spans="1:8" x14ac:dyDescent="0.25">
      <c r="A8703" t="s">
        <v>24629</v>
      </c>
      <c r="B8703" t="s">
        <v>24630</v>
      </c>
      <c r="C8703" t="s">
        <v>24631</v>
      </c>
      <c r="D8703" t="s">
        <v>223</v>
      </c>
      <c r="E8703" t="s">
        <v>31</v>
      </c>
      <c r="F8703">
        <v>3</v>
      </c>
      <c r="G8703">
        <v>3</v>
      </c>
    </row>
    <row r="8704" spans="1:8" x14ac:dyDescent="0.25">
      <c r="A8704" t="s">
        <v>24632</v>
      </c>
      <c r="B8704" t="s">
        <v>24633</v>
      </c>
      <c r="C8704" t="s">
        <v>24634</v>
      </c>
      <c r="D8704" t="s">
        <v>216</v>
      </c>
      <c r="E8704" t="s">
        <v>48</v>
      </c>
      <c r="F8704">
        <v>2</v>
      </c>
      <c r="G8704">
        <v>2</v>
      </c>
    </row>
    <row r="8705" spans="1:8" x14ac:dyDescent="0.25">
      <c r="A8705" t="s">
        <v>24635</v>
      </c>
      <c r="B8705" t="s">
        <v>24636</v>
      </c>
      <c r="C8705" t="s">
        <v>24635</v>
      </c>
      <c r="D8705" t="s">
        <v>777</v>
      </c>
      <c r="E8705" t="s">
        <v>48</v>
      </c>
      <c r="F8705">
        <v>4</v>
      </c>
      <c r="G8705">
        <v>1</v>
      </c>
      <c r="H8705" t="s">
        <v>23</v>
      </c>
    </row>
    <row r="8706" spans="1:8" x14ac:dyDescent="0.25">
      <c r="A8706" t="s">
        <v>24637</v>
      </c>
      <c r="B8706" t="s">
        <v>24638</v>
      </c>
      <c r="C8706" t="s">
        <v>24639</v>
      </c>
      <c r="D8706" t="s">
        <v>2756</v>
      </c>
      <c r="E8706" t="s">
        <v>48</v>
      </c>
      <c r="F8706">
        <v>3</v>
      </c>
      <c r="G8706">
        <v>2</v>
      </c>
      <c r="H8706" t="s">
        <v>23</v>
      </c>
    </row>
    <row r="8707" spans="1:8" x14ac:dyDescent="0.25">
      <c r="A8707" t="s">
        <v>24640</v>
      </c>
      <c r="B8707" t="s">
        <v>24641</v>
      </c>
      <c r="C8707" t="s">
        <v>24642</v>
      </c>
      <c r="D8707" t="s">
        <v>673</v>
      </c>
      <c r="E8707" t="s">
        <v>48</v>
      </c>
      <c r="F8707">
        <v>3</v>
      </c>
      <c r="G8707">
        <v>2</v>
      </c>
      <c r="H8707" t="s">
        <v>23</v>
      </c>
    </row>
    <row r="8708" spans="1:8" x14ac:dyDescent="0.25">
      <c r="A8708" t="s">
        <v>24643</v>
      </c>
      <c r="B8708" t="s">
        <v>24644</v>
      </c>
      <c r="C8708" t="s">
        <v>24645</v>
      </c>
      <c r="D8708" t="s">
        <v>506</v>
      </c>
      <c r="E8708" t="s">
        <v>70</v>
      </c>
      <c r="F8708">
        <v>5</v>
      </c>
      <c r="G8708">
        <v>5</v>
      </c>
    </row>
    <row r="8709" spans="1:8" x14ac:dyDescent="0.25">
      <c r="A8709" t="s">
        <v>24646</v>
      </c>
      <c r="B8709" t="s">
        <v>24647</v>
      </c>
      <c r="C8709" t="s">
        <v>24648</v>
      </c>
      <c r="D8709" t="s">
        <v>868</v>
      </c>
      <c r="E8709" t="s">
        <v>70</v>
      </c>
      <c r="F8709">
        <v>5</v>
      </c>
      <c r="G8709">
        <v>5</v>
      </c>
    </row>
    <row r="8710" spans="1:8" x14ac:dyDescent="0.25">
      <c r="A8710" t="s">
        <v>24649</v>
      </c>
      <c r="B8710" t="s">
        <v>24650</v>
      </c>
      <c r="C8710" t="s">
        <v>24651</v>
      </c>
      <c r="D8710" t="s">
        <v>1803</v>
      </c>
      <c r="E8710" t="s">
        <v>117</v>
      </c>
      <c r="F8710">
        <v>5</v>
      </c>
      <c r="G8710">
        <v>6</v>
      </c>
      <c r="H8710" t="s">
        <v>23</v>
      </c>
    </row>
    <row r="8711" spans="1:8" x14ac:dyDescent="0.25">
      <c r="A8711" t="s">
        <v>24652</v>
      </c>
      <c r="B8711" t="s">
        <v>24653</v>
      </c>
      <c r="C8711" t="s">
        <v>24654</v>
      </c>
      <c r="D8711" t="s">
        <v>628</v>
      </c>
      <c r="E8711" t="s">
        <v>48</v>
      </c>
      <c r="F8711">
        <v>4</v>
      </c>
      <c r="G8711">
        <v>3</v>
      </c>
      <c r="H8711" t="s">
        <v>23</v>
      </c>
    </row>
    <row r="8712" spans="1:8" x14ac:dyDescent="0.25">
      <c r="A8712" t="s">
        <v>24655</v>
      </c>
      <c r="B8712" t="s">
        <v>24656</v>
      </c>
      <c r="C8712" t="s">
        <v>24657</v>
      </c>
      <c r="D8712" t="s">
        <v>4251</v>
      </c>
      <c r="E8712" t="s">
        <v>48</v>
      </c>
      <c r="F8712">
        <v>4</v>
      </c>
      <c r="G8712">
        <v>3</v>
      </c>
      <c r="H8712" t="s">
        <v>23</v>
      </c>
    </row>
    <row r="8713" spans="1:8" x14ac:dyDescent="0.25">
      <c r="A8713" t="s">
        <v>24658</v>
      </c>
      <c r="B8713" t="s">
        <v>24659</v>
      </c>
      <c r="C8713" t="s">
        <v>24660</v>
      </c>
      <c r="D8713" t="s">
        <v>4028</v>
      </c>
      <c r="E8713" t="s">
        <v>70</v>
      </c>
      <c r="F8713">
        <v>4</v>
      </c>
      <c r="G8713">
        <v>4</v>
      </c>
    </row>
    <row r="8714" spans="1:8" x14ac:dyDescent="0.25">
      <c r="A8714" t="s">
        <v>24661</v>
      </c>
      <c r="B8714" t="s">
        <v>24662</v>
      </c>
      <c r="C8714" t="s">
        <v>24663</v>
      </c>
      <c r="D8714" t="s">
        <v>877</v>
      </c>
      <c r="E8714" t="s">
        <v>117</v>
      </c>
      <c r="F8714">
        <v>4</v>
      </c>
      <c r="G8714">
        <v>5</v>
      </c>
      <c r="H8714" t="s">
        <v>23</v>
      </c>
    </row>
    <row r="8715" spans="1:8" x14ac:dyDescent="0.25">
      <c r="A8715" t="s">
        <v>24664</v>
      </c>
      <c r="B8715" t="s">
        <v>24665</v>
      </c>
      <c r="C8715" t="s">
        <v>24666</v>
      </c>
      <c r="D8715" t="s">
        <v>539</v>
      </c>
      <c r="E8715" t="s">
        <v>48</v>
      </c>
      <c r="F8715">
        <v>3</v>
      </c>
      <c r="G8715">
        <v>3</v>
      </c>
    </row>
    <row r="8716" spans="1:8" x14ac:dyDescent="0.25">
      <c r="A8716" t="s">
        <v>24667</v>
      </c>
      <c r="B8716" t="s">
        <v>3706</v>
      </c>
      <c r="C8716" t="s">
        <v>24667</v>
      </c>
      <c r="D8716" t="s">
        <v>24668</v>
      </c>
      <c r="E8716" t="s">
        <v>2239</v>
      </c>
      <c r="F8716">
        <v>1</v>
      </c>
      <c r="G8716">
        <v>1</v>
      </c>
    </row>
    <row r="8717" spans="1:8" x14ac:dyDescent="0.25">
      <c r="A8717" t="s">
        <v>24669</v>
      </c>
      <c r="B8717" t="s">
        <v>24670</v>
      </c>
      <c r="C8717" t="s">
        <v>24669</v>
      </c>
      <c r="D8717" t="s">
        <v>24671</v>
      </c>
      <c r="E8717" t="s">
        <v>48</v>
      </c>
      <c r="F8717">
        <v>1</v>
      </c>
      <c r="G8717">
        <v>1</v>
      </c>
    </row>
    <row r="8718" spans="1:8" x14ac:dyDescent="0.25">
      <c r="A8718" t="s">
        <v>24672</v>
      </c>
      <c r="B8718" t="s">
        <v>24673</v>
      </c>
      <c r="C8718" t="s">
        <v>24674</v>
      </c>
      <c r="D8718" t="s">
        <v>743</v>
      </c>
      <c r="E8718" t="s">
        <v>48</v>
      </c>
      <c r="F8718">
        <v>2</v>
      </c>
      <c r="G8718">
        <v>2</v>
      </c>
    </row>
    <row r="8719" spans="1:8" x14ac:dyDescent="0.25">
      <c r="A8719" t="s">
        <v>24675</v>
      </c>
      <c r="B8719" t="s">
        <v>24676</v>
      </c>
      <c r="C8719" t="s">
        <v>24677</v>
      </c>
      <c r="D8719" t="s">
        <v>61</v>
      </c>
      <c r="E8719" t="s">
        <v>48</v>
      </c>
      <c r="F8719">
        <v>2</v>
      </c>
      <c r="G8719">
        <v>2</v>
      </c>
    </row>
    <row r="8720" spans="1:8" x14ac:dyDescent="0.25">
      <c r="A8720" t="s">
        <v>24678</v>
      </c>
      <c r="B8720" t="s">
        <v>24679</v>
      </c>
      <c r="C8720" t="s">
        <v>24678</v>
      </c>
      <c r="D8720" t="s">
        <v>5486</v>
      </c>
      <c r="E8720" t="s">
        <v>70</v>
      </c>
      <c r="F8720">
        <v>1</v>
      </c>
      <c r="G8720">
        <v>1</v>
      </c>
    </row>
    <row r="8721" spans="1:8" x14ac:dyDescent="0.25">
      <c r="A8721" t="s">
        <v>24680</v>
      </c>
      <c r="B8721" t="s">
        <v>24681</v>
      </c>
      <c r="C8721" t="s">
        <v>24682</v>
      </c>
      <c r="D8721" t="s">
        <v>263</v>
      </c>
      <c r="E8721" t="s">
        <v>15</v>
      </c>
      <c r="F8721">
        <v>2</v>
      </c>
      <c r="G8721">
        <v>2</v>
      </c>
    </row>
    <row r="8722" spans="1:8" x14ac:dyDescent="0.25">
      <c r="A8722" t="s">
        <v>24683</v>
      </c>
      <c r="B8722" t="s">
        <v>24684</v>
      </c>
      <c r="C8722" t="s">
        <v>24683</v>
      </c>
      <c r="D8722" t="s">
        <v>354</v>
      </c>
      <c r="E8722" t="s">
        <v>27</v>
      </c>
      <c r="F8722">
        <v>1</v>
      </c>
      <c r="G8722">
        <v>1</v>
      </c>
    </row>
    <row r="8723" spans="1:8" x14ac:dyDescent="0.25">
      <c r="A8723" t="s">
        <v>24685</v>
      </c>
      <c r="B8723" t="s">
        <v>24686</v>
      </c>
      <c r="C8723" t="s">
        <v>24687</v>
      </c>
      <c r="D8723" t="s">
        <v>755</v>
      </c>
      <c r="E8723" t="s">
        <v>48</v>
      </c>
      <c r="F8723">
        <v>2</v>
      </c>
      <c r="G8723">
        <v>2</v>
      </c>
    </row>
    <row r="8724" spans="1:8" x14ac:dyDescent="0.25">
      <c r="A8724" t="s">
        <v>24688</v>
      </c>
      <c r="B8724" t="s">
        <v>24689</v>
      </c>
      <c r="C8724" t="s">
        <v>24688</v>
      </c>
      <c r="D8724" t="s">
        <v>223</v>
      </c>
      <c r="E8724" t="s">
        <v>70</v>
      </c>
      <c r="F8724">
        <v>0</v>
      </c>
      <c r="G8724">
        <v>1</v>
      </c>
    </row>
    <row r="8725" spans="1:8" x14ac:dyDescent="0.25">
      <c r="A8725" t="s">
        <v>24690</v>
      </c>
      <c r="B8725" t="s">
        <v>24691</v>
      </c>
      <c r="C8725" t="s">
        <v>24690</v>
      </c>
      <c r="D8725" t="s">
        <v>2735</v>
      </c>
      <c r="E8725" t="s">
        <v>48</v>
      </c>
      <c r="F8725">
        <v>2</v>
      </c>
      <c r="G8725">
        <v>1</v>
      </c>
      <c r="H8725" t="s">
        <v>23</v>
      </c>
    </row>
    <row r="8726" spans="1:8" x14ac:dyDescent="0.25">
      <c r="A8726" t="s">
        <v>24692</v>
      </c>
      <c r="B8726" t="s">
        <v>24693</v>
      </c>
      <c r="C8726" t="s">
        <v>24692</v>
      </c>
      <c r="D8726" t="s">
        <v>527</v>
      </c>
      <c r="E8726" t="s">
        <v>70</v>
      </c>
      <c r="F8726">
        <v>2</v>
      </c>
      <c r="G8726">
        <v>1</v>
      </c>
      <c r="H8726" t="s">
        <v>23</v>
      </c>
    </row>
    <row r="8727" spans="1:8" x14ac:dyDescent="0.25">
      <c r="A8727" t="s">
        <v>24694</v>
      </c>
      <c r="B8727" t="s">
        <v>24695</v>
      </c>
      <c r="C8727" t="s">
        <v>24694</v>
      </c>
      <c r="D8727" t="s">
        <v>1748</v>
      </c>
      <c r="E8727" t="s">
        <v>48</v>
      </c>
      <c r="F8727">
        <v>1</v>
      </c>
      <c r="G8727">
        <v>1</v>
      </c>
    </row>
    <row r="8728" spans="1:8" x14ac:dyDescent="0.25">
      <c r="A8728" t="s">
        <v>24696</v>
      </c>
      <c r="B8728" t="s">
        <v>24697</v>
      </c>
      <c r="C8728" t="s">
        <v>24696</v>
      </c>
      <c r="D8728" t="s">
        <v>24698</v>
      </c>
      <c r="E8728" t="s">
        <v>48</v>
      </c>
      <c r="F8728">
        <v>3</v>
      </c>
      <c r="G8728">
        <v>1</v>
      </c>
      <c r="H8728" t="s">
        <v>23</v>
      </c>
    </row>
    <row r="8729" spans="1:8" x14ac:dyDescent="0.25">
      <c r="A8729" t="s">
        <v>24699</v>
      </c>
      <c r="B8729" t="s">
        <v>24700</v>
      </c>
      <c r="C8729" t="s">
        <v>24701</v>
      </c>
      <c r="D8729" t="s">
        <v>473</v>
      </c>
      <c r="E8729" t="s">
        <v>70</v>
      </c>
      <c r="F8729">
        <v>2</v>
      </c>
      <c r="G8729">
        <v>2</v>
      </c>
    </row>
    <row r="8730" spans="1:8" x14ac:dyDescent="0.25">
      <c r="A8730" t="s">
        <v>24702</v>
      </c>
      <c r="B8730" t="s">
        <v>24703</v>
      </c>
      <c r="C8730" t="s">
        <v>24702</v>
      </c>
      <c r="D8730" t="s">
        <v>2321</v>
      </c>
      <c r="E8730" t="s">
        <v>48</v>
      </c>
      <c r="F8730">
        <v>2</v>
      </c>
      <c r="G8730">
        <v>1</v>
      </c>
      <c r="H8730" t="s">
        <v>23</v>
      </c>
    </row>
    <row r="8731" spans="1:8" x14ac:dyDescent="0.25">
      <c r="A8731" t="s">
        <v>24704</v>
      </c>
      <c r="B8731" t="s">
        <v>24705</v>
      </c>
      <c r="C8731" t="s">
        <v>24704</v>
      </c>
      <c r="D8731" t="s">
        <v>24706</v>
      </c>
      <c r="E8731" t="s">
        <v>48</v>
      </c>
      <c r="F8731">
        <v>3</v>
      </c>
      <c r="G8731">
        <v>1</v>
      </c>
      <c r="H8731" t="s">
        <v>23</v>
      </c>
    </row>
    <row r="8732" spans="1:8" x14ac:dyDescent="0.25">
      <c r="A8732" t="s">
        <v>24707</v>
      </c>
      <c r="B8732" t="s">
        <v>24708</v>
      </c>
      <c r="C8732" t="s">
        <v>24709</v>
      </c>
      <c r="D8732" t="s">
        <v>5394</v>
      </c>
      <c r="E8732" t="s">
        <v>70</v>
      </c>
      <c r="F8732">
        <v>4</v>
      </c>
      <c r="G8732">
        <v>3</v>
      </c>
      <c r="H8732" t="s">
        <v>23</v>
      </c>
    </row>
    <row r="8733" spans="1:8" x14ac:dyDescent="0.25">
      <c r="A8733" t="s">
        <v>24710</v>
      </c>
      <c r="B8733" t="s">
        <v>24711</v>
      </c>
      <c r="C8733" t="s">
        <v>24712</v>
      </c>
      <c r="D8733" t="s">
        <v>2041</v>
      </c>
      <c r="E8733" t="s">
        <v>48</v>
      </c>
      <c r="F8733">
        <v>6</v>
      </c>
      <c r="G8733">
        <v>5</v>
      </c>
      <c r="H8733" t="s">
        <v>23</v>
      </c>
    </row>
    <row r="8734" spans="1:8" x14ac:dyDescent="0.25">
      <c r="A8734" t="s">
        <v>24713</v>
      </c>
      <c r="B8734" t="s">
        <v>24714</v>
      </c>
      <c r="C8734" t="s">
        <v>24715</v>
      </c>
      <c r="D8734" t="s">
        <v>16007</v>
      </c>
      <c r="E8734" t="s">
        <v>31</v>
      </c>
      <c r="F8734">
        <v>4</v>
      </c>
      <c r="G8734">
        <v>3</v>
      </c>
      <c r="H8734" t="s">
        <v>23</v>
      </c>
    </row>
    <row r="8735" spans="1:8" x14ac:dyDescent="0.25">
      <c r="A8735" t="s">
        <v>24716</v>
      </c>
      <c r="B8735" t="s">
        <v>24717</v>
      </c>
      <c r="C8735" t="s">
        <v>24718</v>
      </c>
      <c r="D8735" t="s">
        <v>5432</v>
      </c>
      <c r="E8735" t="s">
        <v>31</v>
      </c>
      <c r="F8735">
        <v>4</v>
      </c>
      <c r="G8735">
        <v>3</v>
      </c>
      <c r="H8735" t="s">
        <v>23</v>
      </c>
    </row>
    <row r="8736" spans="1:8" x14ac:dyDescent="0.25">
      <c r="A8736" t="s">
        <v>24719</v>
      </c>
      <c r="B8736" t="s">
        <v>24720</v>
      </c>
      <c r="C8736" t="s">
        <v>24721</v>
      </c>
      <c r="D8736" t="s">
        <v>376</v>
      </c>
      <c r="E8736" t="s">
        <v>31</v>
      </c>
      <c r="F8736">
        <v>4</v>
      </c>
      <c r="G8736">
        <v>4</v>
      </c>
    </row>
    <row r="8737" spans="1:8" x14ac:dyDescent="0.25">
      <c r="A8737" t="s">
        <v>24722</v>
      </c>
      <c r="B8737" t="s">
        <v>24723</v>
      </c>
      <c r="C8737" t="s">
        <v>24724</v>
      </c>
      <c r="D8737" t="s">
        <v>1685</v>
      </c>
      <c r="E8737" t="s">
        <v>48</v>
      </c>
      <c r="F8737">
        <v>4</v>
      </c>
      <c r="G8737">
        <v>3</v>
      </c>
      <c r="H8737" t="s">
        <v>23</v>
      </c>
    </row>
    <row r="8738" spans="1:8" x14ac:dyDescent="0.25">
      <c r="A8738" t="s">
        <v>24725</v>
      </c>
      <c r="B8738" t="s">
        <v>24726</v>
      </c>
      <c r="C8738" t="s">
        <v>24727</v>
      </c>
      <c r="D8738" t="s">
        <v>4983</v>
      </c>
      <c r="E8738" t="s">
        <v>48</v>
      </c>
      <c r="F8738">
        <v>4</v>
      </c>
      <c r="G8738">
        <v>3</v>
      </c>
      <c r="H8738" t="s">
        <v>23</v>
      </c>
    </row>
    <row r="8739" spans="1:8" x14ac:dyDescent="0.25">
      <c r="A8739" t="s">
        <v>24728</v>
      </c>
      <c r="B8739" t="s">
        <v>24729</v>
      </c>
      <c r="C8739" t="s">
        <v>24730</v>
      </c>
      <c r="D8739" t="s">
        <v>551</v>
      </c>
      <c r="E8739" t="s">
        <v>48</v>
      </c>
      <c r="F8739">
        <v>6</v>
      </c>
      <c r="G8739">
        <v>3</v>
      </c>
      <c r="H8739" t="s">
        <v>23</v>
      </c>
    </row>
    <row r="8740" spans="1:8" x14ac:dyDescent="0.25">
      <c r="A8740" t="s">
        <v>24731</v>
      </c>
      <c r="B8740" t="s">
        <v>24732</v>
      </c>
      <c r="C8740" t="s">
        <v>24733</v>
      </c>
      <c r="D8740" t="s">
        <v>24734</v>
      </c>
      <c r="E8740" t="s">
        <v>48</v>
      </c>
      <c r="F8740">
        <v>3</v>
      </c>
      <c r="G8740">
        <v>2</v>
      </c>
      <c r="H8740" t="s">
        <v>23</v>
      </c>
    </row>
    <row r="8741" spans="1:8" x14ac:dyDescent="0.25">
      <c r="A8741" t="s">
        <v>24735</v>
      </c>
      <c r="B8741" t="s">
        <v>24736</v>
      </c>
      <c r="C8741" t="s">
        <v>24737</v>
      </c>
      <c r="D8741" t="s">
        <v>1671</v>
      </c>
      <c r="E8741" t="s">
        <v>70</v>
      </c>
      <c r="F8741">
        <v>3</v>
      </c>
      <c r="G8741">
        <v>4</v>
      </c>
      <c r="H8741" t="s">
        <v>23</v>
      </c>
    </row>
    <row r="8742" spans="1:8" x14ac:dyDescent="0.25">
      <c r="A8742" t="s">
        <v>24738</v>
      </c>
      <c r="B8742" t="s">
        <v>24739</v>
      </c>
      <c r="C8742" t="s">
        <v>24740</v>
      </c>
      <c r="D8742" t="s">
        <v>6844</v>
      </c>
      <c r="E8742" t="s">
        <v>48</v>
      </c>
      <c r="F8742">
        <v>3</v>
      </c>
      <c r="G8742">
        <v>2</v>
      </c>
      <c r="H8742" t="s">
        <v>23</v>
      </c>
    </row>
    <row r="8743" spans="1:8" x14ac:dyDescent="0.25">
      <c r="A8743" t="s">
        <v>24741</v>
      </c>
      <c r="B8743" t="s">
        <v>24742</v>
      </c>
      <c r="C8743" t="s">
        <v>24741</v>
      </c>
      <c r="D8743" t="s">
        <v>814</v>
      </c>
      <c r="E8743" t="s">
        <v>70</v>
      </c>
      <c r="F8743">
        <v>2</v>
      </c>
      <c r="G8743">
        <v>1</v>
      </c>
      <c r="H8743" t="s">
        <v>23</v>
      </c>
    </row>
    <row r="8744" spans="1:8" x14ac:dyDescent="0.25">
      <c r="A8744" t="s">
        <v>24743</v>
      </c>
      <c r="B8744" t="s">
        <v>24742</v>
      </c>
      <c r="C8744" t="s">
        <v>24743</v>
      </c>
      <c r="D8744" t="s">
        <v>814</v>
      </c>
      <c r="E8744" t="s">
        <v>48</v>
      </c>
      <c r="F8744">
        <v>2</v>
      </c>
      <c r="G8744">
        <v>1</v>
      </c>
      <c r="H8744" t="s">
        <v>23</v>
      </c>
    </row>
    <row r="8745" spans="1:8" x14ac:dyDescent="0.25">
      <c r="A8745" t="s">
        <v>24744</v>
      </c>
      <c r="B8745" t="s">
        <v>24745</v>
      </c>
      <c r="C8745" t="s">
        <v>24744</v>
      </c>
      <c r="D8745" t="s">
        <v>24746</v>
      </c>
      <c r="E8745" t="s">
        <v>1667</v>
      </c>
      <c r="F8745">
        <v>1</v>
      </c>
      <c r="G8745">
        <v>1</v>
      </c>
    </row>
    <row r="8746" spans="1:8" x14ac:dyDescent="0.25">
      <c r="A8746" t="s">
        <v>24747</v>
      </c>
      <c r="B8746" t="s">
        <v>24748</v>
      </c>
      <c r="C8746" t="s">
        <v>24749</v>
      </c>
      <c r="D8746" t="s">
        <v>877</v>
      </c>
      <c r="E8746" t="s">
        <v>31</v>
      </c>
      <c r="F8746">
        <v>2</v>
      </c>
      <c r="G8746">
        <v>2</v>
      </c>
    </row>
    <row r="8747" spans="1:8" x14ac:dyDescent="0.25">
      <c r="A8747" t="s">
        <v>24750</v>
      </c>
      <c r="B8747" t="s">
        <v>24751</v>
      </c>
      <c r="C8747" t="s">
        <v>24752</v>
      </c>
      <c r="D8747" t="s">
        <v>4404</v>
      </c>
      <c r="E8747" t="s">
        <v>48</v>
      </c>
      <c r="F8747">
        <v>3</v>
      </c>
      <c r="G8747">
        <v>3</v>
      </c>
    </row>
    <row r="8748" spans="1:8" x14ac:dyDescent="0.25">
      <c r="A8748" t="s">
        <v>24753</v>
      </c>
      <c r="B8748" t="s">
        <v>24754</v>
      </c>
      <c r="C8748" t="s">
        <v>24755</v>
      </c>
      <c r="D8748" t="s">
        <v>931</v>
      </c>
      <c r="E8748" t="s">
        <v>48</v>
      </c>
      <c r="F8748">
        <v>2</v>
      </c>
      <c r="G8748">
        <v>3</v>
      </c>
      <c r="H8748" t="s">
        <v>23</v>
      </c>
    </row>
    <row r="8749" spans="1:8" x14ac:dyDescent="0.25">
      <c r="A8749" t="s">
        <v>24756</v>
      </c>
      <c r="B8749" t="s">
        <v>24757</v>
      </c>
      <c r="C8749" t="s">
        <v>24758</v>
      </c>
      <c r="D8749" t="s">
        <v>2217</v>
      </c>
      <c r="E8749" t="s">
        <v>70</v>
      </c>
      <c r="F8749">
        <v>2</v>
      </c>
      <c r="G8749">
        <v>3</v>
      </c>
      <c r="H8749" t="s">
        <v>23</v>
      </c>
    </row>
    <row r="8750" spans="1:8" x14ac:dyDescent="0.25">
      <c r="A8750" t="s">
        <v>24759</v>
      </c>
      <c r="B8750" t="s">
        <v>24760</v>
      </c>
      <c r="C8750" t="s">
        <v>24761</v>
      </c>
      <c r="D8750" t="s">
        <v>24762</v>
      </c>
      <c r="E8750" t="s">
        <v>31</v>
      </c>
      <c r="F8750">
        <v>2</v>
      </c>
      <c r="G8750">
        <v>2</v>
      </c>
    </row>
    <row r="8751" spans="1:8" x14ac:dyDescent="0.25">
      <c r="A8751" t="s">
        <v>24763</v>
      </c>
      <c r="B8751" t="s">
        <v>24764</v>
      </c>
      <c r="C8751" t="s">
        <v>24765</v>
      </c>
      <c r="D8751" t="s">
        <v>18789</v>
      </c>
      <c r="E8751" t="s">
        <v>31</v>
      </c>
      <c r="F8751">
        <v>2</v>
      </c>
      <c r="G8751">
        <v>2</v>
      </c>
    </row>
    <row r="8752" spans="1:8" x14ac:dyDescent="0.25">
      <c r="A8752" t="s">
        <v>24766</v>
      </c>
      <c r="B8752" t="s">
        <v>24767</v>
      </c>
      <c r="C8752" t="s">
        <v>24768</v>
      </c>
      <c r="D8752" t="s">
        <v>1446</v>
      </c>
      <c r="E8752" t="s">
        <v>31</v>
      </c>
      <c r="F8752">
        <v>3</v>
      </c>
      <c r="G8752">
        <v>3</v>
      </c>
    </row>
    <row r="8753" spans="1:8" x14ac:dyDescent="0.25">
      <c r="A8753" t="s">
        <v>24769</v>
      </c>
      <c r="B8753" t="s">
        <v>3706</v>
      </c>
      <c r="C8753" t="s">
        <v>24769</v>
      </c>
      <c r="D8753" t="s">
        <v>673</v>
      </c>
      <c r="E8753" t="s">
        <v>15392</v>
      </c>
      <c r="F8753">
        <v>0</v>
      </c>
      <c r="G8753">
        <v>1</v>
      </c>
    </row>
    <row r="8754" spans="1:8" x14ac:dyDescent="0.25">
      <c r="A8754" t="s">
        <v>24770</v>
      </c>
      <c r="B8754" t="s">
        <v>24771</v>
      </c>
      <c r="C8754" t="s">
        <v>24770</v>
      </c>
      <c r="D8754" t="s">
        <v>1840</v>
      </c>
      <c r="E8754" t="s">
        <v>15</v>
      </c>
      <c r="F8754">
        <v>1</v>
      </c>
      <c r="G8754">
        <v>1</v>
      </c>
    </row>
    <row r="8755" spans="1:8" x14ac:dyDescent="0.25">
      <c r="A8755" t="s">
        <v>16532</v>
      </c>
      <c r="B8755" t="s">
        <v>24772</v>
      </c>
      <c r="C8755" t="s">
        <v>16532</v>
      </c>
      <c r="D8755" t="s">
        <v>24773</v>
      </c>
      <c r="E8755" t="s">
        <v>27</v>
      </c>
      <c r="F8755">
        <v>1</v>
      </c>
      <c r="G8755">
        <v>1</v>
      </c>
    </row>
    <row r="8756" spans="1:8" x14ac:dyDescent="0.25">
      <c r="A8756" t="s">
        <v>24774</v>
      </c>
      <c r="B8756" t="s">
        <v>24772</v>
      </c>
      <c r="C8756" t="s">
        <v>24774</v>
      </c>
      <c r="D8756" t="s">
        <v>1956</v>
      </c>
      <c r="E8756" t="s">
        <v>15</v>
      </c>
      <c r="F8756">
        <v>1</v>
      </c>
      <c r="G8756">
        <v>1</v>
      </c>
    </row>
    <row r="8757" spans="1:8" x14ac:dyDescent="0.25">
      <c r="A8757" t="s">
        <v>24775</v>
      </c>
      <c r="B8757" t="s">
        <v>24776</v>
      </c>
      <c r="C8757" t="s">
        <v>24777</v>
      </c>
      <c r="D8757" t="s">
        <v>16467</v>
      </c>
      <c r="E8757" t="s">
        <v>70</v>
      </c>
      <c r="F8757">
        <v>3</v>
      </c>
      <c r="G8757">
        <v>3</v>
      </c>
    </row>
    <row r="8758" spans="1:8" x14ac:dyDescent="0.25">
      <c r="A8758" t="s">
        <v>24778</v>
      </c>
      <c r="B8758" t="s">
        <v>24779</v>
      </c>
      <c r="C8758" t="s">
        <v>24780</v>
      </c>
      <c r="D8758" t="s">
        <v>993</v>
      </c>
      <c r="E8758" t="s">
        <v>117</v>
      </c>
      <c r="F8758">
        <v>4</v>
      </c>
      <c r="G8758">
        <v>4</v>
      </c>
    </row>
    <row r="8759" spans="1:8" x14ac:dyDescent="0.25">
      <c r="A8759" t="s">
        <v>24781</v>
      </c>
      <c r="B8759" t="s">
        <v>24782</v>
      </c>
      <c r="C8759" t="s">
        <v>24783</v>
      </c>
      <c r="D8759" t="s">
        <v>81</v>
      </c>
      <c r="E8759" t="s">
        <v>70</v>
      </c>
      <c r="F8759">
        <v>5</v>
      </c>
      <c r="G8759">
        <v>5</v>
      </c>
    </row>
    <row r="8760" spans="1:8" x14ac:dyDescent="0.25">
      <c r="A8760" t="s">
        <v>24784</v>
      </c>
      <c r="B8760" t="s">
        <v>24785</v>
      </c>
      <c r="C8760" t="s">
        <v>24786</v>
      </c>
      <c r="D8760" t="s">
        <v>230</v>
      </c>
      <c r="E8760" t="s">
        <v>15</v>
      </c>
      <c r="F8760">
        <v>3</v>
      </c>
      <c r="G8760">
        <v>2</v>
      </c>
      <c r="H8760" t="s">
        <v>23</v>
      </c>
    </row>
    <row r="8761" spans="1:8" x14ac:dyDescent="0.25">
      <c r="A8761" t="s">
        <v>24787</v>
      </c>
      <c r="B8761" t="s">
        <v>24788</v>
      </c>
      <c r="C8761" t="s">
        <v>24789</v>
      </c>
      <c r="D8761" t="s">
        <v>590</v>
      </c>
      <c r="E8761" t="s">
        <v>70</v>
      </c>
      <c r="F8761">
        <v>3</v>
      </c>
      <c r="G8761">
        <v>4</v>
      </c>
      <c r="H8761" t="s">
        <v>23</v>
      </c>
    </row>
    <row r="8762" spans="1:8" x14ac:dyDescent="0.25">
      <c r="A8762" t="s">
        <v>24790</v>
      </c>
      <c r="B8762" t="s">
        <v>24791</v>
      </c>
      <c r="C8762" t="s">
        <v>24792</v>
      </c>
      <c r="D8762" t="s">
        <v>4742</v>
      </c>
      <c r="E8762" t="s">
        <v>48</v>
      </c>
      <c r="F8762">
        <v>2</v>
      </c>
      <c r="G8762">
        <v>2</v>
      </c>
    </row>
    <row r="8763" spans="1:8" x14ac:dyDescent="0.25">
      <c r="A8763" t="s">
        <v>24793</v>
      </c>
      <c r="B8763" t="s">
        <v>24794</v>
      </c>
      <c r="C8763" t="s">
        <v>24793</v>
      </c>
      <c r="D8763" t="s">
        <v>30</v>
      </c>
      <c r="E8763" t="s">
        <v>48</v>
      </c>
      <c r="F8763">
        <v>1</v>
      </c>
      <c r="G8763">
        <v>1</v>
      </c>
    </row>
    <row r="8764" spans="1:8" x14ac:dyDescent="0.25">
      <c r="A8764" t="s">
        <v>24795</v>
      </c>
      <c r="B8764" t="s">
        <v>24796</v>
      </c>
      <c r="C8764" t="s">
        <v>24797</v>
      </c>
      <c r="D8764" t="s">
        <v>1854</v>
      </c>
      <c r="E8764" t="s">
        <v>70</v>
      </c>
      <c r="F8764">
        <v>5</v>
      </c>
      <c r="G8764">
        <v>5</v>
      </c>
    </row>
    <row r="8765" spans="1:8" x14ac:dyDescent="0.25">
      <c r="A8765" t="s">
        <v>24798</v>
      </c>
      <c r="B8765" t="s">
        <v>24799</v>
      </c>
      <c r="C8765" t="s">
        <v>24800</v>
      </c>
      <c r="D8765" t="s">
        <v>9802</v>
      </c>
      <c r="E8765" t="s">
        <v>48</v>
      </c>
      <c r="F8765">
        <v>3</v>
      </c>
      <c r="G8765">
        <v>3</v>
      </c>
    </row>
    <row r="8766" spans="1:8" x14ac:dyDescent="0.25">
      <c r="A8766" t="s">
        <v>24801</v>
      </c>
      <c r="B8766" t="s">
        <v>24802</v>
      </c>
      <c r="C8766" t="s">
        <v>24803</v>
      </c>
      <c r="D8766" t="s">
        <v>868</v>
      </c>
      <c r="E8766" t="s">
        <v>48</v>
      </c>
      <c r="F8766">
        <v>3</v>
      </c>
      <c r="G8766">
        <v>3</v>
      </c>
    </row>
    <row r="8767" spans="1:8" x14ac:dyDescent="0.25">
      <c r="A8767" t="s">
        <v>24804</v>
      </c>
      <c r="B8767" t="s">
        <v>24805</v>
      </c>
      <c r="C8767" t="s">
        <v>24806</v>
      </c>
      <c r="D8767" t="s">
        <v>406</v>
      </c>
      <c r="E8767" t="s">
        <v>70</v>
      </c>
      <c r="F8767">
        <v>4</v>
      </c>
      <c r="G8767">
        <v>4</v>
      </c>
    </row>
    <row r="8768" spans="1:8" x14ac:dyDescent="0.25">
      <c r="A8768" t="s">
        <v>24807</v>
      </c>
      <c r="B8768" t="s">
        <v>23583</v>
      </c>
      <c r="C8768" t="s">
        <v>24807</v>
      </c>
      <c r="D8768" t="s">
        <v>4136</v>
      </c>
      <c r="E8768" t="s">
        <v>31</v>
      </c>
      <c r="F8768">
        <v>1</v>
      </c>
      <c r="G8768">
        <v>1</v>
      </c>
    </row>
    <row r="8769" spans="1:8" x14ac:dyDescent="0.25">
      <c r="A8769" t="s">
        <v>24808</v>
      </c>
      <c r="B8769" t="s">
        <v>24809</v>
      </c>
      <c r="C8769" t="s">
        <v>24810</v>
      </c>
      <c r="D8769" t="s">
        <v>4171</v>
      </c>
      <c r="E8769" t="s">
        <v>48</v>
      </c>
      <c r="F8769">
        <v>2</v>
      </c>
      <c r="G8769">
        <v>2</v>
      </c>
    </row>
    <row r="8770" spans="1:8" x14ac:dyDescent="0.25">
      <c r="A8770" t="s">
        <v>24811</v>
      </c>
      <c r="B8770" t="s">
        <v>24812</v>
      </c>
      <c r="C8770" t="s">
        <v>24813</v>
      </c>
      <c r="D8770" t="s">
        <v>535</v>
      </c>
      <c r="E8770" t="s">
        <v>48</v>
      </c>
      <c r="F8770">
        <v>3</v>
      </c>
      <c r="G8770">
        <v>2</v>
      </c>
      <c r="H8770" t="s">
        <v>23</v>
      </c>
    </row>
    <row r="8771" spans="1:8" x14ac:dyDescent="0.25">
      <c r="A8771" t="s">
        <v>24814</v>
      </c>
      <c r="B8771" t="s">
        <v>24815</v>
      </c>
      <c r="C8771" t="s">
        <v>24816</v>
      </c>
      <c r="D8771" t="s">
        <v>55</v>
      </c>
      <c r="E8771" t="s">
        <v>48</v>
      </c>
      <c r="F8771">
        <v>3</v>
      </c>
      <c r="G8771">
        <v>2</v>
      </c>
      <c r="H8771" t="s">
        <v>23</v>
      </c>
    </row>
    <row r="8772" spans="1:8" x14ac:dyDescent="0.25">
      <c r="A8772" t="s">
        <v>24817</v>
      </c>
      <c r="B8772" t="s">
        <v>24818</v>
      </c>
      <c r="C8772" t="s">
        <v>24819</v>
      </c>
      <c r="D8772" t="s">
        <v>182</v>
      </c>
      <c r="E8772" t="s">
        <v>70</v>
      </c>
      <c r="F8772">
        <v>5</v>
      </c>
      <c r="G8772">
        <v>3</v>
      </c>
      <c r="H8772" t="s">
        <v>23</v>
      </c>
    </row>
    <row r="8773" spans="1:8" x14ac:dyDescent="0.25">
      <c r="A8773" t="s">
        <v>24820</v>
      </c>
      <c r="B8773" t="s">
        <v>24821</v>
      </c>
      <c r="C8773" t="s">
        <v>24822</v>
      </c>
      <c r="D8773" t="s">
        <v>5720</v>
      </c>
      <c r="E8773" t="s">
        <v>70</v>
      </c>
      <c r="F8773">
        <v>5</v>
      </c>
      <c r="G8773">
        <v>3</v>
      </c>
      <c r="H8773" t="s">
        <v>23</v>
      </c>
    </row>
    <row r="8774" spans="1:8" x14ac:dyDescent="0.25">
      <c r="A8774" t="s">
        <v>24823</v>
      </c>
      <c r="B8774" t="s">
        <v>24824</v>
      </c>
      <c r="C8774" t="s">
        <v>24825</v>
      </c>
      <c r="D8774" t="s">
        <v>3906</v>
      </c>
      <c r="E8774" t="s">
        <v>48</v>
      </c>
      <c r="F8774">
        <v>5</v>
      </c>
      <c r="G8774">
        <v>4</v>
      </c>
      <c r="H8774" t="s">
        <v>23</v>
      </c>
    </row>
    <row r="8775" spans="1:8" x14ac:dyDescent="0.25">
      <c r="A8775" t="s">
        <v>24826</v>
      </c>
      <c r="B8775" t="s">
        <v>24827</v>
      </c>
      <c r="C8775" t="s">
        <v>24828</v>
      </c>
      <c r="D8775" t="s">
        <v>1316</v>
      </c>
      <c r="E8775" t="s">
        <v>70</v>
      </c>
      <c r="F8775">
        <v>5</v>
      </c>
      <c r="G8775">
        <v>4</v>
      </c>
      <c r="H8775" t="s">
        <v>23</v>
      </c>
    </row>
    <row r="8776" spans="1:8" x14ac:dyDescent="0.25">
      <c r="A8776" t="s">
        <v>24829</v>
      </c>
      <c r="B8776" t="s">
        <v>24830</v>
      </c>
      <c r="C8776" t="s">
        <v>24831</v>
      </c>
      <c r="D8776" t="s">
        <v>24832</v>
      </c>
      <c r="E8776" t="s">
        <v>31</v>
      </c>
      <c r="F8776">
        <v>3</v>
      </c>
      <c r="G8776">
        <v>2</v>
      </c>
      <c r="H8776" t="s">
        <v>23</v>
      </c>
    </row>
    <row r="8777" spans="1:8" x14ac:dyDescent="0.25">
      <c r="A8777" t="s">
        <v>24833</v>
      </c>
      <c r="B8777" t="s">
        <v>24834</v>
      </c>
      <c r="C8777" t="s">
        <v>24835</v>
      </c>
      <c r="D8777" t="s">
        <v>8317</v>
      </c>
      <c r="E8777" t="s">
        <v>31</v>
      </c>
      <c r="F8777">
        <v>3</v>
      </c>
      <c r="G8777">
        <v>2</v>
      </c>
      <c r="H8777" t="s">
        <v>23</v>
      </c>
    </row>
    <row r="8778" spans="1:8" x14ac:dyDescent="0.25">
      <c r="A8778" t="s">
        <v>24836</v>
      </c>
      <c r="B8778" t="s">
        <v>24837</v>
      </c>
      <c r="C8778" t="s">
        <v>24838</v>
      </c>
      <c r="D8778" t="s">
        <v>150</v>
      </c>
      <c r="E8778" t="s">
        <v>31</v>
      </c>
      <c r="F8778">
        <v>3</v>
      </c>
      <c r="G8778">
        <v>2</v>
      </c>
      <c r="H8778" t="s">
        <v>23</v>
      </c>
    </row>
    <row r="8779" spans="1:8" x14ac:dyDescent="0.25">
      <c r="A8779" t="s">
        <v>24839</v>
      </c>
      <c r="B8779" t="s">
        <v>24840</v>
      </c>
      <c r="C8779" t="s">
        <v>24841</v>
      </c>
      <c r="D8779" t="s">
        <v>506</v>
      </c>
      <c r="E8779" t="s">
        <v>48</v>
      </c>
      <c r="F8779">
        <v>3</v>
      </c>
      <c r="G8779">
        <v>2</v>
      </c>
      <c r="H8779" t="s">
        <v>23</v>
      </c>
    </row>
    <row r="8780" spans="1:8" x14ac:dyDescent="0.25">
      <c r="A8780" t="s">
        <v>24842</v>
      </c>
      <c r="B8780" t="s">
        <v>24843</v>
      </c>
      <c r="C8780" t="s">
        <v>24844</v>
      </c>
      <c r="D8780" t="s">
        <v>2588</v>
      </c>
      <c r="E8780" t="s">
        <v>31</v>
      </c>
      <c r="F8780">
        <v>4</v>
      </c>
      <c r="G8780">
        <v>3</v>
      </c>
      <c r="H8780" t="s">
        <v>23</v>
      </c>
    </row>
    <row r="8781" spans="1:8" x14ac:dyDescent="0.25">
      <c r="A8781" t="s">
        <v>24845</v>
      </c>
      <c r="B8781" t="s">
        <v>24846</v>
      </c>
      <c r="C8781" t="s">
        <v>24847</v>
      </c>
      <c r="D8781" t="s">
        <v>162</v>
      </c>
      <c r="E8781" t="s">
        <v>48</v>
      </c>
      <c r="F8781">
        <v>3</v>
      </c>
      <c r="G8781">
        <v>3</v>
      </c>
    </row>
    <row r="8782" spans="1:8" x14ac:dyDescent="0.25">
      <c r="A8782" t="s">
        <v>24848</v>
      </c>
      <c r="B8782" t="s">
        <v>24849</v>
      </c>
      <c r="C8782" t="s">
        <v>24850</v>
      </c>
      <c r="D8782" t="s">
        <v>315</v>
      </c>
      <c r="E8782" t="s">
        <v>48</v>
      </c>
      <c r="F8782">
        <v>3</v>
      </c>
      <c r="G8782">
        <v>3</v>
      </c>
    </row>
    <row r="8783" spans="1:8" x14ac:dyDescent="0.25">
      <c r="A8783" t="s">
        <v>24851</v>
      </c>
      <c r="B8783" t="s">
        <v>24852</v>
      </c>
      <c r="C8783" t="s">
        <v>24853</v>
      </c>
      <c r="D8783" t="s">
        <v>743</v>
      </c>
      <c r="E8783" t="s">
        <v>31</v>
      </c>
      <c r="F8783">
        <v>3</v>
      </c>
      <c r="G8783">
        <v>3</v>
      </c>
    </row>
    <row r="8784" spans="1:8" x14ac:dyDescent="0.25">
      <c r="A8784" t="s">
        <v>24854</v>
      </c>
      <c r="B8784" t="s">
        <v>24855</v>
      </c>
      <c r="C8784" t="s">
        <v>24856</v>
      </c>
      <c r="D8784" t="s">
        <v>182</v>
      </c>
      <c r="E8784" t="s">
        <v>31</v>
      </c>
      <c r="F8784">
        <v>3</v>
      </c>
      <c r="G8784">
        <v>3</v>
      </c>
    </row>
    <row r="8785" spans="1:8" x14ac:dyDescent="0.25">
      <c r="A8785" t="s">
        <v>24857</v>
      </c>
      <c r="B8785" t="s">
        <v>24858</v>
      </c>
      <c r="C8785" t="s">
        <v>24859</v>
      </c>
      <c r="D8785" t="s">
        <v>743</v>
      </c>
      <c r="E8785" t="s">
        <v>31</v>
      </c>
      <c r="F8785">
        <v>4</v>
      </c>
      <c r="G8785">
        <v>4</v>
      </c>
    </row>
    <row r="8786" spans="1:8" x14ac:dyDescent="0.25">
      <c r="A8786" t="s">
        <v>24860</v>
      </c>
      <c r="B8786" t="s">
        <v>24861</v>
      </c>
      <c r="C8786" t="s">
        <v>24862</v>
      </c>
      <c r="D8786" t="s">
        <v>1514</v>
      </c>
      <c r="E8786" t="s">
        <v>48</v>
      </c>
      <c r="F8786">
        <v>4</v>
      </c>
      <c r="G8786">
        <v>4</v>
      </c>
    </row>
    <row r="8787" spans="1:8" x14ac:dyDescent="0.25">
      <c r="A8787" t="s">
        <v>24863</v>
      </c>
      <c r="B8787" t="s">
        <v>24864</v>
      </c>
      <c r="C8787" t="s">
        <v>24865</v>
      </c>
      <c r="D8787" t="s">
        <v>4348</v>
      </c>
      <c r="E8787" t="s">
        <v>70</v>
      </c>
      <c r="F8787">
        <v>3</v>
      </c>
      <c r="G8787">
        <v>3</v>
      </c>
    </row>
    <row r="8788" spans="1:8" x14ac:dyDescent="0.25">
      <c r="A8788" t="s">
        <v>24866</v>
      </c>
      <c r="B8788" t="s">
        <v>24867</v>
      </c>
      <c r="C8788" t="s">
        <v>24868</v>
      </c>
      <c r="D8788" t="s">
        <v>10483</v>
      </c>
      <c r="E8788" t="s">
        <v>70</v>
      </c>
      <c r="F8788">
        <v>4</v>
      </c>
      <c r="G8788">
        <v>4</v>
      </c>
    </row>
    <row r="8789" spans="1:8" x14ac:dyDescent="0.25">
      <c r="A8789" t="s">
        <v>24869</v>
      </c>
      <c r="B8789" t="s">
        <v>24870</v>
      </c>
      <c r="C8789" t="s">
        <v>24871</v>
      </c>
      <c r="D8789" t="s">
        <v>24872</v>
      </c>
      <c r="E8789" t="s">
        <v>117</v>
      </c>
      <c r="F8789">
        <v>5</v>
      </c>
      <c r="G8789">
        <v>5</v>
      </c>
    </row>
    <row r="8790" spans="1:8" x14ac:dyDescent="0.25">
      <c r="A8790" t="s">
        <v>24873</v>
      </c>
      <c r="B8790" t="s">
        <v>24874</v>
      </c>
      <c r="C8790" t="s">
        <v>24875</v>
      </c>
      <c r="D8790" t="s">
        <v>249</v>
      </c>
      <c r="E8790" t="s">
        <v>70</v>
      </c>
      <c r="F8790">
        <v>2</v>
      </c>
      <c r="G8790">
        <v>2</v>
      </c>
    </row>
    <row r="8791" spans="1:8" x14ac:dyDescent="0.25">
      <c r="A8791" t="s">
        <v>24876</v>
      </c>
      <c r="B8791" t="s">
        <v>24877</v>
      </c>
      <c r="C8791" t="s">
        <v>24878</v>
      </c>
      <c r="D8791" t="s">
        <v>935</v>
      </c>
      <c r="E8791" t="s">
        <v>117</v>
      </c>
      <c r="F8791">
        <v>3</v>
      </c>
      <c r="G8791">
        <v>3</v>
      </c>
    </row>
    <row r="8792" spans="1:8" x14ac:dyDescent="0.25">
      <c r="A8792" t="s">
        <v>24879</v>
      </c>
      <c r="B8792" t="s">
        <v>24880</v>
      </c>
      <c r="C8792" t="s">
        <v>24881</v>
      </c>
      <c r="D8792" t="s">
        <v>1001</v>
      </c>
      <c r="E8792" t="s">
        <v>48</v>
      </c>
      <c r="F8792">
        <v>3</v>
      </c>
      <c r="G8792">
        <v>3</v>
      </c>
    </row>
    <row r="8793" spans="1:8" x14ac:dyDescent="0.25">
      <c r="A8793" t="s">
        <v>24882</v>
      </c>
      <c r="B8793" t="s">
        <v>24883</v>
      </c>
      <c r="C8793" t="s">
        <v>24884</v>
      </c>
      <c r="D8793" t="s">
        <v>470</v>
      </c>
      <c r="E8793" t="s">
        <v>48</v>
      </c>
      <c r="F8793">
        <v>3</v>
      </c>
      <c r="G8793">
        <v>3</v>
      </c>
    </row>
    <row r="8794" spans="1:8" x14ac:dyDescent="0.25">
      <c r="A8794" t="s">
        <v>24885</v>
      </c>
      <c r="B8794" t="s">
        <v>24886</v>
      </c>
      <c r="C8794" t="s">
        <v>24887</v>
      </c>
      <c r="D8794" t="s">
        <v>1191</v>
      </c>
      <c r="E8794" t="s">
        <v>48</v>
      </c>
      <c r="F8794">
        <v>4</v>
      </c>
      <c r="G8794">
        <v>4</v>
      </c>
    </row>
    <row r="8795" spans="1:8" x14ac:dyDescent="0.25">
      <c r="A8795" t="s">
        <v>24888</v>
      </c>
      <c r="B8795" t="s">
        <v>24889</v>
      </c>
      <c r="C8795" t="s">
        <v>24890</v>
      </c>
      <c r="D8795" t="s">
        <v>6619</v>
      </c>
      <c r="E8795" t="s">
        <v>70</v>
      </c>
      <c r="F8795">
        <v>3</v>
      </c>
      <c r="G8795">
        <v>3</v>
      </c>
    </row>
    <row r="8796" spans="1:8" x14ac:dyDescent="0.25">
      <c r="A8796" t="s">
        <v>24891</v>
      </c>
      <c r="B8796" t="s">
        <v>24892</v>
      </c>
      <c r="C8796" t="s">
        <v>24893</v>
      </c>
      <c r="D8796" t="s">
        <v>781</v>
      </c>
      <c r="E8796" t="s">
        <v>70</v>
      </c>
      <c r="F8796">
        <v>3</v>
      </c>
      <c r="G8796">
        <v>2</v>
      </c>
      <c r="H8796" t="s">
        <v>23</v>
      </c>
    </row>
    <row r="8797" spans="1:8" x14ac:dyDescent="0.25">
      <c r="A8797" t="s">
        <v>24894</v>
      </c>
      <c r="B8797" t="s">
        <v>24895</v>
      </c>
      <c r="C8797" t="s">
        <v>24896</v>
      </c>
      <c r="D8797" t="s">
        <v>1537</v>
      </c>
      <c r="E8797" t="s">
        <v>70</v>
      </c>
      <c r="F8797">
        <v>3</v>
      </c>
      <c r="G8797">
        <v>3</v>
      </c>
    </row>
    <row r="8798" spans="1:8" x14ac:dyDescent="0.25">
      <c r="A8798" t="s">
        <v>24897</v>
      </c>
      <c r="B8798" t="s">
        <v>24898</v>
      </c>
      <c r="C8798" t="s">
        <v>24899</v>
      </c>
      <c r="D8798" t="s">
        <v>2719</v>
      </c>
      <c r="E8798" t="s">
        <v>48</v>
      </c>
      <c r="F8798">
        <v>5</v>
      </c>
      <c r="G8798">
        <v>5</v>
      </c>
    </row>
    <row r="8799" spans="1:8" x14ac:dyDescent="0.25">
      <c r="A8799" t="s">
        <v>24900</v>
      </c>
      <c r="B8799" t="s">
        <v>24901</v>
      </c>
      <c r="C8799" t="s">
        <v>24902</v>
      </c>
      <c r="D8799" t="s">
        <v>2197</v>
      </c>
      <c r="E8799" t="s">
        <v>70</v>
      </c>
      <c r="F8799">
        <v>2</v>
      </c>
      <c r="G8799">
        <v>2</v>
      </c>
    </row>
    <row r="8800" spans="1:8" x14ac:dyDescent="0.25">
      <c r="A8800" t="s">
        <v>24903</v>
      </c>
      <c r="B8800" t="s">
        <v>24904</v>
      </c>
      <c r="C8800" t="s">
        <v>24905</v>
      </c>
      <c r="D8800" t="s">
        <v>358</v>
      </c>
      <c r="E8800" t="s">
        <v>48</v>
      </c>
      <c r="F8800">
        <v>4</v>
      </c>
      <c r="G8800">
        <v>4</v>
      </c>
    </row>
    <row r="8801" spans="1:8" x14ac:dyDescent="0.25">
      <c r="A8801" t="s">
        <v>24906</v>
      </c>
      <c r="B8801" t="s">
        <v>24907</v>
      </c>
      <c r="C8801" t="s">
        <v>24908</v>
      </c>
      <c r="D8801" t="s">
        <v>12100</v>
      </c>
      <c r="E8801" t="s">
        <v>48</v>
      </c>
      <c r="F8801">
        <v>2</v>
      </c>
      <c r="G8801">
        <v>2</v>
      </c>
    </row>
    <row r="8802" spans="1:8" x14ac:dyDescent="0.25">
      <c r="A8802" t="s">
        <v>24909</v>
      </c>
      <c r="B8802" t="s">
        <v>24910</v>
      </c>
      <c r="C8802" t="s">
        <v>24911</v>
      </c>
      <c r="D8802" t="s">
        <v>5656</v>
      </c>
      <c r="E8802" t="s">
        <v>31</v>
      </c>
      <c r="F8802">
        <v>2</v>
      </c>
      <c r="G8802">
        <v>2</v>
      </c>
    </row>
    <row r="8803" spans="1:8" x14ac:dyDescent="0.25">
      <c r="A8803" t="s">
        <v>24912</v>
      </c>
      <c r="B8803" t="s">
        <v>24913</v>
      </c>
      <c r="C8803" t="s">
        <v>24914</v>
      </c>
      <c r="D8803" t="s">
        <v>877</v>
      </c>
      <c r="E8803" t="s">
        <v>70</v>
      </c>
      <c r="F8803">
        <v>3</v>
      </c>
      <c r="G8803">
        <v>3</v>
      </c>
    </row>
    <row r="8804" spans="1:8" x14ac:dyDescent="0.25">
      <c r="A8804" t="s">
        <v>24915</v>
      </c>
      <c r="B8804" t="s">
        <v>24916</v>
      </c>
      <c r="C8804" t="s">
        <v>24917</v>
      </c>
      <c r="D8804" t="s">
        <v>216</v>
      </c>
      <c r="E8804" t="s">
        <v>70</v>
      </c>
      <c r="F8804">
        <v>4</v>
      </c>
      <c r="G8804">
        <v>3</v>
      </c>
      <c r="H8804" t="s">
        <v>23</v>
      </c>
    </row>
    <row r="8805" spans="1:8" x14ac:dyDescent="0.25">
      <c r="A8805" t="s">
        <v>24918</v>
      </c>
      <c r="B8805" t="s">
        <v>24919</v>
      </c>
      <c r="C8805" t="s">
        <v>24920</v>
      </c>
      <c r="D8805" t="s">
        <v>290</v>
      </c>
      <c r="E8805" t="s">
        <v>70</v>
      </c>
      <c r="F8805">
        <v>3</v>
      </c>
      <c r="G8805">
        <v>3</v>
      </c>
    </row>
    <row r="8806" spans="1:8" x14ac:dyDescent="0.25">
      <c r="A8806" t="s">
        <v>24921</v>
      </c>
      <c r="B8806" t="s">
        <v>24922</v>
      </c>
      <c r="C8806" t="s">
        <v>24923</v>
      </c>
      <c r="D8806" t="s">
        <v>1005</v>
      </c>
      <c r="E8806" t="s">
        <v>117</v>
      </c>
      <c r="F8806">
        <v>4</v>
      </c>
      <c r="G8806">
        <v>4</v>
      </c>
    </row>
    <row r="8807" spans="1:8" x14ac:dyDescent="0.25">
      <c r="A8807" t="s">
        <v>24924</v>
      </c>
      <c r="B8807" t="s">
        <v>24925</v>
      </c>
      <c r="C8807" t="s">
        <v>24926</v>
      </c>
      <c r="D8807" t="s">
        <v>380</v>
      </c>
      <c r="E8807" t="s">
        <v>70</v>
      </c>
      <c r="F8807">
        <v>4</v>
      </c>
      <c r="G8807">
        <v>4</v>
      </c>
    </row>
    <row r="8808" spans="1:8" x14ac:dyDescent="0.25">
      <c r="A8808" t="s">
        <v>24927</v>
      </c>
      <c r="B8808" t="s">
        <v>24928</v>
      </c>
      <c r="C8808" t="s">
        <v>24929</v>
      </c>
      <c r="D8808" t="s">
        <v>414</v>
      </c>
      <c r="E8808" t="s">
        <v>70</v>
      </c>
      <c r="F8808">
        <v>3</v>
      </c>
      <c r="G8808">
        <v>3</v>
      </c>
    </row>
    <row r="8809" spans="1:8" x14ac:dyDescent="0.25">
      <c r="A8809" t="s">
        <v>24930</v>
      </c>
      <c r="B8809" t="s">
        <v>24931</v>
      </c>
      <c r="C8809" t="s">
        <v>24932</v>
      </c>
      <c r="D8809" t="s">
        <v>951</v>
      </c>
      <c r="E8809" t="s">
        <v>70</v>
      </c>
      <c r="F8809">
        <v>5</v>
      </c>
      <c r="G8809">
        <v>5</v>
      </c>
    </row>
    <row r="8810" spans="1:8" x14ac:dyDescent="0.25">
      <c r="A8810" t="s">
        <v>24933</v>
      </c>
      <c r="B8810" t="s">
        <v>24934</v>
      </c>
      <c r="C8810" t="s">
        <v>24935</v>
      </c>
      <c r="D8810" t="s">
        <v>467</v>
      </c>
      <c r="E8810" t="s">
        <v>70</v>
      </c>
      <c r="F8810">
        <v>4</v>
      </c>
      <c r="G8810">
        <v>4</v>
      </c>
    </row>
    <row r="8811" spans="1:8" x14ac:dyDescent="0.25">
      <c r="A8811" t="s">
        <v>24936</v>
      </c>
      <c r="B8811" t="s">
        <v>24937</v>
      </c>
      <c r="C8811" t="s">
        <v>24938</v>
      </c>
      <c r="D8811" t="s">
        <v>47</v>
      </c>
      <c r="E8811" t="s">
        <v>70</v>
      </c>
      <c r="F8811">
        <v>3</v>
      </c>
      <c r="G8811">
        <v>3</v>
      </c>
    </row>
    <row r="8812" spans="1:8" x14ac:dyDescent="0.25">
      <c r="A8812" t="s">
        <v>24939</v>
      </c>
      <c r="B8812" t="s">
        <v>24940</v>
      </c>
      <c r="C8812" t="s">
        <v>24941</v>
      </c>
      <c r="D8812" t="s">
        <v>2321</v>
      </c>
      <c r="E8812" t="s">
        <v>70</v>
      </c>
      <c r="F8812">
        <v>4</v>
      </c>
      <c r="G8812">
        <v>4</v>
      </c>
    </row>
    <row r="8813" spans="1:8" x14ac:dyDescent="0.25">
      <c r="A8813" t="s">
        <v>24942</v>
      </c>
      <c r="B8813" t="s">
        <v>24943</v>
      </c>
      <c r="C8813" t="s">
        <v>24944</v>
      </c>
      <c r="D8813" t="s">
        <v>535</v>
      </c>
      <c r="E8813" t="s">
        <v>31</v>
      </c>
      <c r="F8813">
        <v>5</v>
      </c>
      <c r="G8813">
        <v>5</v>
      </c>
    </row>
    <row r="8814" spans="1:8" x14ac:dyDescent="0.25">
      <c r="A8814" t="s">
        <v>24945</v>
      </c>
      <c r="B8814" t="s">
        <v>24946</v>
      </c>
      <c r="C8814" t="s">
        <v>24947</v>
      </c>
      <c r="D8814" t="s">
        <v>3923</v>
      </c>
      <c r="E8814" t="s">
        <v>48</v>
      </c>
      <c r="F8814">
        <v>5</v>
      </c>
      <c r="G8814">
        <v>4</v>
      </c>
      <c r="H8814" t="s">
        <v>23</v>
      </c>
    </row>
    <row r="8815" spans="1:8" x14ac:dyDescent="0.25">
      <c r="A8815" t="s">
        <v>24948</v>
      </c>
      <c r="B8815" t="s">
        <v>24949</v>
      </c>
      <c r="C8815" t="s">
        <v>24950</v>
      </c>
      <c r="D8815" t="s">
        <v>414</v>
      </c>
      <c r="E8815" t="s">
        <v>70</v>
      </c>
      <c r="F8815">
        <v>4</v>
      </c>
      <c r="G8815">
        <v>4</v>
      </c>
    </row>
    <row r="8816" spans="1:8" x14ac:dyDescent="0.25">
      <c r="A8816" t="s">
        <v>24951</v>
      </c>
      <c r="B8816" t="s">
        <v>24952</v>
      </c>
      <c r="C8816" t="s">
        <v>24953</v>
      </c>
      <c r="D8816" t="s">
        <v>121</v>
      </c>
      <c r="E8816" t="s">
        <v>70</v>
      </c>
      <c r="F8816">
        <v>3</v>
      </c>
      <c r="G8816">
        <v>3</v>
      </c>
    </row>
    <row r="8817" spans="1:8" x14ac:dyDescent="0.25">
      <c r="A8817" t="s">
        <v>24954</v>
      </c>
      <c r="B8817" t="s">
        <v>24955</v>
      </c>
      <c r="C8817" t="s">
        <v>24956</v>
      </c>
      <c r="D8817" t="s">
        <v>335</v>
      </c>
      <c r="E8817" t="s">
        <v>48</v>
      </c>
      <c r="F8817">
        <v>2</v>
      </c>
      <c r="G8817">
        <v>2</v>
      </c>
    </row>
    <row r="8818" spans="1:8" x14ac:dyDescent="0.25">
      <c r="A8818" t="s">
        <v>24957</v>
      </c>
      <c r="B8818" t="s">
        <v>24958</v>
      </c>
      <c r="C8818" t="s">
        <v>24959</v>
      </c>
      <c r="D8818" t="s">
        <v>935</v>
      </c>
      <c r="E8818" t="s">
        <v>31</v>
      </c>
      <c r="F8818">
        <v>3</v>
      </c>
      <c r="G8818">
        <v>3</v>
      </c>
    </row>
    <row r="8819" spans="1:8" x14ac:dyDescent="0.25">
      <c r="A8819" t="s">
        <v>24960</v>
      </c>
      <c r="B8819" t="s">
        <v>24961</v>
      </c>
      <c r="C8819" t="s">
        <v>24962</v>
      </c>
      <c r="D8819" t="s">
        <v>814</v>
      </c>
      <c r="E8819" t="s">
        <v>48</v>
      </c>
      <c r="F8819">
        <v>2</v>
      </c>
      <c r="G8819">
        <v>2</v>
      </c>
    </row>
    <row r="8820" spans="1:8" x14ac:dyDescent="0.25">
      <c r="A8820" t="s">
        <v>24963</v>
      </c>
      <c r="B8820" t="s">
        <v>24964</v>
      </c>
      <c r="C8820" t="s">
        <v>24965</v>
      </c>
      <c r="D8820" t="s">
        <v>901</v>
      </c>
      <c r="E8820" t="s">
        <v>31</v>
      </c>
      <c r="F8820">
        <v>3</v>
      </c>
      <c r="G8820">
        <v>3</v>
      </c>
    </row>
    <row r="8821" spans="1:8" x14ac:dyDescent="0.25">
      <c r="A8821" t="s">
        <v>24966</v>
      </c>
      <c r="B8821" t="s">
        <v>24967</v>
      </c>
      <c r="C8821" t="s">
        <v>24968</v>
      </c>
      <c r="D8821" t="s">
        <v>147</v>
      </c>
      <c r="E8821" t="s">
        <v>31</v>
      </c>
      <c r="F8821">
        <v>3</v>
      </c>
      <c r="G8821">
        <v>3</v>
      </c>
    </row>
    <row r="8822" spans="1:8" x14ac:dyDescent="0.25">
      <c r="A8822" t="s">
        <v>24969</v>
      </c>
      <c r="B8822" t="s">
        <v>24970</v>
      </c>
      <c r="C8822" t="s">
        <v>24971</v>
      </c>
      <c r="D8822" t="s">
        <v>253</v>
      </c>
      <c r="E8822" t="s">
        <v>31</v>
      </c>
      <c r="F8822">
        <v>4</v>
      </c>
      <c r="G8822">
        <v>4</v>
      </c>
    </row>
    <row r="8823" spans="1:8" x14ac:dyDescent="0.25">
      <c r="A8823" t="s">
        <v>24972</v>
      </c>
      <c r="B8823" t="s">
        <v>24973</v>
      </c>
      <c r="C8823" t="s">
        <v>24974</v>
      </c>
      <c r="D8823" t="s">
        <v>182</v>
      </c>
      <c r="E8823" t="s">
        <v>48</v>
      </c>
      <c r="F8823">
        <v>4</v>
      </c>
      <c r="G8823">
        <v>4</v>
      </c>
    </row>
    <row r="8824" spans="1:8" x14ac:dyDescent="0.25">
      <c r="A8824" t="s">
        <v>24975</v>
      </c>
      <c r="B8824" t="s">
        <v>24976</v>
      </c>
      <c r="C8824" t="s">
        <v>24977</v>
      </c>
      <c r="D8824" t="s">
        <v>1001</v>
      </c>
      <c r="E8824" t="s">
        <v>48</v>
      </c>
      <c r="F8824">
        <v>4</v>
      </c>
      <c r="G8824">
        <v>4</v>
      </c>
    </row>
    <row r="8825" spans="1:8" x14ac:dyDescent="0.25">
      <c r="A8825" t="s">
        <v>24978</v>
      </c>
      <c r="B8825" t="s">
        <v>24979</v>
      </c>
      <c r="C8825" t="s">
        <v>24980</v>
      </c>
      <c r="D8825" t="s">
        <v>335</v>
      </c>
      <c r="E8825" t="s">
        <v>31</v>
      </c>
      <c r="F8825">
        <v>2</v>
      </c>
      <c r="G8825">
        <v>2</v>
      </c>
    </row>
    <row r="8826" spans="1:8" x14ac:dyDescent="0.25">
      <c r="A8826" t="s">
        <v>24981</v>
      </c>
      <c r="B8826" t="s">
        <v>24982</v>
      </c>
      <c r="C8826" t="s">
        <v>24983</v>
      </c>
      <c r="D8826" t="s">
        <v>1944</v>
      </c>
      <c r="E8826" t="s">
        <v>31</v>
      </c>
      <c r="F8826">
        <v>2</v>
      </c>
      <c r="G8826">
        <v>2</v>
      </c>
    </row>
    <row r="8827" spans="1:8" x14ac:dyDescent="0.25">
      <c r="A8827" t="s">
        <v>24984</v>
      </c>
      <c r="B8827" t="s">
        <v>24985</v>
      </c>
      <c r="C8827" t="s">
        <v>24986</v>
      </c>
      <c r="D8827" t="s">
        <v>139</v>
      </c>
      <c r="E8827" t="s">
        <v>31</v>
      </c>
      <c r="F8827">
        <v>2</v>
      </c>
      <c r="G8827">
        <v>2</v>
      </c>
    </row>
    <row r="8828" spans="1:8" x14ac:dyDescent="0.25">
      <c r="A8828" t="s">
        <v>24987</v>
      </c>
      <c r="B8828" t="s">
        <v>24988</v>
      </c>
      <c r="C8828" t="s">
        <v>24989</v>
      </c>
      <c r="D8828" t="s">
        <v>2665</v>
      </c>
      <c r="E8828" t="s">
        <v>48</v>
      </c>
      <c r="F8828">
        <v>3</v>
      </c>
      <c r="G8828">
        <v>3</v>
      </c>
    </row>
    <row r="8829" spans="1:8" x14ac:dyDescent="0.25">
      <c r="A8829" t="s">
        <v>24990</v>
      </c>
      <c r="B8829" t="s">
        <v>24991</v>
      </c>
      <c r="C8829" t="s">
        <v>24992</v>
      </c>
      <c r="D8829" t="s">
        <v>2205</v>
      </c>
      <c r="E8829" t="s">
        <v>31</v>
      </c>
      <c r="F8829">
        <v>2</v>
      </c>
      <c r="G8829">
        <v>2</v>
      </c>
    </row>
    <row r="8830" spans="1:8" x14ac:dyDescent="0.25">
      <c r="A8830" t="s">
        <v>24993</v>
      </c>
      <c r="B8830" t="s">
        <v>24994</v>
      </c>
      <c r="C8830" t="s">
        <v>24995</v>
      </c>
      <c r="D8830" t="s">
        <v>315</v>
      </c>
      <c r="E8830" t="s">
        <v>31</v>
      </c>
      <c r="F8830">
        <v>2</v>
      </c>
      <c r="G8830">
        <v>3</v>
      </c>
      <c r="H8830" t="s">
        <v>23</v>
      </c>
    </row>
    <row r="8831" spans="1:8" x14ac:dyDescent="0.25">
      <c r="A8831" t="s">
        <v>24996</v>
      </c>
      <c r="B8831" t="s">
        <v>24997</v>
      </c>
      <c r="C8831" t="s">
        <v>24998</v>
      </c>
      <c r="D8831" t="s">
        <v>732</v>
      </c>
      <c r="E8831" t="s">
        <v>70</v>
      </c>
      <c r="F8831">
        <v>3</v>
      </c>
      <c r="G8831">
        <v>3</v>
      </c>
    </row>
    <row r="8832" spans="1:8" x14ac:dyDescent="0.25">
      <c r="A8832" t="s">
        <v>24999</v>
      </c>
      <c r="B8832" t="s">
        <v>25000</v>
      </c>
      <c r="C8832" t="s">
        <v>25001</v>
      </c>
      <c r="D8832" t="s">
        <v>197</v>
      </c>
      <c r="E8832" t="s">
        <v>48</v>
      </c>
      <c r="F8832">
        <v>2</v>
      </c>
      <c r="G8832">
        <v>2</v>
      </c>
    </row>
    <row r="8833" spans="1:8" x14ac:dyDescent="0.25">
      <c r="A8833" t="s">
        <v>25002</v>
      </c>
      <c r="B8833" t="s">
        <v>25003</v>
      </c>
      <c r="C8833" t="s">
        <v>25004</v>
      </c>
      <c r="D8833" t="s">
        <v>22116</v>
      </c>
      <c r="E8833" t="s">
        <v>48</v>
      </c>
      <c r="F8833">
        <v>3</v>
      </c>
      <c r="G8833">
        <v>3</v>
      </c>
    </row>
    <row r="8834" spans="1:8" x14ac:dyDescent="0.25">
      <c r="A8834" t="s">
        <v>25005</v>
      </c>
      <c r="B8834" t="s">
        <v>25006</v>
      </c>
      <c r="C8834" t="s">
        <v>25007</v>
      </c>
      <c r="D8834" t="s">
        <v>25008</v>
      </c>
      <c r="E8834" t="s">
        <v>70</v>
      </c>
      <c r="F8834">
        <v>3</v>
      </c>
      <c r="G8834">
        <v>3</v>
      </c>
    </row>
    <row r="8835" spans="1:8" x14ac:dyDescent="0.25">
      <c r="A8835" t="s">
        <v>25009</v>
      </c>
      <c r="B8835" t="s">
        <v>25010</v>
      </c>
      <c r="C8835" t="s">
        <v>25011</v>
      </c>
      <c r="D8835" t="s">
        <v>2619</v>
      </c>
      <c r="E8835" t="s">
        <v>117</v>
      </c>
      <c r="F8835">
        <v>4</v>
      </c>
      <c r="G8835">
        <v>4</v>
      </c>
    </row>
    <row r="8836" spans="1:8" x14ac:dyDescent="0.25">
      <c r="A8836" t="s">
        <v>25012</v>
      </c>
      <c r="B8836" t="s">
        <v>25013</v>
      </c>
      <c r="C8836" t="s">
        <v>25014</v>
      </c>
      <c r="D8836" t="s">
        <v>807</v>
      </c>
      <c r="E8836" t="s">
        <v>70</v>
      </c>
      <c r="F8836">
        <v>3</v>
      </c>
      <c r="G8836">
        <v>3</v>
      </c>
    </row>
    <row r="8837" spans="1:8" x14ac:dyDescent="0.25">
      <c r="A8837" t="s">
        <v>25015</v>
      </c>
      <c r="B8837" t="s">
        <v>25016</v>
      </c>
      <c r="C8837" t="s">
        <v>25017</v>
      </c>
      <c r="D8837" t="s">
        <v>4440</v>
      </c>
      <c r="E8837" t="s">
        <v>31</v>
      </c>
      <c r="F8837">
        <v>2</v>
      </c>
      <c r="G8837">
        <v>2</v>
      </c>
    </row>
    <row r="8838" spans="1:8" x14ac:dyDescent="0.25">
      <c r="A8838" t="s">
        <v>25018</v>
      </c>
      <c r="B8838" t="s">
        <v>25019</v>
      </c>
      <c r="C8838" t="s">
        <v>25020</v>
      </c>
      <c r="D8838" t="s">
        <v>732</v>
      </c>
      <c r="E8838" t="s">
        <v>31</v>
      </c>
      <c r="F8838">
        <v>2</v>
      </c>
      <c r="G8838">
        <v>2</v>
      </c>
    </row>
    <row r="8839" spans="1:8" x14ac:dyDescent="0.25">
      <c r="A8839" t="s">
        <v>25021</v>
      </c>
      <c r="B8839" t="s">
        <v>25022</v>
      </c>
      <c r="C8839" t="s">
        <v>25023</v>
      </c>
      <c r="D8839" t="s">
        <v>951</v>
      </c>
      <c r="E8839" t="s">
        <v>31</v>
      </c>
      <c r="F8839">
        <v>3</v>
      </c>
      <c r="G8839">
        <v>3</v>
      </c>
    </row>
    <row r="8840" spans="1:8" x14ac:dyDescent="0.25">
      <c r="A8840" t="s">
        <v>25024</v>
      </c>
      <c r="B8840" t="s">
        <v>25025</v>
      </c>
      <c r="C8840" t="s">
        <v>25026</v>
      </c>
      <c r="D8840" t="s">
        <v>241</v>
      </c>
      <c r="E8840" t="s">
        <v>48</v>
      </c>
      <c r="F8840">
        <v>6</v>
      </c>
      <c r="G8840">
        <v>6</v>
      </c>
    </row>
    <row r="8841" spans="1:8" x14ac:dyDescent="0.25">
      <c r="A8841" t="s">
        <v>25027</v>
      </c>
      <c r="B8841" t="s">
        <v>25028</v>
      </c>
      <c r="C8841" t="s">
        <v>25029</v>
      </c>
      <c r="D8841" t="s">
        <v>25030</v>
      </c>
      <c r="E8841" t="s">
        <v>70</v>
      </c>
      <c r="F8841">
        <v>4</v>
      </c>
      <c r="G8841">
        <v>4</v>
      </c>
    </row>
    <row r="8842" spans="1:8" x14ac:dyDescent="0.25">
      <c r="A8842" t="s">
        <v>25031</v>
      </c>
      <c r="B8842" t="s">
        <v>25032</v>
      </c>
      <c r="C8842" t="s">
        <v>25033</v>
      </c>
      <c r="D8842" t="s">
        <v>186</v>
      </c>
      <c r="E8842" t="s">
        <v>48</v>
      </c>
      <c r="F8842">
        <v>3</v>
      </c>
      <c r="G8842">
        <v>3</v>
      </c>
    </row>
    <row r="8843" spans="1:8" x14ac:dyDescent="0.25">
      <c r="A8843" t="s">
        <v>25034</v>
      </c>
      <c r="B8843" t="s">
        <v>25035</v>
      </c>
      <c r="C8843" t="s">
        <v>25036</v>
      </c>
      <c r="D8843" t="s">
        <v>294</v>
      </c>
      <c r="E8843" t="s">
        <v>70</v>
      </c>
      <c r="F8843">
        <v>3</v>
      </c>
      <c r="G8843">
        <v>3</v>
      </c>
    </row>
    <row r="8844" spans="1:8" x14ac:dyDescent="0.25">
      <c r="A8844" t="s">
        <v>25037</v>
      </c>
      <c r="B8844" t="s">
        <v>25038</v>
      </c>
      <c r="C8844" t="s">
        <v>25039</v>
      </c>
      <c r="D8844" t="s">
        <v>342</v>
      </c>
      <c r="E8844" t="s">
        <v>48</v>
      </c>
      <c r="F8844">
        <v>2</v>
      </c>
      <c r="G8844">
        <v>2</v>
      </c>
    </row>
    <row r="8845" spans="1:8" x14ac:dyDescent="0.25">
      <c r="A8845" t="s">
        <v>25040</v>
      </c>
      <c r="B8845" t="s">
        <v>25041</v>
      </c>
      <c r="C8845" t="s">
        <v>25042</v>
      </c>
      <c r="D8845" t="s">
        <v>951</v>
      </c>
      <c r="E8845" t="s">
        <v>31</v>
      </c>
      <c r="F8845">
        <v>3</v>
      </c>
      <c r="G8845">
        <v>3</v>
      </c>
    </row>
    <row r="8846" spans="1:8" x14ac:dyDescent="0.25">
      <c r="A8846" t="s">
        <v>25043</v>
      </c>
      <c r="B8846" t="s">
        <v>25044</v>
      </c>
      <c r="C8846" t="s">
        <v>25045</v>
      </c>
      <c r="D8846" t="s">
        <v>150</v>
      </c>
      <c r="E8846" t="s">
        <v>70</v>
      </c>
      <c r="F8846">
        <v>4</v>
      </c>
      <c r="G8846">
        <v>3</v>
      </c>
      <c r="H8846" t="s">
        <v>23</v>
      </c>
    </row>
    <row r="8847" spans="1:8" x14ac:dyDescent="0.25">
      <c r="A8847" t="s">
        <v>25046</v>
      </c>
      <c r="B8847" t="s">
        <v>25047</v>
      </c>
      <c r="C8847" t="s">
        <v>25048</v>
      </c>
      <c r="D8847" t="s">
        <v>3471</v>
      </c>
      <c r="E8847" t="s">
        <v>31</v>
      </c>
      <c r="F8847">
        <v>2</v>
      </c>
      <c r="G8847">
        <v>2</v>
      </c>
    </row>
    <row r="8848" spans="1:8" x14ac:dyDescent="0.25">
      <c r="A8848" t="s">
        <v>25049</v>
      </c>
      <c r="B8848" t="s">
        <v>25050</v>
      </c>
      <c r="C8848" t="s">
        <v>25051</v>
      </c>
      <c r="D8848" t="s">
        <v>12874</v>
      </c>
      <c r="E8848" t="s">
        <v>31</v>
      </c>
      <c r="F8848">
        <v>2</v>
      </c>
      <c r="G8848">
        <v>2</v>
      </c>
    </row>
    <row r="8849" spans="1:7" x14ac:dyDescent="0.25">
      <c r="A8849" t="s">
        <v>25052</v>
      </c>
      <c r="B8849" t="s">
        <v>25053</v>
      </c>
      <c r="C8849" t="s">
        <v>25054</v>
      </c>
      <c r="D8849" t="s">
        <v>923</v>
      </c>
      <c r="E8849" t="s">
        <v>31</v>
      </c>
      <c r="F8849">
        <v>3</v>
      </c>
      <c r="G8849">
        <v>3</v>
      </c>
    </row>
    <row r="8850" spans="1:7" x14ac:dyDescent="0.25">
      <c r="A8850" t="s">
        <v>25055</v>
      </c>
      <c r="B8850" t="s">
        <v>25056</v>
      </c>
      <c r="C8850" t="s">
        <v>25057</v>
      </c>
      <c r="D8850" t="s">
        <v>7013</v>
      </c>
      <c r="E8850" t="s">
        <v>48</v>
      </c>
      <c r="F8850">
        <v>3</v>
      </c>
      <c r="G8850">
        <v>3</v>
      </c>
    </row>
    <row r="8851" spans="1:7" x14ac:dyDescent="0.25">
      <c r="A8851" t="s">
        <v>25058</v>
      </c>
      <c r="B8851" t="s">
        <v>25059</v>
      </c>
      <c r="C8851" t="s">
        <v>25060</v>
      </c>
      <c r="D8851" t="s">
        <v>722</v>
      </c>
      <c r="E8851" t="s">
        <v>48</v>
      </c>
      <c r="F8851">
        <v>3</v>
      </c>
      <c r="G8851">
        <v>3</v>
      </c>
    </row>
    <row r="8852" spans="1:7" x14ac:dyDescent="0.25">
      <c r="A8852" t="s">
        <v>25061</v>
      </c>
      <c r="B8852" t="s">
        <v>25062</v>
      </c>
      <c r="C8852" t="s">
        <v>25063</v>
      </c>
      <c r="D8852" t="s">
        <v>25064</v>
      </c>
      <c r="E8852" t="s">
        <v>70</v>
      </c>
      <c r="F8852">
        <v>3</v>
      </c>
      <c r="G8852">
        <v>3</v>
      </c>
    </row>
    <row r="8853" spans="1:7" x14ac:dyDescent="0.25">
      <c r="A8853" t="s">
        <v>25065</v>
      </c>
      <c r="B8853" t="s">
        <v>25066</v>
      </c>
      <c r="C8853" t="s">
        <v>25067</v>
      </c>
      <c r="D8853" t="s">
        <v>506</v>
      </c>
      <c r="E8853" t="s">
        <v>48</v>
      </c>
      <c r="F8853">
        <v>2</v>
      </c>
      <c r="G8853">
        <v>2</v>
      </c>
    </row>
    <row r="8854" spans="1:7" x14ac:dyDescent="0.25">
      <c r="A8854" t="s">
        <v>25068</v>
      </c>
      <c r="B8854" t="s">
        <v>25069</v>
      </c>
      <c r="C8854" t="s">
        <v>25070</v>
      </c>
      <c r="D8854" t="s">
        <v>346</v>
      </c>
      <c r="E8854" t="s">
        <v>31</v>
      </c>
      <c r="F8854">
        <v>3</v>
      </c>
      <c r="G8854">
        <v>3</v>
      </c>
    </row>
    <row r="8855" spans="1:7" x14ac:dyDescent="0.25">
      <c r="A8855" t="s">
        <v>25071</v>
      </c>
      <c r="B8855" t="s">
        <v>25072</v>
      </c>
      <c r="C8855" t="s">
        <v>25073</v>
      </c>
      <c r="D8855" t="s">
        <v>394</v>
      </c>
      <c r="E8855" t="s">
        <v>48</v>
      </c>
      <c r="F8855">
        <v>4</v>
      </c>
      <c r="G8855">
        <v>4</v>
      </c>
    </row>
    <row r="8856" spans="1:7" x14ac:dyDescent="0.25">
      <c r="A8856" t="s">
        <v>25074</v>
      </c>
      <c r="B8856" t="s">
        <v>25075</v>
      </c>
      <c r="C8856" t="s">
        <v>25076</v>
      </c>
      <c r="D8856" t="s">
        <v>673</v>
      </c>
      <c r="E8856" t="s">
        <v>70</v>
      </c>
      <c r="F8856">
        <v>3</v>
      </c>
      <c r="G8856">
        <v>3</v>
      </c>
    </row>
    <row r="8857" spans="1:7" x14ac:dyDescent="0.25">
      <c r="A8857" t="s">
        <v>25077</v>
      </c>
      <c r="B8857" t="s">
        <v>25078</v>
      </c>
      <c r="C8857" t="s">
        <v>25079</v>
      </c>
      <c r="D8857" t="s">
        <v>35</v>
      </c>
      <c r="E8857" t="s">
        <v>31</v>
      </c>
      <c r="F8857">
        <v>2</v>
      </c>
      <c r="G8857">
        <v>2</v>
      </c>
    </row>
    <row r="8858" spans="1:7" x14ac:dyDescent="0.25">
      <c r="A8858" t="s">
        <v>25080</v>
      </c>
      <c r="B8858" t="s">
        <v>25081</v>
      </c>
      <c r="C8858" t="s">
        <v>25082</v>
      </c>
      <c r="D8858" t="s">
        <v>421</v>
      </c>
      <c r="E8858" t="s">
        <v>31</v>
      </c>
      <c r="F8858">
        <v>2</v>
      </c>
      <c r="G8858">
        <v>2</v>
      </c>
    </row>
    <row r="8859" spans="1:7" x14ac:dyDescent="0.25">
      <c r="A8859" t="s">
        <v>25083</v>
      </c>
      <c r="B8859" t="s">
        <v>25084</v>
      </c>
      <c r="C8859" t="s">
        <v>25085</v>
      </c>
      <c r="D8859" t="s">
        <v>1671</v>
      </c>
      <c r="E8859" t="s">
        <v>48</v>
      </c>
      <c r="F8859">
        <v>3</v>
      </c>
      <c r="G8859">
        <v>3</v>
      </c>
    </row>
    <row r="8860" spans="1:7" x14ac:dyDescent="0.25">
      <c r="A8860" t="s">
        <v>25086</v>
      </c>
      <c r="B8860" t="s">
        <v>25087</v>
      </c>
      <c r="C8860" t="s">
        <v>25088</v>
      </c>
      <c r="D8860" t="s">
        <v>121</v>
      </c>
      <c r="E8860" t="s">
        <v>48</v>
      </c>
      <c r="F8860">
        <v>3</v>
      </c>
      <c r="G8860">
        <v>3</v>
      </c>
    </row>
    <row r="8861" spans="1:7" x14ac:dyDescent="0.25">
      <c r="A8861" t="s">
        <v>25089</v>
      </c>
      <c r="B8861" t="s">
        <v>25090</v>
      </c>
      <c r="C8861" t="s">
        <v>25091</v>
      </c>
      <c r="D8861" t="s">
        <v>1394</v>
      </c>
      <c r="E8861" t="s">
        <v>31</v>
      </c>
      <c r="F8861">
        <v>3</v>
      </c>
      <c r="G8861">
        <v>3</v>
      </c>
    </row>
    <row r="8862" spans="1:7" x14ac:dyDescent="0.25">
      <c r="A8862" t="s">
        <v>25092</v>
      </c>
      <c r="B8862" t="s">
        <v>25093</v>
      </c>
      <c r="C8862" t="s">
        <v>25094</v>
      </c>
      <c r="D8862" t="s">
        <v>467</v>
      </c>
      <c r="E8862" t="s">
        <v>31</v>
      </c>
      <c r="F8862">
        <v>3</v>
      </c>
      <c r="G8862">
        <v>3</v>
      </c>
    </row>
    <row r="8863" spans="1:7" x14ac:dyDescent="0.25">
      <c r="A8863" t="s">
        <v>25095</v>
      </c>
      <c r="B8863" t="s">
        <v>25096</v>
      </c>
      <c r="C8863" t="s">
        <v>25097</v>
      </c>
      <c r="D8863" t="s">
        <v>278</v>
      </c>
      <c r="E8863" t="s">
        <v>48</v>
      </c>
      <c r="F8863">
        <v>2</v>
      </c>
      <c r="G8863">
        <v>2</v>
      </c>
    </row>
    <row r="8864" spans="1:7" x14ac:dyDescent="0.25">
      <c r="A8864" t="s">
        <v>25098</v>
      </c>
      <c r="B8864" t="s">
        <v>25099</v>
      </c>
      <c r="C8864" t="s">
        <v>25100</v>
      </c>
      <c r="D8864" t="s">
        <v>335</v>
      </c>
      <c r="E8864" t="s">
        <v>48</v>
      </c>
      <c r="F8864">
        <v>3</v>
      </c>
      <c r="G8864">
        <v>3</v>
      </c>
    </row>
    <row r="8865" spans="1:8" x14ac:dyDescent="0.25">
      <c r="A8865" t="s">
        <v>25101</v>
      </c>
      <c r="B8865" t="s">
        <v>25102</v>
      </c>
      <c r="C8865" t="s">
        <v>25103</v>
      </c>
      <c r="D8865" t="s">
        <v>2205</v>
      </c>
      <c r="E8865" t="s">
        <v>70</v>
      </c>
      <c r="F8865">
        <v>3</v>
      </c>
      <c r="G8865">
        <v>3</v>
      </c>
    </row>
    <row r="8866" spans="1:8" x14ac:dyDescent="0.25">
      <c r="A8866" t="s">
        <v>25104</v>
      </c>
      <c r="B8866" t="s">
        <v>25105</v>
      </c>
      <c r="C8866" t="s">
        <v>25106</v>
      </c>
      <c r="D8866" t="s">
        <v>1413</v>
      </c>
      <c r="E8866" t="s">
        <v>70</v>
      </c>
      <c r="F8866">
        <v>2</v>
      </c>
      <c r="G8866">
        <v>2</v>
      </c>
    </row>
    <row r="8867" spans="1:8" x14ac:dyDescent="0.25">
      <c r="A8867" t="s">
        <v>25107</v>
      </c>
      <c r="B8867" t="s">
        <v>25108</v>
      </c>
      <c r="C8867" t="s">
        <v>25107</v>
      </c>
      <c r="D8867" t="s">
        <v>25109</v>
      </c>
      <c r="E8867" t="s">
        <v>132</v>
      </c>
      <c r="F8867">
        <v>1</v>
      </c>
      <c r="G8867">
        <v>1</v>
      </c>
    </row>
    <row r="8868" spans="1:8" x14ac:dyDescent="0.25">
      <c r="A8868" t="s">
        <v>25110</v>
      </c>
      <c r="B8868" t="s">
        <v>25111</v>
      </c>
      <c r="C8868" t="s">
        <v>25112</v>
      </c>
      <c r="D8868" t="s">
        <v>380</v>
      </c>
      <c r="E8868" t="s">
        <v>48</v>
      </c>
      <c r="F8868">
        <v>5</v>
      </c>
      <c r="G8868">
        <v>4</v>
      </c>
      <c r="H8868" t="s">
        <v>23</v>
      </c>
    </row>
    <row r="8869" spans="1:8" x14ac:dyDescent="0.25">
      <c r="A8869" t="s">
        <v>25113</v>
      </c>
      <c r="B8869" t="s">
        <v>25114</v>
      </c>
      <c r="C8869" t="s">
        <v>25115</v>
      </c>
      <c r="D8869" t="s">
        <v>1840</v>
      </c>
      <c r="E8869" t="s">
        <v>70</v>
      </c>
      <c r="F8869">
        <v>4</v>
      </c>
      <c r="G8869">
        <v>4</v>
      </c>
    </row>
    <row r="8870" spans="1:8" x14ac:dyDescent="0.25">
      <c r="A8870" t="s">
        <v>25116</v>
      </c>
      <c r="B8870" t="s">
        <v>25117</v>
      </c>
      <c r="C8870" t="s">
        <v>25118</v>
      </c>
      <c r="D8870" t="s">
        <v>162</v>
      </c>
      <c r="E8870" t="s">
        <v>117</v>
      </c>
      <c r="F8870">
        <v>5</v>
      </c>
      <c r="G8870">
        <v>5</v>
      </c>
    </row>
    <row r="8871" spans="1:8" x14ac:dyDescent="0.25">
      <c r="A8871" t="s">
        <v>25119</v>
      </c>
      <c r="B8871" t="s">
        <v>25120</v>
      </c>
      <c r="C8871" t="s">
        <v>25121</v>
      </c>
      <c r="D8871" t="s">
        <v>14815</v>
      </c>
      <c r="E8871" t="s">
        <v>70</v>
      </c>
      <c r="F8871">
        <v>4</v>
      </c>
      <c r="G8871">
        <v>5</v>
      </c>
      <c r="H8871" t="s">
        <v>23</v>
      </c>
    </row>
    <row r="8872" spans="1:8" x14ac:dyDescent="0.25">
      <c r="A8872" t="s">
        <v>25122</v>
      </c>
      <c r="B8872" t="s">
        <v>25123</v>
      </c>
      <c r="C8872" t="s">
        <v>25124</v>
      </c>
      <c r="D8872" t="s">
        <v>935</v>
      </c>
      <c r="E8872" t="s">
        <v>48</v>
      </c>
      <c r="F8872">
        <v>2</v>
      </c>
      <c r="G8872">
        <v>2</v>
      </c>
    </row>
    <row r="8873" spans="1:8" x14ac:dyDescent="0.25">
      <c r="A8873" t="s">
        <v>25125</v>
      </c>
      <c r="B8873" t="s">
        <v>25126</v>
      </c>
      <c r="C8873" t="s">
        <v>25125</v>
      </c>
      <c r="D8873" t="s">
        <v>109</v>
      </c>
      <c r="E8873" t="s">
        <v>70</v>
      </c>
      <c r="F8873">
        <v>1</v>
      </c>
      <c r="G8873">
        <v>1</v>
      </c>
    </row>
    <row r="8874" spans="1:8" x14ac:dyDescent="0.25">
      <c r="A8874" t="s">
        <v>25127</v>
      </c>
      <c r="B8874" t="s">
        <v>25128</v>
      </c>
      <c r="C8874" t="s">
        <v>25129</v>
      </c>
      <c r="D8874" t="s">
        <v>1005</v>
      </c>
      <c r="E8874" t="s">
        <v>70</v>
      </c>
      <c r="F8874">
        <v>5</v>
      </c>
      <c r="G8874">
        <v>5</v>
      </c>
    </row>
    <row r="8875" spans="1:8" x14ac:dyDescent="0.25">
      <c r="A8875" t="s">
        <v>25130</v>
      </c>
      <c r="B8875" t="s">
        <v>25131</v>
      </c>
      <c r="C8875" t="s">
        <v>25132</v>
      </c>
      <c r="D8875" t="s">
        <v>2480</v>
      </c>
      <c r="E8875" t="s">
        <v>70</v>
      </c>
      <c r="F8875">
        <v>4</v>
      </c>
      <c r="G8875">
        <v>3</v>
      </c>
      <c r="H8875" t="s">
        <v>23</v>
      </c>
    </row>
    <row r="8876" spans="1:8" x14ac:dyDescent="0.25">
      <c r="A8876" t="s">
        <v>25133</v>
      </c>
      <c r="B8876" t="s">
        <v>25134</v>
      </c>
      <c r="C8876" t="s">
        <v>25135</v>
      </c>
      <c r="D8876" t="s">
        <v>182</v>
      </c>
      <c r="E8876" t="s">
        <v>31</v>
      </c>
      <c r="F8876">
        <v>6</v>
      </c>
      <c r="G8876">
        <v>6</v>
      </c>
    </row>
    <row r="8877" spans="1:8" x14ac:dyDescent="0.25">
      <c r="A8877" t="s">
        <v>25136</v>
      </c>
      <c r="B8877" t="s">
        <v>25137</v>
      </c>
      <c r="C8877" t="s">
        <v>25138</v>
      </c>
      <c r="D8877" t="s">
        <v>877</v>
      </c>
      <c r="E8877" t="s">
        <v>31</v>
      </c>
      <c r="F8877">
        <v>4</v>
      </c>
      <c r="G8877">
        <v>5</v>
      </c>
      <c r="H8877" t="s">
        <v>23</v>
      </c>
    </row>
    <row r="8878" spans="1:8" x14ac:dyDescent="0.25">
      <c r="A8878" t="s">
        <v>25139</v>
      </c>
      <c r="B8878" t="s">
        <v>25140</v>
      </c>
      <c r="C8878" t="s">
        <v>25141</v>
      </c>
      <c r="D8878" t="s">
        <v>743</v>
      </c>
      <c r="E8878" t="s">
        <v>48</v>
      </c>
      <c r="F8878">
        <v>2</v>
      </c>
      <c r="G8878">
        <v>2</v>
      </c>
    </row>
    <row r="8879" spans="1:8" x14ac:dyDescent="0.25">
      <c r="A8879" t="s">
        <v>25142</v>
      </c>
      <c r="B8879" t="s">
        <v>25143</v>
      </c>
      <c r="C8879" t="s">
        <v>25144</v>
      </c>
      <c r="D8879" t="s">
        <v>503</v>
      </c>
      <c r="E8879" t="s">
        <v>48</v>
      </c>
      <c r="F8879">
        <v>3</v>
      </c>
      <c r="G8879">
        <v>3</v>
      </c>
    </row>
    <row r="8880" spans="1:8" x14ac:dyDescent="0.25">
      <c r="A8880" t="s">
        <v>25145</v>
      </c>
      <c r="B8880" t="s">
        <v>25146</v>
      </c>
      <c r="C8880" t="s">
        <v>25145</v>
      </c>
      <c r="D8880" t="s">
        <v>6609</v>
      </c>
      <c r="E8880" t="s">
        <v>48</v>
      </c>
      <c r="F8880">
        <v>1</v>
      </c>
      <c r="G8880">
        <v>1</v>
      </c>
    </row>
    <row r="8881" spans="1:8" x14ac:dyDescent="0.25">
      <c r="A8881" t="s">
        <v>25147</v>
      </c>
      <c r="B8881" t="s">
        <v>25148</v>
      </c>
      <c r="C8881" t="s">
        <v>25149</v>
      </c>
      <c r="D8881" t="s">
        <v>9211</v>
      </c>
      <c r="E8881" t="s">
        <v>48</v>
      </c>
      <c r="F8881">
        <v>2</v>
      </c>
      <c r="G8881">
        <v>2</v>
      </c>
    </row>
    <row r="8882" spans="1:8" x14ac:dyDescent="0.25">
      <c r="A8882" t="s">
        <v>25150</v>
      </c>
      <c r="B8882" t="s">
        <v>25151</v>
      </c>
      <c r="C8882" t="s">
        <v>25152</v>
      </c>
      <c r="D8882" t="s">
        <v>25153</v>
      </c>
      <c r="E8882" t="s">
        <v>48</v>
      </c>
      <c r="F8882">
        <v>3</v>
      </c>
      <c r="G8882">
        <v>3</v>
      </c>
    </row>
    <row r="8883" spans="1:8" x14ac:dyDescent="0.25">
      <c r="A8883" t="s">
        <v>25154</v>
      </c>
      <c r="B8883" t="s">
        <v>25155</v>
      </c>
      <c r="C8883" t="s">
        <v>25156</v>
      </c>
      <c r="D8883" t="s">
        <v>1272</v>
      </c>
      <c r="E8883" t="s">
        <v>117</v>
      </c>
      <c r="F8883">
        <v>5</v>
      </c>
      <c r="G8883">
        <v>5</v>
      </c>
    </row>
    <row r="8884" spans="1:8" x14ac:dyDescent="0.25">
      <c r="A8884" t="s">
        <v>25157</v>
      </c>
      <c r="B8884" t="s">
        <v>25158</v>
      </c>
      <c r="C8884" t="s">
        <v>25159</v>
      </c>
      <c r="D8884" t="s">
        <v>527</v>
      </c>
      <c r="E8884" t="s">
        <v>48</v>
      </c>
      <c r="F8884">
        <v>3</v>
      </c>
      <c r="G8884">
        <v>3</v>
      </c>
    </row>
    <row r="8885" spans="1:8" x14ac:dyDescent="0.25">
      <c r="A8885" t="s">
        <v>25160</v>
      </c>
      <c r="B8885" t="s">
        <v>25161</v>
      </c>
      <c r="C8885" t="s">
        <v>25162</v>
      </c>
      <c r="D8885" t="s">
        <v>747</v>
      </c>
      <c r="E8885" t="s">
        <v>48</v>
      </c>
      <c r="F8885">
        <v>3</v>
      </c>
      <c r="G8885">
        <v>3</v>
      </c>
    </row>
    <row r="8886" spans="1:8" x14ac:dyDescent="0.25">
      <c r="A8886" t="s">
        <v>25163</v>
      </c>
      <c r="B8886" t="s">
        <v>25164</v>
      </c>
      <c r="C8886" t="s">
        <v>25165</v>
      </c>
      <c r="D8886" t="s">
        <v>1748</v>
      </c>
      <c r="E8886" t="s">
        <v>70</v>
      </c>
      <c r="F8886">
        <v>2</v>
      </c>
      <c r="G8886">
        <v>2</v>
      </c>
    </row>
    <row r="8887" spans="1:8" x14ac:dyDescent="0.25">
      <c r="A8887" t="s">
        <v>25166</v>
      </c>
      <c r="B8887" t="s">
        <v>25167</v>
      </c>
      <c r="C8887" t="s">
        <v>25168</v>
      </c>
      <c r="D8887" t="s">
        <v>1028</v>
      </c>
      <c r="E8887" t="s">
        <v>31</v>
      </c>
      <c r="F8887">
        <v>2</v>
      </c>
      <c r="G8887">
        <v>2</v>
      </c>
    </row>
    <row r="8888" spans="1:8" x14ac:dyDescent="0.25">
      <c r="A8888" t="s">
        <v>25169</v>
      </c>
      <c r="B8888" t="s">
        <v>25170</v>
      </c>
      <c r="C8888" t="s">
        <v>25171</v>
      </c>
      <c r="D8888" t="s">
        <v>3780</v>
      </c>
      <c r="E8888" t="s">
        <v>31</v>
      </c>
      <c r="F8888">
        <v>3</v>
      </c>
      <c r="G8888">
        <v>3</v>
      </c>
    </row>
    <row r="8889" spans="1:8" x14ac:dyDescent="0.25">
      <c r="A8889" t="s">
        <v>25172</v>
      </c>
      <c r="B8889" t="s">
        <v>25173</v>
      </c>
      <c r="C8889" t="s">
        <v>25174</v>
      </c>
      <c r="D8889" t="s">
        <v>278</v>
      </c>
      <c r="E8889" t="s">
        <v>31</v>
      </c>
      <c r="F8889">
        <v>2</v>
      </c>
      <c r="G8889">
        <v>2</v>
      </c>
    </row>
    <row r="8890" spans="1:8" x14ac:dyDescent="0.25">
      <c r="A8890" t="s">
        <v>25175</v>
      </c>
      <c r="B8890" t="s">
        <v>25176</v>
      </c>
      <c r="C8890" t="s">
        <v>25177</v>
      </c>
      <c r="D8890" t="s">
        <v>5267</v>
      </c>
      <c r="E8890" t="s">
        <v>132</v>
      </c>
      <c r="F8890">
        <v>3</v>
      </c>
      <c r="G8890">
        <v>3</v>
      </c>
    </row>
    <row r="8891" spans="1:8" x14ac:dyDescent="0.25">
      <c r="A8891" t="s">
        <v>25178</v>
      </c>
      <c r="B8891" t="s">
        <v>25179</v>
      </c>
      <c r="C8891" t="s">
        <v>25180</v>
      </c>
      <c r="D8891" t="s">
        <v>1476</v>
      </c>
      <c r="E8891" t="s">
        <v>48</v>
      </c>
      <c r="F8891">
        <v>2</v>
      </c>
      <c r="G8891">
        <v>2</v>
      </c>
    </row>
    <row r="8892" spans="1:8" x14ac:dyDescent="0.25">
      <c r="A8892" t="s">
        <v>25181</v>
      </c>
      <c r="B8892" t="s">
        <v>25182</v>
      </c>
      <c r="C8892" t="s">
        <v>25183</v>
      </c>
      <c r="D8892" t="s">
        <v>410</v>
      </c>
      <c r="E8892" t="s">
        <v>70</v>
      </c>
      <c r="F8892">
        <v>3</v>
      </c>
      <c r="G8892">
        <v>3</v>
      </c>
    </row>
    <row r="8893" spans="1:8" x14ac:dyDescent="0.25">
      <c r="A8893" t="s">
        <v>25184</v>
      </c>
      <c r="B8893" t="s">
        <v>25185</v>
      </c>
      <c r="C8893" t="s">
        <v>25186</v>
      </c>
      <c r="D8893" t="s">
        <v>182</v>
      </c>
      <c r="E8893" t="s">
        <v>70</v>
      </c>
      <c r="F8893">
        <v>4</v>
      </c>
      <c r="G8893">
        <v>5</v>
      </c>
      <c r="H8893" t="s">
        <v>23</v>
      </c>
    </row>
    <row r="8894" spans="1:8" x14ac:dyDescent="0.25">
      <c r="A8894" t="s">
        <v>25187</v>
      </c>
      <c r="B8894" t="s">
        <v>25188</v>
      </c>
      <c r="C8894" t="s">
        <v>25189</v>
      </c>
      <c r="D8894" t="s">
        <v>311</v>
      </c>
      <c r="E8894" t="s">
        <v>48</v>
      </c>
      <c r="F8894">
        <v>4</v>
      </c>
      <c r="G8894">
        <v>4</v>
      </c>
    </row>
    <row r="8895" spans="1:8" x14ac:dyDescent="0.25">
      <c r="A8895" t="s">
        <v>25190</v>
      </c>
      <c r="B8895" t="s">
        <v>25191</v>
      </c>
      <c r="C8895" t="s">
        <v>25192</v>
      </c>
      <c r="D8895" t="s">
        <v>699</v>
      </c>
      <c r="E8895" t="s">
        <v>70</v>
      </c>
      <c r="F8895">
        <v>4</v>
      </c>
      <c r="G8895">
        <v>4</v>
      </c>
    </row>
    <row r="8896" spans="1:8" x14ac:dyDescent="0.25">
      <c r="A8896" t="s">
        <v>25193</v>
      </c>
      <c r="B8896" t="s">
        <v>25194</v>
      </c>
      <c r="C8896" t="s">
        <v>25195</v>
      </c>
      <c r="D8896" t="s">
        <v>335</v>
      </c>
      <c r="E8896" t="s">
        <v>70</v>
      </c>
      <c r="F8896">
        <v>3</v>
      </c>
      <c r="G8896">
        <v>3</v>
      </c>
    </row>
    <row r="8897" spans="1:8" x14ac:dyDescent="0.25">
      <c r="A8897" t="s">
        <v>25196</v>
      </c>
      <c r="B8897" t="s">
        <v>25197</v>
      </c>
      <c r="C8897" t="s">
        <v>25198</v>
      </c>
      <c r="D8897" t="s">
        <v>510</v>
      </c>
      <c r="E8897" t="s">
        <v>70</v>
      </c>
      <c r="F8897">
        <v>5</v>
      </c>
      <c r="G8897">
        <v>4</v>
      </c>
      <c r="H8897" t="s">
        <v>23</v>
      </c>
    </row>
    <row r="8898" spans="1:8" x14ac:dyDescent="0.25">
      <c r="A8898" t="s">
        <v>25199</v>
      </c>
      <c r="B8898" t="s">
        <v>25200</v>
      </c>
      <c r="C8898" t="s">
        <v>25201</v>
      </c>
      <c r="D8898" t="s">
        <v>659</v>
      </c>
      <c r="E8898" t="s">
        <v>70</v>
      </c>
      <c r="F8898">
        <v>0</v>
      </c>
      <c r="G8898">
        <v>5</v>
      </c>
    </row>
    <row r="8899" spans="1:8" x14ac:dyDescent="0.25">
      <c r="A8899" t="s">
        <v>25202</v>
      </c>
      <c r="B8899" t="s">
        <v>25203</v>
      </c>
      <c r="C8899" t="s">
        <v>25204</v>
      </c>
      <c r="D8899" t="s">
        <v>414</v>
      </c>
      <c r="E8899" t="s">
        <v>70</v>
      </c>
      <c r="F8899">
        <v>4</v>
      </c>
      <c r="G8899">
        <v>4</v>
      </c>
    </row>
    <row r="8900" spans="1:8" x14ac:dyDescent="0.25">
      <c r="A8900" t="s">
        <v>25205</v>
      </c>
      <c r="B8900" t="s">
        <v>25206</v>
      </c>
      <c r="C8900" t="s">
        <v>25207</v>
      </c>
      <c r="D8900" t="s">
        <v>4281</v>
      </c>
      <c r="E8900" t="s">
        <v>48</v>
      </c>
      <c r="F8900">
        <v>4</v>
      </c>
      <c r="G8900">
        <v>4</v>
      </c>
    </row>
    <row r="8901" spans="1:8" x14ac:dyDescent="0.25">
      <c r="A8901" t="s">
        <v>25208</v>
      </c>
      <c r="B8901" t="s">
        <v>25209</v>
      </c>
      <c r="C8901" t="s">
        <v>25210</v>
      </c>
      <c r="D8901" t="s">
        <v>1005</v>
      </c>
      <c r="E8901" t="s">
        <v>31</v>
      </c>
      <c r="F8901">
        <v>0</v>
      </c>
      <c r="G8901">
        <v>5</v>
      </c>
    </row>
    <row r="8902" spans="1:8" x14ac:dyDescent="0.25">
      <c r="A8902" t="s">
        <v>25211</v>
      </c>
      <c r="B8902" t="s">
        <v>25212</v>
      </c>
      <c r="C8902" t="s">
        <v>25213</v>
      </c>
      <c r="D8902" t="s">
        <v>227</v>
      </c>
      <c r="E8902" t="s">
        <v>70</v>
      </c>
      <c r="F8902">
        <v>4</v>
      </c>
      <c r="G8902">
        <v>4</v>
      </c>
    </row>
    <row r="8903" spans="1:8" x14ac:dyDescent="0.25">
      <c r="A8903" t="s">
        <v>25214</v>
      </c>
      <c r="B8903" t="s">
        <v>25215</v>
      </c>
      <c r="C8903" t="s">
        <v>25216</v>
      </c>
      <c r="D8903" t="s">
        <v>1319</v>
      </c>
      <c r="E8903" t="s">
        <v>31</v>
      </c>
      <c r="F8903">
        <v>3</v>
      </c>
      <c r="G8903">
        <v>4</v>
      </c>
      <c r="H8903" t="s">
        <v>23</v>
      </c>
    </row>
    <row r="8904" spans="1:8" x14ac:dyDescent="0.25">
      <c r="A8904" t="s">
        <v>25217</v>
      </c>
      <c r="B8904" t="s">
        <v>25218</v>
      </c>
      <c r="C8904" t="s">
        <v>25219</v>
      </c>
      <c r="D8904" t="s">
        <v>26</v>
      </c>
      <c r="E8904" t="s">
        <v>31</v>
      </c>
      <c r="F8904">
        <v>4</v>
      </c>
      <c r="G8904">
        <v>5</v>
      </c>
      <c r="H8904" t="s">
        <v>23</v>
      </c>
    </row>
    <row r="8905" spans="1:8" x14ac:dyDescent="0.25">
      <c r="A8905" t="s">
        <v>25220</v>
      </c>
      <c r="B8905" t="s">
        <v>25221</v>
      </c>
      <c r="C8905" t="s">
        <v>25222</v>
      </c>
      <c r="D8905" t="s">
        <v>1005</v>
      </c>
      <c r="E8905" t="s">
        <v>31</v>
      </c>
      <c r="F8905">
        <v>4</v>
      </c>
      <c r="G8905">
        <v>5</v>
      </c>
      <c r="H8905" t="s">
        <v>23</v>
      </c>
    </row>
    <row r="8906" spans="1:8" x14ac:dyDescent="0.25">
      <c r="A8906" t="s">
        <v>25223</v>
      </c>
      <c r="B8906" t="s">
        <v>25224</v>
      </c>
      <c r="C8906" t="s">
        <v>25225</v>
      </c>
      <c r="D8906" t="s">
        <v>993</v>
      </c>
      <c r="E8906" t="s">
        <v>70</v>
      </c>
      <c r="F8906">
        <v>3</v>
      </c>
      <c r="G8906">
        <v>3</v>
      </c>
    </row>
    <row r="8907" spans="1:8" x14ac:dyDescent="0.25">
      <c r="A8907" t="s">
        <v>25226</v>
      </c>
      <c r="B8907" t="s">
        <v>25227</v>
      </c>
      <c r="C8907" t="s">
        <v>25228</v>
      </c>
      <c r="D8907" t="s">
        <v>4077</v>
      </c>
      <c r="E8907" t="s">
        <v>31</v>
      </c>
      <c r="F8907">
        <v>2</v>
      </c>
      <c r="G8907">
        <v>2</v>
      </c>
    </row>
    <row r="8908" spans="1:8" x14ac:dyDescent="0.25">
      <c r="A8908" t="s">
        <v>25229</v>
      </c>
      <c r="B8908" t="s">
        <v>25230</v>
      </c>
      <c r="C8908" t="s">
        <v>25231</v>
      </c>
      <c r="D8908" t="s">
        <v>1446</v>
      </c>
      <c r="E8908" t="s">
        <v>31</v>
      </c>
      <c r="F8908">
        <v>2</v>
      </c>
      <c r="G8908">
        <v>2</v>
      </c>
    </row>
    <row r="8909" spans="1:8" x14ac:dyDescent="0.25">
      <c r="A8909" t="s">
        <v>25232</v>
      </c>
      <c r="B8909" t="s">
        <v>25233</v>
      </c>
      <c r="C8909" t="s">
        <v>25234</v>
      </c>
      <c r="D8909" t="s">
        <v>886</v>
      </c>
      <c r="E8909" t="s">
        <v>31</v>
      </c>
      <c r="F8909">
        <v>3</v>
      </c>
      <c r="G8909">
        <v>3</v>
      </c>
    </row>
    <row r="8910" spans="1:8" x14ac:dyDescent="0.25">
      <c r="A8910" t="s">
        <v>25235</v>
      </c>
      <c r="B8910" t="s">
        <v>25236</v>
      </c>
      <c r="C8910" t="s">
        <v>25237</v>
      </c>
      <c r="D8910" t="s">
        <v>51</v>
      </c>
      <c r="E8910" t="s">
        <v>31</v>
      </c>
      <c r="F8910">
        <v>3</v>
      </c>
      <c r="G8910">
        <v>3</v>
      </c>
    </row>
    <row r="8911" spans="1:8" x14ac:dyDescent="0.25">
      <c r="A8911" t="s">
        <v>25238</v>
      </c>
      <c r="B8911" t="s">
        <v>25239</v>
      </c>
      <c r="C8911" t="s">
        <v>25240</v>
      </c>
      <c r="D8911" t="s">
        <v>683</v>
      </c>
      <c r="E8911" t="s">
        <v>117</v>
      </c>
      <c r="F8911">
        <v>4</v>
      </c>
      <c r="G8911">
        <v>4</v>
      </c>
    </row>
    <row r="8912" spans="1:8" x14ac:dyDescent="0.25">
      <c r="A8912" t="s">
        <v>25241</v>
      </c>
      <c r="B8912" t="s">
        <v>25242</v>
      </c>
      <c r="C8912" t="s">
        <v>25243</v>
      </c>
      <c r="D8912" t="s">
        <v>25244</v>
      </c>
      <c r="E8912" t="s">
        <v>70</v>
      </c>
      <c r="F8912">
        <v>4</v>
      </c>
      <c r="G8912">
        <v>4</v>
      </c>
    </row>
    <row r="8913" spans="1:8" x14ac:dyDescent="0.25">
      <c r="A8913" t="s">
        <v>25245</v>
      </c>
      <c r="B8913" t="s">
        <v>25246</v>
      </c>
      <c r="C8913" t="s">
        <v>25247</v>
      </c>
      <c r="D8913" t="s">
        <v>25248</v>
      </c>
      <c r="E8913" t="s">
        <v>117</v>
      </c>
      <c r="F8913">
        <v>4</v>
      </c>
      <c r="G8913">
        <v>4</v>
      </c>
    </row>
    <row r="8914" spans="1:8" x14ac:dyDescent="0.25">
      <c r="A8914" t="s">
        <v>25249</v>
      </c>
      <c r="B8914" t="s">
        <v>25250</v>
      </c>
      <c r="C8914" t="s">
        <v>25251</v>
      </c>
      <c r="D8914" t="s">
        <v>2665</v>
      </c>
      <c r="E8914" t="s">
        <v>31</v>
      </c>
      <c r="F8914">
        <v>4</v>
      </c>
      <c r="G8914">
        <v>4</v>
      </c>
    </row>
    <row r="8915" spans="1:8" x14ac:dyDescent="0.25">
      <c r="A8915" t="s">
        <v>25252</v>
      </c>
      <c r="B8915" t="s">
        <v>25253</v>
      </c>
      <c r="C8915" t="s">
        <v>25254</v>
      </c>
      <c r="D8915" t="s">
        <v>901</v>
      </c>
      <c r="E8915" t="s">
        <v>70</v>
      </c>
      <c r="F8915">
        <v>5</v>
      </c>
      <c r="G8915">
        <v>5</v>
      </c>
    </row>
    <row r="8916" spans="1:8" x14ac:dyDescent="0.25">
      <c r="A8916" t="s">
        <v>25255</v>
      </c>
      <c r="B8916" t="s">
        <v>25256</v>
      </c>
      <c r="C8916" t="s">
        <v>25257</v>
      </c>
      <c r="D8916" t="s">
        <v>877</v>
      </c>
      <c r="E8916" t="s">
        <v>48</v>
      </c>
      <c r="F8916">
        <v>4</v>
      </c>
      <c r="G8916">
        <v>4</v>
      </c>
    </row>
    <row r="8917" spans="1:8" x14ac:dyDescent="0.25">
      <c r="A8917" t="s">
        <v>25258</v>
      </c>
      <c r="B8917" t="s">
        <v>25259</v>
      </c>
      <c r="C8917" t="s">
        <v>25260</v>
      </c>
      <c r="D8917" t="s">
        <v>2613</v>
      </c>
      <c r="E8917" t="s">
        <v>70</v>
      </c>
      <c r="F8917">
        <v>3</v>
      </c>
      <c r="G8917">
        <v>3</v>
      </c>
    </row>
    <row r="8918" spans="1:8" x14ac:dyDescent="0.25">
      <c r="A8918" t="s">
        <v>25261</v>
      </c>
      <c r="B8918" t="s">
        <v>25262</v>
      </c>
      <c r="C8918" t="s">
        <v>25263</v>
      </c>
      <c r="D8918" t="s">
        <v>951</v>
      </c>
      <c r="E8918" t="s">
        <v>70</v>
      </c>
      <c r="F8918">
        <v>4</v>
      </c>
      <c r="G8918">
        <v>3</v>
      </c>
      <c r="H8918" t="s">
        <v>23</v>
      </c>
    </row>
    <row r="8919" spans="1:8" x14ac:dyDescent="0.25">
      <c r="A8919" t="s">
        <v>25264</v>
      </c>
      <c r="B8919" t="s">
        <v>25265</v>
      </c>
      <c r="C8919" t="s">
        <v>25266</v>
      </c>
      <c r="D8919" t="s">
        <v>1017</v>
      </c>
      <c r="E8919" t="s">
        <v>70</v>
      </c>
      <c r="F8919">
        <v>3</v>
      </c>
      <c r="G8919">
        <v>3</v>
      </c>
    </row>
    <row r="8920" spans="1:8" x14ac:dyDescent="0.25">
      <c r="A8920" t="s">
        <v>25267</v>
      </c>
      <c r="B8920" t="s">
        <v>25268</v>
      </c>
      <c r="C8920" t="s">
        <v>25269</v>
      </c>
      <c r="D8920" t="s">
        <v>683</v>
      </c>
      <c r="E8920" t="s">
        <v>70</v>
      </c>
      <c r="F8920">
        <v>3</v>
      </c>
      <c r="G8920">
        <v>3</v>
      </c>
    </row>
    <row r="8921" spans="1:8" x14ac:dyDescent="0.25">
      <c r="A8921" t="s">
        <v>25270</v>
      </c>
      <c r="B8921" t="s">
        <v>25271</v>
      </c>
      <c r="C8921" t="s">
        <v>25272</v>
      </c>
      <c r="D8921" t="s">
        <v>25273</v>
      </c>
      <c r="E8921" t="s">
        <v>117</v>
      </c>
      <c r="F8921">
        <v>2</v>
      </c>
      <c r="G8921">
        <v>2</v>
      </c>
    </row>
    <row r="8922" spans="1:8" x14ac:dyDescent="0.25">
      <c r="A8922" t="s">
        <v>25274</v>
      </c>
      <c r="B8922" t="s">
        <v>25275</v>
      </c>
      <c r="C8922" t="s">
        <v>25276</v>
      </c>
      <c r="D8922" t="s">
        <v>915</v>
      </c>
      <c r="E8922" t="s">
        <v>70</v>
      </c>
      <c r="F8922">
        <v>4</v>
      </c>
      <c r="G8922">
        <v>4</v>
      </c>
    </row>
    <row r="8923" spans="1:8" x14ac:dyDescent="0.25">
      <c r="A8923" t="s">
        <v>25277</v>
      </c>
      <c r="B8923" t="s">
        <v>25278</v>
      </c>
      <c r="C8923" t="s">
        <v>25279</v>
      </c>
      <c r="D8923" t="s">
        <v>1394</v>
      </c>
      <c r="E8923" t="s">
        <v>117</v>
      </c>
      <c r="F8923">
        <v>5</v>
      </c>
      <c r="G8923">
        <v>5</v>
      </c>
    </row>
    <row r="8924" spans="1:8" x14ac:dyDescent="0.25">
      <c r="A8924" t="s">
        <v>25280</v>
      </c>
      <c r="B8924" t="s">
        <v>25281</v>
      </c>
      <c r="C8924" t="s">
        <v>25282</v>
      </c>
      <c r="D8924" t="s">
        <v>1011</v>
      </c>
      <c r="E8924" t="s">
        <v>48</v>
      </c>
      <c r="F8924">
        <v>4</v>
      </c>
      <c r="G8924">
        <v>4</v>
      </c>
    </row>
    <row r="8925" spans="1:8" x14ac:dyDescent="0.25">
      <c r="A8925" t="s">
        <v>25283</v>
      </c>
      <c r="B8925" t="s">
        <v>25284</v>
      </c>
      <c r="C8925" t="s">
        <v>25285</v>
      </c>
      <c r="D8925" t="s">
        <v>3346</v>
      </c>
      <c r="E8925" t="s">
        <v>48</v>
      </c>
      <c r="F8925">
        <v>4</v>
      </c>
      <c r="G8925">
        <v>4</v>
      </c>
    </row>
    <row r="8926" spans="1:8" x14ac:dyDescent="0.25">
      <c r="A8926" t="s">
        <v>25286</v>
      </c>
      <c r="B8926" t="s">
        <v>25287</v>
      </c>
      <c r="C8926" t="s">
        <v>25288</v>
      </c>
      <c r="D8926" t="s">
        <v>13076</v>
      </c>
      <c r="E8926" t="s">
        <v>70</v>
      </c>
      <c r="F8926">
        <v>4</v>
      </c>
      <c r="G8926">
        <v>4</v>
      </c>
    </row>
    <row r="8927" spans="1:8" x14ac:dyDescent="0.25">
      <c r="A8927" t="s">
        <v>25289</v>
      </c>
      <c r="B8927" t="s">
        <v>25290</v>
      </c>
      <c r="C8927" t="s">
        <v>25291</v>
      </c>
      <c r="D8927" t="s">
        <v>182</v>
      </c>
      <c r="E8927" t="s">
        <v>117</v>
      </c>
      <c r="F8927">
        <v>5</v>
      </c>
      <c r="G8927">
        <v>5</v>
      </c>
    </row>
    <row r="8928" spans="1:8" x14ac:dyDescent="0.25">
      <c r="A8928" t="s">
        <v>25292</v>
      </c>
      <c r="B8928" t="s">
        <v>25293</v>
      </c>
      <c r="C8928" t="s">
        <v>25294</v>
      </c>
      <c r="D8928" t="s">
        <v>535</v>
      </c>
      <c r="E8928" t="s">
        <v>70</v>
      </c>
      <c r="F8928">
        <v>5</v>
      </c>
      <c r="G8928">
        <v>4</v>
      </c>
      <c r="H8928" t="s">
        <v>23</v>
      </c>
    </row>
    <row r="8929" spans="1:8" x14ac:dyDescent="0.25">
      <c r="A8929" t="s">
        <v>25295</v>
      </c>
      <c r="B8929" t="s">
        <v>25296</v>
      </c>
      <c r="C8929" t="s">
        <v>25297</v>
      </c>
      <c r="D8929" t="s">
        <v>294</v>
      </c>
      <c r="E8929" t="s">
        <v>48</v>
      </c>
      <c r="F8929">
        <v>2</v>
      </c>
      <c r="G8929">
        <v>2</v>
      </c>
    </row>
    <row r="8930" spans="1:8" x14ac:dyDescent="0.25">
      <c r="A8930" t="s">
        <v>25298</v>
      </c>
      <c r="B8930" t="s">
        <v>25299</v>
      </c>
      <c r="C8930" t="s">
        <v>25300</v>
      </c>
      <c r="D8930" t="s">
        <v>406</v>
      </c>
      <c r="E8930" t="s">
        <v>15</v>
      </c>
      <c r="F8930">
        <v>3</v>
      </c>
      <c r="G8930">
        <v>2</v>
      </c>
      <c r="H8930" t="s">
        <v>23</v>
      </c>
    </row>
    <row r="8931" spans="1:8" x14ac:dyDescent="0.25">
      <c r="A8931" t="s">
        <v>25301</v>
      </c>
      <c r="B8931" t="s">
        <v>25302</v>
      </c>
      <c r="C8931" t="s">
        <v>25303</v>
      </c>
      <c r="D8931" t="s">
        <v>2096</v>
      </c>
      <c r="E8931" t="s">
        <v>70</v>
      </c>
      <c r="F8931">
        <v>3</v>
      </c>
      <c r="G8931">
        <v>3</v>
      </c>
    </row>
    <row r="8932" spans="1:8" x14ac:dyDescent="0.25">
      <c r="A8932" t="s">
        <v>25304</v>
      </c>
      <c r="B8932" t="s">
        <v>25305</v>
      </c>
      <c r="C8932" t="s">
        <v>25306</v>
      </c>
      <c r="D8932" t="s">
        <v>886</v>
      </c>
      <c r="E8932" t="s">
        <v>15</v>
      </c>
      <c r="F8932">
        <v>3</v>
      </c>
      <c r="G8932">
        <v>3</v>
      </c>
    </row>
    <row r="8933" spans="1:8" x14ac:dyDescent="0.25">
      <c r="A8933" t="s">
        <v>25307</v>
      </c>
      <c r="B8933" t="s">
        <v>25308</v>
      </c>
      <c r="C8933" t="s">
        <v>25309</v>
      </c>
      <c r="D8933" t="s">
        <v>3501</v>
      </c>
      <c r="E8933" t="s">
        <v>48</v>
      </c>
      <c r="F8933">
        <v>3</v>
      </c>
      <c r="G8933">
        <v>3</v>
      </c>
    </row>
    <row r="8934" spans="1:8" x14ac:dyDescent="0.25">
      <c r="A8934" t="s">
        <v>25310</v>
      </c>
      <c r="B8934" t="s">
        <v>25311</v>
      </c>
      <c r="C8934" t="s">
        <v>25312</v>
      </c>
      <c r="D8934" t="s">
        <v>4199</v>
      </c>
      <c r="E8934" t="s">
        <v>31</v>
      </c>
      <c r="F8934">
        <v>3</v>
      </c>
      <c r="G8934">
        <v>3</v>
      </c>
    </row>
    <row r="8935" spans="1:8" x14ac:dyDescent="0.25">
      <c r="A8935" t="s">
        <v>25313</v>
      </c>
      <c r="B8935" t="s">
        <v>25314</v>
      </c>
      <c r="C8935" t="s">
        <v>25315</v>
      </c>
      <c r="D8935" t="s">
        <v>1495</v>
      </c>
      <c r="E8935" t="s">
        <v>31</v>
      </c>
      <c r="F8935">
        <v>4</v>
      </c>
      <c r="G8935">
        <v>4</v>
      </c>
    </row>
    <row r="8936" spans="1:8" x14ac:dyDescent="0.25">
      <c r="A8936" t="s">
        <v>25316</v>
      </c>
      <c r="B8936" t="s">
        <v>25317</v>
      </c>
      <c r="C8936" t="s">
        <v>25318</v>
      </c>
      <c r="D8936" t="s">
        <v>1762</v>
      </c>
      <c r="E8936" t="s">
        <v>31</v>
      </c>
      <c r="F8936">
        <v>3</v>
      </c>
      <c r="G8936">
        <v>3</v>
      </c>
    </row>
    <row r="8937" spans="1:8" x14ac:dyDescent="0.25">
      <c r="A8937" t="s">
        <v>25319</v>
      </c>
      <c r="B8937" t="s">
        <v>25320</v>
      </c>
      <c r="C8937" t="s">
        <v>25321</v>
      </c>
      <c r="D8937" t="s">
        <v>1840</v>
      </c>
      <c r="E8937" t="s">
        <v>31</v>
      </c>
      <c r="F8937">
        <v>4</v>
      </c>
      <c r="G8937">
        <v>4</v>
      </c>
    </row>
    <row r="8938" spans="1:8" x14ac:dyDescent="0.25">
      <c r="A8938" t="s">
        <v>25322</v>
      </c>
      <c r="B8938" t="s">
        <v>25323</v>
      </c>
      <c r="C8938" t="s">
        <v>25324</v>
      </c>
      <c r="D8938" t="s">
        <v>818</v>
      </c>
      <c r="E8938" t="s">
        <v>48</v>
      </c>
      <c r="F8938">
        <v>4</v>
      </c>
      <c r="G8938">
        <v>4</v>
      </c>
    </row>
    <row r="8939" spans="1:8" x14ac:dyDescent="0.25">
      <c r="A8939" t="s">
        <v>25325</v>
      </c>
      <c r="B8939" t="s">
        <v>25326</v>
      </c>
      <c r="C8939" t="s">
        <v>25327</v>
      </c>
      <c r="D8939" t="s">
        <v>673</v>
      </c>
      <c r="E8939" t="s">
        <v>48</v>
      </c>
      <c r="F8939">
        <v>4</v>
      </c>
      <c r="G8939">
        <v>4</v>
      </c>
    </row>
    <row r="8940" spans="1:8" x14ac:dyDescent="0.25">
      <c r="A8940" t="s">
        <v>25328</v>
      </c>
      <c r="B8940" t="s">
        <v>25329</v>
      </c>
      <c r="C8940" t="s">
        <v>25330</v>
      </c>
      <c r="D8940" t="s">
        <v>376</v>
      </c>
      <c r="E8940" t="s">
        <v>31</v>
      </c>
      <c r="F8940">
        <v>3</v>
      </c>
      <c r="G8940">
        <v>3</v>
      </c>
    </row>
    <row r="8941" spans="1:8" x14ac:dyDescent="0.25">
      <c r="A8941" t="s">
        <v>25331</v>
      </c>
      <c r="B8941" t="s">
        <v>25332</v>
      </c>
      <c r="C8941" t="s">
        <v>25333</v>
      </c>
      <c r="D8941" t="s">
        <v>2321</v>
      </c>
      <c r="E8941" t="s">
        <v>48</v>
      </c>
      <c r="F8941">
        <v>3</v>
      </c>
      <c r="G8941">
        <v>3</v>
      </c>
    </row>
    <row r="8942" spans="1:8" x14ac:dyDescent="0.25">
      <c r="A8942" t="s">
        <v>25334</v>
      </c>
      <c r="B8942" t="s">
        <v>25335</v>
      </c>
      <c r="C8942" t="s">
        <v>25336</v>
      </c>
      <c r="D8942" t="s">
        <v>923</v>
      </c>
      <c r="E8942" t="s">
        <v>48</v>
      </c>
      <c r="F8942">
        <v>3</v>
      </c>
      <c r="G8942">
        <v>3</v>
      </c>
    </row>
    <row r="8943" spans="1:8" x14ac:dyDescent="0.25">
      <c r="A8943" t="s">
        <v>25337</v>
      </c>
      <c r="B8943" t="s">
        <v>25338</v>
      </c>
      <c r="C8943" t="s">
        <v>25339</v>
      </c>
      <c r="D8943" t="s">
        <v>414</v>
      </c>
      <c r="E8943" t="s">
        <v>48</v>
      </c>
      <c r="F8943">
        <v>3</v>
      </c>
      <c r="G8943">
        <v>4</v>
      </c>
      <c r="H8943" t="s">
        <v>23</v>
      </c>
    </row>
    <row r="8944" spans="1:8" x14ac:dyDescent="0.25">
      <c r="A8944" t="s">
        <v>25340</v>
      </c>
      <c r="B8944" t="s">
        <v>25341</v>
      </c>
      <c r="C8944" t="s">
        <v>25342</v>
      </c>
      <c r="D8944" t="s">
        <v>121</v>
      </c>
      <c r="E8944" t="s">
        <v>70</v>
      </c>
      <c r="F8944">
        <v>3</v>
      </c>
      <c r="G8944">
        <v>4</v>
      </c>
      <c r="H8944" t="s">
        <v>23</v>
      </c>
    </row>
    <row r="8945" spans="1:8" x14ac:dyDescent="0.25">
      <c r="A8945" t="s">
        <v>25343</v>
      </c>
      <c r="B8945" t="s">
        <v>25344</v>
      </c>
      <c r="C8945" t="s">
        <v>25345</v>
      </c>
      <c r="D8945" t="s">
        <v>673</v>
      </c>
      <c r="E8945" t="s">
        <v>70</v>
      </c>
      <c r="F8945">
        <v>4</v>
      </c>
      <c r="G8945">
        <v>3</v>
      </c>
      <c r="H8945" t="s">
        <v>23</v>
      </c>
    </row>
    <row r="8946" spans="1:8" x14ac:dyDescent="0.25">
      <c r="A8946" t="s">
        <v>25346</v>
      </c>
      <c r="B8946" t="s">
        <v>25347</v>
      </c>
      <c r="C8946" t="s">
        <v>25348</v>
      </c>
      <c r="D8946" t="s">
        <v>1840</v>
      </c>
      <c r="E8946" t="s">
        <v>48</v>
      </c>
      <c r="F8946">
        <v>4</v>
      </c>
      <c r="G8946">
        <v>4</v>
      </c>
    </row>
    <row r="8947" spans="1:8" x14ac:dyDescent="0.25">
      <c r="A8947" t="s">
        <v>25349</v>
      </c>
      <c r="B8947" t="s">
        <v>25350</v>
      </c>
      <c r="C8947" t="s">
        <v>25351</v>
      </c>
      <c r="D8947" t="s">
        <v>139</v>
      </c>
      <c r="E8947" t="s">
        <v>48</v>
      </c>
      <c r="F8947">
        <v>4</v>
      </c>
      <c r="G8947">
        <v>4</v>
      </c>
    </row>
    <row r="8948" spans="1:8" x14ac:dyDescent="0.25">
      <c r="A8948" t="s">
        <v>25352</v>
      </c>
      <c r="B8948" t="s">
        <v>25353</v>
      </c>
      <c r="C8948" t="s">
        <v>25354</v>
      </c>
      <c r="D8948" t="s">
        <v>628</v>
      </c>
      <c r="E8948" t="s">
        <v>70</v>
      </c>
      <c r="F8948">
        <v>5</v>
      </c>
      <c r="G8948">
        <v>5</v>
      </c>
    </row>
    <row r="8949" spans="1:8" x14ac:dyDescent="0.25">
      <c r="A8949" t="s">
        <v>25355</v>
      </c>
      <c r="B8949" t="s">
        <v>25356</v>
      </c>
      <c r="C8949" t="s">
        <v>25357</v>
      </c>
      <c r="D8949" t="s">
        <v>147</v>
      </c>
      <c r="E8949" t="s">
        <v>70</v>
      </c>
      <c r="F8949">
        <v>0</v>
      </c>
      <c r="G8949">
        <v>3</v>
      </c>
    </row>
    <row r="8950" spans="1:8" x14ac:dyDescent="0.25">
      <c r="A8950" t="s">
        <v>25358</v>
      </c>
      <c r="B8950" t="s">
        <v>25359</v>
      </c>
      <c r="C8950" t="s">
        <v>25360</v>
      </c>
      <c r="D8950" t="s">
        <v>454</v>
      </c>
      <c r="E8950" t="s">
        <v>70</v>
      </c>
      <c r="F8950">
        <v>3</v>
      </c>
      <c r="G8950">
        <v>3</v>
      </c>
    </row>
    <row r="8951" spans="1:8" x14ac:dyDescent="0.25">
      <c r="A8951" t="s">
        <v>25361</v>
      </c>
      <c r="B8951" t="s">
        <v>25362</v>
      </c>
      <c r="C8951" t="s">
        <v>25363</v>
      </c>
      <c r="D8951" t="s">
        <v>1011</v>
      </c>
      <c r="E8951" t="s">
        <v>70</v>
      </c>
      <c r="F8951">
        <v>6</v>
      </c>
      <c r="G8951">
        <v>5</v>
      </c>
      <c r="H8951" t="s">
        <v>23</v>
      </c>
    </row>
    <row r="8952" spans="1:8" x14ac:dyDescent="0.25">
      <c r="A8952" t="s">
        <v>25364</v>
      </c>
      <c r="B8952" t="s">
        <v>25365</v>
      </c>
      <c r="C8952" t="s">
        <v>25366</v>
      </c>
      <c r="D8952" t="s">
        <v>5906</v>
      </c>
      <c r="E8952" t="s">
        <v>48</v>
      </c>
      <c r="F8952">
        <v>5</v>
      </c>
      <c r="G8952">
        <v>5</v>
      </c>
    </row>
    <row r="8953" spans="1:8" x14ac:dyDescent="0.25">
      <c r="A8953" t="s">
        <v>25367</v>
      </c>
      <c r="B8953" t="s">
        <v>25368</v>
      </c>
      <c r="C8953" t="s">
        <v>25369</v>
      </c>
      <c r="D8953" t="s">
        <v>253</v>
      </c>
      <c r="E8953" t="s">
        <v>117</v>
      </c>
      <c r="F8953">
        <v>5</v>
      </c>
      <c r="G8953">
        <v>6</v>
      </c>
      <c r="H8953" t="s">
        <v>23</v>
      </c>
    </row>
    <row r="8954" spans="1:8" x14ac:dyDescent="0.25">
      <c r="A8954" t="s">
        <v>25370</v>
      </c>
      <c r="B8954" t="s">
        <v>25371</v>
      </c>
      <c r="C8954" t="s">
        <v>25372</v>
      </c>
      <c r="D8954" t="s">
        <v>9410</v>
      </c>
      <c r="E8954" t="s">
        <v>48</v>
      </c>
      <c r="F8954">
        <v>5</v>
      </c>
      <c r="G8954">
        <v>5</v>
      </c>
    </row>
    <row r="8955" spans="1:8" x14ac:dyDescent="0.25">
      <c r="A8955" t="s">
        <v>25373</v>
      </c>
      <c r="B8955" t="s">
        <v>25374</v>
      </c>
      <c r="C8955" t="s">
        <v>25375</v>
      </c>
      <c r="D8955" t="s">
        <v>3923</v>
      </c>
      <c r="E8955" t="s">
        <v>15</v>
      </c>
      <c r="F8955">
        <v>4</v>
      </c>
      <c r="G8955">
        <v>3</v>
      </c>
      <c r="H8955" t="s">
        <v>23</v>
      </c>
    </row>
    <row r="8956" spans="1:8" x14ac:dyDescent="0.25">
      <c r="A8956" t="s">
        <v>25376</v>
      </c>
      <c r="B8956" t="s">
        <v>25377</v>
      </c>
      <c r="C8956" t="s">
        <v>25378</v>
      </c>
      <c r="D8956" t="s">
        <v>81</v>
      </c>
      <c r="E8956" t="s">
        <v>70</v>
      </c>
      <c r="F8956">
        <v>2</v>
      </c>
      <c r="G8956">
        <v>2</v>
      </c>
    </row>
    <row r="8957" spans="1:8" x14ac:dyDescent="0.25">
      <c r="A8957" t="s">
        <v>25379</v>
      </c>
      <c r="B8957" t="s">
        <v>25380</v>
      </c>
      <c r="C8957" t="s">
        <v>25381</v>
      </c>
      <c r="D8957" t="s">
        <v>2321</v>
      </c>
      <c r="E8957" t="s">
        <v>117</v>
      </c>
      <c r="F8957">
        <v>2</v>
      </c>
      <c r="G8957">
        <v>2</v>
      </c>
    </row>
    <row r="8958" spans="1:8" x14ac:dyDescent="0.25">
      <c r="A8958" t="s">
        <v>25382</v>
      </c>
      <c r="B8958" t="s">
        <v>25383</v>
      </c>
      <c r="C8958" t="s">
        <v>25384</v>
      </c>
      <c r="D8958" t="s">
        <v>249</v>
      </c>
      <c r="E8958" t="s">
        <v>31</v>
      </c>
      <c r="F8958">
        <v>2</v>
      </c>
      <c r="G8958">
        <v>2</v>
      </c>
    </row>
    <row r="8959" spans="1:8" x14ac:dyDescent="0.25">
      <c r="A8959" t="s">
        <v>25385</v>
      </c>
      <c r="B8959" t="s">
        <v>25386</v>
      </c>
      <c r="C8959" t="s">
        <v>25387</v>
      </c>
      <c r="D8959" t="s">
        <v>901</v>
      </c>
      <c r="E8959" t="s">
        <v>31</v>
      </c>
      <c r="F8959">
        <v>2</v>
      </c>
      <c r="G8959">
        <v>2</v>
      </c>
    </row>
    <row r="8960" spans="1:8" x14ac:dyDescent="0.25">
      <c r="A8960" t="s">
        <v>25388</v>
      </c>
      <c r="B8960" t="s">
        <v>25389</v>
      </c>
      <c r="C8960" t="s">
        <v>25390</v>
      </c>
      <c r="D8960" t="s">
        <v>315</v>
      </c>
      <c r="E8960" t="s">
        <v>31</v>
      </c>
      <c r="F8960">
        <v>2</v>
      </c>
      <c r="G8960">
        <v>2</v>
      </c>
    </row>
    <row r="8961" spans="1:8" x14ac:dyDescent="0.25">
      <c r="A8961" t="s">
        <v>25391</v>
      </c>
      <c r="B8961" t="s">
        <v>25392</v>
      </c>
      <c r="C8961" t="s">
        <v>25393</v>
      </c>
      <c r="D8961" t="s">
        <v>47</v>
      </c>
      <c r="E8961" t="s">
        <v>48</v>
      </c>
      <c r="F8961">
        <v>3</v>
      </c>
      <c r="G8961">
        <v>3</v>
      </c>
    </row>
    <row r="8962" spans="1:8" x14ac:dyDescent="0.25">
      <c r="A8962" t="s">
        <v>25394</v>
      </c>
      <c r="B8962" t="s">
        <v>25395</v>
      </c>
      <c r="C8962" t="s">
        <v>25396</v>
      </c>
      <c r="D8962" t="s">
        <v>1348</v>
      </c>
      <c r="E8962" t="s">
        <v>70</v>
      </c>
      <c r="F8962">
        <v>4</v>
      </c>
      <c r="G8962">
        <v>4</v>
      </c>
    </row>
    <row r="8963" spans="1:8" x14ac:dyDescent="0.25">
      <c r="A8963" t="s">
        <v>25397</v>
      </c>
      <c r="B8963" t="s">
        <v>25398</v>
      </c>
      <c r="C8963" t="s">
        <v>25399</v>
      </c>
      <c r="D8963" t="s">
        <v>5906</v>
      </c>
      <c r="E8963" t="s">
        <v>48</v>
      </c>
      <c r="F8963">
        <v>3</v>
      </c>
      <c r="G8963">
        <v>3</v>
      </c>
    </row>
    <row r="8964" spans="1:8" x14ac:dyDescent="0.25">
      <c r="A8964" t="s">
        <v>25400</v>
      </c>
      <c r="B8964" t="s">
        <v>25401</v>
      </c>
      <c r="C8964" t="s">
        <v>25402</v>
      </c>
      <c r="D8964" t="s">
        <v>503</v>
      </c>
      <c r="E8964" t="s">
        <v>48</v>
      </c>
      <c r="F8964">
        <v>2</v>
      </c>
      <c r="G8964">
        <v>2</v>
      </c>
    </row>
    <row r="8965" spans="1:8" x14ac:dyDescent="0.25">
      <c r="A8965" t="s">
        <v>25403</v>
      </c>
      <c r="B8965" t="s">
        <v>25404</v>
      </c>
      <c r="C8965" t="s">
        <v>25405</v>
      </c>
      <c r="D8965" t="s">
        <v>4277</v>
      </c>
      <c r="E8965" t="s">
        <v>48</v>
      </c>
      <c r="F8965">
        <v>7</v>
      </c>
      <c r="G8965">
        <v>4</v>
      </c>
      <c r="H8965" t="s">
        <v>23</v>
      </c>
    </row>
    <row r="8966" spans="1:8" x14ac:dyDescent="0.25">
      <c r="A8966" t="s">
        <v>25406</v>
      </c>
      <c r="B8966" t="s">
        <v>25407</v>
      </c>
      <c r="C8966" t="s">
        <v>25408</v>
      </c>
      <c r="D8966" t="s">
        <v>12112</v>
      </c>
      <c r="E8966" t="s">
        <v>70</v>
      </c>
      <c r="F8966">
        <v>5</v>
      </c>
      <c r="G8966">
        <v>2</v>
      </c>
      <c r="H8966" t="s">
        <v>23</v>
      </c>
    </row>
    <row r="8967" spans="1:8" x14ac:dyDescent="0.25">
      <c r="A8967" t="s">
        <v>25409</v>
      </c>
      <c r="B8967" t="s">
        <v>25410</v>
      </c>
      <c r="C8967" t="s">
        <v>25411</v>
      </c>
      <c r="D8967" t="s">
        <v>253</v>
      </c>
      <c r="E8967" t="s">
        <v>117</v>
      </c>
      <c r="F8967">
        <v>5</v>
      </c>
      <c r="G8967">
        <v>2</v>
      </c>
      <c r="H8967" t="s">
        <v>23</v>
      </c>
    </row>
    <row r="8968" spans="1:8" x14ac:dyDescent="0.25">
      <c r="A8968" t="s">
        <v>25412</v>
      </c>
      <c r="B8968" t="s">
        <v>25413</v>
      </c>
      <c r="C8968" t="s">
        <v>25414</v>
      </c>
      <c r="D8968" t="s">
        <v>487</v>
      </c>
      <c r="E8968" t="s">
        <v>70</v>
      </c>
      <c r="F8968">
        <v>4</v>
      </c>
      <c r="G8968">
        <v>4</v>
      </c>
    </row>
    <row r="8969" spans="1:8" x14ac:dyDescent="0.25">
      <c r="A8969" t="s">
        <v>25415</v>
      </c>
      <c r="B8969" t="s">
        <v>25416</v>
      </c>
      <c r="C8969" t="s">
        <v>25417</v>
      </c>
      <c r="D8969" t="s">
        <v>121</v>
      </c>
      <c r="E8969" t="s">
        <v>70</v>
      </c>
      <c r="F8969">
        <v>5</v>
      </c>
      <c r="G8969">
        <v>5</v>
      </c>
    </row>
    <row r="8970" spans="1:8" x14ac:dyDescent="0.25">
      <c r="A8970" t="s">
        <v>25418</v>
      </c>
      <c r="B8970" t="s">
        <v>25419</v>
      </c>
      <c r="C8970" t="s">
        <v>25420</v>
      </c>
      <c r="D8970" t="s">
        <v>2569</v>
      </c>
      <c r="E8970" t="s">
        <v>70</v>
      </c>
      <c r="F8970">
        <v>3</v>
      </c>
      <c r="G8970">
        <v>3</v>
      </c>
    </row>
    <row r="8971" spans="1:8" x14ac:dyDescent="0.25">
      <c r="A8971" t="s">
        <v>25421</v>
      </c>
      <c r="B8971" t="s">
        <v>25422</v>
      </c>
      <c r="C8971" t="s">
        <v>25423</v>
      </c>
      <c r="D8971" t="s">
        <v>1284</v>
      </c>
      <c r="E8971" t="s">
        <v>48</v>
      </c>
      <c r="F8971">
        <v>2</v>
      </c>
      <c r="G8971">
        <v>2</v>
      </c>
    </row>
    <row r="8972" spans="1:8" x14ac:dyDescent="0.25">
      <c r="A8972" t="s">
        <v>25424</v>
      </c>
      <c r="B8972" t="s">
        <v>25425</v>
      </c>
      <c r="C8972" t="s">
        <v>25426</v>
      </c>
      <c r="D8972" t="s">
        <v>919</v>
      </c>
      <c r="E8972" t="s">
        <v>48</v>
      </c>
      <c r="F8972">
        <v>3</v>
      </c>
      <c r="G8972">
        <v>2</v>
      </c>
      <c r="H8972" t="s">
        <v>23</v>
      </c>
    </row>
    <row r="8973" spans="1:8" x14ac:dyDescent="0.25">
      <c r="A8973" t="s">
        <v>25427</v>
      </c>
      <c r="B8973" t="s">
        <v>25428</v>
      </c>
      <c r="C8973" t="s">
        <v>25429</v>
      </c>
      <c r="D8973" t="s">
        <v>901</v>
      </c>
      <c r="E8973" t="s">
        <v>48</v>
      </c>
      <c r="F8973">
        <v>2</v>
      </c>
      <c r="G8973">
        <v>2</v>
      </c>
    </row>
    <row r="8974" spans="1:8" x14ac:dyDescent="0.25">
      <c r="A8974" t="s">
        <v>25430</v>
      </c>
      <c r="B8974" t="s">
        <v>25431</v>
      </c>
      <c r="C8974" t="s">
        <v>25432</v>
      </c>
      <c r="D8974" t="s">
        <v>935</v>
      </c>
      <c r="E8974" t="s">
        <v>31</v>
      </c>
      <c r="F8974">
        <v>2</v>
      </c>
      <c r="G8974">
        <v>2</v>
      </c>
    </row>
    <row r="8975" spans="1:8" x14ac:dyDescent="0.25">
      <c r="A8975" t="s">
        <v>25433</v>
      </c>
      <c r="B8975" t="s">
        <v>25434</v>
      </c>
      <c r="C8975" t="s">
        <v>25435</v>
      </c>
      <c r="D8975" t="s">
        <v>2836</v>
      </c>
      <c r="E8975" t="s">
        <v>31</v>
      </c>
      <c r="F8975">
        <v>3</v>
      </c>
      <c r="G8975">
        <v>3</v>
      </c>
    </row>
    <row r="8976" spans="1:8" x14ac:dyDescent="0.25">
      <c r="A8976" t="s">
        <v>25436</v>
      </c>
      <c r="B8976" t="s">
        <v>25437</v>
      </c>
      <c r="C8976" t="s">
        <v>25438</v>
      </c>
      <c r="D8976" t="s">
        <v>1582</v>
      </c>
      <c r="E8976" t="s">
        <v>48</v>
      </c>
      <c r="F8976">
        <v>3</v>
      </c>
      <c r="G8976">
        <v>3</v>
      </c>
    </row>
    <row r="8977" spans="1:8" x14ac:dyDescent="0.25">
      <c r="A8977" t="s">
        <v>25439</v>
      </c>
      <c r="B8977" t="s">
        <v>25440</v>
      </c>
      <c r="C8977" t="s">
        <v>25441</v>
      </c>
      <c r="D8977" t="s">
        <v>354</v>
      </c>
      <c r="E8977" t="s">
        <v>48</v>
      </c>
      <c r="F8977">
        <v>3</v>
      </c>
      <c r="G8977">
        <v>3</v>
      </c>
    </row>
    <row r="8978" spans="1:8" x14ac:dyDescent="0.25">
      <c r="A8978" t="s">
        <v>25442</v>
      </c>
      <c r="B8978" t="s">
        <v>25443</v>
      </c>
      <c r="C8978" t="s">
        <v>25444</v>
      </c>
      <c r="D8978" t="s">
        <v>253</v>
      </c>
      <c r="E8978" t="s">
        <v>70</v>
      </c>
      <c r="F8978">
        <v>3</v>
      </c>
      <c r="G8978">
        <v>3</v>
      </c>
    </row>
    <row r="8979" spans="1:8" x14ac:dyDescent="0.25">
      <c r="A8979" t="s">
        <v>25445</v>
      </c>
      <c r="B8979" t="s">
        <v>25446</v>
      </c>
      <c r="C8979" t="s">
        <v>25447</v>
      </c>
      <c r="D8979" t="s">
        <v>2391</v>
      </c>
      <c r="E8979" t="s">
        <v>70</v>
      </c>
      <c r="F8979">
        <v>3</v>
      </c>
      <c r="G8979">
        <v>4</v>
      </c>
      <c r="H8979" t="s">
        <v>23</v>
      </c>
    </row>
    <row r="8980" spans="1:8" x14ac:dyDescent="0.25">
      <c r="A8980" t="s">
        <v>25448</v>
      </c>
      <c r="B8980" t="s">
        <v>25449</v>
      </c>
      <c r="C8980" t="s">
        <v>25450</v>
      </c>
      <c r="D8980" t="s">
        <v>1969</v>
      </c>
      <c r="E8980" t="s">
        <v>48</v>
      </c>
      <c r="F8980">
        <v>5</v>
      </c>
      <c r="G8980">
        <v>6</v>
      </c>
      <c r="H8980" t="s">
        <v>23</v>
      </c>
    </row>
    <row r="8981" spans="1:8" x14ac:dyDescent="0.25">
      <c r="A8981" t="s">
        <v>25451</v>
      </c>
      <c r="B8981" t="s">
        <v>25452</v>
      </c>
      <c r="C8981" t="s">
        <v>25453</v>
      </c>
      <c r="D8981" t="s">
        <v>855</v>
      </c>
      <c r="E8981" t="s">
        <v>70</v>
      </c>
      <c r="F8981">
        <v>3</v>
      </c>
      <c r="G8981">
        <v>3</v>
      </c>
    </row>
    <row r="8982" spans="1:8" x14ac:dyDescent="0.25">
      <c r="A8982" t="s">
        <v>25454</v>
      </c>
      <c r="B8982" t="s">
        <v>25455</v>
      </c>
      <c r="C8982" t="s">
        <v>25456</v>
      </c>
      <c r="D8982" t="s">
        <v>354</v>
      </c>
      <c r="E8982" t="s">
        <v>48</v>
      </c>
      <c r="F8982">
        <v>3</v>
      </c>
      <c r="G8982">
        <v>3</v>
      </c>
    </row>
    <row r="8983" spans="1:8" x14ac:dyDescent="0.25">
      <c r="A8983" t="s">
        <v>25457</v>
      </c>
      <c r="B8983" t="s">
        <v>25458</v>
      </c>
      <c r="C8983" t="s">
        <v>25459</v>
      </c>
      <c r="D8983" t="s">
        <v>182</v>
      </c>
      <c r="E8983" t="s">
        <v>31</v>
      </c>
      <c r="F8983">
        <v>3</v>
      </c>
      <c r="G8983">
        <v>3</v>
      </c>
    </row>
    <row r="8984" spans="1:8" x14ac:dyDescent="0.25">
      <c r="A8984" t="s">
        <v>25460</v>
      </c>
      <c r="B8984" t="s">
        <v>25461</v>
      </c>
      <c r="C8984" t="s">
        <v>25462</v>
      </c>
      <c r="D8984" t="s">
        <v>414</v>
      </c>
      <c r="E8984" t="s">
        <v>48</v>
      </c>
      <c r="F8984">
        <v>3</v>
      </c>
      <c r="G8984">
        <v>3</v>
      </c>
    </row>
    <row r="8985" spans="1:8" x14ac:dyDescent="0.25">
      <c r="A8985" t="s">
        <v>25463</v>
      </c>
      <c r="B8985" t="s">
        <v>25464</v>
      </c>
      <c r="C8985" t="s">
        <v>25465</v>
      </c>
      <c r="D8985" t="s">
        <v>398</v>
      </c>
      <c r="E8985" t="s">
        <v>48</v>
      </c>
      <c r="F8985">
        <v>5</v>
      </c>
      <c r="G8985">
        <v>4</v>
      </c>
      <c r="H8985" t="s">
        <v>23</v>
      </c>
    </row>
    <row r="8986" spans="1:8" x14ac:dyDescent="0.25">
      <c r="A8986" t="s">
        <v>25466</v>
      </c>
      <c r="B8986" t="s">
        <v>25467</v>
      </c>
      <c r="C8986" t="s">
        <v>25468</v>
      </c>
      <c r="D8986" t="s">
        <v>342</v>
      </c>
      <c r="E8986" t="s">
        <v>31</v>
      </c>
      <c r="F8986">
        <v>3</v>
      </c>
      <c r="G8986">
        <v>3</v>
      </c>
    </row>
    <row r="8987" spans="1:8" x14ac:dyDescent="0.25">
      <c r="A8987" t="s">
        <v>25469</v>
      </c>
      <c r="B8987" t="s">
        <v>25470</v>
      </c>
      <c r="C8987" t="s">
        <v>25471</v>
      </c>
      <c r="D8987" t="s">
        <v>901</v>
      </c>
      <c r="E8987" t="s">
        <v>31</v>
      </c>
      <c r="F8987">
        <v>4</v>
      </c>
      <c r="G8987">
        <v>4</v>
      </c>
    </row>
    <row r="8988" spans="1:8" x14ac:dyDescent="0.25">
      <c r="A8988" t="s">
        <v>25472</v>
      </c>
      <c r="B8988" t="s">
        <v>25473</v>
      </c>
      <c r="C8988" t="s">
        <v>25474</v>
      </c>
      <c r="D8988" t="s">
        <v>480</v>
      </c>
      <c r="E8988" t="s">
        <v>70</v>
      </c>
      <c r="F8988">
        <v>3</v>
      </c>
      <c r="G8988">
        <v>3</v>
      </c>
    </row>
    <row r="8989" spans="1:8" x14ac:dyDescent="0.25">
      <c r="A8989" t="s">
        <v>25475</v>
      </c>
      <c r="B8989" t="s">
        <v>25476</v>
      </c>
      <c r="C8989" t="s">
        <v>25477</v>
      </c>
      <c r="D8989" t="s">
        <v>182</v>
      </c>
      <c r="E8989" t="s">
        <v>117</v>
      </c>
      <c r="F8989">
        <v>4</v>
      </c>
      <c r="G8989">
        <v>4</v>
      </c>
    </row>
    <row r="8990" spans="1:8" x14ac:dyDescent="0.25">
      <c r="A8990" t="s">
        <v>25478</v>
      </c>
      <c r="B8990" t="s">
        <v>25479</v>
      </c>
      <c r="C8990" t="s">
        <v>25480</v>
      </c>
      <c r="D8990" t="s">
        <v>43</v>
      </c>
      <c r="E8990" t="s">
        <v>48</v>
      </c>
      <c r="F8990">
        <v>4</v>
      </c>
      <c r="G8990">
        <v>4</v>
      </c>
    </row>
    <row r="8991" spans="1:8" x14ac:dyDescent="0.25">
      <c r="A8991" t="s">
        <v>25481</v>
      </c>
      <c r="B8991" t="s">
        <v>25482</v>
      </c>
      <c r="C8991" t="s">
        <v>25483</v>
      </c>
      <c r="D8991" t="s">
        <v>631</v>
      </c>
      <c r="E8991" t="s">
        <v>48</v>
      </c>
      <c r="F8991">
        <v>4</v>
      </c>
      <c r="G8991">
        <v>3</v>
      </c>
      <c r="H8991" t="s">
        <v>23</v>
      </c>
    </row>
    <row r="8992" spans="1:8" x14ac:dyDescent="0.25">
      <c r="A8992" t="s">
        <v>25484</v>
      </c>
      <c r="B8992" t="s">
        <v>25485</v>
      </c>
      <c r="C8992" t="s">
        <v>25486</v>
      </c>
      <c r="D8992" t="s">
        <v>958</v>
      </c>
      <c r="E8992" t="s">
        <v>31</v>
      </c>
      <c r="F8992">
        <v>2</v>
      </c>
      <c r="G8992">
        <v>2</v>
      </c>
    </row>
    <row r="8993" spans="1:8" x14ac:dyDescent="0.25">
      <c r="A8993" t="s">
        <v>25487</v>
      </c>
      <c r="B8993" t="s">
        <v>25488</v>
      </c>
      <c r="C8993" t="s">
        <v>25489</v>
      </c>
      <c r="D8993" t="s">
        <v>139</v>
      </c>
      <c r="E8993" t="s">
        <v>48</v>
      </c>
      <c r="F8993">
        <v>3</v>
      </c>
      <c r="G8993">
        <v>3</v>
      </c>
    </row>
    <row r="8994" spans="1:8" x14ac:dyDescent="0.25">
      <c r="A8994" t="s">
        <v>25490</v>
      </c>
      <c r="B8994" t="s">
        <v>25491</v>
      </c>
      <c r="C8994" t="s">
        <v>25492</v>
      </c>
      <c r="D8994" t="s">
        <v>263</v>
      </c>
      <c r="E8994" t="s">
        <v>31</v>
      </c>
      <c r="F8994">
        <v>2</v>
      </c>
      <c r="G8994">
        <v>2</v>
      </c>
    </row>
    <row r="8995" spans="1:8" x14ac:dyDescent="0.25">
      <c r="A8995" t="s">
        <v>25493</v>
      </c>
      <c r="B8995" t="s">
        <v>25494</v>
      </c>
      <c r="C8995" t="s">
        <v>25495</v>
      </c>
      <c r="D8995" t="s">
        <v>659</v>
      </c>
      <c r="E8995" t="s">
        <v>31</v>
      </c>
      <c r="F8995">
        <v>3</v>
      </c>
      <c r="G8995">
        <v>3</v>
      </c>
    </row>
    <row r="8996" spans="1:8" x14ac:dyDescent="0.25">
      <c r="A8996" t="s">
        <v>25496</v>
      </c>
      <c r="B8996" t="s">
        <v>25497</v>
      </c>
      <c r="C8996" t="s">
        <v>25498</v>
      </c>
      <c r="D8996" t="s">
        <v>20292</v>
      </c>
      <c r="E8996" t="s">
        <v>48</v>
      </c>
      <c r="F8996">
        <v>2</v>
      </c>
      <c r="G8996">
        <v>3</v>
      </c>
      <c r="H8996" t="s">
        <v>23</v>
      </c>
    </row>
    <row r="8997" spans="1:8" x14ac:dyDescent="0.25">
      <c r="A8997" t="s">
        <v>25499</v>
      </c>
      <c r="B8997" t="s">
        <v>25500</v>
      </c>
      <c r="C8997" t="s">
        <v>25501</v>
      </c>
      <c r="D8997" t="s">
        <v>706</v>
      </c>
      <c r="E8997" t="s">
        <v>31</v>
      </c>
      <c r="F8997">
        <v>2</v>
      </c>
      <c r="G8997">
        <v>3</v>
      </c>
      <c r="H8997" t="s">
        <v>23</v>
      </c>
    </row>
    <row r="8998" spans="1:8" x14ac:dyDescent="0.25">
      <c r="A8998" t="s">
        <v>25502</v>
      </c>
      <c r="B8998" t="s">
        <v>25503</v>
      </c>
      <c r="C8998" t="s">
        <v>25504</v>
      </c>
      <c r="D8998" t="s">
        <v>223</v>
      </c>
      <c r="E8998" t="s">
        <v>48</v>
      </c>
      <c r="F8998">
        <v>3</v>
      </c>
      <c r="G8998">
        <v>3</v>
      </c>
    </row>
    <row r="8999" spans="1:8" x14ac:dyDescent="0.25">
      <c r="A8999" t="s">
        <v>25505</v>
      </c>
      <c r="B8999" t="s">
        <v>25506</v>
      </c>
      <c r="C8999" t="s">
        <v>25507</v>
      </c>
      <c r="D8999" t="s">
        <v>380</v>
      </c>
      <c r="E8999" t="s">
        <v>70</v>
      </c>
      <c r="F8999">
        <v>4</v>
      </c>
      <c r="G8999">
        <v>4</v>
      </c>
    </row>
    <row r="9000" spans="1:8" x14ac:dyDescent="0.25">
      <c r="A9000" t="s">
        <v>25508</v>
      </c>
      <c r="B9000" t="s">
        <v>25509</v>
      </c>
      <c r="C9000" t="s">
        <v>25510</v>
      </c>
      <c r="D9000" t="s">
        <v>1246</v>
      </c>
      <c r="E9000" t="s">
        <v>48</v>
      </c>
      <c r="F9000">
        <v>2</v>
      </c>
      <c r="G9000">
        <v>2</v>
      </c>
    </row>
    <row r="9001" spans="1:8" x14ac:dyDescent="0.25">
      <c r="A9001" t="s">
        <v>25511</v>
      </c>
      <c r="B9001" t="s">
        <v>25512</v>
      </c>
      <c r="C9001" t="s">
        <v>25513</v>
      </c>
      <c r="D9001" t="s">
        <v>606</v>
      </c>
      <c r="E9001" t="s">
        <v>31</v>
      </c>
      <c r="F9001">
        <v>2</v>
      </c>
      <c r="G9001">
        <v>2</v>
      </c>
    </row>
    <row r="9002" spans="1:8" x14ac:dyDescent="0.25">
      <c r="A9002" t="s">
        <v>25514</v>
      </c>
      <c r="B9002" t="s">
        <v>25515</v>
      </c>
      <c r="C9002" t="s">
        <v>25516</v>
      </c>
      <c r="D9002" t="s">
        <v>43</v>
      </c>
      <c r="E9002" t="s">
        <v>70</v>
      </c>
      <c r="F9002">
        <v>3</v>
      </c>
      <c r="G9002">
        <v>3</v>
      </c>
    </row>
    <row r="9003" spans="1:8" x14ac:dyDescent="0.25">
      <c r="A9003" t="s">
        <v>25517</v>
      </c>
      <c r="B9003" t="s">
        <v>25518</v>
      </c>
      <c r="C9003" t="s">
        <v>25519</v>
      </c>
      <c r="D9003" t="s">
        <v>3562</v>
      </c>
      <c r="E9003" t="s">
        <v>48</v>
      </c>
      <c r="F9003">
        <v>3</v>
      </c>
      <c r="G9003">
        <v>3</v>
      </c>
    </row>
    <row r="9004" spans="1:8" x14ac:dyDescent="0.25">
      <c r="A9004" t="s">
        <v>25520</v>
      </c>
      <c r="B9004" t="s">
        <v>25521</v>
      </c>
      <c r="C9004" t="s">
        <v>25522</v>
      </c>
      <c r="D9004" t="s">
        <v>121</v>
      </c>
      <c r="E9004" t="s">
        <v>48</v>
      </c>
      <c r="F9004">
        <v>3</v>
      </c>
      <c r="G9004">
        <v>3</v>
      </c>
    </row>
    <row r="9005" spans="1:8" x14ac:dyDescent="0.25">
      <c r="A9005" t="s">
        <v>25523</v>
      </c>
      <c r="B9005" t="s">
        <v>25524</v>
      </c>
      <c r="C9005" t="s">
        <v>25525</v>
      </c>
      <c r="D9005" t="s">
        <v>25526</v>
      </c>
      <c r="E9005" t="s">
        <v>48</v>
      </c>
      <c r="F9005">
        <v>4</v>
      </c>
      <c r="G9005">
        <v>4</v>
      </c>
    </row>
    <row r="9006" spans="1:8" x14ac:dyDescent="0.25">
      <c r="A9006" t="s">
        <v>25527</v>
      </c>
      <c r="B9006" t="s">
        <v>25528</v>
      </c>
      <c r="C9006" t="s">
        <v>25529</v>
      </c>
      <c r="D9006" t="s">
        <v>1011</v>
      </c>
      <c r="E9006" t="s">
        <v>70</v>
      </c>
      <c r="F9006">
        <v>5</v>
      </c>
      <c r="G9006">
        <v>5</v>
      </c>
    </row>
    <row r="9007" spans="1:8" x14ac:dyDescent="0.25">
      <c r="A9007" t="s">
        <v>25530</v>
      </c>
      <c r="B9007" t="s">
        <v>25531</v>
      </c>
      <c r="C9007" t="s">
        <v>25532</v>
      </c>
      <c r="D9007" t="s">
        <v>245</v>
      </c>
      <c r="E9007" t="s">
        <v>31</v>
      </c>
      <c r="F9007">
        <v>2</v>
      </c>
      <c r="G9007">
        <v>2</v>
      </c>
    </row>
    <row r="9008" spans="1:8" x14ac:dyDescent="0.25">
      <c r="A9008" t="s">
        <v>25533</v>
      </c>
      <c r="B9008" t="s">
        <v>25534</v>
      </c>
      <c r="C9008" t="s">
        <v>25535</v>
      </c>
      <c r="D9008" t="s">
        <v>901</v>
      </c>
      <c r="E9008" t="s">
        <v>48</v>
      </c>
      <c r="F9008">
        <v>3</v>
      </c>
      <c r="G9008">
        <v>2</v>
      </c>
      <c r="H9008" t="s">
        <v>23</v>
      </c>
    </row>
    <row r="9009" spans="1:8" x14ac:dyDescent="0.25">
      <c r="A9009" t="s">
        <v>25536</v>
      </c>
      <c r="B9009" t="s">
        <v>25537</v>
      </c>
      <c r="C9009" t="s">
        <v>25538</v>
      </c>
      <c r="D9009" t="s">
        <v>673</v>
      </c>
      <c r="E9009" t="s">
        <v>31</v>
      </c>
      <c r="F9009">
        <v>3</v>
      </c>
      <c r="G9009">
        <v>3</v>
      </c>
    </row>
    <row r="9010" spans="1:8" x14ac:dyDescent="0.25">
      <c r="A9010" t="s">
        <v>25539</v>
      </c>
      <c r="B9010" t="s">
        <v>25540</v>
      </c>
      <c r="C9010" t="s">
        <v>25541</v>
      </c>
      <c r="D9010" t="s">
        <v>2613</v>
      </c>
      <c r="E9010" t="s">
        <v>48</v>
      </c>
      <c r="F9010">
        <v>3</v>
      </c>
      <c r="G9010">
        <v>3</v>
      </c>
    </row>
    <row r="9011" spans="1:8" x14ac:dyDescent="0.25">
      <c r="A9011" t="s">
        <v>25542</v>
      </c>
      <c r="B9011" t="s">
        <v>25543</v>
      </c>
      <c r="C9011" t="s">
        <v>25544</v>
      </c>
      <c r="D9011" t="s">
        <v>3842</v>
      </c>
      <c r="E9011" t="s">
        <v>70</v>
      </c>
      <c r="F9011">
        <v>3</v>
      </c>
      <c r="G9011">
        <v>2</v>
      </c>
      <c r="H9011" t="s">
        <v>23</v>
      </c>
    </row>
    <row r="9012" spans="1:8" x14ac:dyDescent="0.25">
      <c r="A9012" t="s">
        <v>25545</v>
      </c>
      <c r="B9012" t="s">
        <v>25546</v>
      </c>
      <c r="C9012" t="s">
        <v>25547</v>
      </c>
      <c r="D9012" t="s">
        <v>855</v>
      </c>
      <c r="E9012" t="s">
        <v>48</v>
      </c>
      <c r="F9012">
        <v>4</v>
      </c>
      <c r="G9012">
        <v>4</v>
      </c>
    </row>
    <row r="9013" spans="1:8" x14ac:dyDescent="0.25">
      <c r="A9013" t="s">
        <v>25548</v>
      </c>
      <c r="B9013" t="s">
        <v>25549</v>
      </c>
      <c r="C9013" t="s">
        <v>25550</v>
      </c>
      <c r="D9013" t="s">
        <v>1341</v>
      </c>
      <c r="E9013" t="s">
        <v>31</v>
      </c>
      <c r="F9013">
        <v>2</v>
      </c>
      <c r="G9013">
        <v>2</v>
      </c>
    </row>
    <row r="9014" spans="1:8" x14ac:dyDescent="0.25">
      <c r="A9014" t="s">
        <v>25551</v>
      </c>
      <c r="B9014" t="s">
        <v>25552</v>
      </c>
      <c r="C9014" t="s">
        <v>25553</v>
      </c>
      <c r="D9014" t="s">
        <v>147</v>
      </c>
      <c r="E9014" t="s">
        <v>48</v>
      </c>
      <c r="F9014">
        <v>0</v>
      </c>
      <c r="G9014">
        <v>3</v>
      </c>
    </row>
    <row r="9015" spans="1:8" x14ac:dyDescent="0.25">
      <c r="A9015" t="s">
        <v>25554</v>
      </c>
      <c r="B9015" t="s">
        <v>25555</v>
      </c>
      <c r="C9015" t="s">
        <v>25554</v>
      </c>
      <c r="D9015" t="s">
        <v>227</v>
      </c>
      <c r="E9015" t="s">
        <v>31</v>
      </c>
      <c r="F9015">
        <v>1</v>
      </c>
      <c r="G9015">
        <v>1</v>
      </c>
    </row>
    <row r="9016" spans="1:8" x14ac:dyDescent="0.25">
      <c r="A9016" t="s">
        <v>25556</v>
      </c>
      <c r="B9016" t="s">
        <v>25557</v>
      </c>
      <c r="C9016" t="s">
        <v>25558</v>
      </c>
      <c r="D9016" t="s">
        <v>1803</v>
      </c>
      <c r="E9016" t="s">
        <v>70</v>
      </c>
      <c r="F9016">
        <v>3</v>
      </c>
      <c r="G9016">
        <v>3</v>
      </c>
    </row>
    <row r="9017" spans="1:8" x14ac:dyDescent="0.25">
      <c r="A9017" t="s">
        <v>25559</v>
      </c>
      <c r="B9017" t="s">
        <v>25560</v>
      </c>
      <c r="C9017" t="s">
        <v>25561</v>
      </c>
      <c r="D9017" t="s">
        <v>354</v>
      </c>
      <c r="E9017" t="s">
        <v>48</v>
      </c>
      <c r="F9017">
        <v>4</v>
      </c>
      <c r="G9017">
        <v>4</v>
      </c>
    </row>
    <row r="9018" spans="1:8" x14ac:dyDescent="0.25">
      <c r="A9018" t="s">
        <v>25562</v>
      </c>
      <c r="B9018" t="s">
        <v>25563</v>
      </c>
      <c r="C9018" t="s">
        <v>25564</v>
      </c>
      <c r="D9018" t="s">
        <v>85</v>
      </c>
      <c r="E9018" t="s">
        <v>48</v>
      </c>
      <c r="F9018">
        <v>3</v>
      </c>
      <c r="G9018">
        <v>3</v>
      </c>
    </row>
    <row r="9019" spans="1:8" x14ac:dyDescent="0.25">
      <c r="A9019" t="s">
        <v>25565</v>
      </c>
      <c r="B9019" t="s">
        <v>25566</v>
      </c>
      <c r="C9019" t="s">
        <v>25567</v>
      </c>
      <c r="D9019" t="s">
        <v>781</v>
      </c>
      <c r="E9019" t="s">
        <v>48</v>
      </c>
      <c r="F9019">
        <v>4</v>
      </c>
      <c r="G9019">
        <v>4</v>
      </c>
    </row>
    <row r="9020" spans="1:8" x14ac:dyDescent="0.25">
      <c r="A9020" t="s">
        <v>25568</v>
      </c>
      <c r="B9020" t="s">
        <v>25569</v>
      </c>
      <c r="C9020" t="s">
        <v>25570</v>
      </c>
      <c r="D9020" t="s">
        <v>335</v>
      </c>
      <c r="E9020" t="s">
        <v>48</v>
      </c>
      <c r="F9020">
        <v>4</v>
      </c>
      <c r="G9020">
        <v>4</v>
      </c>
    </row>
    <row r="9021" spans="1:8" x14ac:dyDescent="0.25">
      <c r="A9021" t="s">
        <v>25571</v>
      </c>
      <c r="B9021" t="s">
        <v>25572</v>
      </c>
      <c r="C9021" t="s">
        <v>25573</v>
      </c>
      <c r="D9021" t="s">
        <v>506</v>
      </c>
      <c r="E9021" t="s">
        <v>48</v>
      </c>
      <c r="F9021">
        <v>4</v>
      </c>
      <c r="G9021">
        <v>4</v>
      </c>
    </row>
    <row r="9022" spans="1:8" x14ac:dyDescent="0.25">
      <c r="A9022" t="s">
        <v>25574</v>
      </c>
      <c r="B9022" t="s">
        <v>25575</v>
      </c>
      <c r="C9022" t="s">
        <v>25576</v>
      </c>
      <c r="D9022" t="s">
        <v>673</v>
      </c>
      <c r="E9022" t="s">
        <v>31</v>
      </c>
      <c r="F9022">
        <v>4</v>
      </c>
      <c r="G9022">
        <v>4</v>
      </c>
    </row>
    <row r="9023" spans="1:8" x14ac:dyDescent="0.25">
      <c r="A9023" t="s">
        <v>25577</v>
      </c>
      <c r="B9023" t="s">
        <v>25578</v>
      </c>
      <c r="C9023" t="s">
        <v>25579</v>
      </c>
      <c r="D9023" t="s">
        <v>3602</v>
      </c>
      <c r="E9023" t="s">
        <v>31</v>
      </c>
      <c r="F9023">
        <v>2</v>
      </c>
      <c r="G9023">
        <v>2</v>
      </c>
    </row>
    <row r="9024" spans="1:8" x14ac:dyDescent="0.25">
      <c r="A9024" t="s">
        <v>25580</v>
      </c>
      <c r="B9024" t="s">
        <v>25581</v>
      </c>
      <c r="C9024" t="s">
        <v>25582</v>
      </c>
      <c r="D9024" t="s">
        <v>855</v>
      </c>
      <c r="E9024" t="s">
        <v>48</v>
      </c>
      <c r="F9024">
        <v>3</v>
      </c>
      <c r="G9024">
        <v>2</v>
      </c>
      <c r="H9024" t="s">
        <v>23</v>
      </c>
    </row>
    <row r="9025" spans="1:8" x14ac:dyDescent="0.25">
      <c r="A9025" t="s">
        <v>25583</v>
      </c>
      <c r="B9025" t="s">
        <v>25584</v>
      </c>
      <c r="C9025" t="s">
        <v>25585</v>
      </c>
      <c r="D9025" t="s">
        <v>818</v>
      </c>
      <c r="E9025" t="s">
        <v>31</v>
      </c>
      <c r="F9025">
        <v>3</v>
      </c>
      <c r="G9025">
        <v>3</v>
      </c>
    </row>
    <row r="9026" spans="1:8" x14ac:dyDescent="0.25">
      <c r="A9026" t="s">
        <v>25586</v>
      </c>
      <c r="B9026" t="s">
        <v>25587</v>
      </c>
      <c r="C9026" t="s">
        <v>25588</v>
      </c>
      <c r="D9026" t="s">
        <v>51</v>
      </c>
      <c r="E9026" t="s">
        <v>48</v>
      </c>
      <c r="F9026">
        <v>4</v>
      </c>
      <c r="G9026">
        <v>4</v>
      </c>
    </row>
    <row r="9027" spans="1:8" x14ac:dyDescent="0.25">
      <c r="A9027" t="s">
        <v>25589</v>
      </c>
      <c r="B9027" t="s">
        <v>25590</v>
      </c>
      <c r="C9027" t="s">
        <v>25591</v>
      </c>
      <c r="D9027" t="s">
        <v>1284</v>
      </c>
      <c r="E9027" t="s">
        <v>31</v>
      </c>
      <c r="F9027">
        <v>4</v>
      </c>
      <c r="G9027">
        <v>4</v>
      </c>
    </row>
    <row r="9028" spans="1:8" x14ac:dyDescent="0.25">
      <c r="A9028" t="s">
        <v>25592</v>
      </c>
      <c r="B9028" t="s">
        <v>25593</v>
      </c>
      <c r="C9028" t="s">
        <v>25594</v>
      </c>
      <c r="D9028" t="s">
        <v>398</v>
      </c>
      <c r="E9028" t="s">
        <v>48</v>
      </c>
      <c r="F9028">
        <v>4</v>
      </c>
      <c r="G9028">
        <v>2</v>
      </c>
      <c r="H9028" t="s">
        <v>23</v>
      </c>
    </row>
    <row r="9029" spans="1:8" x14ac:dyDescent="0.25">
      <c r="A9029" t="s">
        <v>25595</v>
      </c>
      <c r="B9029" t="s">
        <v>25596</v>
      </c>
      <c r="C9029" t="s">
        <v>25597</v>
      </c>
      <c r="D9029" t="s">
        <v>683</v>
      </c>
      <c r="E9029" t="s">
        <v>70</v>
      </c>
      <c r="F9029">
        <v>3</v>
      </c>
      <c r="G9029">
        <v>3</v>
      </c>
    </row>
    <row r="9030" spans="1:8" x14ac:dyDescent="0.25">
      <c r="A9030" t="s">
        <v>25598</v>
      </c>
      <c r="B9030" t="s">
        <v>25599</v>
      </c>
      <c r="C9030" t="s">
        <v>25600</v>
      </c>
      <c r="D9030" t="s">
        <v>10987</v>
      </c>
      <c r="E9030" t="s">
        <v>70</v>
      </c>
      <c r="F9030">
        <v>3</v>
      </c>
      <c r="G9030">
        <v>2</v>
      </c>
      <c r="H9030" t="s">
        <v>23</v>
      </c>
    </row>
    <row r="9031" spans="1:8" x14ac:dyDescent="0.25">
      <c r="A9031" t="s">
        <v>25601</v>
      </c>
      <c r="B9031" t="s">
        <v>25602</v>
      </c>
      <c r="C9031" t="s">
        <v>25603</v>
      </c>
      <c r="D9031" t="s">
        <v>346</v>
      </c>
      <c r="E9031" t="s">
        <v>117</v>
      </c>
      <c r="F9031">
        <v>4</v>
      </c>
      <c r="G9031">
        <v>3</v>
      </c>
      <c r="H9031" t="s">
        <v>23</v>
      </c>
    </row>
    <row r="9032" spans="1:8" x14ac:dyDescent="0.25">
      <c r="A9032" t="s">
        <v>25604</v>
      </c>
      <c r="B9032" t="s">
        <v>25605</v>
      </c>
      <c r="C9032" t="s">
        <v>25606</v>
      </c>
      <c r="D9032" t="s">
        <v>124</v>
      </c>
      <c r="E9032" t="s">
        <v>48</v>
      </c>
      <c r="F9032">
        <v>3</v>
      </c>
      <c r="G9032">
        <v>2</v>
      </c>
      <c r="H9032" t="s">
        <v>23</v>
      </c>
    </row>
    <row r="9033" spans="1:8" x14ac:dyDescent="0.25">
      <c r="A9033" t="s">
        <v>25607</v>
      </c>
      <c r="B9033" t="s">
        <v>25608</v>
      </c>
      <c r="C9033" t="s">
        <v>25609</v>
      </c>
      <c r="D9033" t="s">
        <v>3168</v>
      </c>
      <c r="E9033" t="s">
        <v>31</v>
      </c>
      <c r="F9033">
        <v>4</v>
      </c>
      <c r="G9033">
        <v>3</v>
      </c>
      <c r="H9033" t="s">
        <v>23</v>
      </c>
    </row>
    <row r="9034" spans="1:8" x14ac:dyDescent="0.25">
      <c r="A9034" t="s">
        <v>25610</v>
      </c>
      <c r="B9034" t="s">
        <v>25611</v>
      </c>
      <c r="C9034" t="s">
        <v>25612</v>
      </c>
      <c r="D9034" t="s">
        <v>1803</v>
      </c>
      <c r="E9034" t="s">
        <v>31</v>
      </c>
      <c r="F9034">
        <v>5</v>
      </c>
      <c r="G9034">
        <v>4</v>
      </c>
      <c r="H9034" t="s">
        <v>23</v>
      </c>
    </row>
    <row r="9035" spans="1:8" x14ac:dyDescent="0.25">
      <c r="A9035" t="s">
        <v>25613</v>
      </c>
      <c r="B9035" t="s">
        <v>25614</v>
      </c>
      <c r="C9035" t="s">
        <v>25615</v>
      </c>
      <c r="D9035" t="s">
        <v>951</v>
      </c>
      <c r="E9035" t="s">
        <v>31</v>
      </c>
      <c r="F9035">
        <v>5</v>
      </c>
      <c r="G9035">
        <v>4</v>
      </c>
      <c r="H9035" t="s">
        <v>23</v>
      </c>
    </row>
    <row r="9036" spans="1:8" x14ac:dyDescent="0.25">
      <c r="A9036" t="s">
        <v>25616</v>
      </c>
      <c r="B9036" t="s">
        <v>25617</v>
      </c>
      <c r="C9036" t="s">
        <v>25618</v>
      </c>
      <c r="D9036" t="s">
        <v>81</v>
      </c>
      <c r="E9036" t="s">
        <v>48</v>
      </c>
      <c r="F9036">
        <v>5</v>
      </c>
      <c r="G9036">
        <v>4</v>
      </c>
      <c r="H9036" t="s">
        <v>23</v>
      </c>
    </row>
    <row r="9037" spans="1:8" x14ac:dyDescent="0.25">
      <c r="A9037" t="s">
        <v>25619</v>
      </c>
      <c r="B9037" t="s">
        <v>25620</v>
      </c>
      <c r="C9037" t="s">
        <v>25621</v>
      </c>
      <c r="D9037" t="s">
        <v>2832</v>
      </c>
      <c r="E9037" t="s">
        <v>48</v>
      </c>
      <c r="F9037">
        <v>4</v>
      </c>
      <c r="G9037">
        <v>3</v>
      </c>
      <c r="H9037" t="s">
        <v>23</v>
      </c>
    </row>
    <row r="9038" spans="1:8" x14ac:dyDescent="0.25">
      <c r="A9038" t="s">
        <v>25622</v>
      </c>
      <c r="B9038" t="s">
        <v>25623</v>
      </c>
      <c r="C9038" t="s">
        <v>25624</v>
      </c>
      <c r="D9038" t="s">
        <v>6619</v>
      </c>
      <c r="E9038" t="s">
        <v>31</v>
      </c>
      <c r="F9038">
        <v>2</v>
      </c>
      <c r="G9038">
        <v>2</v>
      </c>
    </row>
    <row r="9039" spans="1:8" x14ac:dyDescent="0.25">
      <c r="A9039" t="s">
        <v>25625</v>
      </c>
      <c r="B9039" t="s">
        <v>25626</v>
      </c>
      <c r="C9039" t="s">
        <v>25627</v>
      </c>
      <c r="D9039" t="s">
        <v>1294</v>
      </c>
      <c r="E9039" t="s">
        <v>31</v>
      </c>
      <c r="F9039">
        <v>3</v>
      </c>
      <c r="G9039">
        <v>3</v>
      </c>
    </row>
    <row r="9040" spans="1:8" x14ac:dyDescent="0.25">
      <c r="A9040" t="s">
        <v>25628</v>
      </c>
      <c r="B9040" t="s">
        <v>25629</v>
      </c>
      <c r="C9040" t="s">
        <v>25630</v>
      </c>
      <c r="D9040" t="s">
        <v>139</v>
      </c>
      <c r="E9040" t="s">
        <v>31</v>
      </c>
      <c r="F9040">
        <v>3</v>
      </c>
      <c r="G9040">
        <v>3</v>
      </c>
    </row>
    <row r="9041" spans="1:8" x14ac:dyDescent="0.25">
      <c r="A9041" t="s">
        <v>25631</v>
      </c>
      <c r="B9041" t="s">
        <v>25632</v>
      </c>
      <c r="C9041" t="s">
        <v>25633</v>
      </c>
      <c r="D9041" t="s">
        <v>4062</v>
      </c>
      <c r="E9041" t="s">
        <v>48</v>
      </c>
      <c r="F9041">
        <v>3</v>
      </c>
      <c r="G9041">
        <v>3</v>
      </c>
    </row>
    <row r="9042" spans="1:8" x14ac:dyDescent="0.25">
      <c r="A9042" t="s">
        <v>25634</v>
      </c>
      <c r="B9042" t="s">
        <v>25635</v>
      </c>
      <c r="C9042" t="s">
        <v>25636</v>
      </c>
      <c r="D9042" t="s">
        <v>732</v>
      </c>
      <c r="E9042" t="s">
        <v>48</v>
      </c>
      <c r="F9042">
        <v>3</v>
      </c>
      <c r="G9042">
        <v>3</v>
      </c>
    </row>
    <row r="9043" spans="1:8" x14ac:dyDescent="0.25">
      <c r="A9043" t="s">
        <v>25637</v>
      </c>
      <c r="B9043" t="s">
        <v>25638</v>
      </c>
      <c r="C9043" t="s">
        <v>25639</v>
      </c>
      <c r="D9043" t="s">
        <v>732</v>
      </c>
      <c r="E9043" t="s">
        <v>48</v>
      </c>
      <c r="F9043">
        <v>3</v>
      </c>
      <c r="G9043">
        <v>3</v>
      </c>
    </row>
    <row r="9044" spans="1:8" x14ac:dyDescent="0.25">
      <c r="A9044" t="s">
        <v>25640</v>
      </c>
      <c r="B9044" t="s">
        <v>25641</v>
      </c>
      <c r="C9044" t="s">
        <v>25642</v>
      </c>
      <c r="D9044" t="s">
        <v>877</v>
      </c>
      <c r="E9044" t="s">
        <v>31</v>
      </c>
      <c r="F9044">
        <v>2</v>
      </c>
      <c r="G9044">
        <v>2</v>
      </c>
    </row>
    <row r="9045" spans="1:8" x14ac:dyDescent="0.25">
      <c r="A9045" t="s">
        <v>25643</v>
      </c>
      <c r="B9045" t="s">
        <v>25644</v>
      </c>
      <c r="C9045" t="s">
        <v>25645</v>
      </c>
      <c r="D9045" t="s">
        <v>425</v>
      </c>
      <c r="E9045" t="s">
        <v>31</v>
      </c>
      <c r="F9045">
        <v>2</v>
      </c>
      <c r="G9045">
        <v>2</v>
      </c>
    </row>
    <row r="9046" spans="1:8" x14ac:dyDescent="0.25">
      <c r="A9046" t="s">
        <v>25646</v>
      </c>
      <c r="B9046" t="s">
        <v>25647</v>
      </c>
      <c r="C9046" t="s">
        <v>25648</v>
      </c>
      <c r="D9046" t="s">
        <v>1476</v>
      </c>
      <c r="E9046" t="s">
        <v>48</v>
      </c>
      <c r="F9046">
        <v>3</v>
      </c>
      <c r="G9046">
        <v>2</v>
      </c>
      <c r="H9046" t="s">
        <v>23</v>
      </c>
    </row>
    <row r="9047" spans="1:8" x14ac:dyDescent="0.25">
      <c r="A9047" t="s">
        <v>25649</v>
      </c>
      <c r="B9047" t="s">
        <v>25650</v>
      </c>
      <c r="C9047" t="s">
        <v>25651</v>
      </c>
      <c r="D9047" t="s">
        <v>3471</v>
      </c>
      <c r="E9047" t="s">
        <v>48</v>
      </c>
      <c r="F9047">
        <v>3</v>
      </c>
      <c r="G9047">
        <v>2</v>
      </c>
      <c r="H9047" t="s">
        <v>23</v>
      </c>
    </row>
    <row r="9048" spans="1:8" x14ac:dyDescent="0.25">
      <c r="A9048" t="s">
        <v>25652</v>
      </c>
      <c r="B9048" t="s">
        <v>25653</v>
      </c>
      <c r="C9048" t="s">
        <v>25654</v>
      </c>
      <c r="D9048" t="s">
        <v>1921</v>
      </c>
      <c r="E9048" t="s">
        <v>48</v>
      </c>
      <c r="F9048">
        <v>3</v>
      </c>
      <c r="G9048">
        <v>3</v>
      </c>
    </row>
    <row r="9049" spans="1:8" x14ac:dyDescent="0.25">
      <c r="A9049" t="s">
        <v>25655</v>
      </c>
      <c r="B9049" t="s">
        <v>25126</v>
      </c>
      <c r="C9049" t="s">
        <v>25655</v>
      </c>
      <c r="D9049" t="s">
        <v>3780</v>
      </c>
      <c r="E9049" t="s">
        <v>48</v>
      </c>
      <c r="F9049">
        <v>1</v>
      </c>
      <c r="G9049">
        <v>1</v>
      </c>
    </row>
    <row r="9050" spans="1:8" x14ac:dyDescent="0.25">
      <c r="A9050" t="s">
        <v>25656</v>
      </c>
      <c r="B9050" t="s">
        <v>25657</v>
      </c>
      <c r="C9050" t="s">
        <v>25658</v>
      </c>
      <c r="D9050" t="s">
        <v>263</v>
      </c>
      <c r="E9050" t="s">
        <v>117</v>
      </c>
      <c r="F9050">
        <v>2</v>
      </c>
      <c r="G9050">
        <v>2</v>
      </c>
    </row>
    <row r="9051" spans="1:8" x14ac:dyDescent="0.25">
      <c r="A9051" t="s">
        <v>25659</v>
      </c>
      <c r="B9051" t="s">
        <v>25660</v>
      </c>
      <c r="C9051" t="s">
        <v>25661</v>
      </c>
      <c r="D9051" t="s">
        <v>1341</v>
      </c>
      <c r="E9051" t="s">
        <v>48</v>
      </c>
      <c r="F9051">
        <v>2</v>
      </c>
      <c r="G9051">
        <v>2</v>
      </c>
    </row>
    <row r="9052" spans="1:8" x14ac:dyDescent="0.25">
      <c r="A9052" t="s">
        <v>25662</v>
      </c>
      <c r="B9052" t="s">
        <v>25663</v>
      </c>
      <c r="C9052" t="s">
        <v>25664</v>
      </c>
      <c r="D9052" t="s">
        <v>2205</v>
      </c>
      <c r="E9052" t="s">
        <v>48</v>
      </c>
      <c r="F9052">
        <v>2</v>
      </c>
      <c r="G9052">
        <v>2</v>
      </c>
    </row>
    <row r="9053" spans="1:8" x14ac:dyDescent="0.25">
      <c r="A9053" t="s">
        <v>25665</v>
      </c>
      <c r="B9053" t="s">
        <v>25666</v>
      </c>
      <c r="C9053" t="s">
        <v>25667</v>
      </c>
      <c r="D9053" t="s">
        <v>3012</v>
      </c>
      <c r="E9053" t="s">
        <v>48</v>
      </c>
      <c r="F9053">
        <v>2</v>
      </c>
      <c r="G9053">
        <v>2</v>
      </c>
    </row>
    <row r="9054" spans="1:8" x14ac:dyDescent="0.25">
      <c r="A9054" t="s">
        <v>25668</v>
      </c>
      <c r="B9054" t="s">
        <v>25108</v>
      </c>
      <c r="C9054" t="s">
        <v>25668</v>
      </c>
      <c r="D9054" t="s">
        <v>2530</v>
      </c>
      <c r="E9054" t="s">
        <v>48</v>
      </c>
      <c r="F9054">
        <v>1</v>
      </c>
      <c r="G9054">
        <v>1</v>
      </c>
    </row>
    <row r="9055" spans="1:8" x14ac:dyDescent="0.25">
      <c r="A9055" t="s">
        <v>25669</v>
      </c>
      <c r="B9055" t="s">
        <v>25670</v>
      </c>
      <c r="C9055" t="s">
        <v>25671</v>
      </c>
      <c r="D9055" t="s">
        <v>25672</v>
      </c>
      <c r="E9055" t="s">
        <v>70</v>
      </c>
      <c r="F9055">
        <v>2</v>
      </c>
      <c r="G9055">
        <v>2</v>
      </c>
    </row>
    <row r="9056" spans="1:8" x14ac:dyDescent="0.25">
      <c r="A9056" t="s">
        <v>25673</v>
      </c>
      <c r="B9056" t="s">
        <v>25674</v>
      </c>
      <c r="C9056" t="s">
        <v>25675</v>
      </c>
      <c r="D9056" t="s">
        <v>1191</v>
      </c>
      <c r="E9056" t="s">
        <v>48</v>
      </c>
      <c r="F9056">
        <v>2</v>
      </c>
      <c r="G9056">
        <v>2</v>
      </c>
    </row>
    <row r="9057" spans="1:8" x14ac:dyDescent="0.25">
      <c r="A9057" t="s">
        <v>25676</v>
      </c>
      <c r="B9057" t="s">
        <v>25677</v>
      </c>
      <c r="C9057" t="s">
        <v>25678</v>
      </c>
      <c r="D9057" t="s">
        <v>47</v>
      </c>
      <c r="E9057" t="s">
        <v>48</v>
      </c>
      <c r="F9057">
        <v>2</v>
      </c>
      <c r="G9057">
        <v>2</v>
      </c>
    </row>
    <row r="9058" spans="1:8" x14ac:dyDescent="0.25">
      <c r="A9058" t="s">
        <v>25679</v>
      </c>
      <c r="B9058" t="s">
        <v>25680</v>
      </c>
      <c r="C9058" t="s">
        <v>25681</v>
      </c>
      <c r="D9058" t="s">
        <v>47</v>
      </c>
      <c r="E9058" t="s">
        <v>7637</v>
      </c>
      <c r="F9058">
        <v>0</v>
      </c>
      <c r="G9058">
        <v>2</v>
      </c>
    </row>
    <row r="9059" spans="1:8" x14ac:dyDescent="0.25">
      <c r="A9059" t="s">
        <v>25682</v>
      </c>
      <c r="B9059" t="s">
        <v>25683</v>
      </c>
      <c r="C9059" t="s">
        <v>25684</v>
      </c>
      <c r="D9059" t="s">
        <v>8095</v>
      </c>
      <c r="E9059" t="s">
        <v>48</v>
      </c>
      <c r="F9059">
        <v>3</v>
      </c>
      <c r="G9059">
        <v>3</v>
      </c>
    </row>
    <row r="9060" spans="1:8" x14ac:dyDescent="0.25">
      <c r="A9060" t="s">
        <v>25685</v>
      </c>
      <c r="B9060" t="s">
        <v>25686</v>
      </c>
      <c r="C9060" t="s">
        <v>25687</v>
      </c>
      <c r="D9060" t="s">
        <v>20387</v>
      </c>
      <c r="E9060" t="s">
        <v>70</v>
      </c>
      <c r="F9060">
        <v>3</v>
      </c>
      <c r="G9060">
        <v>3</v>
      </c>
    </row>
    <row r="9061" spans="1:8" x14ac:dyDescent="0.25">
      <c r="A9061" t="s">
        <v>25688</v>
      </c>
      <c r="B9061" t="s">
        <v>25689</v>
      </c>
      <c r="C9061" t="s">
        <v>25690</v>
      </c>
      <c r="D9061" t="s">
        <v>659</v>
      </c>
      <c r="E9061" t="s">
        <v>48</v>
      </c>
      <c r="F9061">
        <v>3</v>
      </c>
      <c r="G9061">
        <v>3</v>
      </c>
    </row>
    <row r="9062" spans="1:8" x14ac:dyDescent="0.25">
      <c r="A9062" t="s">
        <v>25691</v>
      </c>
      <c r="B9062" t="s">
        <v>25692</v>
      </c>
      <c r="C9062" t="s">
        <v>25693</v>
      </c>
      <c r="D9062" t="s">
        <v>951</v>
      </c>
      <c r="E9062" t="s">
        <v>70</v>
      </c>
      <c r="F9062">
        <v>4</v>
      </c>
      <c r="G9062">
        <v>4</v>
      </c>
    </row>
    <row r="9063" spans="1:8" x14ac:dyDescent="0.25">
      <c r="A9063" t="s">
        <v>25694</v>
      </c>
      <c r="B9063" t="s">
        <v>25695</v>
      </c>
      <c r="C9063" t="s">
        <v>25696</v>
      </c>
      <c r="D9063" t="s">
        <v>510</v>
      </c>
      <c r="E9063" t="s">
        <v>48</v>
      </c>
      <c r="F9063">
        <v>4</v>
      </c>
      <c r="G9063">
        <v>4</v>
      </c>
    </row>
    <row r="9064" spans="1:8" x14ac:dyDescent="0.25">
      <c r="A9064" t="s">
        <v>25697</v>
      </c>
      <c r="B9064" t="s">
        <v>25698</v>
      </c>
      <c r="C9064" t="s">
        <v>25699</v>
      </c>
      <c r="D9064" t="s">
        <v>551</v>
      </c>
      <c r="E9064" t="s">
        <v>70</v>
      </c>
      <c r="F9064">
        <v>4</v>
      </c>
      <c r="G9064">
        <v>4</v>
      </c>
    </row>
    <row r="9065" spans="1:8" x14ac:dyDescent="0.25">
      <c r="A9065" t="s">
        <v>25700</v>
      </c>
      <c r="B9065" t="s">
        <v>25701</v>
      </c>
      <c r="C9065" t="s">
        <v>25702</v>
      </c>
      <c r="D9065" t="s">
        <v>4104</v>
      </c>
      <c r="E9065" t="s">
        <v>48</v>
      </c>
      <c r="F9065">
        <v>2</v>
      </c>
      <c r="G9065">
        <v>2</v>
      </c>
    </row>
    <row r="9066" spans="1:8" x14ac:dyDescent="0.25">
      <c r="A9066" t="s">
        <v>25703</v>
      </c>
      <c r="B9066" t="s">
        <v>25704</v>
      </c>
      <c r="C9066" t="s">
        <v>25705</v>
      </c>
      <c r="D9066" t="s">
        <v>43</v>
      </c>
      <c r="E9066" t="s">
        <v>31</v>
      </c>
      <c r="F9066">
        <v>2</v>
      </c>
      <c r="G9066">
        <v>2</v>
      </c>
    </row>
    <row r="9067" spans="1:8" x14ac:dyDescent="0.25">
      <c r="A9067" t="s">
        <v>25706</v>
      </c>
      <c r="B9067" t="s">
        <v>25707</v>
      </c>
      <c r="C9067" t="s">
        <v>25708</v>
      </c>
      <c r="D9067" t="s">
        <v>13126</v>
      </c>
      <c r="E9067" t="s">
        <v>31</v>
      </c>
      <c r="F9067">
        <v>2</v>
      </c>
      <c r="G9067">
        <v>2</v>
      </c>
    </row>
    <row r="9068" spans="1:8" x14ac:dyDescent="0.25">
      <c r="A9068" t="s">
        <v>25709</v>
      </c>
      <c r="B9068" t="s">
        <v>25710</v>
      </c>
      <c r="C9068" t="s">
        <v>25711</v>
      </c>
      <c r="D9068" t="s">
        <v>470</v>
      </c>
      <c r="E9068" t="s">
        <v>48</v>
      </c>
      <c r="F9068">
        <v>3</v>
      </c>
      <c r="G9068">
        <v>2</v>
      </c>
      <c r="H9068" t="s">
        <v>23</v>
      </c>
    </row>
    <row r="9069" spans="1:8" x14ac:dyDescent="0.25">
      <c r="A9069" t="s">
        <v>25712</v>
      </c>
      <c r="B9069" t="s">
        <v>25713</v>
      </c>
      <c r="C9069" t="s">
        <v>25714</v>
      </c>
      <c r="D9069" t="s">
        <v>47</v>
      </c>
      <c r="E9069" t="s">
        <v>31</v>
      </c>
      <c r="F9069">
        <v>2</v>
      </c>
      <c r="G9069">
        <v>3</v>
      </c>
      <c r="H9069" t="s">
        <v>23</v>
      </c>
    </row>
    <row r="9070" spans="1:8" x14ac:dyDescent="0.25">
      <c r="A9070" t="s">
        <v>25715</v>
      </c>
      <c r="B9070" t="s">
        <v>25716</v>
      </c>
      <c r="C9070" t="s">
        <v>25717</v>
      </c>
      <c r="D9070" t="s">
        <v>480</v>
      </c>
      <c r="E9070" t="s">
        <v>48</v>
      </c>
      <c r="F9070">
        <v>3</v>
      </c>
      <c r="G9070">
        <v>2</v>
      </c>
      <c r="H9070" t="s">
        <v>23</v>
      </c>
    </row>
    <row r="9071" spans="1:8" x14ac:dyDescent="0.25">
      <c r="A9071" t="s">
        <v>25718</v>
      </c>
      <c r="B9071" t="s">
        <v>25719</v>
      </c>
      <c r="C9071" t="s">
        <v>25720</v>
      </c>
      <c r="D9071" t="s">
        <v>877</v>
      </c>
      <c r="E9071" t="s">
        <v>70</v>
      </c>
      <c r="F9071">
        <v>4</v>
      </c>
      <c r="G9071">
        <v>4</v>
      </c>
    </row>
    <row r="9072" spans="1:8" x14ac:dyDescent="0.25">
      <c r="A9072" t="s">
        <v>25721</v>
      </c>
      <c r="B9072" t="s">
        <v>25722</v>
      </c>
      <c r="C9072" t="s">
        <v>25723</v>
      </c>
      <c r="D9072" t="s">
        <v>628</v>
      </c>
      <c r="E9072" t="s">
        <v>48</v>
      </c>
      <c r="F9072">
        <v>2</v>
      </c>
      <c r="G9072">
        <v>2</v>
      </c>
    </row>
    <row r="9073" spans="1:8" x14ac:dyDescent="0.25">
      <c r="A9073" t="s">
        <v>25724</v>
      </c>
      <c r="B9073" t="s">
        <v>25725</v>
      </c>
      <c r="C9073" t="s">
        <v>25726</v>
      </c>
      <c r="D9073" t="s">
        <v>18904</v>
      </c>
      <c r="E9073" t="s">
        <v>70</v>
      </c>
      <c r="F9073">
        <v>2</v>
      </c>
      <c r="G9073">
        <v>2</v>
      </c>
    </row>
    <row r="9074" spans="1:8" x14ac:dyDescent="0.25">
      <c r="A9074" t="s">
        <v>25727</v>
      </c>
      <c r="B9074" t="s">
        <v>25728</v>
      </c>
      <c r="C9074" t="s">
        <v>25729</v>
      </c>
      <c r="D9074" t="s">
        <v>398</v>
      </c>
      <c r="E9074" t="s">
        <v>117</v>
      </c>
      <c r="F9074">
        <v>0</v>
      </c>
      <c r="G9074">
        <v>3</v>
      </c>
    </row>
    <row r="9075" spans="1:8" x14ac:dyDescent="0.25">
      <c r="A9075" t="s">
        <v>25730</v>
      </c>
      <c r="B9075" t="s">
        <v>25731</v>
      </c>
      <c r="C9075" t="s">
        <v>25732</v>
      </c>
      <c r="D9075" t="s">
        <v>1240</v>
      </c>
      <c r="E9075" t="s">
        <v>48</v>
      </c>
      <c r="F9075">
        <v>4</v>
      </c>
      <c r="G9075">
        <v>4</v>
      </c>
    </row>
    <row r="9076" spans="1:8" x14ac:dyDescent="0.25">
      <c r="A9076" t="s">
        <v>25733</v>
      </c>
      <c r="B9076" t="s">
        <v>25734</v>
      </c>
      <c r="C9076" t="s">
        <v>25735</v>
      </c>
      <c r="D9076" t="s">
        <v>590</v>
      </c>
      <c r="E9076" t="s">
        <v>70</v>
      </c>
      <c r="F9076">
        <v>4</v>
      </c>
      <c r="G9076">
        <v>3</v>
      </c>
      <c r="H9076" t="s">
        <v>23</v>
      </c>
    </row>
    <row r="9077" spans="1:8" x14ac:dyDescent="0.25">
      <c r="A9077" t="s">
        <v>25736</v>
      </c>
      <c r="B9077" t="s">
        <v>25737</v>
      </c>
      <c r="C9077" t="s">
        <v>25738</v>
      </c>
      <c r="D9077" t="s">
        <v>14</v>
      </c>
      <c r="E9077" t="s">
        <v>48</v>
      </c>
      <c r="F9077">
        <v>3</v>
      </c>
      <c r="G9077">
        <v>3</v>
      </c>
    </row>
    <row r="9078" spans="1:8" x14ac:dyDescent="0.25">
      <c r="A9078" t="s">
        <v>25739</v>
      </c>
      <c r="B9078" t="s">
        <v>25740</v>
      </c>
      <c r="C9078" t="s">
        <v>25741</v>
      </c>
      <c r="D9078" t="s">
        <v>282</v>
      </c>
      <c r="E9078" t="s">
        <v>48</v>
      </c>
      <c r="F9078">
        <v>2</v>
      </c>
      <c r="G9078">
        <v>2</v>
      </c>
    </row>
    <row r="9079" spans="1:8" x14ac:dyDescent="0.25">
      <c r="A9079" t="s">
        <v>25742</v>
      </c>
      <c r="B9079" t="s">
        <v>25743</v>
      </c>
      <c r="C9079" t="s">
        <v>25744</v>
      </c>
      <c r="D9079" t="s">
        <v>751</v>
      </c>
      <c r="E9079" t="s">
        <v>48</v>
      </c>
      <c r="F9079">
        <v>2</v>
      </c>
      <c r="G9079">
        <v>2</v>
      </c>
    </row>
    <row r="9080" spans="1:8" x14ac:dyDescent="0.25">
      <c r="A9080" t="s">
        <v>25745</v>
      </c>
      <c r="B9080" t="s">
        <v>25746</v>
      </c>
      <c r="C9080" t="s">
        <v>25747</v>
      </c>
      <c r="D9080" t="s">
        <v>8107</v>
      </c>
      <c r="E9080" t="s">
        <v>70</v>
      </c>
      <c r="F9080">
        <v>3</v>
      </c>
      <c r="G9080">
        <v>3</v>
      </c>
    </row>
    <row r="9081" spans="1:8" x14ac:dyDescent="0.25">
      <c r="A9081" t="s">
        <v>25748</v>
      </c>
      <c r="B9081" t="s">
        <v>25749</v>
      </c>
      <c r="C9081" t="s">
        <v>25750</v>
      </c>
      <c r="D9081" t="s">
        <v>414</v>
      </c>
      <c r="E9081" t="s">
        <v>48</v>
      </c>
      <c r="F9081">
        <v>5</v>
      </c>
      <c r="G9081">
        <v>5</v>
      </c>
    </row>
    <row r="9082" spans="1:8" x14ac:dyDescent="0.25">
      <c r="A9082" t="s">
        <v>25751</v>
      </c>
      <c r="B9082" t="s">
        <v>25752</v>
      </c>
      <c r="C9082" t="s">
        <v>25753</v>
      </c>
      <c r="D9082" t="s">
        <v>1200</v>
      </c>
      <c r="E9082" t="s">
        <v>70</v>
      </c>
      <c r="F9082">
        <v>4</v>
      </c>
      <c r="G9082">
        <v>4</v>
      </c>
    </row>
    <row r="9083" spans="1:8" x14ac:dyDescent="0.25">
      <c r="A9083" t="s">
        <v>25754</v>
      </c>
      <c r="B9083" t="s">
        <v>25755</v>
      </c>
      <c r="C9083" t="s">
        <v>25756</v>
      </c>
      <c r="D9083" t="s">
        <v>877</v>
      </c>
      <c r="E9083" t="s">
        <v>70</v>
      </c>
      <c r="F9083">
        <v>4</v>
      </c>
      <c r="G9083">
        <v>5</v>
      </c>
      <c r="H9083" t="s">
        <v>23</v>
      </c>
    </row>
    <row r="9084" spans="1:8" x14ac:dyDescent="0.25">
      <c r="A9084" t="s">
        <v>25757</v>
      </c>
      <c r="B9084" t="s">
        <v>25758</v>
      </c>
      <c r="C9084" t="s">
        <v>25759</v>
      </c>
      <c r="D9084" t="s">
        <v>814</v>
      </c>
      <c r="E9084" t="s">
        <v>31</v>
      </c>
      <c r="F9084">
        <v>2</v>
      </c>
      <c r="G9084">
        <v>2</v>
      </c>
    </row>
    <row r="9085" spans="1:8" x14ac:dyDescent="0.25">
      <c r="A9085" t="s">
        <v>25760</v>
      </c>
      <c r="B9085" t="s">
        <v>25761</v>
      </c>
      <c r="C9085" t="s">
        <v>25762</v>
      </c>
      <c r="D9085" t="s">
        <v>1017</v>
      </c>
      <c r="E9085" t="s">
        <v>31</v>
      </c>
      <c r="F9085">
        <v>3</v>
      </c>
      <c r="G9085">
        <v>3</v>
      </c>
    </row>
    <row r="9086" spans="1:8" x14ac:dyDescent="0.25">
      <c r="A9086" t="s">
        <v>25763</v>
      </c>
      <c r="B9086" t="s">
        <v>25764</v>
      </c>
      <c r="C9086" t="s">
        <v>25765</v>
      </c>
      <c r="D9086" t="s">
        <v>25766</v>
      </c>
      <c r="E9086" t="s">
        <v>117</v>
      </c>
      <c r="F9086">
        <v>2</v>
      </c>
      <c r="G9086">
        <v>2</v>
      </c>
    </row>
    <row r="9087" spans="1:8" x14ac:dyDescent="0.25">
      <c r="A9087" t="s">
        <v>25767</v>
      </c>
      <c r="B9087" t="s">
        <v>25768</v>
      </c>
      <c r="C9087" t="s">
        <v>25769</v>
      </c>
      <c r="D9087" t="s">
        <v>527</v>
      </c>
      <c r="E9087" t="s">
        <v>48</v>
      </c>
      <c r="F9087">
        <v>2</v>
      </c>
      <c r="G9087">
        <v>2</v>
      </c>
    </row>
    <row r="9088" spans="1:8" x14ac:dyDescent="0.25">
      <c r="A9088" t="s">
        <v>25770</v>
      </c>
      <c r="B9088" t="s">
        <v>25771</v>
      </c>
      <c r="C9088" t="s">
        <v>25772</v>
      </c>
      <c r="D9088" t="s">
        <v>439</v>
      </c>
      <c r="E9088" t="s">
        <v>48</v>
      </c>
      <c r="F9088">
        <v>2</v>
      </c>
      <c r="G9088">
        <v>2</v>
      </c>
    </row>
    <row r="9089" spans="1:8" x14ac:dyDescent="0.25">
      <c r="A9089" t="s">
        <v>25773</v>
      </c>
      <c r="B9089" t="s">
        <v>25774</v>
      </c>
      <c r="C9089" t="s">
        <v>25775</v>
      </c>
      <c r="D9089" t="s">
        <v>590</v>
      </c>
      <c r="E9089" t="s">
        <v>70</v>
      </c>
      <c r="F9089">
        <v>3</v>
      </c>
      <c r="G9089">
        <v>3</v>
      </c>
    </row>
    <row r="9090" spans="1:8" x14ac:dyDescent="0.25">
      <c r="A9090" t="s">
        <v>25776</v>
      </c>
      <c r="B9090" t="s">
        <v>25777</v>
      </c>
      <c r="C9090" t="s">
        <v>25778</v>
      </c>
      <c r="D9090" t="s">
        <v>951</v>
      </c>
      <c r="E9090" t="s">
        <v>48</v>
      </c>
      <c r="F9090">
        <v>2</v>
      </c>
      <c r="G9090">
        <v>2</v>
      </c>
    </row>
    <row r="9091" spans="1:8" x14ac:dyDescent="0.25">
      <c r="A9091" t="s">
        <v>25779</v>
      </c>
      <c r="B9091" t="s">
        <v>25780</v>
      </c>
      <c r="C9091" t="s">
        <v>25781</v>
      </c>
      <c r="D9091" t="s">
        <v>645</v>
      </c>
      <c r="E9091" t="s">
        <v>70</v>
      </c>
      <c r="F9091">
        <v>5</v>
      </c>
      <c r="G9091">
        <v>4</v>
      </c>
      <c r="H9091" t="s">
        <v>23</v>
      </c>
    </row>
    <row r="9092" spans="1:8" x14ac:dyDescent="0.25">
      <c r="A9092" t="s">
        <v>25782</v>
      </c>
      <c r="B9092" t="s">
        <v>25783</v>
      </c>
      <c r="C9092" t="s">
        <v>25784</v>
      </c>
      <c r="D9092" t="s">
        <v>47</v>
      </c>
      <c r="E9092" t="s">
        <v>31</v>
      </c>
      <c r="F9092">
        <v>4</v>
      </c>
      <c r="G9092">
        <v>5</v>
      </c>
      <c r="H9092" t="s">
        <v>23</v>
      </c>
    </row>
    <row r="9093" spans="1:8" x14ac:dyDescent="0.25">
      <c r="A9093" t="s">
        <v>25785</v>
      </c>
      <c r="B9093" t="s">
        <v>25786</v>
      </c>
      <c r="C9093" t="s">
        <v>25787</v>
      </c>
      <c r="D9093" t="s">
        <v>22270</v>
      </c>
      <c r="E9093" t="s">
        <v>31</v>
      </c>
      <c r="F9093">
        <v>2</v>
      </c>
      <c r="G9093">
        <v>2</v>
      </c>
    </row>
    <row r="9094" spans="1:8" x14ac:dyDescent="0.25">
      <c r="A9094" t="s">
        <v>25788</v>
      </c>
      <c r="B9094" t="s">
        <v>25789</v>
      </c>
      <c r="C9094" t="s">
        <v>25790</v>
      </c>
      <c r="D9094" t="s">
        <v>13555</v>
      </c>
      <c r="E9094" t="s">
        <v>31</v>
      </c>
      <c r="F9094">
        <v>3</v>
      </c>
      <c r="G9094">
        <v>3</v>
      </c>
    </row>
    <row r="9095" spans="1:8" x14ac:dyDescent="0.25">
      <c r="A9095" t="s">
        <v>25791</v>
      </c>
      <c r="B9095" t="s">
        <v>25792</v>
      </c>
      <c r="C9095" t="s">
        <v>25793</v>
      </c>
      <c r="D9095" t="s">
        <v>227</v>
      </c>
      <c r="E9095" t="s">
        <v>31</v>
      </c>
      <c r="F9095">
        <v>3</v>
      </c>
      <c r="G9095">
        <v>3</v>
      </c>
    </row>
    <row r="9096" spans="1:8" x14ac:dyDescent="0.25">
      <c r="A9096" t="s">
        <v>25794</v>
      </c>
      <c r="B9096" t="s">
        <v>25795</v>
      </c>
      <c r="C9096" t="s">
        <v>25796</v>
      </c>
      <c r="D9096" t="s">
        <v>78</v>
      </c>
      <c r="E9096" t="s">
        <v>31</v>
      </c>
      <c r="F9096">
        <v>2</v>
      </c>
      <c r="G9096">
        <v>2</v>
      </c>
    </row>
    <row r="9097" spans="1:8" x14ac:dyDescent="0.25">
      <c r="A9097" t="s">
        <v>25797</v>
      </c>
      <c r="B9097" t="s">
        <v>25798</v>
      </c>
      <c r="C9097" t="s">
        <v>25799</v>
      </c>
      <c r="D9097" t="s">
        <v>159</v>
      </c>
      <c r="E9097" t="s">
        <v>48</v>
      </c>
      <c r="F9097">
        <v>3</v>
      </c>
      <c r="G9097">
        <v>3</v>
      </c>
    </row>
    <row r="9098" spans="1:8" x14ac:dyDescent="0.25">
      <c r="A9098" t="s">
        <v>25800</v>
      </c>
      <c r="B9098" t="s">
        <v>25801</v>
      </c>
      <c r="C9098" t="s">
        <v>25802</v>
      </c>
      <c r="D9098" t="s">
        <v>223</v>
      </c>
      <c r="E9098" t="s">
        <v>70</v>
      </c>
      <c r="F9098">
        <v>3</v>
      </c>
      <c r="G9098">
        <v>3</v>
      </c>
    </row>
    <row r="9099" spans="1:8" x14ac:dyDescent="0.25">
      <c r="A9099" t="s">
        <v>25803</v>
      </c>
      <c r="B9099" t="s">
        <v>25804</v>
      </c>
      <c r="C9099" t="s">
        <v>25805</v>
      </c>
      <c r="D9099" t="s">
        <v>2735</v>
      </c>
      <c r="E9099" t="s">
        <v>48</v>
      </c>
      <c r="F9099">
        <v>4</v>
      </c>
      <c r="G9099">
        <v>3</v>
      </c>
      <c r="H9099" t="s">
        <v>23</v>
      </c>
    </row>
    <row r="9100" spans="1:8" x14ac:dyDescent="0.25">
      <c r="A9100" t="s">
        <v>25806</v>
      </c>
      <c r="B9100" t="s">
        <v>25807</v>
      </c>
      <c r="C9100" t="s">
        <v>25808</v>
      </c>
      <c r="D9100" t="s">
        <v>1036</v>
      </c>
      <c r="E9100" t="s">
        <v>31</v>
      </c>
      <c r="F9100">
        <v>2</v>
      </c>
      <c r="G9100">
        <v>2</v>
      </c>
    </row>
    <row r="9101" spans="1:8" x14ac:dyDescent="0.25">
      <c r="A9101" t="s">
        <v>25809</v>
      </c>
      <c r="B9101" t="s">
        <v>25810</v>
      </c>
      <c r="C9101" t="s">
        <v>25811</v>
      </c>
      <c r="D9101" t="s">
        <v>691</v>
      </c>
      <c r="E9101" t="s">
        <v>48</v>
      </c>
      <c r="F9101">
        <v>3</v>
      </c>
      <c r="G9101">
        <v>3</v>
      </c>
    </row>
    <row r="9102" spans="1:8" x14ac:dyDescent="0.25">
      <c r="A9102" t="s">
        <v>25812</v>
      </c>
      <c r="B9102" t="s">
        <v>25813</v>
      </c>
      <c r="C9102" t="s">
        <v>25814</v>
      </c>
      <c r="D9102" t="s">
        <v>14845</v>
      </c>
      <c r="E9102" t="s">
        <v>48</v>
      </c>
      <c r="F9102">
        <v>3</v>
      </c>
      <c r="G9102">
        <v>3</v>
      </c>
    </row>
    <row r="9103" spans="1:8" x14ac:dyDescent="0.25">
      <c r="A9103" t="s">
        <v>25815</v>
      </c>
      <c r="B9103" t="s">
        <v>25816</v>
      </c>
      <c r="C9103" t="s">
        <v>25817</v>
      </c>
      <c r="D9103" t="s">
        <v>4028</v>
      </c>
      <c r="E9103" t="s">
        <v>48</v>
      </c>
      <c r="F9103">
        <v>3</v>
      </c>
      <c r="G9103">
        <v>4</v>
      </c>
      <c r="H9103" t="s">
        <v>23</v>
      </c>
    </row>
    <row r="9104" spans="1:8" x14ac:dyDescent="0.25">
      <c r="A9104" t="s">
        <v>25818</v>
      </c>
      <c r="B9104" t="s">
        <v>25819</v>
      </c>
      <c r="C9104" t="s">
        <v>25820</v>
      </c>
      <c r="D9104" t="s">
        <v>935</v>
      </c>
      <c r="E9104" t="s">
        <v>70</v>
      </c>
      <c r="F9104">
        <v>4</v>
      </c>
      <c r="G9104">
        <v>4</v>
      </c>
    </row>
    <row r="9105" spans="1:8" x14ac:dyDescent="0.25">
      <c r="A9105" t="s">
        <v>25821</v>
      </c>
      <c r="B9105" t="s">
        <v>25822</v>
      </c>
      <c r="C9105" t="s">
        <v>25823</v>
      </c>
      <c r="D9105" t="s">
        <v>1671</v>
      </c>
      <c r="E9105" t="s">
        <v>31</v>
      </c>
      <c r="F9105">
        <v>2</v>
      </c>
      <c r="G9105">
        <v>2</v>
      </c>
    </row>
    <row r="9106" spans="1:8" x14ac:dyDescent="0.25">
      <c r="A9106" t="s">
        <v>25824</v>
      </c>
      <c r="B9106" t="s">
        <v>25825</v>
      </c>
      <c r="C9106" t="s">
        <v>25826</v>
      </c>
      <c r="D9106" t="s">
        <v>22116</v>
      </c>
      <c r="E9106" t="s">
        <v>31</v>
      </c>
      <c r="F9106">
        <v>2</v>
      </c>
      <c r="G9106">
        <v>2</v>
      </c>
    </row>
    <row r="9107" spans="1:8" x14ac:dyDescent="0.25">
      <c r="A9107" t="s">
        <v>25827</v>
      </c>
      <c r="B9107" t="s">
        <v>25828</v>
      </c>
      <c r="C9107" t="s">
        <v>25829</v>
      </c>
      <c r="D9107" t="s">
        <v>121</v>
      </c>
      <c r="E9107" t="s">
        <v>31</v>
      </c>
      <c r="F9107">
        <v>2</v>
      </c>
      <c r="G9107">
        <v>2</v>
      </c>
    </row>
    <row r="9108" spans="1:8" x14ac:dyDescent="0.25">
      <c r="A9108" t="s">
        <v>25830</v>
      </c>
      <c r="B9108" t="s">
        <v>25831</v>
      </c>
      <c r="C9108" t="s">
        <v>25832</v>
      </c>
      <c r="D9108" t="s">
        <v>1514</v>
      </c>
      <c r="E9108" t="s">
        <v>70</v>
      </c>
      <c r="F9108">
        <v>3</v>
      </c>
      <c r="G9108">
        <v>3</v>
      </c>
    </row>
    <row r="9109" spans="1:8" x14ac:dyDescent="0.25">
      <c r="A9109" t="s">
        <v>25833</v>
      </c>
      <c r="B9109" t="s">
        <v>25834</v>
      </c>
      <c r="C9109" t="s">
        <v>25835</v>
      </c>
      <c r="D9109" t="s">
        <v>951</v>
      </c>
      <c r="E9109" t="s">
        <v>48</v>
      </c>
      <c r="F9109">
        <v>5</v>
      </c>
      <c r="G9109">
        <v>5</v>
      </c>
    </row>
    <row r="9110" spans="1:8" x14ac:dyDescent="0.25">
      <c r="A9110" t="s">
        <v>25836</v>
      </c>
      <c r="B9110" t="s">
        <v>25837</v>
      </c>
      <c r="C9110" t="s">
        <v>25838</v>
      </c>
      <c r="D9110" t="s">
        <v>88</v>
      </c>
      <c r="E9110" t="s">
        <v>31</v>
      </c>
      <c r="F9110">
        <v>2</v>
      </c>
      <c r="G9110">
        <v>2</v>
      </c>
    </row>
    <row r="9111" spans="1:8" x14ac:dyDescent="0.25">
      <c r="A9111" t="s">
        <v>25839</v>
      </c>
      <c r="B9111" t="s">
        <v>25840</v>
      </c>
      <c r="C9111" t="s">
        <v>25841</v>
      </c>
      <c r="D9111" t="s">
        <v>406</v>
      </c>
      <c r="E9111" t="s">
        <v>48</v>
      </c>
      <c r="F9111">
        <v>4</v>
      </c>
      <c r="G9111">
        <v>4</v>
      </c>
    </row>
    <row r="9112" spans="1:8" x14ac:dyDescent="0.25">
      <c r="A9112" t="s">
        <v>25842</v>
      </c>
      <c r="B9112" t="s">
        <v>25843</v>
      </c>
      <c r="C9112" t="s">
        <v>25844</v>
      </c>
      <c r="D9112" t="s">
        <v>421</v>
      </c>
      <c r="E9112" t="s">
        <v>31</v>
      </c>
      <c r="F9112">
        <v>2</v>
      </c>
      <c r="G9112">
        <v>2</v>
      </c>
    </row>
    <row r="9113" spans="1:8" x14ac:dyDescent="0.25">
      <c r="A9113" t="s">
        <v>25845</v>
      </c>
      <c r="B9113" t="s">
        <v>25846</v>
      </c>
      <c r="C9113" t="s">
        <v>25847</v>
      </c>
      <c r="D9113" t="s">
        <v>855</v>
      </c>
      <c r="E9113" t="s">
        <v>31</v>
      </c>
      <c r="F9113">
        <v>3</v>
      </c>
      <c r="G9113">
        <v>2</v>
      </c>
      <c r="H9113" t="s">
        <v>23</v>
      </c>
    </row>
    <row r="9114" spans="1:8" x14ac:dyDescent="0.25">
      <c r="A9114" t="s">
        <v>25848</v>
      </c>
      <c r="B9114" t="s">
        <v>25849</v>
      </c>
      <c r="C9114" t="s">
        <v>25850</v>
      </c>
      <c r="D9114" t="s">
        <v>4277</v>
      </c>
      <c r="E9114" t="s">
        <v>48</v>
      </c>
      <c r="F9114">
        <v>3</v>
      </c>
      <c r="G9114">
        <v>3</v>
      </c>
    </row>
    <row r="9115" spans="1:8" x14ac:dyDescent="0.25">
      <c r="A9115" t="s">
        <v>25851</v>
      </c>
      <c r="B9115" t="s">
        <v>25852</v>
      </c>
      <c r="C9115" t="s">
        <v>25853</v>
      </c>
      <c r="D9115" t="s">
        <v>7507</v>
      </c>
      <c r="E9115" t="s">
        <v>117</v>
      </c>
      <c r="F9115">
        <v>2</v>
      </c>
      <c r="G9115">
        <v>2</v>
      </c>
    </row>
    <row r="9116" spans="1:8" x14ac:dyDescent="0.25">
      <c r="A9116" t="s">
        <v>25854</v>
      </c>
      <c r="B9116" t="s">
        <v>25855</v>
      </c>
      <c r="C9116" t="s">
        <v>25856</v>
      </c>
      <c r="D9116" t="s">
        <v>7543</v>
      </c>
      <c r="E9116" t="s">
        <v>48</v>
      </c>
      <c r="F9116">
        <v>2</v>
      </c>
      <c r="G9116">
        <v>2</v>
      </c>
    </row>
    <row r="9117" spans="1:8" x14ac:dyDescent="0.25">
      <c r="A9117" t="s">
        <v>25857</v>
      </c>
      <c r="B9117" t="s">
        <v>25858</v>
      </c>
      <c r="C9117" t="s">
        <v>25859</v>
      </c>
      <c r="D9117" t="s">
        <v>6577</v>
      </c>
      <c r="E9117" t="s">
        <v>117</v>
      </c>
      <c r="F9117">
        <v>3</v>
      </c>
      <c r="G9117">
        <v>3</v>
      </c>
    </row>
    <row r="9118" spans="1:8" x14ac:dyDescent="0.25">
      <c r="A9118" t="s">
        <v>25860</v>
      </c>
      <c r="B9118" t="s">
        <v>25861</v>
      </c>
      <c r="C9118" t="s">
        <v>25862</v>
      </c>
      <c r="D9118" t="s">
        <v>25863</v>
      </c>
      <c r="E9118" t="s">
        <v>132</v>
      </c>
      <c r="F9118">
        <v>2</v>
      </c>
      <c r="G9118">
        <v>2</v>
      </c>
    </row>
    <row r="9119" spans="1:8" x14ac:dyDescent="0.25">
      <c r="A9119" t="s">
        <v>25864</v>
      </c>
      <c r="B9119" t="s">
        <v>25865</v>
      </c>
      <c r="C9119" t="s">
        <v>25866</v>
      </c>
      <c r="D9119" t="s">
        <v>22116</v>
      </c>
      <c r="E9119" t="s">
        <v>48</v>
      </c>
      <c r="F9119">
        <v>2</v>
      </c>
      <c r="G9119">
        <v>2</v>
      </c>
    </row>
    <row r="9120" spans="1:8" x14ac:dyDescent="0.25">
      <c r="A9120" t="s">
        <v>25867</v>
      </c>
      <c r="B9120" t="s">
        <v>25868</v>
      </c>
      <c r="C9120" t="s">
        <v>25869</v>
      </c>
      <c r="D9120" t="s">
        <v>2530</v>
      </c>
      <c r="E9120" t="s">
        <v>48</v>
      </c>
      <c r="F9120">
        <v>2</v>
      </c>
      <c r="G9120">
        <v>2</v>
      </c>
    </row>
    <row r="9121" spans="1:8" x14ac:dyDescent="0.25">
      <c r="A9121" t="s">
        <v>25870</v>
      </c>
      <c r="B9121" t="s">
        <v>25871</v>
      </c>
      <c r="C9121" t="s">
        <v>25872</v>
      </c>
      <c r="D9121" t="s">
        <v>2756</v>
      </c>
      <c r="E9121" t="s">
        <v>48</v>
      </c>
      <c r="F9121">
        <v>3</v>
      </c>
      <c r="G9121">
        <v>3</v>
      </c>
    </row>
    <row r="9122" spans="1:8" x14ac:dyDescent="0.25">
      <c r="A9122" t="s">
        <v>25873</v>
      </c>
      <c r="B9122" t="s">
        <v>25874</v>
      </c>
      <c r="C9122" t="s">
        <v>25875</v>
      </c>
      <c r="D9122" t="s">
        <v>12295</v>
      </c>
      <c r="E9122" t="s">
        <v>48</v>
      </c>
      <c r="F9122">
        <v>4</v>
      </c>
      <c r="G9122">
        <v>4</v>
      </c>
    </row>
    <row r="9123" spans="1:8" x14ac:dyDescent="0.25">
      <c r="A9123" t="s">
        <v>25876</v>
      </c>
      <c r="B9123" t="s">
        <v>25877</v>
      </c>
      <c r="C9123" t="s">
        <v>25878</v>
      </c>
      <c r="D9123" t="s">
        <v>227</v>
      </c>
      <c r="E9123" t="s">
        <v>48</v>
      </c>
      <c r="F9123">
        <v>4</v>
      </c>
      <c r="G9123">
        <v>4</v>
      </c>
    </row>
    <row r="9124" spans="1:8" x14ac:dyDescent="0.25">
      <c r="A9124" t="s">
        <v>25879</v>
      </c>
      <c r="B9124" t="s">
        <v>25880</v>
      </c>
      <c r="C9124" t="s">
        <v>25881</v>
      </c>
      <c r="D9124" t="s">
        <v>342</v>
      </c>
      <c r="E9124" t="s">
        <v>31</v>
      </c>
      <c r="F9124">
        <v>2</v>
      </c>
      <c r="G9124">
        <v>2</v>
      </c>
    </row>
    <row r="9125" spans="1:8" x14ac:dyDescent="0.25">
      <c r="A9125" t="s">
        <v>25882</v>
      </c>
      <c r="B9125" t="s">
        <v>25883</v>
      </c>
      <c r="C9125" t="s">
        <v>25884</v>
      </c>
      <c r="D9125" t="s">
        <v>237</v>
      </c>
      <c r="E9125" t="s">
        <v>31</v>
      </c>
      <c r="F9125">
        <v>3</v>
      </c>
      <c r="G9125">
        <v>3</v>
      </c>
    </row>
    <row r="9126" spans="1:8" x14ac:dyDescent="0.25">
      <c r="A9126" t="s">
        <v>25885</v>
      </c>
      <c r="B9126" t="s">
        <v>25886</v>
      </c>
      <c r="C9126" t="s">
        <v>25887</v>
      </c>
      <c r="D9126" t="s">
        <v>1253</v>
      </c>
      <c r="E9126" t="s">
        <v>48</v>
      </c>
      <c r="F9126">
        <v>3</v>
      </c>
      <c r="G9126">
        <v>3</v>
      </c>
    </row>
    <row r="9127" spans="1:8" x14ac:dyDescent="0.25">
      <c r="A9127" t="s">
        <v>25888</v>
      </c>
      <c r="B9127" t="s">
        <v>25889</v>
      </c>
      <c r="C9127" t="s">
        <v>25890</v>
      </c>
      <c r="D9127" t="s">
        <v>10668</v>
      </c>
      <c r="E9127" t="s">
        <v>48</v>
      </c>
      <c r="F9127">
        <v>3</v>
      </c>
      <c r="G9127">
        <v>3</v>
      </c>
    </row>
    <row r="9128" spans="1:8" x14ac:dyDescent="0.25">
      <c r="A9128" t="s">
        <v>25891</v>
      </c>
      <c r="B9128" t="s">
        <v>25892</v>
      </c>
      <c r="C9128" t="s">
        <v>25893</v>
      </c>
      <c r="D9128" t="s">
        <v>1768</v>
      </c>
      <c r="E9128" t="s">
        <v>48</v>
      </c>
      <c r="F9128">
        <v>3</v>
      </c>
      <c r="G9128">
        <v>3</v>
      </c>
    </row>
    <row r="9129" spans="1:8" x14ac:dyDescent="0.25">
      <c r="A9129" t="s">
        <v>25894</v>
      </c>
      <c r="B9129" t="s">
        <v>25895</v>
      </c>
      <c r="C9129" t="s">
        <v>25896</v>
      </c>
      <c r="D9129" t="s">
        <v>35</v>
      </c>
      <c r="E9129" t="s">
        <v>48</v>
      </c>
      <c r="F9129">
        <v>3</v>
      </c>
      <c r="G9129">
        <v>3</v>
      </c>
    </row>
    <row r="9130" spans="1:8" x14ac:dyDescent="0.25">
      <c r="A9130" t="s">
        <v>25897</v>
      </c>
      <c r="B9130" t="s">
        <v>25898</v>
      </c>
      <c r="C9130" t="s">
        <v>25899</v>
      </c>
      <c r="D9130" t="s">
        <v>190</v>
      </c>
      <c r="E9130" t="s">
        <v>70</v>
      </c>
      <c r="F9130">
        <v>4</v>
      </c>
      <c r="G9130">
        <v>4</v>
      </c>
    </row>
    <row r="9131" spans="1:8" x14ac:dyDescent="0.25">
      <c r="A9131" t="s">
        <v>25900</v>
      </c>
      <c r="B9131" t="s">
        <v>25901</v>
      </c>
      <c r="C9131" t="s">
        <v>25902</v>
      </c>
      <c r="D9131" t="s">
        <v>15540</v>
      </c>
      <c r="E9131" t="s">
        <v>48</v>
      </c>
      <c r="F9131">
        <v>3</v>
      </c>
      <c r="G9131">
        <v>3</v>
      </c>
    </row>
    <row r="9132" spans="1:8" x14ac:dyDescent="0.25">
      <c r="A9132" t="s">
        <v>25903</v>
      </c>
      <c r="B9132" t="s">
        <v>25904</v>
      </c>
      <c r="C9132" t="s">
        <v>25905</v>
      </c>
      <c r="D9132" t="s">
        <v>506</v>
      </c>
      <c r="E9132" t="s">
        <v>48</v>
      </c>
      <c r="F9132">
        <v>6</v>
      </c>
      <c r="G9132">
        <v>6</v>
      </c>
    </row>
    <row r="9133" spans="1:8" x14ac:dyDescent="0.25">
      <c r="A9133" t="s">
        <v>25906</v>
      </c>
      <c r="B9133" t="s">
        <v>25907</v>
      </c>
      <c r="C9133" t="s">
        <v>25908</v>
      </c>
      <c r="D9133" t="s">
        <v>47</v>
      </c>
      <c r="E9133" t="s">
        <v>70</v>
      </c>
      <c r="F9133">
        <v>4</v>
      </c>
      <c r="G9133">
        <v>4</v>
      </c>
    </row>
    <row r="9134" spans="1:8" x14ac:dyDescent="0.25">
      <c r="A9134" t="s">
        <v>25909</v>
      </c>
      <c r="B9134" t="s">
        <v>25910</v>
      </c>
      <c r="C9134" t="s">
        <v>25911</v>
      </c>
      <c r="D9134" t="s">
        <v>162</v>
      </c>
      <c r="E9134" t="s">
        <v>70</v>
      </c>
      <c r="F9134">
        <v>4</v>
      </c>
      <c r="G9134">
        <v>4</v>
      </c>
    </row>
    <row r="9135" spans="1:8" x14ac:dyDescent="0.25">
      <c r="A9135" t="s">
        <v>25912</v>
      </c>
      <c r="B9135" t="s">
        <v>25913</v>
      </c>
      <c r="C9135" t="s">
        <v>25914</v>
      </c>
      <c r="D9135" t="s">
        <v>877</v>
      </c>
      <c r="E9135" t="s">
        <v>48</v>
      </c>
      <c r="F9135">
        <v>4</v>
      </c>
      <c r="G9135">
        <v>4</v>
      </c>
    </row>
    <row r="9136" spans="1:8" x14ac:dyDescent="0.25">
      <c r="A9136" t="s">
        <v>25915</v>
      </c>
      <c r="B9136" t="s">
        <v>25916</v>
      </c>
      <c r="C9136" t="s">
        <v>25917</v>
      </c>
      <c r="D9136" t="s">
        <v>706</v>
      </c>
      <c r="E9136" t="s">
        <v>48</v>
      </c>
      <c r="F9136">
        <v>3</v>
      </c>
      <c r="G9136">
        <v>2</v>
      </c>
      <c r="H9136" t="s">
        <v>23</v>
      </c>
    </row>
    <row r="9137" spans="1:8" x14ac:dyDescent="0.25">
      <c r="A9137" t="s">
        <v>25918</v>
      </c>
      <c r="B9137" t="s">
        <v>25919</v>
      </c>
      <c r="C9137" t="s">
        <v>25920</v>
      </c>
      <c r="D9137" t="s">
        <v>25921</v>
      </c>
      <c r="E9137" t="s">
        <v>31</v>
      </c>
      <c r="F9137">
        <v>2</v>
      </c>
      <c r="G9137">
        <v>2</v>
      </c>
    </row>
    <row r="9138" spans="1:8" x14ac:dyDescent="0.25">
      <c r="A9138" t="s">
        <v>25922</v>
      </c>
      <c r="B9138" t="s">
        <v>25923</v>
      </c>
      <c r="C9138" t="s">
        <v>25924</v>
      </c>
      <c r="D9138" t="s">
        <v>7884</v>
      </c>
      <c r="E9138" t="s">
        <v>31</v>
      </c>
      <c r="F9138">
        <v>3</v>
      </c>
      <c r="G9138">
        <v>3</v>
      </c>
    </row>
    <row r="9139" spans="1:8" x14ac:dyDescent="0.25">
      <c r="A9139" t="s">
        <v>25925</v>
      </c>
      <c r="B9139" t="s">
        <v>25926</v>
      </c>
      <c r="C9139" t="s">
        <v>25927</v>
      </c>
      <c r="D9139" t="s">
        <v>1811</v>
      </c>
      <c r="E9139" t="s">
        <v>70</v>
      </c>
      <c r="F9139">
        <v>3</v>
      </c>
      <c r="G9139">
        <v>3</v>
      </c>
    </row>
    <row r="9140" spans="1:8" x14ac:dyDescent="0.25">
      <c r="A9140" t="s">
        <v>25928</v>
      </c>
      <c r="B9140" t="s">
        <v>25929</v>
      </c>
      <c r="C9140" t="s">
        <v>25930</v>
      </c>
      <c r="D9140" t="s">
        <v>4104</v>
      </c>
      <c r="E9140" t="s">
        <v>48</v>
      </c>
      <c r="F9140">
        <v>2</v>
      </c>
      <c r="G9140">
        <v>2</v>
      </c>
    </row>
    <row r="9141" spans="1:8" x14ac:dyDescent="0.25">
      <c r="A9141" t="s">
        <v>25931</v>
      </c>
      <c r="B9141" t="s">
        <v>25932</v>
      </c>
      <c r="C9141" t="s">
        <v>25933</v>
      </c>
      <c r="D9141" t="s">
        <v>25934</v>
      </c>
      <c r="E9141" t="s">
        <v>48</v>
      </c>
      <c r="F9141">
        <v>3</v>
      </c>
      <c r="G9141">
        <v>3</v>
      </c>
    </row>
    <row r="9142" spans="1:8" x14ac:dyDescent="0.25">
      <c r="A9142" t="s">
        <v>25935</v>
      </c>
      <c r="B9142" t="s">
        <v>17212</v>
      </c>
      <c r="C9142" t="s">
        <v>25936</v>
      </c>
      <c r="D9142" t="s">
        <v>162</v>
      </c>
      <c r="E9142" t="s">
        <v>31</v>
      </c>
      <c r="F9142">
        <v>2</v>
      </c>
      <c r="G9142">
        <v>2</v>
      </c>
    </row>
    <row r="9143" spans="1:8" x14ac:dyDescent="0.25">
      <c r="A9143" t="s">
        <v>25937</v>
      </c>
      <c r="B9143" t="s">
        <v>25938</v>
      </c>
      <c r="C9143" t="s">
        <v>25939</v>
      </c>
      <c r="D9143" t="s">
        <v>2321</v>
      </c>
      <c r="E9143" t="s">
        <v>31</v>
      </c>
      <c r="F9143">
        <v>2</v>
      </c>
      <c r="G9143">
        <v>2</v>
      </c>
    </row>
    <row r="9144" spans="1:8" x14ac:dyDescent="0.25">
      <c r="A9144" t="s">
        <v>25940</v>
      </c>
      <c r="B9144" t="s">
        <v>25941</v>
      </c>
      <c r="C9144" t="s">
        <v>25942</v>
      </c>
      <c r="D9144" t="s">
        <v>3803</v>
      </c>
      <c r="E9144" t="s">
        <v>70</v>
      </c>
      <c r="F9144">
        <v>2</v>
      </c>
      <c r="G9144">
        <v>2</v>
      </c>
    </row>
    <row r="9145" spans="1:8" x14ac:dyDescent="0.25">
      <c r="A9145" t="s">
        <v>25943</v>
      </c>
      <c r="B9145" t="s">
        <v>25944</v>
      </c>
      <c r="C9145" t="s">
        <v>25945</v>
      </c>
      <c r="D9145" t="s">
        <v>732</v>
      </c>
      <c r="E9145" t="s">
        <v>48</v>
      </c>
      <c r="F9145">
        <v>2</v>
      </c>
      <c r="G9145">
        <v>2</v>
      </c>
    </row>
    <row r="9146" spans="1:8" x14ac:dyDescent="0.25">
      <c r="A9146" t="s">
        <v>25946</v>
      </c>
      <c r="B9146" t="s">
        <v>25947</v>
      </c>
      <c r="C9146" t="s">
        <v>25948</v>
      </c>
      <c r="D9146" t="s">
        <v>414</v>
      </c>
      <c r="E9146" t="s">
        <v>31</v>
      </c>
      <c r="F9146">
        <v>4</v>
      </c>
      <c r="G9146">
        <v>4</v>
      </c>
    </row>
    <row r="9147" spans="1:8" x14ac:dyDescent="0.25">
      <c r="A9147" t="s">
        <v>25949</v>
      </c>
      <c r="B9147" t="s">
        <v>25950</v>
      </c>
      <c r="C9147" t="s">
        <v>25951</v>
      </c>
      <c r="D9147" t="s">
        <v>2103</v>
      </c>
      <c r="E9147" t="s">
        <v>48</v>
      </c>
      <c r="F9147">
        <v>4</v>
      </c>
      <c r="G9147">
        <v>3</v>
      </c>
      <c r="H9147" t="s">
        <v>23</v>
      </c>
    </row>
    <row r="9148" spans="1:8" x14ac:dyDescent="0.25">
      <c r="A9148" t="s">
        <v>25952</v>
      </c>
      <c r="B9148" t="s">
        <v>25953</v>
      </c>
      <c r="C9148" t="s">
        <v>25954</v>
      </c>
      <c r="D9148" t="s">
        <v>2072</v>
      </c>
      <c r="E9148" t="s">
        <v>48</v>
      </c>
      <c r="F9148">
        <v>2</v>
      </c>
      <c r="G9148">
        <v>2</v>
      </c>
    </row>
    <row r="9149" spans="1:8" x14ac:dyDescent="0.25">
      <c r="A9149" t="s">
        <v>25955</v>
      </c>
      <c r="B9149" t="s">
        <v>25956</v>
      </c>
      <c r="C9149" t="s">
        <v>25957</v>
      </c>
      <c r="D9149" t="s">
        <v>335</v>
      </c>
      <c r="E9149" t="s">
        <v>48</v>
      </c>
      <c r="F9149">
        <v>3</v>
      </c>
      <c r="G9149">
        <v>3</v>
      </c>
    </row>
    <row r="9150" spans="1:8" x14ac:dyDescent="0.25">
      <c r="A9150" t="s">
        <v>25958</v>
      </c>
      <c r="B9150" t="s">
        <v>25959</v>
      </c>
      <c r="C9150" t="s">
        <v>25960</v>
      </c>
      <c r="D9150" t="s">
        <v>547</v>
      </c>
      <c r="E9150" t="s">
        <v>70</v>
      </c>
      <c r="F9150">
        <v>4</v>
      </c>
      <c r="G9150">
        <v>5</v>
      </c>
      <c r="H9150" t="s">
        <v>23</v>
      </c>
    </row>
    <row r="9151" spans="1:8" x14ac:dyDescent="0.25">
      <c r="A9151" t="s">
        <v>25961</v>
      </c>
      <c r="B9151" t="s">
        <v>25962</v>
      </c>
      <c r="C9151" t="s">
        <v>25963</v>
      </c>
      <c r="D9151" t="s">
        <v>25964</v>
      </c>
      <c r="E9151" t="s">
        <v>48</v>
      </c>
      <c r="F9151">
        <v>4</v>
      </c>
      <c r="G9151">
        <v>4</v>
      </c>
    </row>
    <row r="9152" spans="1:8" x14ac:dyDescent="0.25">
      <c r="A9152" t="s">
        <v>25965</v>
      </c>
      <c r="B9152" t="s">
        <v>25966</v>
      </c>
      <c r="C9152" t="s">
        <v>25967</v>
      </c>
      <c r="D9152" t="s">
        <v>1730</v>
      </c>
      <c r="E9152" t="s">
        <v>70</v>
      </c>
      <c r="F9152">
        <v>4</v>
      </c>
      <c r="G9152">
        <v>4</v>
      </c>
    </row>
    <row r="9153" spans="1:8" x14ac:dyDescent="0.25">
      <c r="A9153" t="s">
        <v>25968</v>
      </c>
      <c r="B9153" t="s">
        <v>25969</v>
      </c>
      <c r="C9153" t="s">
        <v>25970</v>
      </c>
      <c r="D9153" t="s">
        <v>12950</v>
      </c>
      <c r="E9153" t="s">
        <v>31</v>
      </c>
      <c r="F9153">
        <v>2</v>
      </c>
      <c r="G9153">
        <v>2</v>
      </c>
    </row>
    <row r="9154" spans="1:8" x14ac:dyDescent="0.25">
      <c r="A9154" t="s">
        <v>25971</v>
      </c>
      <c r="B9154" t="s">
        <v>25972</v>
      </c>
      <c r="C9154" t="s">
        <v>25973</v>
      </c>
      <c r="D9154" t="s">
        <v>25974</v>
      </c>
      <c r="E9154" t="s">
        <v>31</v>
      </c>
      <c r="F9154">
        <v>3</v>
      </c>
      <c r="G9154">
        <v>3</v>
      </c>
    </row>
    <row r="9155" spans="1:8" x14ac:dyDescent="0.25">
      <c r="A9155" t="s">
        <v>25975</v>
      </c>
      <c r="B9155" t="s">
        <v>25976</v>
      </c>
      <c r="C9155" t="s">
        <v>25977</v>
      </c>
      <c r="D9155" t="s">
        <v>2280</v>
      </c>
      <c r="E9155" t="s">
        <v>31</v>
      </c>
      <c r="F9155">
        <v>2</v>
      </c>
      <c r="G9155">
        <v>2</v>
      </c>
    </row>
    <row r="9156" spans="1:8" x14ac:dyDescent="0.25">
      <c r="A9156" t="s">
        <v>25978</v>
      </c>
      <c r="B9156" t="s">
        <v>25979</v>
      </c>
      <c r="C9156" t="s">
        <v>25980</v>
      </c>
      <c r="D9156" t="s">
        <v>3471</v>
      </c>
      <c r="E9156" t="s">
        <v>70</v>
      </c>
      <c r="F9156">
        <v>2</v>
      </c>
      <c r="G9156">
        <v>2</v>
      </c>
    </row>
    <row r="9157" spans="1:8" x14ac:dyDescent="0.25">
      <c r="A9157" t="s">
        <v>25981</v>
      </c>
      <c r="B9157" t="s">
        <v>25982</v>
      </c>
      <c r="C9157" t="s">
        <v>25983</v>
      </c>
      <c r="D9157" t="s">
        <v>755</v>
      </c>
      <c r="E9157" t="s">
        <v>117</v>
      </c>
      <c r="F9157">
        <v>3</v>
      </c>
      <c r="G9157">
        <v>3</v>
      </c>
    </row>
    <row r="9158" spans="1:8" x14ac:dyDescent="0.25">
      <c r="A9158" t="s">
        <v>25984</v>
      </c>
      <c r="B9158" t="s">
        <v>25985</v>
      </c>
      <c r="C9158" t="s">
        <v>25986</v>
      </c>
      <c r="D9158" t="s">
        <v>467</v>
      </c>
      <c r="E9158" t="s">
        <v>48</v>
      </c>
      <c r="F9158">
        <v>4</v>
      </c>
      <c r="G9158">
        <v>4</v>
      </c>
    </row>
    <row r="9159" spans="1:8" x14ac:dyDescent="0.25">
      <c r="A9159" t="s">
        <v>25987</v>
      </c>
      <c r="B9159" t="s">
        <v>25988</v>
      </c>
      <c r="C9159" t="s">
        <v>25989</v>
      </c>
      <c r="D9159" t="s">
        <v>1117</v>
      </c>
      <c r="E9159" t="s">
        <v>70</v>
      </c>
      <c r="F9159">
        <v>3</v>
      </c>
      <c r="G9159">
        <v>3</v>
      </c>
    </row>
    <row r="9160" spans="1:8" x14ac:dyDescent="0.25">
      <c r="A9160" t="s">
        <v>25990</v>
      </c>
      <c r="B9160" t="s">
        <v>25991</v>
      </c>
      <c r="C9160" t="s">
        <v>25992</v>
      </c>
      <c r="D9160" t="s">
        <v>14392</v>
      </c>
      <c r="E9160" t="s">
        <v>48</v>
      </c>
      <c r="F9160">
        <v>2</v>
      </c>
      <c r="G9160">
        <v>2</v>
      </c>
    </row>
    <row r="9161" spans="1:8" x14ac:dyDescent="0.25">
      <c r="A9161" t="s">
        <v>25993</v>
      </c>
      <c r="B9161" t="s">
        <v>25994</v>
      </c>
      <c r="C9161" t="s">
        <v>25995</v>
      </c>
      <c r="D9161" t="s">
        <v>10085</v>
      </c>
      <c r="E9161" t="s">
        <v>48</v>
      </c>
      <c r="F9161">
        <v>3</v>
      </c>
      <c r="G9161">
        <v>3</v>
      </c>
    </row>
    <row r="9162" spans="1:8" x14ac:dyDescent="0.25">
      <c r="A9162" t="s">
        <v>25996</v>
      </c>
      <c r="B9162" t="s">
        <v>25997</v>
      </c>
      <c r="C9162" t="s">
        <v>25998</v>
      </c>
      <c r="D9162" t="s">
        <v>26</v>
      </c>
      <c r="E9162" t="s">
        <v>70</v>
      </c>
      <c r="F9162">
        <v>4</v>
      </c>
      <c r="G9162">
        <v>4</v>
      </c>
    </row>
    <row r="9163" spans="1:8" x14ac:dyDescent="0.25">
      <c r="A9163" t="s">
        <v>25999</v>
      </c>
      <c r="B9163" t="s">
        <v>26000</v>
      </c>
      <c r="C9163" t="s">
        <v>26001</v>
      </c>
      <c r="D9163" t="s">
        <v>1803</v>
      </c>
      <c r="E9163" t="s">
        <v>117</v>
      </c>
      <c r="F9163">
        <v>5</v>
      </c>
      <c r="G9163">
        <v>5</v>
      </c>
    </row>
    <row r="9164" spans="1:8" x14ac:dyDescent="0.25">
      <c r="A9164" t="s">
        <v>26002</v>
      </c>
      <c r="B9164" t="s">
        <v>26003</v>
      </c>
      <c r="C9164" t="s">
        <v>26004</v>
      </c>
      <c r="D9164" t="s">
        <v>6142</v>
      </c>
      <c r="E9164" t="s">
        <v>48</v>
      </c>
      <c r="F9164">
        <v>3</v>
      </c>
      <c r="G9164">
        <v>3</v>
      </c>
    </row>
    <row r="9165" spans="1:8" x14ac:dyDescent="0.25">
      <c r="A9165" t="s">
        <v>26005</v>
      </c>
      <c r="B9165" t="s">
        <v>26006</v>
      </c>
      <c r="C9165" t="s">
        <v>26007</v>
      </c>
      <c r="D9165" t="s">
        <v>659</v>
      </c>
      <c r="E9165" t="s">
        <v>31</v>
      </c>
      <c r="F9165">
        <v>2</v>
      </c>
      <c r="G9165">
        <v>3</v>
      </c>
      <c r="H9165" t="s">
        <v>23</v>
      </c>
    </row>
    <row r="9166" spans="1:8" x14ac:dyDescent="0.25">
      <c r="A9166" t="s">
        <v>26008</v>
      </c>
      <c r="B9166" t="s">
        <v>26009</v>
      </c>
      <c r="C9166" t="s">
        <v>26010</v>
      </c>
      <c r="D9166" t="s">
        <v>855</v>
      </c>
      <c r="E9166" t="s">
        <v>48</v>
      </c>
      <c r="F9166">
        <v>3</v>
      </c>
      <c r="G9166">
        <v>4</v>
      </c>
      <c r="H9166" t="s">
        <v>23</v>
      </c>
    </row>
    <row r="9167" spans="1:8" x14ac:dyDescent="0.25">
      <c r="A9167" t="s">
        <v>26011</v>
      </c>
      <c r="B9167" t="s">
        <v>26012</v>
      </c>
      <c r="C9167" t="s">
        <v>26013</v>
      </c>
      <c r="D9167" t="s">
        <v>1284</v>
      </c>
      <c r="E9167" t="s">
        <v>31</v>
      </c>
      <c r="F9167">
        <v>3</v>
      </c>
      <c r="G9167">
        <v>3</v>
      </c>
    </row>
    <row r="9168" spans="1:8" x14ac:dyDescent="0.25">
      <c r="A9168" t="s">
        <v>26014</v>
      </c>
      <c r="B9168" t="s">
        <v>26015</v>
      </c>
      <c r="C9168" t="s">
        <v>26016</v>
      </c>
      <c r="D9168" t="s">
        <v>315</v>
      </c>
      <c r="E9168" t="s">
        <v>31</v>
      </c>
      <c r="F9168">
        <v>4</v>
      </c>
      <c r="G9168">
        <v>4</v>
      </c>
    </row>
    <row r="9169" spans="1:8" x14ac:dyDescent="0.25">
      <c r="A9169" t="s">
        <v>26017</v>
      </c>
      <c r="B9169" t="s">
        <v>26018</v>
      </c>
      <c r="C9169" t="s">
        <v>26019</v>
      </c>
      <c r="D9169" t="s">
        <v>706</v>
      </c>
      <c r="E9169" t="s">
        <v>48</v>
      </c>
      <c r="F9169">
        <v>3</v>
      </c>
      <c r="G9169">
        <v>3</v>
      </c>
    </row>
    <row r="9170" spans="1:8" x14ac:dyDescent="0.25">
      <c r="A9170" t="s">
        <v>26020</v>
      </c>
      <c r="B9170" t="s">
        <v>26021</v>
      </c>
      <c r="C9170" t="s">
        <v>26022</v>
      </c>
      <c r="D9170" t="s">
        <v>3988</v>
      </c>
      <c r="E9170" t="s">
        <v>70</v>
      </c>
      <c r="F9170">
        <v>0</v>
      </c>
      <c r="G9170">
        <v>3</v>
      </c>
    </row>
    <row r="9171" spans="1:8" x14ac:dyDescent="0.25">
      <c r="A9171" t="s">
        <v>26023</v>
      </c>
      <c r="B9171" t="s">
        <v>26024</v>
      </c>
      <c r="C9171" t="s">
        <v>26025</v>
      </c>
      <c r="D9171" t="s">
        <v>1272</v>
      </c>
      <c r="E9171" t="s">
        <v>48</v>
      </c>
      <c r="F9171">
        <v>3</v>
      </c>
      <c r="G9171">
        <v>3</v>
      </c>
    </row>
    <row r="9172" spans="1:8" x14ac:dyDescent="0.25">
      <c r="A9172" t="s">
        <v>26026</v>
      </c>
      <c r="B9172" t="s">
        <v>26027</v>
      </c>
      <c r="C9172" t="s">
        <v>26028</v>
      </c>
      <c r="D9172" t="s">
        <v>26029</v>
      </c>
      <c r="E9172" t="s">
        <v>48</v>
      </c>
      <c r="F9172">
        <v>3</v>
      </c>
      <c r="G9172">
        <v>3</v>
      </c>
    </row>
    <row r="9173" spans="1:8" x14ac:dyDescent="0.25">
      <c r="A9173" t="s">
        <v>26030</v>
      </c>
      <c r="B9173" t="s">
        <v>26031</v>
      </c>
      <c r="C9173" t="s">
        <v>26032</v>
      </c>
      <c r="D9173" t="s">
        <v>26033</v>
      </c>
      <c r="E9173" t="s">
        <v>70</v>
      </c>
      <c r="F9173">
        <v>4</v>
      </c>
      <c r="G9173">
        <v>4</v>
      </c>
    </row>
    <row r="9174" spans="1:8" x14ac:dyDescent="0.25">
      <c r="A9174" t="s">
        <v>26034</v>
      </c>
      <c r="B9174" t="s">
        <v>26035</v>
      </c>
      <c r="C9174" t="s">
        <v>26036</v>
      </c>
      <c r="D9174" t="s">
        <v>26037</v>
      </c>
      <c r="E9174" t="s">
        <v>70</v>
      </c>
      <c r="F9174">
        <v>4</v>
      </c>
      <c r="G9174">
        <v>4</v>
      </c>
    </row>
    <row r="9175" spans="1:8" x14ac:dyDescent="0.25">
      <c r="A9175" t="s">
        <v>26038</v>
      </c>
      <c r="B9175" t="s">
        <v>26039</v>
      </c>
      <c r="C9175" t="s">
        <v>26040</v>
      </c>
      <c r="D9175" t="s">
        <v>23193</v>
      </c>
      <c r="E9175" t="s">
        <v>48</v>
      </c>
      <c r="F9175">
        <v>2</v>
      </c>
      <c r="G9175">
        <v>3</v>
      </c>
      <c r="H9175" t="s">
        <v>23</v>
      </c>
    </row>
    <row r="9176" spans="1:8" x14ac:dyDescent="0.25">
      <c r="A9176" t="s">
        <v>26041</v>
      </c>
      <c r="B9176" t="s">
        <v>26042</v>
      </c>
      <c r="C9176" t="s">
        <v>26043</v>
      </c>
      <c r="D9176" t="s">
        <v>470</v>
      </c>
      <c r="E9176" t="s">
        <v>48</v>
      </c>
      <c r="F9176">
        <v>3</v>
      </c>
      <c r="G9176">
        <v>3</v>
      </c>
    </row>
    <row r="9177" spans="1:8" x14ac:dyDescent="0.25">
      <c r="A9177" t="s">
        <v>26044</v>
      </c>
      <c r="B9177" t="s">
        <v>26045</v>
      </c>
      <c r="C9177" t="s">
        <v>26046</v>
      </c>
      <c r="D9177" t="s">
        <v>4556</v>
      </c>
      <c r="E9177" t="s">
        <v>31</v>
      </c>
      <c r="F9177">
        <v>3</v>
      </c>
      <c r="G9177">
        <v>3</v>
      </c>
    </row>
    <row r="9178" spans="1:8" x14ac:dyDescent="0.25">
      <c r="A9178" t="s">
        <v>26047</v>
      </c>
      <c r="B9178" t="s">
        <v>26048</v>
      </c>
      <c r="C9178" t="s">
        <v>26049</v>
      </c>
      <c r="D9178" t="s">
        <v>380</v>
      </c>
      <c r="E9178" t="s">
        <v>31</v>
      </c>
      <c r="F9178">
        <v>3</v>
      </c>
      <c r="G9178">
        <v>3</v>
      </c>
    </row>
    <row r="9179" spans="1:8" x14ac:dyDescent="0.25">
      <c r="A9179" t="s">
        <v>26050</v>
      </c>
      <c r="B9179" t="s">
        <v>26051</v>
      </c>
      <c r="C9179" t="s">
        <v>26052</v>
      </c>
      <c r="D9179" t="s">
        <v>5352</v>
      </c>
      <c r="E9179" t="s">
        <v>48</v>
      </c>
      <c r="F9179">
        <v>4</v>
      </c>
      <c r="G9179">
        <v>4</v>
      </c>
    </row>
    <row r="9180" spans="1:8" x14ac:dyDescent="0.25">
      <c r="A9180" t="s">
        <v>26053</v>
      </c>
      <c r="B9180" t="s">
        <v>26054</v>
      </c>
      <c r="C9180" t="s">
        <v>26055</v>
      </c>
      <c r="D9180" t="s">
        <v>2391</v>
      </c>
      <c r="E9180" t="s">
        <v>31</v>
      </c>
      <c r="F9180">
        <v>4</v>
      </c>
      <c r="G9180">
        <v>4</v>
      </c>
    </row>
    <row r="9181" spans="1:8" x14ac:dyDescent="0.25">
      <c r="A9181" t="s">
        <v>26056</v>
      </c>
      <c r="B9181" t="s">
        <v>26057</v>
      </c>
      <c r="C9181" t="s">
        <v>26058</v>
      </c>
      <c r="D9181" t="s">
        <v>974</v>
      </c>
      <c r="E9181" t="s">
        <v>48</v>
      </c>
      <c r="F9181">
        <v>3</v>
      </c>
      <c r="G9181">
        <v>4</v>
      </c>
      <c r="H9181" t="s">
        <v>23</v>
      </c>
    </row>
    <row r="9182" spans="1:8" x14ac:dyDescent="0.25">
      <c r="A9182" t="s">
        <v>26059</v>
      </c>
      <c r="B9182" t="s">
        <v>26060</v>
      </c>
      <c r="C9182" t="s">
        <v>26061</v>
      </c>
      <c r="D9182" t="s">
        <v>263</v>
      </c>
      <c r="E9182" t="s">
        <v>48</v>
      </c>
      <c r="F9182">
        <v>4</v>
      </c>
      <c r="G9182">
        <v>4</v>
      </c>
    </row>
    <row r="9183" spans="1:8" x14ac:dyDescent="0.25">
      <c r="A9183" t="s">
        <v>26062</v>
      </c>
      <c r="B9183" t="s">
        <v>26063</v>
      </c>
      <c r="C9183" t="s">
        <v>26064</v>
      </c>
      <c r="D9183" t="s">
        <v>551</v>
      </c>
      <c r="E9183" t="s">
        <v>117</v>
      </c>
      <c r="F9183">
        <v>5</v>
      </c>
      <c r="G9183">
        <v>5</v>
      </c>
    </row>
    <row r="9184" spans="1:8" x14ac:dyDescent="0.25">
      <c r="A9184" t="s">
        <v>26065</v>
      </c>
      <c r="B9184" t="s">
        <v>26066</v>
      </c>
      <c r="C9184" t="s">
        <v>26067</v>
      </c>
      <c r="D9184" t="s">
        <v>6577</v>
      </c>
      <c r="E9184" t="s">
        <v>48</v>
      </c>
      <c r="F9184">
        <v>2</v>
      </c>
      <c r="G9184">
        <v>2</v>
      </c>
    </row>
    <row r="9185" spans="1:8" x14ac:dyDescent="0.25">
      <c r="A9185" t="s">
        <v>26068</v>
      </c>
      <c r="B9185" t="s">
        <v>26069</v>
      </c>
      <c r="C9185" t="s">
        <v>26070</v>
      </c>
      <c r="D9185" t="s">
        <v>2808</v>
      </c>
      <c r="E9185" t="s">
        <v>70</v>
      </c>
      <c r="F9185">
        <v>3</v>
      </c>
      <c r="G9185">
        <v>3</v>
      </c>
    </row>
    <row r="9186" spans="1:8" x14ac:dyDescent="0.25">
      <c r="A9186" t="s">
        <v>26071</v>
      </c>
      <c r="B9186" t="s">
        <v>26072</v>
      </c>
      <c r="C9186" t="s">
        <v>26073</v>
      </c>
      <c r="D9186" t="s">
        <v>253</v>
      </c>
      <c r="E9186" t="s">
        <v>117</v>
      </c>
      <c r="F9186">
        <v>4</v>
      </c>
      <c r="G9186">
        <v>4</v>
      </c>
    </row>
    <row r="9187" spans="1:8" x14ac:dyDescent="0.25">
      <c r="A9187" t="s">
        <v>26074</v>
      </c>
      <c r="B9187" t="s">
        <v>26075</v>
      </c>
      <c r="C9187" t="s">
        <v>26076</v>
      </c>
      <c r="D9187" t="s">
        <v>11696</v>
      </c>
      <c r="E9187" t="s">
        <v>70</v>
      </c>
      <c r="F9187">
        <v>5</v>
      </c>
      <c r="G9187">
        <v>5</v>
      </c>
    </row>
    <row r="9188" spans="1:8" x14ac:dyDescent="0.25">
      <c r="A9188" t="s">
        <v>26077</v>
      </c>
      <c r="B9188" t="s">
        <v>26078</v>
      </c>
      <c r="C9188" t="s">
        <v>26079</v>
      </c>
      <c r="D9188" t="s">
        <v>1703</v>
      </c>
      <c r="E9188" t="s">
        <v>48</v>
      </c>
      <c r="F9188">
        <v>3</v>
      </c>
      <c r="G9188">
        <v>3</v>
      </c>
    </row>
    <row r="9189" spans="1:8" x14ac:dyDescent="0.25">
      <c r="A9189" t="s">
        <v>26080</v>
      </c>
      <c r="B9189" t="s">
        <v>26081</v>
      </c>
      <c r="C9189" t="s">
        <v>26082</v>
      </c>
      <c r="D9189" t="s">
        <v>376</v>
      </c>
      <c r="E9189" t="s">
        <v>48</v>
      </c>
      <c r="F9189">
        <v>2</v>
      </c>
      <c r="G9189">
        <v>2</v>
      </c>
    </row>
    <row r="9190" spans="1:8" x14ac:dyDescent="0.25">
      <c r="A9190" t="s">
        <v>26083</v>
      </c>
      <c r="B9190" t="s">
        <v>26084</v>
      </c>
      <c r="C9190" t="s">
        <v>26085</v>
      </c>
      <c r="D9190" t="s">
        <v>4104</v>
      </c>
      <c r="E9190" t="s">
        <v>48</v>
      </c>
      <c r="F9190">
        <v>3</v>
      </c>
      <c r="G9190">
        <v>3</v>
      </c>
    </row>
    <row r="9191" spans="1:8" x14ac:dyDescent="0.25">
      <c r="A9191" t="s">
        <v>26086</v>
      </c>
      <c r="B9191" t="s">
        <v>26087</v>
      </c>
      <c r="C9191" t="s">
        <v>26088</v>
      </c>
      <c r="D9191" t="s">
        <v>868</v>
      </c>
      <c r="E9191" t="s">
        <v>31</v>
      </c>
      <c r="F9191">
        <v>3</v>
      </c>
      <c r="G9191">
        <v>3</v>
      </c>
    </row>
    <row r="9192" spans="1:8" x14ac:dyDescent="0.25">
      <c r="A9192" t="s">
        <v>26089</v>
      </c>
      <c r="B9192" t="s">
        <v>26090</v>
      </c>
      <c r="C9192" t="s">
        <v>26091</v>
      </c>
      <c r="D9192" t="s">
        <v>1036</v>
      </c>
      <c r="E9192" t="s">
        <v>48</v>
      </c>
      <c r="F9192">
        <v>5</v>
      </c>
      <c r="G9192">
        <v>5</v>
      </c>
    </row>
    <row r="9193" spans="1:8" x14ac:dyDescent="0.25">
      <c r="A9193" t="s">
        <v>26092</v>
      </c>
      <c r="B9193" t="s">
        <v>26093</v>
      </c>
      <c r="C9193" t="s">
        <v>26094</v>
      </c>
      <c r="D9193" t="s">
        <v>414</v>
      </c>
      <c r="E9193" t="s">
        <v>31</v>
      </c>
      <c r="F9193">
        <v>4</v>
      </c>
      <c r="G9193">
        <v>4</v>
      </c>
    </row>
    <row r="9194" spans="1:8" x14ac:dyDescent="0.25">
      <c r="A9194" t="s">
        <v>26095</v>
      </c>
      <c r="B9194" t="s">
        <v>26096</v>
      </c>
      <c r="C9194" t="s">
        <v>26097</v>
      </c>
      <c r="D9194" t="s">
        <v>683</v>
      </c>
      <c r="E9194" t="s">
        <v>48</v>
      </c>
      <c r="F9194">
        <v>4</v>
      </c>
      <c r="G9194">
        <v>3</v>
      </c>
      <c r="H9194" t="s">
        <v>23</v>
      </c>
    </row>
    <row r="9195" spans="1:8" x14ac:dyDescent="0.25">
      <c r="A9195" t="s">
        <v>26098</v>
      </c>
      <c r="B9195" t="s">
        <v>26099</v>
      </c>
      <c r="C9195" t="s">
        <v>26100</v>
      </c>
      <c r="D9195" t="s">
        <v>1854</v>
      </c>
      <c r="E9195" t="s">
        <v>31</v>
      </c>
      <c r="F9195">
        <v>4</v>
      </c>
      <c r="G9195">
        <v>4</v>
      </c>
    </row>
    <row r="9196" spans="1:8" x14ac:dyDescent="0.25">
      <c r="A9196" t="s">
        <v>26101</v>
      </c>
      <c r="B9196" t="s">
        <v>26102</v>
      </c>
      <c r="C9196" t="s">
        <v>26103</v>
      </c>
      <c r="D9196" t="s">
        <v>3453</v>
      </c>
      <c r="E9196" t="s">
        <v>31</v>
      </c>
      <c r="F9196">
        <v>4</v>
      </c>
      <c r="G9196">
        <v>4</v>
      </c>
    </row>
    <row r="9197" spans="1:8" x14ac:dyDescent="0.25">
      <c r="A9197" t="s">
        <v>26104</v>
      </c>
      <c r="B9197" t="s">
        <v>26105</v>
      </c>
      <c r="C9197" t="s">
        <v>26106</v>
      </c>
      <c r="D9197" t="s">
        <v>139</v>
      </c>
      <c r="E9197" t="s">
        <v>31</v>
      </c>
      <c r="F9197">
        <v>5</v>
      </c>
      <c r="G9197">
        <v>5</v>
      </c>
    </row>
    <row r="9198" spans="1:8" x14ac:dyDescent="0.25">
      <c r="A9198" t="s">
        <v>26107</v>
      </c>
      <c r="B9198" t="s">
        <v>26108</v>
      </c>
      <c r="C9198" t="s">
        <v>26109</v>
      </c>
      <c r="D9198" t="s">
        <v>935</v>
      </c>
      <c r="E9198" t="s">
        <v>31</v>
      </c>
      <c r="F9198">
        <v>5</v>
      </c>
      <c r="G9198">
        <v>5</v>
      </c>
    </row>
    <row r="9199" spans="1:8" x14ac:dyDescent="0.25">
      <c r="A9199" t="s">
        <v>26110</v>
      </c>
      <c r="B9199" t="s">
        <v>26111</v>
      </c>
      <c r="C9199" t="s">
        <v>26112</v>
      </c>
      <c r="D9199" t="s">
        <v>2072</v>
      </c>
      <c r="E9199" t="s">
        <v>48</v>
      </c>
      <c r="F9199">
        <v>5</v>
      </c>
      <c r="G9199">
        <v>5</v>
      </c>
    </row>
    <row r="9200" spans="1:8" x14ac:dyDescent="0.25">
      <c r="A9200" t="s">
        <v>26113</v>
      </c>
      <c r="B9200" t="s">
        <v>26114</v>
      </c>
      <c r="C9200" t="s">
        <v>26115</v>
      </c>
      <c r="D9200" t="s">
        <v>3923</v>
      </c>
      <c r="E9200" t="s">
        <v>48</v>
      </c>
      <c r="F9200">
        <v>5</v>
      </c>
      <c r="G9200">
        <v>5</v>
      </c>
    </row>
    <row r="9201" spans="1:8" x14ac:dyDescent="0.25">
      <c r="A9201" t="s">
        <v>26116</v>
      </c>
      <c r="B9201" t="s">
        <v>26117</v>
      </c>
      <c r="C9201" t="s">
        <v>26118</v>
      </c>
      <c r="D9201" t="s">
        <v>11531</v>
      </c>
      <c r="E9201" t="s">
        <v>31</v>
      </c>
      <c r="F9201">
        <v>2</v>
      </c>
      <c r="G9201">
        <v>3</v>
      </c>
      <c r="H9201" t="s">
        <v>23</v>
      </c>
    </row>
    <row r="9202" spans="1:8" x14ac:dyDescent="0.25">
      <c r="A9202" t="s">
        <v>26119</v>
      </c>
      <c r="B9202" t="s">
        <v>26120</v>
      </c>
      <c r="C9202" t="s">
        <v>26121</v>
      </c>
      <c r="D9202" t="s">
        <v>974</v>
      </c>
      <c r="E9202" t="s">
        <v>31</v>
      </c>
      <c r="F9202">
        <v>3</v>
      </c>
      <c r="G9202">
        <v>4</v>
      </c>
      <c r="H9202" t="s">
        <v>23</v>
      </c>
    </row>
    <row r="9203" spans="1:8" x14ac:dyDescent="0.25">
      <c r="A9203" t="s">
        <v>26122</v>
      </c>
      <c r="B9203" t="s">
        <v>26123</v>
      </c>
      <c r="C9203" t="s">
        <v>26124</v>
      </c>
      <c r="D9203" t="s">
        <v>1240</v>
      </c>
      <c r="E9203" t="s">
        <v>31</v>
      </c>
      <c r="F9203">
        <v>3</v>
      </c>
      <c r="G9203">
        <v>4</v>
      </c>
      <c r="H9203" t="s">
        <v>23</v>
      </c>
    </row>
    <row r="9204" spans="1:8" x14ac:dyDescent="0.25">
      <c r="A9204" t="s">
        <v>26125</v>
      </c>
      <c r="B9204" t="s">
        <v>26126</v>
      </c>
      <c r="C9204" t="s">
        <v>26127</v>
      </c>
      <c r="D9204" t="s">
        <v>376</v>
      </c>
      <c r="E9204" t="s">
        <v>48</v>
      </c>
      <c r="F9204">
        <v>3</v>
      </c>
      <c r="G9204">
        <v>4</v>
      </c>
      <c r="H9204" t="s">
        <v>23</v>
      </c>
    </row>
    <row r="9205" spans="1:8" x14ac:dyDescent="0.25">
      <c r="A9205" t="s">
        <v>26128</v>
      </c>
      <c r="B9205" t="s">
        <v>26129</v>
      </c>
      <c r="C9205" t="s">
        <v>26130</v>
      </c>
      <c r="D9205" t="s">
        <v>414</v>
      </c>
      <c r="E9205" t="s">
        <v>48</v>
      </c>
      <c r="F9205">
        <v>3</v>
      </c>
      <c r="G9205">
        <v>4</v>
      </c>
      <c r="H9205" t="s">
        <v>23</v>
      </c>
    </row>
    <row r="9206" spans="1:8" x14ac:dyDescent="0.25">
      <c r="A9206" t="s">
        <v>26131</v>
      </c>
      <c r="B9206" t="s">
        <v>26132</v>
      </c>
      <c r="C9206" t="s">
        <v>26133</v>
      </c>
      <c r="D9206" t="s">
        <v>1341</v>
      </c>
      <c r="E9206" t="s">
        <v>48</v>
      </c>
      <c r="F9206">
        <v>2</v>
      </c>
      <c r="G9206">
        <v>3</v>
      </c>
      <c r="H9206" t="s">
        <v>23</v>
      </c>
    </row>
    <row r="9207" spans="1:8" x14ac:dyDescent="0.25">
      <c r="A9207" t="s">
        <v>26134</v>
      </c>
      <c r="B9207" t="s">
        <v>26135</v>
      </c>
      <c r="C9207" t="s">
        <v>26136</v>
      </c>
      <c r="D9207" t="s">
        <v>4251</v>
      </c>
      <c r="E9207" t="s">
        <v>48</v>
      </c>
      <c r="F9207">
        <v>4</v>
      </c>
      <c r="G9207">
        <v>4</v>
      </c>
    </row>
    <row r="9208" spans="1:8" x14ac:dyDescent="0.25">
      <c r="A9208" t="s">
        <v>26137</v>
      </c>
      <c r="B9208" t="s">
        <v>26138</v>
      </c>
      <c r="C9208" t="s">
        <v>26139</v>
      </c>
      <c r="D9208" t="s">
        <v>233</v>
      </c>
      <c r="E9208" t="s">
        <v>70</v>
      </c>
      <c r="F9208">
        <v>3</v>
      </c>
      <c r="G9208">
        <v>3</v>
      </c>
    </row>
    <row r="9209" spans="1:8" x14ac:dyDescent="0.25">
      <c r="A9209" t="s">
        <v>26140</v>
      </c>
      <c r="B9209" t="s">
        <v>26141</v>
      </c>
      <c r="C9209" t="s">
        <v>26142</v>
      </c>
      <c r="D9209" t="s">
        <v>253</v>
      </c>
      <c r="E9209" t="s">
        <v>48</v>
      </c>
      <c r="F9209">
        <v>3</v>
      </c>
      <c r="G9209">
        <v>3</v>
      </c>
    </row>
    <row r="9210" spans="1:8" x14ac:dyDescent="0.25">
      <c r="A9210" t="s">
        <v>26143</v>
      </c>
      <c r="B9210" t="s">
        <v>26144</v>
      </c>
      <c r="C9210" t="s">
        <v>26145</v>
      </c>
      <c r="D9210" t="s">
        <v>406</v>
      </c>
      <c r="E9210" t="s">
        <v>31</v>
      </c>
      <c r="F9210">
        <v>3</v>
      </c>
      <c r="G9210">
        <v>3</v>
      </c>
    </row>
    <row r="9211" spans="1:8" x14ac:dyDescent="0.25">
      <c r="A9211" t="s">
        <v>26146</v>
      </c>
      <c r="B9211" t="s">
        <v>26147</v>
      </c>
      <c r="C9211" t="s">
        <v>26148</v>
      </c>
      <c r="D9211" t="s">
        <v>3810</v>
      </c>
      <c r="E9211" t="s">
        <v>48</v>
      </c>
      <c r="F9211">
        <v>4</v>
      </c>
      <c r="G9211">
        <v>4</v>
      </c>
    </row>
    <row r="9212" spans="1:8" x14ac:dyDescent="0.25">
      <c r="A9212" t="s">
        <v>26149</v>
      </c>
      <c r="B9212" t="s">
        <v>26150</v>
      </c>
      <c r="C9212" t="s">
        <v>26151</v>
      </c>
      <c r="D9212" t="s">
        <v>26152</v>
      </c>
      <c r="E9212" t="s">
        <v>48</v>
      </c>
      <c r="F9212">
        <v>3</v>
      </c>
      <c r="G9212">
        <v>3</v>
      </c>
    </row>
    <row r="9213" spans="1:8" x14ac:dyDescent="0.25">
      <c r="A9213" t="s">
        <v>26153</v>
      </c>
      <c r="B9213" t="s">
        <v>26154</v>
      </c>
      <c r="C9213" t="s">
        <v>26155</v>
      </c>
      <c r="D9213" t="s">
        <v>1138</v>
      </c>
      <c r="E9213" t="s">
        <v>31</v>
      </c>
      <c r="F9213">
        <v>3</v>
      </c>
      <c r="G9213">
        <v>3</v>
      </c>
    </row>
    <row r="9214" spans="1:8" x14ac:dyDescent="0.25">
      <c r="A9214" t="s">
        <v>26156</v>
      </c>
      <c r="B9214" t="s">
        <v>26157</v>
      </c>
      <c r="C9214" t="s">
        <v>26158</v>
      </c>
      <c r="D9214" t="s">
        <v>923</v>
      </c>
      <c r="E9214" t="s">
        <v>48</v>
      </c>
      <c r="F9214">
        <v>3</v>
      </c>
      <c r="G9214">
        <v>4</v>
      </c>
      <c r="H9214" t="s">
        <v>23</v>
      </c>
    </row>
    <row r="9215" spans="1:8" x14ac:dyDescent="0.25">
      <c r="A9215" t="s">
        <v>26159</v>
      </c>
      <c r="B9215" t="s">
        <v>26160</v>
      </c>
      <c r="C9215" t="s">
        <v>26161</v>
      </c>
      <c r="D9215" t="s">
        <v>323</v>
      </c>
      <c r="E9215" t="s">
        <v>31</v>
      </c>
      <c r="F9215">
        <v>3</v>
      </c>
      <c r="G9215">
        <v>4</v>
      </c>
      <c r="H9215" t="s">
        <v>23</v>
      </c>
    </row>
    <row r="9216" spans="1:8" x14ac:dyDescent="0.25">
      <c r="A9216" t="s">
        <v>26162</v>
      </c>
      <c r="B9216" t="s">
        <v>26163</v>
      </c>
      <c r="C9216" t="s">
        <v>26164</v>
      </c>
      <c r="D9216" t="s">
        <v>6351</v>
      </c>
      <c r="E9216" t="s">
        <v>48</v>
      </c>
      <c r="F9216">
        <v>3</v>
      </c>
      <c r="G9216">
        <v>3</v>
      </c>
    </row>
    <row r="9217" spans="1:8" x14ac:dyDescent="0.25">
      <c r="A9217" t="s">
        <v>26165</v>
      </c>
      <c r="B9217" t="s">
        <v>26166</v>
      </c>
      <c r="C9217" t="s">
        <v>26167</v>
      </c>
      <c r="D9217" t="s">
        <v>951</v>
      </c>
      <c r="E9217" t="s">
        <v>48</v>
      </c>
      <c r="F9217">
        <v>3</v>
      </c>
      <c r="G9217">
        <v>3</v>
      </c>
    </row>
    <row r="9218" spans="1:8" x14ac:dyDescent="0.25">
      <c r="A9218" t="s">
        <v>26168</v>
      </c>
      <c r="B9218" t="s">
        <v>26169</v>
      </c>
      <c r="C9218" t="s">
        <v>26170</v>
      </c>
      <c r="D9218" t="s">
        <v>14</v>
      </c>
      <c r="E9218" t="s">
        <v>48</v>
      </c>
      <c r="F9218">
        <v>3</v>
      </c>
      <c r="G9218">
        <v>2</v>
      </c>
      <c r="H9218" t="s">
        <v>23</v>
      </c>
    </row>
    <row r="9219" spans="1:8" x14ac:dyDescent="0.25">
      <c r="A9219" t="s">
        <v>26171</v>
      </c>
      <c r="B9219" t="s">
        <v>26172</v>
      </c>
      <c r="C9219" t="s">
        <v>26173</v>
      </c>
      <c r="D9219" t="s">
        <v>4348</v>
      </c>
      <c r="E9219" t="s">
        <v>48</v>
      </c>
      <c r="F9219">
        <v>4</v>
      </c>
      <c r="G9219">
        <v>4</v>
      </c>
    </row>
    <row r="9220" spans="1:8" x14ac:dyDescent="0.25">
      <c r="A9220" t="s">
        <v>26174</v>
      </c>
      <c r="B9220" t="s">
        <v>26175</v>
      </c>
      <c r="C9220" t="s">
        <v>26176</v>
      </c>
      <c r="D9220" t="s">
        <v>26177</v>
      </c>
      <c r="E9220" t="s">
        <v>70</v>
      </c>
      <c r="F9220">
        <v>3</v>
      </c>
      <c r="G9220">
        <v>3</v>
      </c>
    </row>
    <row r="9221" spans="1:8" x14ac:dyDescent="0.25">
      <c r="A9221" t="s">
        <v>26178</v>
      </c>
      <c r="B9221" t="s">
        <v>26179</v>
      </c>
      <c r="C9221" t="s">
        <v>26180</v>
      </c>
      <c r="D9221" t="s">
        <v>755</v>
      </c>
      <c r="E9221" t="s">
        <v>117</v>
      </c>
      <c r="F9221">
        <v>4</v>
      </c>
      <c r="G9221">
        <v>4</v>
      </c>
    </row>
    <row r="9222" spans="1:8" x14ac:dyDescent="0.25">
      <c r="A9222" t="s">
        <v>26181</v>
      </c>
      <c r="B9222" t="s">
        <v>26182</v>
      </c>
      <c r="C9222" t="s">
        <v>26183</v>
      </c>
      <c r="D9222" t="s">
        <v>551</v>
      </c>
      <c r="E9222" t="s">
        <v>31</v>
      </c>
      <c r="F9222">
        <v>3</v>
      </c>
      <c r="G9222">
        <v>3</v>
      </c>
    </row>
    <row r="9223" spans="1:8" x14ac:dyDescent="0.25">
      <c r="A9223" t="s">
        <v>26184</v>
      </c>
      <c r="B9223" t="s">
        <v>26185</v>
      </c>
      <c r="C9223" t="s">
        <v>26186</v>
      </c>
      <c r="D9223" t="s">
        <v>14</v>
      </c>
      <c r="E9223" t="s">
        <v>31</v>
      </c>
      <c r="F9223">
        <v>4</v>
      </c>
      <c r="G9223">
        <v>4</v>
      </c>
    </row>
    <row r="9224" spans="1:8" x14ac:dyDescent="0.25">
      <c r="A9224" t="s">
        <v>26187</v>
      </c>
      <c r="B9224" t="s">
        <v>26188</v>
      </c>
      <c r="C9224" t="s">
        <v>26189</v>
      </c>
      <c r="D9224" t="s">
        <v>2205</v>
      </c>
      <c r="E9224" t="s">
        <v>31</v>
      </c>
      <c r="F9224">
        <v>5</v>
      </c>
      <c r="G9224">
        <v>5</v>
      </c>
    </row>
    <row r="9225" spans="1:8" x14ac:dyDescent="0.25">
      <c r="A9225" t="s">
        <v>26190</v>
      </c>
      <c r="B9225" t="s">
        <v>26191</v>
      </c>
      <c r="C9225" t="s">
        <v>26192</v>
      </c>
      <c r="D9225" t="s">
        <v>1316</v>
      </c>
      <c r="E9225" t="s">
        <v>70</v>
      </c>
      <c r="F9225">
        <v>5</v>
      </c>
      <c r="G9225">
        <v>5</v>
      </c>
    </row>
    <row r="9226" spans="1:8" x14ac:dyDescent="0.25">
      <c r="A9226" t="s">
        <v>26193</v>
      </c>
      <c r="B9226" t="s">
        <v>26194</v>
      </c>
      <c r="C9226" t="s">
        <v>26195</v>
      </c>
      <c r="D9226" t="s">
        <v>26196</v>
      </c>
      <c r="E9226" t="s">
        <v>132</v>
      </c>
      <c r="F9226">
        <v>2</v>
      </c>
      <c r="G9226">
        <v>2</v>
      </c>
    </row>
    <row r="9227" spans="1:8" x14ac:dyDescent="0.25">
      <c r="A9227" t="s">
        <v>26197</v>
      </c>
      <c r="B9227" t="s">
        <v>26198</v>
      </c>
      <c r="C9227" t="s">
        <v>26199</v>
      </c>
      <c r="D9227" t="s">
        <v>263</v>
      </c>
      <c r="E9227" t="s">
        <v>70</v>
      </c>
      <c r="F9227">
        <v>4</v>
      </c>
      <c r="G9227">
        <v>5</v>
      </c>
      <c r="H9227" t="s">
        <v>23</v>
      </c>
    </row>
    <row r="9228" spans="1:8" x14ac:dyDescent="0.25">
      <c r="A9228" t="s">
        <v>26200</v>
      </c>
      <c r="B9228" t="s">
        <v>26201</v>
      </c>
      <c r="C9228" t="s">
        <v>26202</v>
      </c>
      <c r="D9228" t="s">
        <v>951</v>
      </c>
      <c r="E9228" t="s">
        <v>31</v>
      </c>
      <c r="F9228">
        <v>5</v>
      </c>
      <c r="G9228">
        <v>5</v>
      </c>
    </row>
    <row r="9229" spans="1:8" x14ac:dyDescent="0.25">
      <c r="A9229" t="s">
        <v>26203</v>
      </c>
      <c r="B9229" t="s">
        <v>26204</v>
      </c>
      <c r="C9229" t="s">
        <v>26205</v>
      </c>
      <c r="D9229" t="s">
        <v>47</v>
      </c>
      <c r="E9229" t="s">
        <v>70</v>
      </c>
      <c r="F9229">
        <v>5</v>
      </c>
      <c r="G9229">
        <v>5</v>
      </c>
    </row>
    <row r="9230" spans="1:8" x14ac:dyDescent="0.25">
      <c r="A9230" t="s">
        <v>26206</v>
      </c>
      <c r="B9230" t="s">
        <v>26207</v>
      </c>
      <c r="C9230" t="s">
        <v>26208</v>
      </c>
      <c r="D9230" t="s">
        <v>139</v>
      </c>
      <c r="E9230" t="s">
        <v>70</v>
      </c>
      <c r="F9230">
        <v>3</v>
      </c>
      <c r="G9230">
        <v>3</v>
      </c>
    </row>
    <row r="9231" spans="1:8" x14ac:dyDescent="0.25">
      <c r="A9231" t="s">
        <v>26209</v>
      </c>
      <c r="B9231" t="s">
        <v>26210</v>
      </c>
      <c r="C9231" t="s">
        <v>26211</v>
      </c>
      <c r="D9231" t="s">
        <v>470</v>
      </c>
      <c r="E9231" t="s">
        <v>48</v>
      </c>
      <c r="F9231">
        <v>2</v>
      </c>
      <c r="G9231">
        <v>2</v>
      </c>
    </row>
    <row r="9232" spans="1:8" x14ac:dyDescent="0.25">
      <c r="A9232" t="s">
        <v>26212</v>
      </c>
      <c r="B9232" t="s">
        <v>26213</v>
      </c>
      <c r="C9232" t="s">
        <v>26214</v>
      </c>
      <c r="D9232" t="s">
        <v>230</v>
      </c>
      <c r="E9232" t="s">
        <v>31</v>
      </c>
      <c r="F9232">
        <v>2</v>
      </c>
      <c r="G9232">
        <v>2</v>
      </c>
    </row>
    <row r="9233" spans="1:7" x14ac:dyDescent="0.25">
      <c r="A9233" t="s">
        <v>26215</v>
      </c>
      <c r="B9233" t="s">
        <v>26216</v>
      </c>
      <c r="C9233" t="s">
        <v>26217</v>
      </c>
      <c r="D9233" t="s">
        <v>1036</v>
      </c>
      <c r="E9233" t="s">
        <v>70</v>
      </c>
      <c r="F9233">
        <v>3</v>
      </c>
      <c r="G9233">
        <v>3</v>
      </c>
    </row>
    <row r="9234" spans="1:7" x14ac:dyDescent="0.25">
      <c r="A9234" t="s">
        <v>26218</v>
      </c>
      <c r="B9234" t="s">
        <v>26219</v>
      </c>
      <c r="C9234" t="s">
        <v>26220</v>
      </c>
      <c r="D9234" t="s">
        <v>2719</v>
      </c>
      <c r="E9234" t="s">
        <v>48</v>
      </c>
      <c r="F9234">
        <v>2</v>
      </c>
      <c r="G9234">
        <v>2</v>
      </c>
    </row>
    <row r="9235" spans="1:7" x14ac:dyDescent="0.25">
      <c r="A9235" t="s">
        <v>26221</v>
      </c>
      <c r="B9235" t="s">
        <v>26222</v>
      </c>
      <c r="C9235" t="s">
        <v>26223</v>
      </c>
      <c r="D9235" t="s">
        <v>20015</v>
      </c>
      <c r="E9235" t="s">
        <v>31</v>
      </c>
      <c r="F9235">
        <v>3</v>
      </c>
      <c r="G9235">
        <v>3</v>
      </c>
    </row>
    <row r="9236" spans="1:7" x14ac:dyDescent="0.25">
      <c r="A9236" t="s">
        <v>26224</v>
      </c>
      <c r="B9236" t="s">
        <v>26225</v>
      </c>
      <c r="C9236" t="s">
        <v>26226</v>
      </c>
      <c r="D9236" t="s">
        <v>4934</v>
      </c>
      <c r="E9236" t="s">
        <v>31</v>
      </c>
      <c r="F9236">
        <v>3</v>
      </c>
      <c r="G9236">
        <v>3</v>
      </c>
    </row>
    <row r="9237" spans="1:7" x14ac:dyDescent="0.25">
      <c r="A9237" t="s">
        <v>26227</v>
      </c>
      <c r="B9237" t="s">
        <v>26228</v>
      </c>
      <c r="C9237" t="s">
        <v>26229</v>
      </c>
      <c r="D9237" t="s">
        <v>1495</v>
      </c>
      <c r="E9237" t="s">
        <v>31</v>
      </c>
      <c r="F9237">
        <v>4</v>
      </c>
      <c r="G9237">
        <v>4</v>
      </c>
    </row>
    <row r="9238" spans="1:7" x14ac:dyDescent="0.25">
      <c r="A9238" t="s">
        <v>26230</v>
      </c>
      <c r="B9238" t="s">
        <v>26231</v>
      </c>
      <c r="C9238" t="s">
        <v>26232</v>
      </c>
      <c r="D9238" t="s">
        <v>5486</v>
      </c>
      <c r="E9238" t="s">
        <v>48</v>
      </c>
      <c r="F9238">
        <v>4</v>
      </c>
      <c r="G9238">
        <v>4</v>
      </c>
    </row>
    <row r="9239" spans="1:7" x14ac:dyDescent="0.25">
      <c r="A9239" t="s">
        <v>26233</v>
      </c>
      <c r="B9239" t="s">
        <v>26234</v>
      </c>
      <c r="C9239" t="s">
        <v>26235</v>
      </c>
      <c r="D9239" t="s">
        <v>406</v>
      </c>
      <c r="E9239" t="s">
        <v>48</v>
      </c>
      <c r="F9239">
        <v>4</v>
      </c>
      <c r="G9239">
        <v>4</v>
      </c>
    </row>
    <row r="9240" spans="1:7" x14ac:dyDescent="0.25">
      <c r="A9240" t="s">
        <v>26236</v>
      </c>
      <c r="B9240" t="s">
        <v>26237</v>
      </c>
      <c r="C9240" t="s">
        <v>26238</v>
      </c>
      <c r="D9240" t="s">
        <v>997</v>
      </c>
      <c r="E9240" t="s">
        <v>31</v>
      </c>
      <c r="F9240">
        <v>2</v>
      </c>
      <c r="G9240">
        <v>2</v>
      </c>
    </row>
    <row r="9241" spans="1:7" x14ac:dyDescent="0.25">
      <c r="A9241" t="s">
        <v>26239</v>
      </c>
      <c r="B9241" t="s">
        <v>26240</v>
      </c>
      <c r="C9241" t="s">
        <v>26241</v>
      </c>
      <c r="D9241" t="s">
        <v>3810</v>
      </c>
      <c r="E9241" t="s">
        <v>48</v>
      </c>
      <c r="F9241">
        <v>3</v>
      </c>
      <c r="G9241">
        <v>3</v>
      </c>
    </row>
    <row r="9242" spans="1:7" x14ac:dyDescent="0.25">
      <c r="A9242" t="s">
        <v>26242</v>
      </c>
      <c r="B9242" t="s">
        <v>26243</v>
      </c>
      <c r="C9242" t="s">
        <v>26244</v>
      </c>
      <c r="D9242" t="s">
        <v>1944</v>
      </c>
      <c r="E9242" t="s">
        <v>48</v>
      </c>
      <c r="F9242">
        <v>3</v>
      </c>
      <c r="G9242">
        <v>3</v>
      </c>
    </row>
    <row r="9243" spans="1:7" x14ac:dyDescent="0.25">
      <c r="A9243" t="s">
        <v>26245</v>
      </c>
      <c r="B9243" t="s">
        <v>26246</v>
      </c>
      <c r="C9243" t="s">
        <v>26247</v>
      </c>
      <c r="D9243" t="s">
        <v>719</v>
      </c>
      <c r="E9243" t="s">
        <v>31</v>
      </c>
      <c r="F9243">
        <v>3</v>
      </c>
      <c r="G9243">
        <v>3</v>
      </c>
    </row>
    <row r="9244" spans="1:7" x14ac:dyDescent="0.25">
      <c r="A9244" t="s">
        <v>26248</v>
      </c>
      <c r="B9244" t="s">
        <v>26249</v>
      </c>
      <c r="C9244" t="s">
        <v>26250</v>
      </c>
      <c r="D9244" t="s">
        <v>467</v>
      </c>
      <c r="E9244" t="s">
        <v>48</v>
      </c>
      <c r="F9244">
        <v>3</v>
      </c>
      <c r="G9244">
        <v>3</v>
      </c>
    </row>
    <row r="9245" spans="1:7" x14ac:dyDescent="0.25">
      <c r="A9245" t="s">
        <v>26251</v>
      </c>
      <c r="B9245" t="s">
        <v>26252</v>
      </c>
      <c r="C9245" t="s">
        <v>26253</v>
      </c>
      <c r="D9245" t="s">
        <v>376</v>
      </c>
      <c r="E9245" t="s">
        <v>31</v>
      </c>
      <c r="F9245">
        <v>0</v>
      </c>
      <c r="G9245">
        <v>3</v>
      </c>
    </row>
    <row r="9246" spans="1:7" x14ac:dyDescent="0.25">
      <c r="A9246" t="s">
        <v>26254</v>
      </c>
      <c r="B9246" t="s">
        <v>26255</v>
      </c>
      <c r="C9246" t="s">
        <v>26256</v>
      </c>
      <c r="D9246" t="s">
        <v>47</v>
      </c>
      <c r="E9246" t="s">
        <v>48</v>
      </c>
      <c r="F9246">
        <v>0</v>
      </c>
      <c r="G9246">
        <v>4</v>
      </c>
    </row>
    <row r="9247" spans="1:7" x14ac:dyDescent="0.25">
      <c r="A9247" t="s">
        <v>26257</v>
      </c>
      <c r="B9247" t="s">
        <v>26258</v>
      </c>
      <c r="C9247" t="s">
        <v>26259</v>
      </c>
      <c r="D9247" t="s">
        <v>2096</v>
      </c>
      <c r="E9247" t="s">
        <v>48</v>
      </c>
      <c r="F9247">
        <v>3</v>
      </c>
      <c r="G9247">
        <v>3</v>
      </c>
    </row>
    <row r="9248" spans="1:7" x14ac:dyDescent="0.25">
      <c r="A9248" t="s">
        <v>26260</v>
      </c>
      <c r="B9248" t="s">
        <v>26261</v>
      </c>
      <c r="C9248" t="s">
        <v>26262</v>
      </c>
      <c r="D9248" t="s">
        <v>162</v>
      </c>
      <c r="E9248" t="s">
        <v>70</v>
      </c>
      <c r="F9248">
        <v>3</v>
      </c>
      <c r="G9248">
        <v>3</v>
      </c>
    </row>
    <row r="9249" spans="1:8" x14ac:dyDescent="0.25">
      <c r="A9249" t="s">
        <v>26263</v>
      </c>
      <c r="B9249" t="s">
        <v>26264</v>
      </c>
      <c r="C9249" t="s">
        <v>26265</v>
      </c>
      <c r="D9249" t="s">
        <v>2391</v>
      </c>
      <c r="E9249" t="s">
        <v>31</v>
      </c>
      <c r="F9249">
        <v>2</v>
      </c>
      <c r="G9249">
        <v>2</v>
      </c>
    </row>
    <row r="9250" spans="1:8" x14ac:dyDescent="0.25">
      <c r="A9250" t="s">
        <v>26266</v>
      </c>
      <c r="B9250" t="s">
        <v>26267</v>
      </c>
      <c r="C9250" t="s">
        <v>26268</v>
      </c>
      <c r="D9250" t="s">
        <v>2832</v>
      </c>
      <c r="E9250" t="s">
        <v>31</v>
      </c>
      <c r="F9250">
        <v>3</v>
      </c>
      <c r="G9250">
        <v>3</v>
      </c>
    </row>
    <row r="9251" spans="1:8" x14ac:dyDescent="0.25">
      <c r="A9251" t="s">
        <v>26269</v>
      </c>
      <c r="B9251" t="s">
        <v>26270</v>
      </c>
      <c r="C9251" t="s">
        <v>26271</v>
      </c>
      <c r="D9251" t="s">
        <v>535</v>
      </c>
      <c r="E9251" t="s">
        <v>48</v>
      </c>
      <c r="F9251">
        <v>3</v>
      </c>
      <c r="G9251">
        <v>2</v>
      </c>
      <c r="H9251" t="s">
        <v>23</v>
      </c>
    </row>
    <row r="9252" spans="1:8" x14ac:dyDescent="0.25">
      <c r="A9252" t="s">
        <v>26272</v>
      </c>
      <c r="B9252" t="s">
        <v>26273</v>
      </c>
      <c r="C9252" t="s">
        <v>26274</v>
      </c>
      <c r="D9252" t="s">
        <v>43</v>
      </c>
      <c r="E9252" t="s">
        <v>31</v>
      </c>
      <c r="F9252">
        <v>3</v>
      </c>
      <c r="G9252">
        <v>3</v>
      </c>
    </row>
    <row r="9253" spans="1:8" x14ac:dyDescent="0.25">
      <c r="A9253" t="s">
        <v>26275</v>
      </c>
      <c r="B9253" t="s">
        <v>26276</v>
      </c>
      <c r="C9253" t="s">
        <v>26277</v>
      </c>
      <c r="D9253" t="s">
        <v>2735</v>
      </c>
      <c r="E9253" t="s">
        <v>48</v>
      </c>
      <c r="F9253">
        <v>3</v>
      </c>
      <c r="G9253">
        <v>2</v>
      </c>
      <c r="H9253" t="s">
        <v>23</v>
      </c>
    </row>
    <row r="9254" spans="1:8" x14ac:dyDescent="0.25">
      <c r="A9254" t="s">
        <v>26278</v>
      </c>
      <c r="B9254" t="s">
        <v>26279</v>
      </c>
      <c r="C9254" t="s">
        <v>26280</v>
      </c>
      <c r="D9254" t="s">
        <v>732</v>
      </c>
      <c r="E9254" t="s">
        <v>70</v>
      </c>
      <c r="F9254">
        <v>4</v>
      </c>
      <c r="G9254">
        <v>3</v>
      </c>
      <c r="H9254" t="s">
        <v>23</v>
      </c>
    </row>
    <row r="9255" spans="1:8" x14ac:dyDescent="0.25">
      <c r="A9255" t="s">
        <v>26281</v>
      </c>
      <c r="B9255" t="s">
        <v>26282</v>
      </c>
      <c r="C9255" t="s">
        <v>26283</v>
      </c>
      <c r="D9255" t="s">
        <v>7176</v>
      </c>
      <c r="E9255" t="s">
        <v>48</v>
      </c>
      <c r="F9255">
        <v>3</v>
      </c>
      <c r="G9255">
        <v>3</v>
      </c>
    </row>
    <row r="9256" spans="1:8" x14ac:dyDescent="0.25">
      <c r="A9256" t="s">
        <v>26284</v>
      </c>
      <c r="B9256" t="s">
        <v>26285</v>
      </c>
      <c r="C9256" t="s">
        <v>26286</v>
      </c>
      <c r="D9256" t="s">
        <v>1017</v>
      </c>
      <c r="E9256" t="s">
        <v>70</v>
      </c>
      <c r="F9256">
        <v>3</v>
      </c>
      <c r="G9256">
        <v>3</v>
      </c>
    </row>
    <row r="9257" spans="1:8" x14ac:dyDescent="0.25">
      <c r="A9257" t="s">
        <v>26287</v>
      </c>
      <c r="B9257" t="s">
        <v>26288</v>
      </c>
      <c r="C9257" t="s">
        <v>26289</v>
      </c>
      <c r="D9257" t="s">
        <v>124</v>
      </c>
      <c r="E9257" t="s">
        <v>31</v>
      </c>
      <c r="F9257">
        <v>2</v>
      </c>
      <c r="G9257">
        <v>2</v>
      </c>
    </row>
    <row r="9258" spans="1:8" x14ac:dyDescent="0.25">
      <c r="A9258" t="s">
        <v>26290</v>
      </c>
      <c r="B9258" t="s">
        <v>26291</v>
      </c>
      <c r="C9258" t="s">
        <v>26292</v>
      </c>
      <c r="D9258" t="s">
        <v>26293</v>
      </c>
      <c r="E9258" t="s">
        <v>31</v>
      </c>
      <c r="F9258">
        <v>3</v>
      </c>
      <c r="G9258">
        <v>3</v>
      </c>
    </row>
    <row r="9259" spans="1:8" x14ac:dyDescent="0.25">
      <c r="A9259" t="s">
        <v>26294</v>
      </c>
      <c r="B9259" t="s">
        <v>26295</v>
      </c>
      <c r="C9259" t="s">
        <v>26296</v>
      </c>
      <c r="D9259" t="s">
        <v>263</v>
      </c>
      <c r="E9259" t="s">
        <v>31</v>
      </c>
      <c r="F9259">
        <v>3</v>
      </c>
      <c r="G9259">
        <v>3</v>
      </c>
    </row>
    <row r="9260" spans="1:8" x14ac:dyDescent="0.25">
      <c r="A9260" t="s">
        <v>26297</v>
      </c>
      <c r="B9260" t="s">
        <v>26298</v>
      </c>
      <c r="C9260" t="s">
        <v>26299</v>
      </c>
      <c r="D9260" t="s">
        <v>6973</v>
      </c>
      <c r="E9260" t="s">
        <v>48</v>
      </c>
      <c r="F9260">
        <v>3</v>
      </c>
      <c r="G9260">
        <v>3</v>
      </c>
    </row>
    <row r="9261" spans="1:8" x14ac:dyDescent="0.25">
      <c r="A9261" t="s">
        <v>26300</v>
      </c>
      <c r="B9261" t="s">
        <v>26301</v>
      </c>
      <c r="C9261" t="s">
        <v>26302</v>
      </c>
      <c r="D9261" t="s">
        <v>227</v>
      </c>
      <c r="E9261" t="s">
        <v>48</v>
      </c>
      <c r="F9261">
        <v>3</v>
      </c>
      <c r="G9261">
        <v>3</v>
      </c>
    </row>
    <row r="9262" spans="1:8" x14ac:dyDescent="0.25">
      <c r="A9262" t="s">
        <v>26303</v>
      </c>
      <c r="B9262" t="s">
        <v>26304</v>
      </c>
      <c r="C9262" t="s">
        <v>26305</v>
      </c>
      <c r="D9262" t="s">
        <v>510</v>
      </c>
      <c r="E9262" t="s">
        <v>70</v>
      </c>
      <c r="F9262">
        <v>3</v>
      </c>
      <c r="G9262">
        <v>3</v>
      </c>
    </row>
    <row r="9263" spans="1:8" x14ac:dyDescent="0.25">
      <c r="A9263" t="s">
        <v>26306</v>
      </c>
      <c r="B9263" t="s">
        <v>26307</v>
      </c>
      <c r="C9263" t="s">
        <v>26308</v>
      </c>
      <c r="D9263" t="s">
        <v>3240</v>
      </c>
      <c r="E9263" t="s">
        <v>48</v>
      </c>
      <c r="F9263">
        <v>3</v>
      </c>
      <c r="G9263">
        <v>3</v>
      </c>
    </row>
    <row r="9264" spans="1:8" x14ac:dyDescent="0.25">
      <c r="A9264" t="s">
        <v>26309</v>
      </c>
      <c r="B9264" t="s">
        <v>26310</v>
      </c>
      <c r="C9264" t="s">
        <v>26311</v>
      </c>
      <c r="D9264" t="s">
        <v>237</v>
      </c>
      <c r="E9264" t="s">
        <v>48</v>
      </c>
      <c r="F9264">
        <v>4</v>
      </c>
      <c r="G9264">
        <v>4</v>
      </c>
    </row>
    <row r="9265" spans="1:8" x14ac:dyDescent="0.25">
      <c r="A9265" t="s">
        <v>26312</v>
      </c>
      <c r="B9265" t="s">
        <v>26313</v>
      </c>
      <c r="C9265" t="s">
        <v>26314</v>
      </c>
      <c r="D9265" t="s">
        <v>1341</v>
      </c>
      <c r="E9265" t="s">
        <v>48</v>
      </c>
      <c r="F9265">
        <v>3</v>
      </c>
      <c r="G9265">
        <v>3</v>
      </c>
    </row>
    <row r="9266" spans="1:8" x14ac:dyDescent="0.25">
      <c r="A9266" t="s">
        <v>26315</v>
      </c>
      <c r="B9266" t="s">
        <v>26316</v>
      </c>
      <c r="C9266" t="s">
        <v>26317</v>
      </c>
      <c r="D9266" t="s">
        <v>1060</v>
      </c>
      <c r="E9266" t="s">
        <v>31</v>
      </c>
      <c r="F9266">
        <v>2</v>
      </c>
      <c r="G9266">
        <v>2</v>
      </c>
    </row>
    <row r="9267" spans="1:8" x14ac:dyDescent="0.25">
      <c r="A9267" t="s">
        <v>26318</v>
      </c>
      <c r="B9267" t="s">
        <v>26319</v>
      </c>
      <c r="C9267" t="s">
        <v>26320</v>
      </c>
      <c r="D9267" t="s">
        <v>464</v>
      </c>
      <c r="E9267" t="s">
        <v>31</v>
      </c>
      <c r="F9267">
        <v>3</v>
      </c>
      <c r="G9267">
        <v>3</v>
      </c>
    </row>
    <row r="9268" spans="1:8" x14ac:dyDescent="0.25">
      <c r="A9268" t="s">
        <v>26321</v>
      </c>
      <c r="B9268" t="s">
        <v>26322</v>
      </c>
      <c r="C9268" t="s">
        <v>26323</v>
      </c>
      <c r="D9268" t="s">
        <v>3682</v>
      </c>
      <c r="E9268" t="s">
        <v>31</v>
      </c>
      <c r="F9268">
        <v>4</v>
      </c>
      <c r="G9268">
        <v>4</v>
      </c>
    </row>
    <row r="9269" spans="1:8" x14ac:dyDescent="0.25">
      <c r="A9269" t="s">
        <v>26324</v>
      </c>
      <c r="B9269" t="s">
        <v>26325</v>
      </c>
      <c r="C9269" t="s">
        <v>26326</v>
      </c>
      <c r="D9269" t="s">
        <v>282</v>
      </c>
      <c r="E9269" t="s">
        <v>31</v>
      </c>
      <c r="F9269">
        <v>5</v>
      </c>
      <c r="G9269">
        <v>5</v>
      </c>
    </row>
    <row r="9270" spans="1:8" x14ac:dyDescent="0.25">
      <c r="A9270" t="s">
        <v>26327</v>
      </c>
      <c r="B9270" t="s">
        <v>26328</v>
      </c>
      <c r="C9270" t="s">
        <v>26329</v>
      </c>
      <c r="D9270" t="s">
        <v>219</v>
      </c>
      <c r="E9270" t="s">
        <v>31</v>
      </c>
      <c r="F9270">
        <v>4</v>
      </c>
      <c r="G9270">
        <v>4</v>
      </c>
    </row>
    <row r="9271" spans="1:8" x14ac:dyDescent="0.25">
      <c r="A9271" t="s">
        <v>26330</v>
      </c>
      <c r="B9271" t="s">
        <v>26331</v>
      </c>
      <c r="C9271" t="s">
        <v>26332</v>
      </c>
      <c r="D9271" t="s">
        <v>5033</v>
      </c>
      <c r="E9271" t="s">
        <v>31</v>
      </c>
      <c r="F9271">
        <v>5</v>
      </c>
      <c r="G9271">
        <v>5</v>
      </c>
    </row>
    <row r="9272" spans="1:8" x14ac:dyDescent="0.25">
      <c r="A9272" t="s">
        <v>26333</v>
      </c>
      <c r="B9272" t="s">
        <v>26334</v>
      </c>
      <c r="C9272" t="s">
        <v>26335</v>
      </c>
      <c r="D9272" t="s">
        <v>9928</v>
      </c>
      <c r="E9272" t="s">
        <v>48</v>
      </c>
      <c r="F9272">
        <v>5</v>
      </c>
      <c r="G9272">
        <v>5</v>
      </c>
    </row>
    <row r="9273" spans="1:8" x14ac:dyDescent="0.25">
      <c r="A9273" t="s">
        <v>26336</v>
      </c>
      <c r="B9273" t="s">
        <v>26337</v>
      </c>
      <c r="C9273" t="s">
        <v>26338</v>
      </c>
      <c r="D9273" t="s">
        <v>294</v>
      </c>
      <c r="E9273" t="s">
        <v>48</v>
      </c>
      <c r="F9273">
        <v>5</v>
      </c>
      <c r="G9273">
        <v>5</v>
      </c>
    </row>
    <row r="9274" spans="1:8" x14ac:dyDescent="0.25">
      <c r="A9274" t="s">
        <v>26339</v>
      </c>
      <c r="B9274" t="s">
        <v>26340</v>
      </c>
      <c r="C9274" t="s">
        <v>26341</v>
      </c>
      <c r="D9274" t="s">
        <v>249</v>
      </c>
      <c r="E9274" t="s">
        <v>70</v>
      </c>
      <c r="F9274">
        <v>5</v>
      </c>
      <c r="G9274">
        <v>4</v>
      </c>
      <c r="H9274" t="s">
        <v>23</v>
      </c>
    </row>
    <row r="9275" spans="1:8" x14ac:dyDescent="0.25">
      <c r="A9275" t="s">
        <v>26342</v>
      </c>
      <c r="B9275" t="s">
        <v>26343</v>
      </c>
      <c r="C9275" t="s">
        <v>26344</v>
      </c>
      <c r="D9275" t="s">
        <v>4433</v>
      </c>
      <c r="E9275" t="s">
        <v>48</v>
      </c>
      <c r="F9275">
        <v>5</v>
      </c>
      <c r="G9275">
        <v>5</v>
      </c>
    </row>
    <row r="9276" spans="1:8" x14ac:dyDescent="0.25">
      <c r="A9276" t="s">
        <v>26345</v>
      </c>
      <c r="B9276" t="s">
        <v>26346</v>
      </c>
      <c r="C9276" t="s">
        <v>26347</v>
      </c>
      <c r="D9276" t="s">
        <v>2205</v>
      </c>
      <c r="E9276" t="s">
        <v>48</v>
      </c>
      <c r="F9276">
        <v>5</v>
      </c>
      <c r="G9276">
        <v>5</v>
      </c>
    </row>
    <row r="9277" spans="1:8" x14ac:dyDescent="0.25">
      <c r="A9277" t="s">
        <v>26348</v>
      </c>
      <c r="B9277" t="s">
        <v>26349</v>
      </c>
      <c r="C9277" t="s">
        <v>26350</v>
      </c>
      <c r="D9277" t="s">
        <v>2735</v>
      </c>
      <c r="E9277" t="s">
        <v>31</v>
      </c>
      <c r="F9277">
        <v>3</v>
      </c>
      <c r="G9277">
        <v>3</v>
      </c>
    </row>
    <row r="9278" spans="1:8" x14ac:dyDescent="0.25">
      <c r="A9278" t="s">
        <v>26351</v>
      </c>
      <c r="B9278" t="s">
        <v>26352</v>
      </c>
      <c r="C9278" t="s">
        <v>26353</v>
      </c>
      <c r="D9278" t="s">
        <v>9901</v>
      </c>
      <c r="E9278" t="s">
        <v>48</v>
      </c>
      <c r="F9278">
        <v>3</v>
      </c>
      <c r="G9278">
        <v>3</v>
      </c>
    </row>
    <row r="9279" spans="1:8" x14ac:dyDescent="0.25">
      <c r="A9279" t="s">
        <v>26354</v>
      </c>
      <c r="B9279" t="s">
        <v>26355</v>
      </c>
      <c r="C9279" t="s">
        <v>26356</v>
      </c>
      <c r="D9279" t="s">
        <v>3602</v>
      </c>
      <c r="E9279" t="s">
        <v>48</v>
      </c>
      <c r="F9279">
        <v>3</v>
      </c>
      <c r="G9279">
        <v>3</v>
      </c>
    </row>
    <row r="9280" spans="1:8" x14ac:dyDescent="0.25">
      <c r="A9280" t="s">
        <v>26357</v>
      </c>
      <c r="B9280" t="s">
        <v>26358</v>
      </c>
      <c r="C9280" t="s">
        <v>26359</v>
      </c>
      <c r="D9280" t="s">
        <v>253</v>
      </c>
      <c r="E9280" t="s">
        <v>48</v>
      </c>
      <c r="F9280">
        <v>3</v>
      </c>
      <c r="G9280">
        <v>2</v>
      </c>
      <c r="H9280" t="s">
        <v>23</v>
      </c>
    </row>
    <row r="9281" spans="1:8" x14ac:dyDescent="0.25">
      <c r="A9281" t="s">
        <v>26360</v>
      </c>
      <c r="B9281" t="s">
        <v>26361</v>
      </c>
      <c r="C9281" t="s">
        <v>26362</v>
      </c>
      <c r="D9281" t="s">
        <v>1905</v>
      </c>
      <c r="E9281" t="s">
        <v>48</v>
      </c>
      <c r="F9281">
        <v>3</v>
      </c>
      <c r="G9281">
        <v>2</v>
      </c>
      <c r="H9281" t="s">
        <v>23</v>
      </c>
    </row>
    <row r="9282" spans="1:8" x14ac:dyDescent="0.25">
      <c r="A9282" t="s">
        <v>26363</v>
      </c>
      <c r="B9282" t="s">
        <v>26364</v>
      </c>
      <c r="C9282" t="s">
        <v>26365</v>
      </c>
      <c r="D9282" t="s">
        <v>92</v>
      </c>
      <c r="E9282" t="s">
        <v>70</v>
      </c>
      <c r="F9282">
        <v>4</v>
      </c>
      <c r="G9282">
        <v>4</v>
      </c>
    </row>
    <row r="9283" spans="1:8" x14ac:dyDescent="0.25">
      <c r="A9283" t="s">
        <v>26366</v>
      </c>
      <c r="B9283" t="s">
        <v>26367</v>
      </c>
      <c r="C9283" t="s">
        <v>26368</v>
      </c>
      <c r="D9283" t="s">
        <v>6970</v>
      </c>
      <c r="E9283" t="s">
        <v>70</v>
      </c>
      <c r="F9283">
        <v>4</v>
      </c>
      <c r="G9283">
        <v>4</v>
      </c>
    </row>
    <row r="9284" spans="1:8" x14ac:dyDescent="0.25">
      <c r="A9284" t="s">
        <v>26369</v>
      </c>
      <c r="B9284" t="s">
        <v>26370</v>
      </c>
      <c r="C9284" t="s">
        <v>26371</v>
      </c>
      <c r="D9284" t="s">
        <v>8726</v>
      </c>
      <c r="E9284" t="s">
        <v>48</v>
      </c>
      <c r="F9284">
        <v>4</v>
      </c>
      <c r="G9284">
        <v>4</v>
      </c>
    </row>
    <row r="9285" spans="1:8" x14ac:dyDescent="0.25">
      <c r="A9285" t="s">
        <v>26372</v>
      </c>
      <c r="B9285" t="s">
        <v>26373</v>
      </c>
      <c r="C9285" t="s">
        <v>26374</v>
      </c>
      <c r="D9285" t="s">
        <v>3168</v>
      </c>
      <c r="E9285" t="s">
        <v>48</v>
      </c>
      <c r="F9285">
        <v>4</v>
      </c>
      <c r="G9285">
        <v>4</v>
      </c>
    </row>
    <row r="9286" spans="1:8" x14ac:dyDescent="0.25">
      <c r="A9286" t="s">
        <v>26375</v>
      </c>
      <c r="B9286" t="s">
        <v>26376</v>
      </c>
      <c r="C9286" t="s">
        <v>26377</v>
      </c>
      <c r="D9286" t="s">
        <v>26378</v>
      </c>
      <c r="E9286" t="s">
        <v>31</v>
      </c>
      <c r="F9286">
        <v>2</v>
      </c>
      <c r="G9286">
        <v>2</v>
      </c>
    </row>
    <row r="9287" spans="1:8" x14ac:dyDescent="0.25">
      <c r="A9287" t="s">
        <v>26379</v>
      </c>
      <c r="B9287" t="s">
        <v>26380</v>
      </c>
      <c r="C9287" t="s">
        <v>26381</v>
      </c>
      <c r="D9287" t="s">
        <v>26382</v>
      </c>
      <c r="E9287" t="s">
        <v>31</v>
      </c>
      <c r="F9287">
        <v>3</v>
      </c>
      <c r="G9287">
        <v>3</v>
      </c>
    </row>
    <row r="9288" spans="1:8" x14ac:dyDescent="0.25">
      <c r="A9288" t="s">
        <v>26383</v>
      </c>
      <c r="B9288" t="s">
        <v>26384</v>
      </c>
      <c r="C9288" t="s">
        <v>26385</v>
      </c>
      <c r="D9288" t="s">
        <v>335</v>
      </c>
      <c r="E9288" t="s">
        <v>31</v>
      </c>
      <c r="F9288">
        <v>2</v>
      </c>
      <c r="G9288">
        <v>2</v>
      </c>
    </row>
    <row r="9289" spans="1:8" x14ac:dyDescent="0.25">
      <c r="A9289" t="s">
        <v>26386</v>
      </c>
      <c r="B9289" t="s">
        <v>26387</v>
      </c>
      <c r="C9289" t="s">
        <v>26388</v>
      </c>
      <c r="D9289" t="s">
        <v>2103</v>
      </c>
      <c r="E9289" t="s">
        <v>31</v>
      </c>
      <c r="F9289">
        <v>3</v>
      </c>
      <c r="G9289">
        <v>2</v>
      </c>
      <c r="H9289" t="s">
        <v>23</v>
      </c>
    </row>
    <row r="9290" spans="1:8" x14ac:dyDescent="0.25">
      <c r="A9290" t="s">
        <v>26389</v>
      </c>
      <c r="B9290" t="s">
        <v>26390</v>
      </c>
      <c r="C9290" t="s">
        <v>26391</v>
      </c>
      <c r="D9290" t="s">
        <v>139</v>
      </c>
      <c r="E9290" t="s">
        <v>48</v>
      </c>
      <c r="F9290">
        <v>2</v>
      </c>
      <c r="G9290">
        <v>2</v>
      </c>
    </row>
    <row r="9291" spans="1:8" x14ac:dyDescent="0.25">
      <c r="A9291" t="s">
        <v>26392</v>
      </c>
      <c r="B9291" t="s">
        <v>26393</v>
      </c>
      <c r="C9291" t="s">
        <v>26394</v>
      </c>
      <c r="D9291" t="s">
        <v>877</v>
      </c>
      <c r="E9291" t="s">
        <v>31</v>
      </c>
      <c r="F9291">
        <v>2</v>
      </c>
      <c r="G9291">
        <v>2</v>
      </c>
    </row>
    <row r="9292" spans="1:8" x14ac:dyDescent="0.25">
      <c r="A9292" t="s">
        <v>26395</v>
      </c>
      <c r="B9292" t="s">
        <v>26396</v>
      </c>
      <c r="C9292" t="s">
        <v>26397</v>
      </c>
      <c r="D9292" t="s">
        <v>951</v>
      </c>
      <c r="E9292" t="s">
        <v>70</v>
      </c>
      <c r="F9292">
        <v>5</v>
      </c>
      <c r="G9292">
        <v>4</v>
      </c>
      <c r="H9292" t="s">
        <v>23</v>
      </c>
    </row>
    <row r="9293" spans="1:8" x14ac:dyDescent="0.25">
      <c r="A9293" t="s">
        <v>26398</v>
      </c>
      <c r="B9293" t="s">
        <v>26399</v>
      </c>
      <c r="C9293" t="s">
        <v>26400</v>
      </c>
      <c r="D9293" t="s">
        <v>9038</v>
      </c>
      <c r="E9293" t="s">
        <v>31</v>
      </c>
      <c r="F9293">
        <v>2</v>
      </c>
      <c r="G9293">
        <v>2</v>
      </c>
    </row>
    <row r="9294" spans="1:8" x14ac:dyDescent="0.25">
      <c r="A9294" t="s">
        <v>26401</v>
      </c>
      <c r="B9294" t="s">
        <v>26402</v>
      </c>
      <c r="C9294" t="s">
        <v>26403</v>
      </c>
      <c r="D9294" t="s">
        <v>26404</v>
      </c>
      <c r="E9294" t="s">
        <v>31</v>
      </c>
      <c r="F9294">
        <v>2</v>
      </c>
      <c r="G9294">
        <v>2</v>
      </c>
    </row>
    <row r="9295" spans="1:8" x14ac:dyDescent="0.25">
      <c r="A9295" t="s">
        <v>26405</v>
      </c>
      <c r="B9295" t="s">
        <v>26406</v>
      </c>
      <c r="C9295" t="s">
        <v>26407</v>
      </c>
      <c r="D9295" t="s">
        <v>3277</v>
      </c>
      <c r="E9295" t="s">
        <v>48</v>
      </c>
      <c r="F9295">
        <v>3</v>
      </c>
      <c r="G9295">
        <v>3</v>
      </c>
    </row>
    <row r="9296" spans="1:8" x14ac:dyDescent="0.25">
      <c r="A9296" t="s">
        <v>26408</v>
      </c>
      <c r="B9296" t="s">
        <v>26409</v>
      </c>
      <c r="C9296" t="s">
        <v>26410</v>
      </c>
      <c r="D9296" t="s">
        <v>74</v>
      </c>
      <c r="E9296" t="s">
        <v>31</v>
      </c>
      <c r="F9296">
        <v>2</v>
      </c>
      <c r="G9296">
        <v>2</v>
      </c>
    </row>
    <row r="9297" spans="1:8" x14ac:dyDescent="0.25">
      <c r="A9297" t="s">
        <v>26411</v>
      </c>
      <c r="B9297" t="s">
        <v>26412</v>
      </c>
      <c r="C9297" t="s">
        <v>26413</v>
      </c>
      <c r="D9297" t="s">
        <v>3346</v>
      </c>
      <c r="E9297" t="s">
        <v>31</v>
      </c>
      <c r="F9297">
        <v>3</v>
      </c>
      <c r="G9297">
        <v>3</v>
      </c>
    </row>
    <row r="9298" spans="1:8" x14ac:dyDescent="0.25">
      <c r="A9298" t="s">
        <v>26414</v>
      </c>
      <c r="B9298" t="s">
        <v>26415</v>
      </c>
      <c r="C9298" t="s">
        <v>26416</v>
      </c>
      <c r="D9298" t="s">
        <v>506</v>
      </c>
      <c r="E9298" t="s">
        <v>48</v>
      </c>
      <c r="F9298">
        <v>2</v>
      </c>
      <c r="G9298">
        <v>2</v>
      </c>
    </row>
    <row r="9299" spans="1:8" x14ac:dyDescent="0.25">
      <c r="A9299" t="s">
        <v>26417</v>
      </c>
      <c r="B9299" t="s">
        <v>26418</v>
      </c>
      <c r="C9299" t="s">
        <v>26417</v>
      </c>
      <c r="D9299" t="s">
        <v>121</v>
      </c>
      <c r="E9299" t="s">
        <v>15</v>
      </c>
      <c r="F9299">
        <v>2</v>
      </c>
      <c r="G9299">
        <v>1</v>
      </c>
      <c r="H9299" t="s">
        <v>23</v>
      </c>
    </row>
    <row r="9300" spans="1:8" x14ac:dyDescent="0.25">
      <c r="A9300" t="s">
        <v>26419</v>
      </c>
      <c r="B9300" t="s">
        <v>26420</v>
      </c>
      <c r="C9300" t="s">
        <v>26419</v>
      </c>
      <c r="D9300" t="s">
        <v>1671</v>
      </c>
      <c r="E9300" t="s">
        <v>15</v>
      </c>
      <c r="F9300">
        <v>2</v>
      </c>
      <c r="G9300">
        <v>1</v>
      </c>
      <c r="H9300" t="s">
        <v>23</v>
      </c>
    </row>
    <row r="9301" spans="1:8" x14ac:dyDescent="0.25">
      <c r="A9301" t="s">
        <v>26421</v>
      </c>
      <c r="B9301" t="s">
        <v>26422</v>
      </c>
      <c r="C9301" t="s">
        <v>26421</v>
      </c>
      <c r="D9301" t="s">
        <v>282</v>
      </c>
      <c r="E9301" t="s">
        <v>15</v>
      </c>
      <c r="F9301">
        <v>2</v>
      </c>
      <c r="G9301">
        <v>1</v>
      </c>
      <c r="H9301" t="s">
        <v>23</v>
      </c>
    </row>
    <row r="9302" spans="1:8" x14ac:dyDescent="0.25">
      <c r="A9302" t="s">
        <v>26423</v>
      </c>
      <c r="B9302" t="s">
        <v>26424</v>
      </c>
      <c r="C9302" t="s">
        <v>26425</v>
      </c>
      <c r="D9302" t="s">
        <v>1005</v>
      </c>
      <c r="E9302" t="s">
        <v>48</v>
      </c>
      <c r="F9302">
        <v>4</v>
      </c>
      <c r="G9302">
        <v>3</v>
      </c>
      <c r="H9302" t="s">
        <v>23</v>
      </c>
    </row>
    <row r="9303" spans="1:8" x14ac:dyDescent="0.25">
      <c r="A9303" t="s">
        <v>26426</v>
      </c>
      <c r="B9303" t="s">
        <v>26427</v>
      </c>
      <c r="C9303" t="s">
        <v>26426</v>
      </c>
      <c r="D9303" t="s">
        <v>2472</v>
      </c>
      <c r="E9303" t="s">
        <v>15</v>
      </c>
      <c r="F9303">
        <v>2</v>
      </c>
      <c r="G9303">
        <v>1</v>
      </c>
      <c r="H9303" t="s">
        <v>23</v>
      </c>
    </row>
    <row r="9304" spans="1:8" x14ac:dyDescent="0.25">
      <c r="A9304" t="s">
        <v>26428</v>
      </c>
      <c r="B9304" t="s">
        <v>26429</v>
      </c>
      <c r="C9304" t="s">
        <v>26428</v>
      </c>
      <c r="D9304" t="s">
        <v>1001</v>
      </c>
      <c r="E9304" t="s">
        <v>70</v>
      </c>
      <c r="F9304">
        <v>2</v>
      </c>
      <c r="G9304">
        <v>1</v>
      </c>
      <c r="H9304" t="s">
        <v>23</v>
      </c>
    </row>
    <row r="9305" spans="1:8" x14ac:dyDescent="0.25">
      <c r="A9305" t="s">
        <v>26430</v>
      </c>
      <c r="B9305" t="s">
        <v>26431</v>
      </c>
      <c r="C9305" t="s">
        <v>26430</v>
      </c>
      <c r="D9305" t="s">
        <v>7494</v>
      </c>
      <c r="E9305" t="s">
        <v>48</v>
      </c>
      <c r="F9305">
        <v>1</v>
      </c>
      <c r="G9305">
        <v>1</v>
      </c>
    </row>
    <row r="9306" spans="1:8" x14ac:dyDescent="0.25">
      <c r="A9306" t="s">
        <v>26432</v>
      </c>
      <c r="B9306" t="s">
        <v>26433</v>
      </c>
      <c r="C9306" t="s">
        <v>26432</v>
      </c>
      <c r="D9306" t="s">
        <v>47</v>
      </c>
      <c r="E9306" t="s">
        <v>31</v>
      </c>
      <c r="F9306">
        <v>1</v>
      </c>
      <c r="G9306">
        <v>1</v>
      </c>
    </row>
    <row r="9307" spans="1:8" x14ac:dyDescent="0.25">
      <c r="A9307" t="s">
        <v>26434</v>
      </c>
      <c r="B9307" t="s">
        <v>26435</v>
      </c>
      <c r="C9307" t="s">
        <v>26436</v>
      </c>
      <c r="D9307" t="s">
        <v>99</v>
      </c>
      <c r="E9307" t="s">
        <v>70</v>
      </c>
      <c r="F9307">
        <v>3</v>
      </c>
      <c r="G9307">
        <v>2</v>
      </c>
      <c r="H9307" t="s">
        <v>23</v>
      </c>
    </row>
    <row r="9308" spans="1:8" x14ac:dyDescent="0.25">
      <c r="A9308" t="s">
        <v>26437</v>
      </c>
      <c r="B9308" t="s">
        <v>26438</v>
      </c>
      <c r="C9308" t="s">
        <v>26439</v>
      </c>
      <c r="D9308" t="s">
        <v>342</v>
      </c>
      <c r="E9308" t="s">
        <v>117</v>
      </c>
      <c r="F9308">
        <v>4</v>
      </c>
      <c r="G9308">
        <v>4</v>
      </c>
    </row>
    <row r="9309" spans="1:8" x14ac:dyDescent="0.25">
      <c r="A9309" t="s">
        <v>26440</v>
      </c>
      <c r="B9309" t="s">
        <v>26441</v>
      </c>
      <c r="C9309" t="s">
        <v>26442</v>
      </c>
      <c r="D9309" t="s">
        <v>26</v>
      </c>
      <c r="E9309" t="s">
        <v>48</v>
      </c>
      <c r="F9309">
        <v>2</v>
      </c>
      <c r="G9309">
        <v>2</v>
      </c>
    </row>
    <row r="9310" spans="1:8" x14ac:dyDescent="0.25">
      <c r="A9310" t="s">
        <v>26443</v>
      </c>
      <c r="B9310" t="s">
        <v>26444</v>
      </c>
      <c r="C9310" t="s">
        <v>26443</v>
      </c>
      <c r="D9310" t="s">
        <v>1840</v>
      </c>
      <c r="E9310" t="s">
        <v>48</v>
      </c>
      <c r="F9310">
        <v>1</v>
      </c>
      <c r="G9310">
        <v>1</v>
      </c>
    </row>
    <row r="9311" spans="1:8" x14ac:dyDescent="0.25">
      <c r="A9311" t="s">
        <v>26445</v>
      </c>
      <c r="B9311" t="s">
        <v>26446</v>
      </c>
      <c r="C9311" t="s">
        <v>26445</v>
      </c>
      <c r="D9311" t="s">
        <v>1348</v>
      </c>
      <c r="E9311" t="s">
        <v>48</v>
      </c>
      <c r="F9311">
        <v>3</v>
      </c>
      <c r="G9311">
        <v>1</v>
      </c>
      <c r="H9311" t="s">
        <v>23</v>
      </c>
    </row>
    <row r="9312" spans="1:8" x14ac:dyDescent="0.25">
      <c r="A9312" t="s">
        <v>26447</v>
      </c>
      <c r="B9312" t="s">
        <v>26448</v>
      </c>
      <c r="C9312" t="s">
        <v>26449</v>
      </c>
      <c r="D9312" t="s">
        <v>458</v>
      </c>
      <c r="E9312" t="s">
        <v>70</v>
      </c>
      <c r="F9312">
        <v>4</v>
      </c>
      <c r="G9312">
        <v>3</v>
      </c>
      <c r="H9312" t="s">
        <v>23</v>
      </c>
    </row>
    <row r="9313" spans="1:8" x14ac:dyDescent="0.25">
      <c r="A9313" t="s">
        <v>26450</v>
      </c>
      <c r="B9313" t="s">
        <v>26451</v>
      </c>
      <c r="C9313" t="s">
        <v>26452</v>
      </c>
      <c r="D9313" t="s">
        <v>997</v>
      </c>
      <c r="E9313" t="s">
        <v>70</v>
      </c>
      <c r="F9313">
        <v>4</v>
      </c>
      <c r="G9313">
        <v>4</v>
      </c>
    </row>
    <row r="9314" spans="1:8" x14ac:dyDescent="0.25">
      <c r="A9314" t="s">
        <v>26453</v>
      </c>
      <c r="B9314" t="s">
        <v>26454</v>
      </c>
      <c r="C9314" t="s">
        <v>26455</v>
      </c>
      <c r="D9314" t="s">
        <v>15540</v>
      </c>
      <c r="E9314" t="s">
        <v>70</v>
      </c>
      <c r="F9314">
        <v>4</v>
      </c>
      <c r="G9314">
        <v>4</v>
      </c>
    </row>
    <row r="9315" spans="1:8" x14ac:dyDescent="0.25">
      <c r="A9315" t="s">
        <v>26456</v>
      </c>
      <c r="B9315" t="s">
        <v>26457</v>
      </c>
      <c r="C9315" t="s">
        <v>26458</v>
      </c>
      <c r="D9315" t="s">
        <v>1905</v>
      </c>
      <c r="E9315" t="s">
        <v>70</v>
      </c>
      <c r="F9315">
        <v>5</v>
      </c>
      <c r="G9315">
        <v>3</v>
      </c>
      <c r="H9315" t="s">
        <v>23</v>
      </c>
    </row>
    <row r="9316" spans="1:8" x14ac:dyDescent="0.25">
      <c r="A9316" t="s">
        <v>26459</v>
      </c>
      <c r="B9316" t="s">
        <v>26460</v>
      </c>
      <c r="C9316" t="s">
        <v>26461</v>
      </c>
      <c r="D9316" t="s">
        <v>5352</v>
      </c>
      <c r="E9316" t="s">
        <v>70</v>
      </c>
      <c r="F9316">
        <v>5</v>
      </c>
      <c r="G9316">
        <v>5</v>
      </c>
    </row>
    <row r="9317" spans="1:8" x14ac:dyDescent="0.25">
      <c r="A9317" t="s">
        <v>26462</v>
      </c>
      <c r="B9317" t="s">
        <v>26463</v>
      </c>
      <c r="C9317" t="s">
        <v>26464</v>
      </c>
      <c r="D9317" t="s">
        <v>1505</v>
      </c>
      <c r="E9317" t="s">
        <v>31</v>
      </c>
      <c r="F9317">
        <v>3</v>
      </c>
      <c r="G9317">
        <v>3</v>
      </c>
    </row>
    <row r="9318" spans="1:8" x14ac:dyDescent="0.25">
      <c r="A9318" t="s">
        <v>26465</v>
      </c>
      <c r="B9318" t="s">
        <v>26466</v>
      </c>
      <c r="C9318" t="s">
        <v>26467</v>
      </c>
      <c r="D9318" t="s">
        <v>5656</v>
      </c>
      <c r="E9318" t="s">
        <v>48</v>
      </c>
      <c r="F9318">
        <v>4</v>
      </c>
      <c r="G9318">
        <v>4</v>
      </c>
    </row>
    <row r="9319" spans="1:8" x14ac:dyDescent="0.25">
      <c r="A9319" t="s">
        <v>26468</v>
      </c>
      <c r="B9319" t="s">
        <v>26469</v>
      </c>
      <c r="C9319" t="s">
        <v>26470</v>
      </c>
      <c r="D9319" t="s">
        <v>535</v>
      </c>
      <c r="E9319" t="s">
        <v>70</v>
      </c>
      <c r="F9319">
        <v>4</v>
      </c>
      <c r="G9319">
        <v>4</v>
      </c>
    </row>
    <row r="9320" spans="1:8" x14ac:dyDescent="0.25">
      <c r="A9320" t="s">
        <v>26471</v>
      </c>
      <c r="B9320" t="s">
        <v>26472</v>
      </c>
      <c r="C9320" t="s">
        <v>26473</v>
      </c>
      <c r="D9320" t="s">
        <v>182</v>
      </c>
      <c r="E9320" t="s">
        <v>31</v>
      </c>
      <c r="F9320">
        <v>3</v>
      </c>
      <c r="G9320">
        <v>3</v>
      </c>
    </row>
    <row r="9321" spans="1:8" x14ac:dyDescent="0.25">
      <c r="A9321" t="s">
        <v>26474</v>
      </c>
      <c r="B9321" t="s">
        <v>26475</v>
      </c>
      <c r="C9321" t="s">
        <v>26476</v>
      </c>
      <c r="D9321" t="s">
        <v>1316</v>
      </c>
      <c r="E9321" t="s">
        <v>31</v>
      </c>
      <c r="F9321">
        <v>4</v>
      </c>
      <c r="G9321">
        <v>4</v>
      </c>
    </row>
    <row r="9322" spans="1:8" x14ac:dyDescent="0.25">
      <c r="A9322" t="s">
        <v>26477</v>
      </c>
      <c r="B9322" t="s">
        <v>26478</v>
      </c>
      <c r="C9322" t="s">
        <v>26479</v>
      </c>
      <c r="D9322" t="s">
        <v>197</v>
      </c>
      <c r="E9322" t="s">
        <v>70</v>
      </c>
      <c r="F9322">
        <v>4</v>
      </c>
      <c r="G9322">
        <v>4</v>
      </c>
    </row>
    <row r="9323" spans="1:8" x14ac:dyDescent="0.25">
      <c r="A9323" t="s">
        <v>26480</v>
      </c>
      <c r="B9323" t="s">
        <v>26481</v>
      </c>
      <c r="C9323" t="s">
        <v>26480</v>
      </c>
      <c r="D9323" t="s">
        <v>26482</v>
      </c>
      <c r="E9323" t="s">
        <v>31</v>
      </c>
      <c r="F9323">
        <v>1</v>
      </c>
      <c r="G9323">
        <v>1</v>
      </c>
    </row>
    <row r="9324" spans="1:8" x14ac:dyDescent="0.25">
      <c r="A9324" t="s">
        <v>26483</v>
      </c>
      <c r="B9324" t="s">
        <v>26484</v>
      </c>
      <c r="C9324" t="s">
        <v>26483</v>
      </c>
      <c r="D9324" t="s">
        <v>1142</v>
      </c>
      <c r="E9324" t="s">
        <v>15</v>
      </c>
      <c r="F9324">
        <v>2</v>
      </c>
      <c r="G9324">
        <v>1</v>
      </c>
      <c r="H9324" t="s">
        <v>23</v>
      </c>
    </row>
    <row r="9325" spans="1:8" x14ac:dyDescent="0.25">
      <c r="A9325" t="s">
        <v>26485</v>
      </c>
      <c r="B9325" t="s">
        <v>26486</v>
      </c>
      <c r="C9325" t="s">
        <v>26487</v>
      </c>
      <c r="D9325" t="s">
        <v>1093</v>
      </c>
      <c r="E9325" t="s">
        <v>15</v>
      </c>
      <c r="F9325">
        <v>3</v>
      </c>
      <c r="G9325">
        <v>2</v>
      </c>
      <c r="H9325" t="s">
        <v>23</v>
      </c>
    </row>
    <row r="9326" spans="1:8" x14ac:dyDescent="0.25">
      <c r="A9326" t="s">
        <v>26488</v>
      </c>
      <c r="B9326" t="s">
        <v>26489</v>
      </c>
      <c r="C9326" t="s">
        <v>26490</v>
      </c>
      <c r="D9326" t="s">
        <v>139</v>
      </c>
      <c r="E9326" t="s">
        <v>15</v>
      </c>
      <c r="F9326">
        <v>4</v>
      </c>
      <c r="G9326">
        <v>3</v>
      </c>
      <c r="H9326" t="s">
        <v>23</v>
      </c>
    </row>
    <row r="9327" spans="1:8" x14ac:dyDescent="0.25">
      <c r="A9327" t="s">
        <v>26491</v>
      </c>
      <c r="B9327" t="s">
        <v>26492</v>
      </c>
      <c r="C9327" t="s">
        <v>26493</v>
      </c>
      <c r="D9327" t="s">
        <v>535</v>
      </c>
      <c r="E9327" t="s">
        <v>15</v>
      </c>
      <c r="F9327">
        <v>2</v>
      </c>
      <c r="G9327">
        <v>2</v>
      </c>
    </row>
    <row r="9328" spans="1:8" x14ac:dyDescent="0.25">
      <c r="A9328" t="s">
        <v>26494</v>
      </c>
      <c r="B9328" t="s">
        <v>26495</v>
      </c>
      <c r="C9328" t="s">
        <v>26496</v>
      </c>
      <c r="D9328" t="s">
        <v>26497</v>
      </c>
      <c r="E9328" t="s">
        <v>48</v>
      </c>
      <c r="F9328">
        <v>2</v>
      </c>
      <c r="G9328">
        <v>2</v>
      </c>
    </row>
    <row r="9329" spans="1:8" x14ac:dyDescent="0.25">
      <c r="A9329" t="s">
        <v>26498</v>
      </c>
      <c r="B9329" t="s">
        <v>26499</v>
      </c>
      <c r="C9329" t="s">
        <v>26500</v>
      </c>
      <c r="D9329" t="s">
        <v>421</v>
      </c>
      <c r="E9329" t="s">
        <v>48</v>
      </c>
      <c r="F9329">
        <v>2</v>
      </c>
      <c r="G9329">
        <v>2</v>
      </c>
    </row>
    <row r="9330" spans="1:8" x14ac:dyDescent="0.25">
      <c r="A9330" t="s">
        <v>26501</v>
      </c>
      <c r="B9330" t="s">
        <v>26502</v>
      </c>
      <c r="C9330" t="s">
        <v>26501</v>
      </c>
      <c r="D9330" t="s">
        <v>935</v>
      </c>
      <c r="E9330" t="s">
        <v>48</v>
      </c>
      <c r="F9330">
        <v>1</v>
      </c>
      <c r="G9330">
        <v>1</v>
      </c>
    </row>
    <row r="9331" spans="1:8" x14ac:dyDescent="0.25">
      <c r="A9331" t="s">
        <v>26503</v>
      </c>
      <c r="B9331" t="s">
        <v>26504</v>
      </c>
      <c r="C9331" t="s">
        <v>26503</v>
      </c>
      <c r="D9331" t="s">
        <v>26505</v>
      </c>
      <c r="E9331" t="s">
        <v>48</v>
      </c>
      <c r="F9331">
        <v>0</v>
      </c>
      <c r="G9331">
        <v>1</v>
      </c>
    </row>
    <row r="9332" spans="1:8" x14ac:dyDescent="0.25">
      <c r="A9332" t="s">
        <v>26506</v>
      </c>
      <c r="B9332" t="s">
        <v>26507</v>
      </c>
      <c r="C9332" t="s">
        <v>26508</v>
      </c>
      <c r="D9332" t="s">
        <v>315</v>
      </c>
      <c r="E9332" t="s">
        <v>31</v>
      </c>
      <c r="F9332">
        <v>3</v>
      </c>
      <c r="G9332">
        <v>2</v>
      </c>
      <c r="H9332" t="s">
        <v>23</v>
      </c>
    </row>
    <row r="9333" spans="1:8" x14ac:dyDescent="0.25">
      <c r="A9333" t="s">
        <v>26509</v>
      </c>
      <c r="B9333" t="s">
        <v>26510</v>
      </c>
      <c r="C9333" t="s">
        <v>26511</v>
      </c>
      <c r="D9333" t="s">
        <v>6973</v>
      </c>
      <c r="E9333" t="s">
        <v>31</v>
      </c>
      <c r="F9333">
        <v>4</v>
      </c>
      <c r="G9333">
        <v>3</v>
      </c>
      <c r="H9333" t="s">
        <v>23</v>
      </c>
    </row>
    <row r="9334" spans="1:8" x14ac:dyDescent="0.25">
      <c r="A9334" t="s">
        <v>26512</v>
      </c>
      <c r="B9334" t="s">
        <v>26513</v>
      </c>
      <c r="C9334" t="s">
        <v>26514</v>
      </c>
      <c r="D9334" t="s">
        <v>751</v>
      </c>
      <c r="E9334" t="s">
        <v>48</v>
      </c>
      <c r="F9334">
        <v>4</v>
      </c>
      <c r="G9334">
        <v>3</v>
      </c>
      <c r="H9334" t="s">
        <v>23</v>
      </c>
    </row>
    <row r="9335" spans="1:8" x14ac:dyDescent="0.25">
      <c r="A9335" t="s">
        <v>26515</v>
      </c>
      <c r="B9335" t="s">
        <v>26516</v>
      </c>
      <c r="C9335" t="s">
        <v>26517</v>
      </c>
      <c r="D9335" t="s">
        <v>673</v>
      </c>
      <c r="E9335" t="s">
        <v>15</v>
      </c>
      <c r="F9335">
        <v>3</v>
      </c>
      <c r="G9335">
        <v>2</v>
      </c>
      <c r="H9335" t="s">
        <v>23</v>
      </c>
    </row>
    <row r="9336" spans="1:8" x14ac:dyDescent="0.25">
      <c r="A9336" t="s">
        <v>26518</v>
      </c>
      <c r="B9336" t="s">
        <v>26519</v>
      </c>
      <c r="C9336" t="s">
        <v>26520</v>
      </c>
      <c r="D9336" t="s">
        <v>26521</v>
      </c>
      <c r="E9336" t="s">
        <v>48</v>
      </c>
      <c r="F9336">
        <v>2</v>
      </c>
      <c r="G9336">
        <v>2</v>
      </c>
    </row>
    <row r="9337" spans="1:8" x14ac:dyDescent="0.25">
      <c r="A9337" t="s">
        <v>26522</v>
      </c>
      <c r="B9337" t="s">
        <v>26523</v>
      </c>
      <c r="C9337" t="s">
        <v>26524</v>
      </c>
      <c r="D9337" t="s">
        <v>9944</v>
      </c>
      <c r="E9337" t="s">
        <v>31</v>
      </c>
      <c r="F9337">
        <v>2</v>
      </c>
      <c r="G9337">
        <v>2</v>
      </c>
    </row>
    <row r="9338" spans="1:8" x14ac:dyDescent="0.25">
      <c r="A9338" t="s">
        <v>26525</v>
      </c>
      <c r="B9338" t="s">
        <v>26526</v>
      </c>
      <c r="C9338" t="s">
        <v>26527</v>
      </c>
      <c r="D9338" t="s">
        <v>26528</v>
      </c>
      <c r="E9338" t="s">
        <v>48</v>
      </c>
      <c r="F9338">
        <v>2</v>
      </c>
      <c r="G9338">
        <v>2</v>
      </c>
    </row>
    <row r="9339" spans="1:8" x14ac:dyDescent="0.25">
      <c r="A9339" t="s">
        <v>26529</v>
      </c>
      <c r="B9339" t="s">
        <v>26530</v>
      </c>
      <c r="C9339" t="s">
        <v>26531</v>
      </c>
      <c r="D9339" t="s">
        <v>510</v>
      </c>
      <c r="E9339" t="s">
        <v>31</v>
      </c>
      <c r="F9339">
        <v>2</v>
      </c>
      <c r="G9339">
        <v>3</v>
      </c>
      <c r="H9339" t="s">
        <v>23</v>
      </c>
    </row>
    <row r="9340" spans="1:8" x14ac:dyDescent="0.25">
      <c r="A9340" t="s">
        <v>16392</v>
      </c>
      <c r="B9340" t="s">
        <v>26532</v>
      </c>
      <c r="C9340" t="s">
        <v>16392</v>
      </c>
      <c r="D9340" t="s">
        <v>26533</v>
      </c>
      <c r="E9340" t="s">
        <v>2239</v>
      </c>
      <c r="F9340">
        <v>1</v>
      </c>
      <c r="G9340">
        <v>1</v>
      </c>
    </row>
    <row r="9341" spans="1:8" x14ac:dyDescent="0.25">
      <c r="A9341" t="s">
        <v>26534</v>
      </c>
      <c r="B9341" t="s">
        <v>26535</v>
      </c>
      <c r="C9341" t="s">
        <v>26536</v>
      </c>
      <c r="D9341" t="s">
        <v>699</v>
      </c>
      <c r="E9341" t="s">
        <v>70</v>
      </c>
      <c r="F9341">
        <v>3</v>
      </c>
      <c r="G9341">
        <v>2</v>
      </c>
      <c r="H9341" t="s">
        <v>23</v>
      </c>
    </row>
    <row r="9342" spans="1:8" x14ac:dyDescent="0.25">
      <c r="A9342" t="s">
        <v>26537</v>
      </c>
      <c r="B9342" t="s">
        <v>26538</v>
      </c>
      <c r="C9342" t="s">
        <v>26537</v>
      </c>
      <c r="D9342" t="s">
        <v>26</v>
      </c>
      <c r="E9342" t="s">
        <v>15</v>
      </c>
      <c r="F9342">
        <v>3</v>
      </c>
      <c r="G9342">
        <v>1</v>
      </c>
      <c r="H9342" t="s">
        <v>23</v>
      </c>
    </row>
    <row r="9343" spans="1:8" x14ac:dyDescent="0.25">
      <c r="A9343" t="s">
        <v>26539</v>
      </c>
      <c r="B9343" t="s">
        <v>24684</v>
      </c>
      <c r="C9343" t="s">
        <v>26539</v>
      </c>
      <c r="D9343" t="s">
        <v>3562</v>
      </c>
      <c r="E9343" t="s">
        <v>48</v>
      </c>
      <c r="F9343">
        <v>1</v>
      </c>
      <c r="G9343">
        <v>1</v>
      </c>
    </row>
    <row r="9344" spans="1:8" x14ac:dyDescent="0.25">
      <c r="A9344" t="s">
        <v>26540</v>
      </c>
      <c r="B9344" t="s">
        <v>26541</v>
      </c>
      <c r="C9344" t="s">
        <v>26542</v>
      </c>
      <c r="D9344" t="s">
        <v>223</v>
      </c>
      <c r="E9344" t="s">
        <v>31</v>
      </c>
      <c r="F9344">
        <v>2</v>
      </c>
      <c r="G9344">
        <v>2</v>
      </c>
    </row>
    <row r="9345" spans="1:8" x14ac:dyDescent="0.25">
      <c r="A9345" t="s">
        <v>26543</v>
      </c>
      <c r="B9345" t="s">
        <v>26544</v>
      </c>
      <c r="C9345" t="s">
        <v>26545</v>
      </c>
      <c r="D9345" t="s">
        <v>490</v>
      </c>
      <c r="E9345" t="s">
        <v>31</v>
      </c>
      <c r="F9345">
        <v>2</v>
      </c>
      <c r="G9345">
        <v>2</v>
      </c>
    </row>
    <row r="9346" spans="1:8" x14ac:dyDescent="0.25">
      <c r="A9346" t="s">
        <v>26546</v>
      </c>
      <c r="B9346" t="s">
        <v>26547</v>
      </c>
      <c r="C9346" t="s">
        <v>26546</v>
      </c>
      <c r="D9346" t="s">
        <v>4251</v>
      </c>
      <c r="E9346" t="s">
        <v>70</v>
      </c>
      <c r="F9346">
        <v>2</v>
      </c>
      <c r="G9346">
        <v>1</v>
      </c>
      <c r="H9346" t="s">
        <v>23</v>
      </c>
    </row>
    <row r="9347" spans="1:8" x14ac:dyDescent="0.25">
      <c r="A9347" t="s">
        <v>26548</v>
      </c>
      <c r="B9347" t="s">
        <v>26549</v>
      </c>
      <c r="C9347" t="s">
        <v>26548</v>
      </c>
      <c r="D9347" t="s">
        <v>17852</v>
      </c>
      <c r="E9347" t="s">
        <v>48</v>
      </c>
      <c r="F9347">
        <v>2</v>
      </c>
      <c r="G9347">
        <v>1</v>
      </c>
      <c r="H9347" t="s">
        <v>23</v>
      </c>
    </row>
    <row r="9348" spans="1:8" x14ac:dyDescent="0.25">
      <c r="A9348" t="s">
        <v>26550</v>
      </c>
      <c r="B9348" t="s">
        <v>26551</v>
      </c>
      <c r="C9348" t="s">
        <v>26550</v>
      </c>
      <c r="D9348" t="s">
        <v>16020</v>
      </c>
      <c r="E9348" t="s">
        <v>48</v>
      </c>
      <c r="F9348">
        <v>2</v>
      </c>
      <c r="G9348">
        <v>1</v>
      </c>
      <c r="H9348" t="s">
        <v>23</v>
      </c>
    </row>
    <row r="9349" spans="1:8" x14ac:dyDescent="0.25">
      <c r="A9349" t="s">
        <v>26552</v>
      </c>
      <c r="B9349" t="s">
        <v>26553</v>
      </c>
      <c r="C9349" t="s">
        <v>26554</v>
      </c>
      <c r="D9349" t="s">
        <v>342</v>
      </c>
      <c r="E9349" t="s">
        <v>48</v>
      </c>
      <c r="F9349">
        <v>5</v>
      </c>
      <c r="G9349">
        <v>3</v>
      </c>
      <c r="H9349" t="s">
        <v>23</v>
      </c>
    </row>
    <row r="9350" spans="1:8" x14ac:dyDescent="0.25">
      <c r="A9350" t="s">
        <v>16404</v>
      </c>
      <c r="B9350" t="s">
        <v>26555</v>
      </c>
      <c r="C9350" t="s">
        <v>16404</v>
      </c>
      <c r="D9350" t="s">
        <v>26556</v>
      </c>
      <c r="E9350" t="s">
        <v>2239</v>
      </c>
      <c r="F9350">
        <v>1</v>
      </c>
      <c r="G9350">
        <v>1</v>
      </c>
    </row>
    <row r="9351" spans="1:8" x14ac:dyDescent="0.25">
      <c r="A9351" t="s">
        <v>26557</v>
      </c>
      <c r="B9351" t="s">
        <v>26558</v>
      </c>
      <c r="C9351" t="s">
        <v>26559</v>
      </c>
      <c r="D9351" t="s">
        <v>18602</v>
      </c>
      <c r="E9351" t="s">
        <v>2239</v>
      </c>
      <c r="F9351">
        <v>2</v>
      </c>
      <c r="G9351">
        <v>2</v>
      </c>
    </row>
    <row r="9352" spans="1:8" x14ac:dyDescent="0.25">
      <c r="A9352" t="s">
        <v>17640</v>
      </c>
      <c r="B9352" t="s">
        <v>26560</v>
      </c>
      <c r="C9352" t="s">
        <v>17640</v>
      </c>
      <c r="D9352" t="s">
        <v>732</v>
      </c>
      <c r="E9352" t="s">
        <v>15392</v>
      </c>
      <c r="F9352">
        <v>0</v>
      </c>
      <c r="G9352">
        <v>1</v>
      </c>
    </row>
    <row r="9353" spans="1:8" x14ac:dyDescent="0.25">
      <c r="A9353" t="s">
        <v>26561</v>
      </c>
      <c r="B9353" t="s">
        <v>26562</v>
      </c>
      <c r="C9353" t="s">
        <v>26561</v>
      </c>
      <c r="D9353" t="s">
        <v>755</v>
      </c>
      <c r="E9353" t="s">
        <v>48</v>
      </c>
      <c r="F9353">
        <v>3</v>
      </c>
      <c r="G9353">
        <v>1</v>
      </c>
      <c r="H9353" t="s">
        <v>23</v>
      </c>
    </row>
    <row r="9354" spans="1:8" x14ac:dyDescent="0.25">
      <c r="A9354" t="s">
        <v>26563</v>
      </c>
      <c r="B9354" t="s">
        <v>26564</v>
      </c>
      <c r="C9354" t="s">
        <v>26563</v>
      </c>
      <c r="D9354" t="s">
        <v>109</v>
      </c>
      <c r="E9354" t="s">
        <v>15</v>
      </c>
      <c r="F9354">
        <v>2</v>
      </c>
      <c r="G9354">
        <v>1</v>
      </c>
      <c r="H9354" t="s">
        <v>23</v>
      </c>
    </row>
    <row r="9355" spans="1:8" x14ac:dyDescent="0.25">
      <c r="A9355" t="s">
        <v>26565</v>
      </c>
      <c r="B9355" t="s">
        <v>26566</v>
      </c>
      <c r="C9355" t="s">
        <v>26565</v>
      </c>
      <c r="D9355" t="s">
        <v>21570</v>
      </c>
      <c r="E9355" t="s">
        <v>3713</v>
      </c>
      <c r="F9355">
        <v>1</v>
      </c>
      <c r="G9355">
        <v>1</v>
      </c>
    </row>
    <row r="9356" spans="1:8" x14ac:dyDescent="0.25">
      <c r="A9356" t="s">
        <v>26567</v>
      </c>
      <c r="B9356" t="s">
        <v>26568</v>
      </c>
      <c r="C9356" t="s">
        <v>26567</v>
      </c>
      <c r="D9356" t="s">
        <v>24466</v>
      </c>
      <c r="E9356" t="s">
        <v>15</v>
      </c>
      <c r="F9356">
        <v>1</v>
      </c>
      <c r="G9356">
        <v>1</v>
      </c>
    </row>
    <row r="9357" spans="1:8" x14ac:dyDescent="0.25">
      <c r="A9357" t="s">
        <v>26569</v>
      </c>
      <c r="B9357" t="s">
        <v>26570</v>
      </c>
      <c r="C9357" t="s">
        <v>26569</v>
      </c>
      <c r="D9357" t="s">
        <v>65</v>
      </c>
      <c r="E9357" t="s">
        <v>31</v>
      </c>
      <c r="F9357">
        <v>1</v>
      </c>
      <c r="G9357">
        <v>1</v>
      </c>
    </row>
    <row r="9358" spans="1:8" x14ac:dyDescent="0.25">
      <c r="A9358" t="s">
        <v>26571</v>
      </c>
      <c r="B9358" t="s">
        <v>26572</v>
      </c>
      <c r="C9358" t="s">
        <v>26571</v>
      </c>
      <c r="D9358" t="s">
        <v>26573</v>
      </c>
      <c r="E9358" t="s">
        <v>15</v>
      </c>
      <c r="F9358">
        <v>1</v>
      </c>
      <c r="G9358">
        <v>1</v>
      </c>
    </row>
    <row r="9359" spans="1:8" x14ac:dyDescent="0.25">
      <c r="A9359" t="s">
        <v>26574</v>
      </c>
      <c r="B9359" t="s">
        <v>26575</v>
      </c>
      <c r="C9359" t="s">
        <v>26576</v>
      </c>
      <c r="D9359" t="s">
        <v>380</v>
      </c>
      <c r="E9359" t="s">
        <v>48</v>
      </c>
      <c r="F9359">
        <v>2</v>
      </c>
      <c r="G9359">
        <v>2</v>
      </c>
    </row>
    <row r="9360" spans="1:8" x14ac:dyDescent="0.25">
      <c r="A9360" t="s">
        <v>26577</v>
      </c>
      <c r="B9360" t="s">
        <v>26578</v>
      </c>
      <c r="C9360" t="s">
        <v>26579</v>
      </c>
      <c r="D9360" t="s">
        <v>11066</v>
      </c>
      <c r="E9360" t="s">
        <v>48</v>
      </c>
      <c r="F9360">
        <v>2</v>
      </c>
      <c r="G9360">
        <v>2</v>
      </c>
    </row>
    <row r="9361" spans="1:8" x14ac:dyDescent="0.25">
      <c r="A9361" t="s">
        <v>26580</v>
      </c>
      <c r="B9361" t="s">
        <v>26581</v>
      </c>
      <c r="C9361" t="s">
        <v>26580</v>
      </c>
      <c r="D9361" t="s">
        <v>993</v>
      </c>
      <c r="E9361" t="s">
        <v>31</v>
      </c>
      <c r="F9361">
        <v>1</v>
      </c>
      <c r="G9361">
        <v>1</v>
      </c>
    </row>
    <row r="9362" spans="1:8" x14ac:dyDescent="0.25">
      <c r="A9362" t="s">
        <v>26582</v>
      </c>
      <c r="B9362" t="s">
        <v>26583</v>
      </c>
      <c r="C9362" t="s">
        <v>26584</v>
      </c>
      <c r="D9362" t="s">
        <v>3735</v>
      </c>
      <c r="E9362" t="s">
        <v>48</v>
      </c>
      <c r="F9362">
        <v>2</v>
      </c>
      <c r="G9362">
        <v>2</v>
      </c>
    </row>
    <row r="9363" spans="1:8" x14ac:dyDescent="0.25">
      <c r="A9363" t="s">
        <v>26585</v>
      </c>
      <c r="B9363" t="s">
        <v>26586</v>
      </c>
      <c r="C9363" t="s">
        <v>26587</v>
      </c>
      <c r="D9363" t="s">
        <v>2096</v>
      </c>
      <c r="E9363" t="s">
        <v>48</v>
      </c>
      <c r="F9363">
        <v>2</v>
      </c>
      <c r="G9363">
        <v>2</v>
      </c>
    </row>
    <row r="9364" spans="1:8" x14ac:dyDescent="0.25">
      <c r="A9364" t="s">
        <v>26588</v>
      </c>
      <c r="B9364" t="s">
        <v>26589</v>
      </c>
      <c r="C9364" t="s">
        <v>26590</v>
      </c>
      <c r="D9364" t="s">
        <v>26591</v>
      </c>
      <c r="E9364" t="s">
        <v>15</v>
      </c>
      <c r="F9364">
        <v>2</v>
      </c>
      <c r="G9364">
        <v>2</v>
      </c>
    </row>
    <row r="9365" spans="1:8" x14ac:dyDescent="0.25">
      <c r="A9365" t="s">
        <v>26592</v>
      </c>
      <c r="B9365" t="s">
        <v>26593</v>
      </c>
      <c r="C9365" t="s">
        <v>26594</v>
      </c>
      <c r="D9365" t="s">
        <v>590</v>
      </c>
      <c r="E9365" t="s">
        <v>31</v>
      </c>
      <c r="F9365">
        <v>2</v>
      </c>
      <c r="G9365">
        <v>2</v>
      </c>
    </row>
    <row r="9366" spans="1:8" x14ac:dyDescent="0.25">
      <c r="A9366" t="s">
        <v>26595</v>
      </c>
      <c r="B9366" t="s">
        <v>26596</v>
      </c>
      <c r="C9366" t="s">
        <v>26597</v>
      </c>
      <c r="D9366" t="s">
        <v>1246</v>
      </c>
      <c r="E9366" t="s">
        <v>48</v>
      </c>
      <c r="F9366">
        <v>2</v>
      </c>
      <c r="G9366">
        <v>2</v>
      </c>
    </row>
    <row r="9367" spans="1:8" x14ac:dyDescent="0.25">
      <c r="A9367" t="s">
        <v>26598</v>
      </c>
      <c r="B9367" t="s">
        <v>26599</v>
      </c>
      <c r="C9367" t="s">
        <v>26598</v>
      </c>
      <c r="D9367" t="s">
        <v>2480</v>
      </c>
      <c r="E9367" t="s">
        <v>48</v>
      </c>
      <c r="F9367">
        <v>1</v>
      </c>
      <c r="G9367">
        <v>1</v>
      </c>
    </row>
    <row r="9368" spans="1:8" x14ac:dyDescent="0.25">
      <c r="A9368" t="s">
        <v>26600</v>
      </c>
      <c r="B9368" t="s">
        <v>26601</v>
      </c>
      <c r="C9368" t="s">
        <v>26602</v>
      </c>
      <c r="D9368" t="s">
        <v>1575</v>
      </c>
      <c r="E9368" t="s">
        <v>15</v>
      </c>
      <c r="F9368">
        <v>2</v>
      </c>
      <c r="G9368">
        <v>2</v>
      </c>
    </row>
    <row r="9369" spans="1:8" x14ac:dyDescent="0.25">
      <c r="A9369" t="s">
        <v>26603</v>
      </c>
      <c r="B9369" t="s">
        <v>26604</v>
      </c>
      <c r="C9369" t="s">
        <v>26605</v>
      </c>
      <c r="D9369" t="s">
        <v>147</v>
      </c>
      <c r="E9369" t="s">
        <v>15</v>
      </c>
      <c r="F9369">
        <v>3</v>
      </c>
      <c r="G9369">
        <v>2</v>
      </c>
      <c r="H9369" t="s">
        <v>23</v>
      </c>
    </row>
    <row r="9370" spans="1:8" x14ac:dyDescent="0.25">
      <c r="A9370" t="s">
        <v>26606</v>
      </c>
      <c r="B9370" t="s">
        <v>26607</v>
      </c>
      <c r="C9370" t="s">
        <v>26608</v>
      </c>
      <c r="D9370" t="s">
        <v>13368</v>
      </c>
      <c r="E9370" t="s">
        <v>15</v>
      </c>
      <c r="F9370">
        <v>2</v>
      </c>
      <c r="G9370">
        <v>2</v>
      </c>
    </row>
    <row r="9371" spans="1:8" x14ac:dyDescent="0.25">
      <c r="A9371" t="s">
        <v>26609</v>
      </c>
      <c r="B9371" t="s">
        <v>26610</v>
      </c>
      <c r="C9371" t="s">
        <v>26611</v>
      </c>
      <c r="D9371" t="s">
        <v>81</v>
      </c>
      <c r="E9371" t="s">
        <v>15</v>
      </c>
      <c r="F9371">
        <v>3</v>
      </c>
      <c r="G9371">
        <v>3</v>
      </c>
    </row>
    <row r="9372" spans="1:8" x14ac:dyDescent="0.25">
      <c r="A9372" t="s">
        <v>26612</v>
      </c>
      <c r="B9372" t="s">
        <v>26613</v>
      </c>
      <c r="C9372" t="s">
        <v>26614</v>
      </c>
      <c r="D9372" t="s">
        <v>747</v>
      </c>
      <c r="E9372" t="s">
        <v>15</v>
      </c>
      <c r="F9372">
        <v>3</v>
      </c>
      <c r="G9372">
        <v>2</v>
      </c>
      <c r="H9372" t="s">
        <v>23</v>
      </c>
    </row>
    <row r="9373" spans="1:8" x14ac:dyDescent="0.25">
      <c r="A9373" t="s">
        <v>26615</v>
      </c>
      <c r="B9373" t="s">
        <v>26616</v>
      </c>
      <c r="C9373" t="s">
        <v>26615</v>
      </c>
      <c r="D9373" t="s">
        <v>1642</v>
      </c>
      <c r="E9373" t="s">
        <v>48</v>
      </c>
      <c r="F9373">
        <v>1</v>
      </c>
      <c r="G9373">
        <v>1</v>
      </c>
    </row>
    <row r="9374" spans="1:8" x14ac:dyDescent="0.25">
      <c r="A9374" t="s">
        <v>26617</v>
      </c>
      <c r="B9374" t="s">
        <v>26618</v>
      </c>
      <c r="C9374" t="s">
        <v>26617</v>
      </c>
      <c r="D9374" t="s">
        <v>1685</v>
      </c>
      <c r="E9374" t="s">
        <v>15</v>
      </c>
      <c r="F9374">
        <v>0</v>
      </c>
      <c r="G9374">
        <v>1</v>
      </c>
    </row>
    <row r="9375" spans="1:8" x14ac:dyDescent="0.25">
      <c r="A9375" t="s">
        <v>26619</v>
      </c>
      <c r="B9375" t="s">
        <v>26620</v>
      </c>
      <c r="C9375" t="s">
        <v>26621</v>
      </c>
      <c r="D9375" t="s">
        <v>951</v>
      </c>
      <c r="E9375" t="s">
        <v>15</v>
      </c>
      <c r="F9375">
        <v>2</v>
      </c>
      <c r="G9375">
        <v>2</v>
      </c>
    </row>
    <row r="9376" spans="1:8" x14ac:dyDescent="0.25">
      <c r="A9376" t="s">
        <v>26622</v>
      </c>
      <c r="B9376" t="s">
        <v>26623</v>
      </c>
      <c r="C9376" t="s">
        <v>26622</v>
      </c>
      <c r="D9376" t="s">
        <v>747</v>
      </c>
      <c r="E9376" t="s">
        <v>48</v>
      </c>
      <c r="F9376">
        <v>2</v>
      </c>
      <c r="G9376">
        <v>1</v>
      </c>
      <c r="H9376" t="s">
        <v>23</v>
      </c>
    </row>
    <row r="9377" spans="1:8" x14ac:dyDescent="0.25">
      <c r="A9377" t="s">
        <v>26624</v>
      </c>
      <c r="B9377" t="s">
        <v>26625</v>
      </c>
      <c r="C9377" t="s">
        <v>26624</v>
      </c>
      <c r="D9377" t="s">
        <v>26626</v>
      </c>
      <c r="E9377" t="s">
        <v>48</v>
      </c>
      <c r="F9377">
        <v>1</v>
      </c>
      <c r="G9377">
        <v>1</v>
      </c>
    </row>
    <row r="9378" spans="1:8" x14ac:dyDescent="0.25">
      <c r="A9378" t="s">
        <v>26627</v>
      </c>
      <c r="B9378" t="s">
        <v>26628</v>
      </c>
      <c r="C9378" t="s">
        <v>26629</v>
      </c>
      <c r="D9378" t="s">
        <v>470</v>
      </c>
      <c r="E9378" t="s">
        <v>48</v>
      </c>
      <c r="F9378">
        <v>2</v>
      </c>
      <c r="G9378">
        <v>2</v>
      </c>
    </row>
    <row r="9379" spans="1:8" x14ac:dyDescent="0.25">
      <c r="A9379" t="s">
        <v>26630</v>
      </c>
      <c r="B9379" t="s">
        <v>26631</v>
      </c>
      <c r="C9379" t="s">
        <v>26632</v>
      </c>
      <c r="D9379" t="s">
        <v>263</v>
      </c>
      <c r="E9379" t="s">
        <v>48</v>
      </c>
      <c r="F9379">
        <v>2</v>
      </c>
      <c r="G9379">
        <v>2</v>
      </c>
    </row>
    <row r="9380" spans="1:8" x14ac:dyDescent="0.25">
      <c r="A9380" t="s">
        <v>26633</v>
      </c>
      <c r="B9380" t="s">
        <v>26634</v>
      </c>
      <c r="C9380" t="s">
        <v>26633</v>
      </c>
      <c r="D9380" t="s">
        <v>26635</v>
      </c>
      <c r="E9380" t="s">
        <v>15</v>
      </c>
      <c r="F9380">
        <v>1</v>
      </c>
      <c r="G9380">
        <v>1</v>
      </c>
    </row>
    <row r="9381" spans="1:8" x14ac:dyDescent="0.25">
      <c r="A9381" t="s">
        <v>26636</v>
      </c>
      <c r="B9381" t="s">
        <v>26637</v>
      </c>
      <c r="C9381" t="s">
        <v>26636</v>
      </c>
      <c r="D9381" t="s">
        <v>8752</v>
      </c>
      <c r="E9381" t="s">
        <v>48</v>
      </c>
      <c r="F9381">
        <v>1</v>
      </c>
      <c r="G9381">
        <v>1</v>
      </c>
    </row>
    <row r="9382" spans="1:8" x14ac:dyDescent="0.25">
      <c r="A9382" t="s">
        <v>26638</v>
      </c>
      <c r="B9382" t="s">
        <v>26639</v>
      </c>
      <c r="C9382" t="s">
        <v>26640</v>
      </c>
      <c r="D9382" t="s">
        <v>1246</v>
      </c>
      <c r="E9382" t="s">
        <v>15</v>
      </c>
      <c r="F9382">
        <v>3</v>
      </c>
      <c r="G9382">
        <v>2</v>
      </c>
      <c r="H9382" t="s">
        <v>23</v>
      </c>
    </row>
    <row r="9383" spans="1:8" x14ac:dyDescent="0.25">
      <c r="A9383" t="s">
        <v>26641</v>
      </c>
      <c r="B9383" t="s">
        <v>26642</v>
      </c>
      <c r="C9383" t="s">
        <v>26643</v>
      </c>
      <c r="D9383" t="s">
        <v>659</v>
      </c>
      <c r="E9383" t="s">
        <v>70</v>
      </c>
      <c r="F9383">
        <v>3</v>
      </c>
      <c r="G9383">
        <v>2</v>
      </c>
      <c r="H9383" t="s">
        <v>23</v>
      </c>
    </row>
    <row r="9384" spans="1:8" x14ac:dyDescent="0.25">
      <c r="A9384" t="s">
        <v>26644</v>
      </c>
      <c r="B9384" t="s">
        <v>26645</v>
      </c>
      <c r="C9384" t="s">
        <v>26644</v>
      </c>
      <c r="D9384" t="s">
        <v>26646</v>
      </c>
      <c r="E9384" t="s">
        <v>15</v>
      </c>
      <c r="F9384">
        <v>1</v>
      </c>
      <c r="G9384">
        <v>1</v>
      </c>
    </row>
    <row r="9385" spans="1:8" x14ac:dyDescent="0.25">
      <c r="A9385" t="s">
        <v>26647</v>
      </c>
      <c r="B9385" t="s">
        <v>26648</v>
      </c>
      <c r="C9385" t="s">
        <v>26649</v>
      </c>
      <c r="D9385" t="s">
        <v>394</v>
      </c>
      <c r="E9385" t="s">
        <v>15</v>
      </c>
      <c r="F9385">
        <v>2</v>
      </c>
      <c r="G9385">
        <v>2</v>
      </c>
    </row>
    <row r="9386" spans="1:8" x14ac:dyDescent="0.25">
      <c r="A9386" t="s">
        <v>26650</v>
      </c>
      <c r="B9386" t="s">
        <v>26651</v>
      </c>
      <c r="C9386" t="s">
        <v>26650</v>
      </c>
      <c r="D9386" t="s">
        <v>4742</v>
      </c>
      <c r="E9386" t="s">
        <v>31</v>
      </c>
      <c r="F9386">
        <v>1</v>
      </c>
      <c r="G9386">
        <v>1</v>
      </c>
    </row>
    <row r="9387" spans="1:8" x14ac:dyDescent="0.25">
      <c r="A9387" t="s">
        <v>26652</v>
      </c>
      <c r="B9387" t="s">
        <v>26653</v>
      </c>
      <c r="C9387" t="s">
        <v>26654</v>
      </c>
      <c r="D9387" t="s">
        <v>43</v>
      </c>
      <c r="E9387" t="s">
        <v>31</v>
      </c>
      <c r="F9387">
        <v>2</v>
      </c>
      <c r="G9387">
        <v>2</v>
      </c>
    </row>
    <row r="9388" spans="1:8" x14ac:dyDescent="0.25">
      <c r="A9388" t="s">
        <v>26655</v>
      </c>
      <c r="B9388" t="s">
        <v>26656</v>
      </c>
      <c r="C9388" t="s">
        <v>26655</v>
      </c>
      <c r="D9388" t="s">
        <v>506</v>
      </c>
      <c r="E9388" t="s">
        <v>48</v>
      </c>
      <c r="F9388">
        <v>1</v>
      </c>
      <c r="G9388">
        <v>1</v>
      </c>
    </row>
    <row r="9389" spans="1:8" x14ac:dyDescent="0.25">
      <c r="A9389" t="s">
        <v>26657</v>
      </c>
      <c r="B9389" t="s">
        <v>26658</v>
      </c>
      <c r="C9389" t="s">
        <v>26657</v>
      </c>
      <c r="D9389" t="s">
        <v>26659</v>
      </c>
      <c r="E9389" t="s">
        <v>15</v>
      </c>
      <c r="F9389">
        <v>1</v>
      </c>
      <c r="G9389">
        <v>1</v>
      </c>
    </row>
    <row r="9390" spans="1:8" x14ac:dyDescent="0.25">
      <c r="A9390" t="s">
        <v>26660</v>
      </c>
      <c r="B9390" t="s">
        <v>26661</v>
      </c>
      <c r="C9390" t="s">
        <v>26660</v>
      </c>
      <c r="D9390" t="s">
        <v>11556</v>
      </c>
      <c r="E9390" t="s">
        <v>15</v>
      </c>
      <c r="F9390">
        <v>2</v>
      </c>
      <c r="G9390">
        <v>1</v>
      </c>
      <c r="H9390" t="s">
        <v>23</v>
      </c>
    </row>
    <row r="9391" spans="1:8" x14ac:dyDescent="0.25">
      <c r="A9391" t="s">
        <v>26662</v>
      </c>
      <c r="B9391" t="s">
        <v>26663</v>
      </c>
      <c r="C9391" t="s">
        <v>26664</v>
      </c>
      <c r="D9391" t="s">
        <v>2488</v>
      </c>
      <c r="E9391" t="s">
        <v>48</v>
      </c>
      <c r="F9391">
        <v>3</v>
      </c>
      <c r="G9391">
        <v>3</v>
      </c>
    </row>
    <row r="9392" spans="1:8" x14ac:dyDescent="0.25">
      <c r="A9392" t="s">
        <v>26665</v>
      </c>
      <c r="B9392" t="s">
        <v>26666</v>
      </c>
      <c r="C9392" t="s">
        <v>26667</v>
      </c>
      <c r="D9392" t="s">
        <v>3932</v>
      </c>
      <c r="E9392" t="s">
        <v>15</v>
      </c>
      <c r="F9392">
        <v>4</v>
      </c>
      <c r="G9392">
        <v>3</v>
      </c>
      <c r="H9392" t="s">
        <v>23</v>
      </c>
    </row>
    <row r="9393" spans="1:8" x14ac:dyDescent="0.25">
      <c r="A9393" t="s">
        <v>26668</v>
      </c>
      <c r="B9393" t="s">
        <v>26669</v>
      </c>
      <c r="C9393" t="s">
        <v>26668</v>
      </c>
      <c r="D9393" t="s">
        <v>683</v>
      </c>
      <c r="E9393" t="s">
        <v>15</v>
      </c>
      <c r="F9393">
        <v>2</v>
      </c>
      <c r="G9393">
        <v>1</v>
      </c>
      <c r="H9393" t="s">
        <v>23</v>
      </c>
    </row>
    <row r="9394" spans="1:8" x14ac:dyDescent="0.25">
      <c r="A9394" t="s">
        <v>26670</v>
      </c>
      <c r="B9394" t="s">
        <v>26671</v>
      </c>
      <c r="C9394" t="s">
        <v>26670</v>
      </c>
      <c r="D9394" t="s">
        <v>1200</v>
      </c>
      <c r="E9394" t="s">
        <v>48</v>
      </c>
      <c r="F9394">
        <v>1</v>
      </c>
      <c r="G9394">
        <v>1</v>
      </c>
    </row>
    <row r="9395" spans="1:8" x14ac:dyDescent="0.25">
      <c r="A9395" t="s">
        <v>26672</v>
      </c>
      <c r="B9395" t="s">
        <v>26673</v>
      </c>
      <c r="C9395" t="s">
        <v>26672</v>
      </c>
      <c r="D9395" t="s">
        <v>2797</v>
      </c>
      <c r="E9395" t="s">
        <v>15</v>
      </c>
      <c r="F9395">
        <v>2</v>
      </c>
      <c r="G9395">
        <v>1</v>
      </c>
      <c r="H9395" t="s">
        <v>23</v>
      </c>
    </row>
    <row r="9396" spans="1:8" x14ac:dyDescent="0.25">
      <c r="A9396" t="s">
        <v>26674</v>
      </c>
      <c r="B9396" t="s">
        <v>26675</v>
      </c>
      <c r="C9396" t="s">
        <v>26676</v>
      </c>
      <c r="D9396" t="s">
        <v>26677</v>
      </c>
      <c r="E9396" t="s">
        <v>70</v>
      </c>
      <c r="F9396">
        <v>3</v>
      </c>
      <c r="G9396">
        <v>3</v>
      </c>
    </row>
    <row r="9397" spans="1:8" x14ac:dyDescent="0.25">
      <c r="A9397" t="s">
        <v>26678</v>
      </c>
      <c r="B9397" t="s">
        <v>26679</v>
      </c>
      <c r="C9397" t="s">
        <v>26678</v>
      </c>
      <c r="D9397" t="s">
        <v>20029</v>
      </c>
      <c r="E9397" t="s">
        <v>48</v>
      </c>
      <c r="F9397">
        <v>1</v>
      </c>
      <c r="G9397">
        <v>1</v>
      </c>
    </row>
    <row r="9398" spans="1:8" x14ac:dyDescent="0.25">
      <c r="A9398" t="s">
        <v>26680</v>
      </c>
      <c r="B9398" t="s">
        <v>26681</v>
      </c>
      <c r="C9398" t="s">
        <v>26680</v>
      </c>
      <c r="D9398" t="s">
        <v>886</v>
      </c>
      <c r="E9398" t="s">
        <v>48</v>
      </c>
      <c r="F9398">
        <v>1</v>
      </c>
      <c r="G9398">
        <v>1</v>
      </c>
    </row>
    <row r="9399" spans="1:8" x14ac:dyDescent="0.25">
      <c r="A9399" t="s">
        <v>26682</v>
      </c>
      <c r="B9399" t="s">
        <v>26683</v>
      </c>
      <c r="C9399" t="s">
        <v>26684</v>
      </c>
      <c r="D9399" t="s">
        <v>2619</v>
      </c>
      <c r="E9399" t="s">
        <v>48</v>
      </c>
      <c r="F9399">
        <v>2</v>
      </c>
      <c r="G9399">
        <v>2</v>
      </c>
    </row>
    <row r="9400" spans="1:8" x14ac:dyDescent="0.25">
      <c r="A9400" t="s">
        <v>26685</v>
      </c>
      <c r="B9400" t="s">
        <v>26686</v>
      </c>
      <c r="C9400" t="s">
        <v>26687</v>
      </c>
      <c r="D9400" t="s">
        <v>26688</v>
      </c>
      <c r="E9400" t="s">
        <v>15</v>
      </c>
      <c r="F9400">
        <v>2</v>
      </c>
      <c r="G9400">
        <v>2</v>
      </c>
    </row>
    <row r="9401" spans="1:8" x14ac:dyDescent="0.25">
      <c r="A9401" t="s">
        <v>26689</v>
      </c>
      <c r="B9401" t="s">
        <v>26690</v>
      </c>
      <c r="C9401" t="s">
        <v>26689</v>
      </c>
      <c r="D9401" t="s">
        <v>212</v>
      </c>
      <c r="E9401" t="s">
        <v>15</v>
      </c>
      <c r="F9401">
        <v>2</v>
      </c>
      <c r="G9401">
        <v>1</v>
      </c>
      <c r="H9401" t="s">
        <v>23</v>
      </c>
    </row>
    <row r="9402" spans="1:8" x14ac:dyDescent="0.25">
      <c r="A9402" t="s">
        <v>26691</v>
      </c>
      <c r="B9402" t="s">
        <v>26692</v>
      </c>
      <c r="C9402" t="s">
        <v>26693</v>
      </c>
      <c r="D9402" t="s">
        <v>190</v>
      </c>
      <c r="E9402" t="s">
        <v>48</v>
      </c>
      <c r="F9402">
        <v>2</v>
      </c>
      <c r="G9402">
        <v>2</v>
      </c>
    </row>
    <row r="9403" spans="1:8" x14ac:dyDescent="0.25">
      <c r="A9403" t="s">
        <v>26694</v>
      </c>
      <c r="B9403" t="s">
        <v>26695</v>
      </c>
      <c r="C9403" t="s">
        <v>26694</v>
      </c>
      <c r="D9403" t="s">
        <v>1828</v>
      </c>
      <c r="E9403" t="s">
        <v>48</v>
      </c>
      <c r="F9403">
        <v>1</v>
      </c>
      <c r="G9403">
        <v>1</v>
      </c>
    </row>
    <row r="9404" spans="1:8" x14ac:dyDescent="0.25">
      <c r="A9404" t="s">
        <v>26696</v>
      </c>
      <c r="B9404" t="s">
        <v>26697</v>
      </c>
      <c r="C9404" t="s">
        <v>26696</v>
      </c>
      <c r="D9404" t="s">
        <v>781</v>
      </c>
      <c r="E9404" t="s">
        <v>48</v>
      </c>
      <c r="F9404">
        <v>1</v>
      </c>
      <c r="G9404">
        <v>1</v>
      </c>
    </row>
    <row r="9405" spans="1:8" x14ac:dyDescent="0.25">
      <c r="A9405" t="s">
        <v>26698</v>
      </c>
      <c r="B9405" t="s">
        <v>26566</v>
      </c>
      <c r="C9405" t="s">
        <v>26698</v>
      </c>
      <c r="D9405" t="s">
        <v>15379</v>
      </c>
      <c r="E9405" t="s">
        <v>15</v>
      </c>
      <c r="F9405">
        <v>1</v>
      </c>
      <c r="G9405">
        <v>1</v>
      </c>
    </row>
    <row r="9406" spans="1:8" x14ac:dyDescent="0.25">
      <c r="A9406" t="s">
        <v>26699</v>
      </c>
      <c r="B9406" t="s">
        <v>26700</v>
      </c>
      <c r="C9406" t="s">
        <v>26699</v>
      </c>
      <c r="D9406" t="s">
        <v>26701</v>
      </c>
      <c r="E9406" t="s">
        <v>48</v>
      </c>
      <c r="F9406">
        <v>1</v>
      </c>
      <c r="G9406">
        <v>1</v>
      </c>
    </row>
    <row r="9407" spans="1:8" x14ac:dyDescent="0.25">
      <c r="A9407" t="s">
        <v>26702</v>
      </c>
      <c r="B9407" t="s">
        <v>26703</v>
      </c>
      <c r="C9407" t="s">
        <v>26704</v>
      </c>
      <c r="D9407" t="s">
        <v>26705</v>
      </c>
      <c r="E9407" t="s">
        <v>70</v>
      </c>
      <c r="F9407">
        <v>2</v>
      </c>
      <c r="G9407">
        <v>2</v>
      </c>
    </row>
    <row r="9408" spans="1:8" x14ac:dyDescent="0.25">
      <c r="A9408" t="s">
        <v>26706</v>
      </c>
      <c r="B9408" t="s">
        <v>26707</v>
      </c>
      <c r="C9408" t="s">
        <v>26708</v>
      </c>
      <c r="D9408" t="s">
        <v>5583</v>
      </c>
      <c r="E9408" t="s">
        <v>48</v>
      </c>
      <c r="F9408">
        <v>3</v>
      </c>
      <c r="G9408">
        <v>2</v>
      </c>
      <c r="H9408" t="s">
        <v>23</v>
      </c>
    </row>
    <row r="9409" spans="1:8" x14ac:dyDescent="0.25">
      <c r="A9409" t="s">
        <v>26709</v>
      </c>
      <c r="B9409" t="s">
        <v>21032</v>
      </c>
      <c r="C9409" t="s">
        <v>26709</v>
      </c>
      <c r="D9409" t="s">
        <v>13610</v>
      </c>
      <c r="E9409" t="s">
        <v>15</v>
      </c>
      <c r="F9409">
        <v>1</v>
      </c>
      <c r="G9409">
        <v>1</v>
      </c>
    </row>
    <row r="9410" spans="1:8" x14ac:dyDescent="0.25">
      <c r="A9410" t="s">
        <v>26710</v>
      </c>
      <c r="B9410" t="s">
        <v>21078</v>
      </c>
      <c r="C9410" t="s">
        <v>26710</v>
      </c>
      <c r="D9410" t="s">
        <v>1952</v>
      </c>
      <c r="E9410" t="s">
        <v>48</v>
      </c>
      <c r="F9410">
        <v>1</v>
      </c>
      <c r="G9410">
        <v>1</v>
      </c>
    </row>
    <row r="9411" spans="1:8" x14ac:dyDescent="0.25">
      <c r="A9411" t="s">
        <v>26711</v>
      </c>
      <c r="B9411" t="s">
        <v>26712</v>
      </c>
      <c r="C9411" t="s">
        <v>26711</v>
      </c>
      <c r="D9411" t="s">
        <v>1294</v>
      </c>
      <c r="E9411" t="s">
        <v>15</v>
      </c>
      <c r="F9411">
        <v>1</v>
      </c>
      <c r="G9411">
        <v>1</v>
      </c>
    </row>
    <row r="9412" spans="1:8" x14ac:dyDescent="0.25">
      <c r="A9412" t="s">
        <v>26713</v>
      </c>
      <c r="B9412" t="s">
        <v>26714</v>
      </c>
      <c r="C9412" t="s">
        <v>26713</v>
      </c>
      <c r="D9412" t="s">
        <v>16007</v>
      </c>
      <c r="E9412" t="s">
        <v>48</v>
      </c>
      <c r="F9412">
        <v>1</v>
      </c>
      <c r="G9412">
        <v>1</v>
      </c>
    </row>
    <row r="9413" spans="1:8" x14ac:dyDescent="0.25">
      <c r="A9413" t="s">
        <v>26715</v>
      </c>
      <c r="B9413" t="s">
        <v>26716</v>
      </c>
      <c r="C9413" t="s">
        <v>26717</v>
      </c>
      <c r="D9413" t="s">
        <v>139</v>
      </c>
      <c r="E9413" t="s">
        <v>48</v>
      </c>
      <c r="F9413">
        <v>0</v>
      </c>
      <c r="G9413">
        <v>2</v>
      </c>
    </row>
    <row r="9414" spans="1:8" x14ac:dyDescent="0.25">
      <c r="A9414" t="s">
        <v>26718</v>
      </c>
      <c r="B9414" t="s">
        <v>21016</v>
      </c>
      <c r="C9414" t="s">
        <v>26718</v>
      </c>
      <c r="D9414" t="s">
        <v>8441</v>
      </c>
      <c r="E9414" t="s">
        <v>19</v>
      </c>
      <c r="F9414">
        <v>1</v>
      </c>
      <c r="G9414">
        <v>1</v>
      </c>
    </row>
    <row r="9415" spans="1:8" x14ac:dyDescent="0.25">
      <c r="A9415" t="s">
        <v>26719</v>
      </c>
      <c r="B9415" t="s">
        <v>26720</v>
      </c>
      <c r="C9415" t="s">
        <v>26719</v>
      </c>
      <c r="D9415" t="s">
        <v>673</v>
      </c>
      <c r="E9415" t="s">
        <v>48</v>
      </c>
      <c r="F9415">
        <v>0</v>
      </c>
      <c r="G9415">
        <v>1</v>
      </c>
    </row>
    <row r="9416" spans="1:8" x14ac:dyDescent="0.25">
      <c r="A9416" t="s">
        <v>26721</v>
      </c>
      <c r="B9416" t="s">
        <v>26722</v>
      </c>
      <c r="C9416" t="s">
        <v>26721</v>
      </c>
      <c r="D9416" t="s">
        <v>26723</v>
      </c>
      <c r="E9416" t="s">
        <v>15</v>
      </c>
      <c r="F9416">
        <v>1</v>
      </c>
      <c r="G9416">
        <v>1</v>
      </c>
    </row>
    <row r="9417" spans="1:8" x14ac:dyDescent="0.25">
      <c r="A9417" t="s">
        <v>26724</v>
      </c>
      <c r="B9417" t="s">
        <v>26725</v>
      </c>
      <c r="C9417" t="s">
        <v>26726</v>
      </c>
      <c r="D9417" t="s">
        <v>5322</v>
      </c>
      <c r="E9417" t="s">
        <v>15</v>
      </c>
      <c r="F9417">
        <v>3</v>
      </c>
      <c r="G9417">
        <v>3</v>
      </c>
    </row>
    <row r="9418" spans="1:8" x14ac:dyDescent="0.25">
      <c r="A9418" t="s">
        <v>26727</v>
      </c>
      <c r="B9418" t="s">
        <v>26728</v>
      </c>
      <c r="C9418" t="s">
        <v>26727</v>
      </c>
      <c r="D9418" t="s">
        <v>631</v>
      </c>
      <c r="E9418" t="s">
        <v>15</v>
      </c>
      <c r="F9418">
        <v>2</v>
      </c>
      <c r="G9418">
        <v>1</v>
      </c>
      <c r="H9418" t="s">
        <v>23</v>
      </c>
    </row>
    <row r="9419" spans="1:8" x14ac:dyDescent="0.25">
      <c r="A9419" t="s">
        <v>26729</v>
      </c>
      <c r="B9419" t="s">
        <v>26730</v>
      </c>
      <c r="C9419" t="s">
        <v>26731</v>
      </c>
      <c r="D9419" t="s">
        <v>4277</v>
      </c>
      <c r="E9419" t="s">
        <v>48</v>
      </c>
      <c r="F9419">
        <v>2</v>
      </c>
      <c r="G9419">
        <v>2</v>
      </c>
    </row>
    <row r="9420" spans="1:8" x14ac:dyDescent="0.25">
      <c r="A9420" t="s">
        <v>26732</v>
      </c>
      <c r="B9420" t="s">
        <v>26733</v>
      </c>
      <c r="C9420" t="s">
        <v>26734</v>
      </c>
      <c r="D9420" t="s">
        <v>13126</v>
      </c>
      <c r="E9420" t="s">
        <v>48</v>
      </c>
      <c r="F9420">
        <v>2</v>
      </c>
      <c r="G9420">
        <v>2</v>
      </c>
    </row>
    <row r="9421" spans="1:8" x14ac:dyDescent="0.25">
      <c r="A9421" t="s">
        <v>26735</v>
      </c>
      <c r="B9421" t="s">
        <v>26736</v>
      </c>
      <c r="C9421" t="s">
        <v>26737</v>
      </c>
      <c r="D9421" t="s">
        <v>7411</v>
      </c>
      <c r="E9421" t="s">
        <v>48</v>
      </c>
      <c r="F9421">
        <v>2</v>
      </c>
      <c r="G9421">
        <v>2</v>
      </c>
    </row>
    <row r="9422" spans="1:8" x14ac:dyDescent="0.25">
      <c r="A9422" t="s">
        <v>26738</v>
      </c>
      <c r="B9422" t="s">
        <v>26739</v>
      </c>
      <c r="C9422" t="s">
        <v>26740</v>
      </c>
      <c r="D9422" t="s">
        <v>535</v>
      </c>
      <c r="E9422" t="s">
        <v>48</v>
      </c>
      <c r="F9422">
        <v>3</v>
      </c>
      <c r="G9422">
        <v>3</v>
      </c>
    </row>
    <row r="9423" spans="1:8" x14ac:dyDescent="0.25">
      <c r="A9423" t="s">
        <v>26741</v>
      </c>
      <c r="B9423" t="s">
        <v>21027</v>
      </c>
      <c r="C9423" t="s">
        <v>26741</v>
      </c>
      <c r="D9423" t="s">
        <v>7507</v>
      </c>
      <c r="E9423" t="s">
        <v>15</v>
      </c>
      <c r="F9423">
        <v>1</v>
      </c>
      <c r="G9423">
        <v>1</v>
      </c>
    </row>
    <row r="9424" spans="1:8" x14ac:dyDescent="0.25">
      <c r="A9424" t="s">
        <v>26742</v>
      </c>
      <c r="B9424" t="s">
        <v>26743</v>
      </c>
      <c r="C9424" t="s">
        <v>26744</v>
      </c>
      <c r="D9424" t="s">
        <v>24466</v>
      </c>
      <c r="E9424" t="s">
        <v>15</v>
      </c>
      <c r="F9424">
        <v>2</v>
      </c>
      <c r="G9424">
        <v>2</v>
      </c>
    </row>
    <row r="9425" spans="1:8" x14ac:dyDescent="0.25">
      <c r="A9425" t="s">
        <v>26745</v>
      </c>
      <c r="B9425" t="s">
        <v>26746</v>
      </c>
      <c r="C9425" t="s">
        <v>26747</v>
      </c>
      <c r="D9425" t="s">
        <v>26748</v>
      </c>
      <c r="E9425" t="s">
        <v>15</v>
      </c>
      <c r="F9425">
        <v>2</v>
      </c>
      <c r="G9425">
        <v>2</v>
      </c>
    </row>
    <row r="9426" spans="1:8" x14ac:dyDescent="0.25">
      <c r="A9426" t="s">
        <v>26749</v>
      </c>
      <c r="B9426" t="s">
        <v>26750</v>
      </c>
      <c r="C9426" t="s">
        <v>26751</v>
      </c>
      <c r="D9426" t="s">
        <v>3988</v>
      </c>
      <c r="E9426" t="s">
        <v>31</v>
      </c>
      <c r="F9426">
        <v>0</v>
      </c>
      <c r="G9426">
        <v>3</v>
      </c>
    </row>
    <row r="9427" spans="1:8" x14ac:dyDescent="0.25">
      <c r="A9427" t="s">
        <v>26752</v>
      </c>
      <c r="B9427" t="s">
        <v>26753</v>
      </c>
      <c r="C9427" t="s">
        <v>26754</v>
      </c>
      <c r="D9427" t="s">
        <v>315</v>
      </c>
      <c r="E9427" t="s">
        <v>31</v>
      </c>
      <c r="F9427">
        <v>3</v>
      </c>
      <c r="G9427">
        <v>3</v>
      </c>
    </row>
    <row r="9428" spans="1:8" x14ac:dyDescent="0.25">
      <c r="A9428" t="s">
        <v>26755</v>
      </c>
      <c r="B9428" t="s">
        <v>26756</v>
      </c>
      <c r="C9428" t="s">
        <v>26757</v>
      </c>
      <c r="D9428" t="s">
        <v>785</v>
      </c>
      <c r="E9428" t="s">
        <v>31</v>
      </c>
      <c r="F9428">
        <v>3</v>
      </c>
      <c r="G9428">
        <v>3</v>
      </c>
    </row>
    <row r="9429" spans="1:8" x14ac:dyDescent="0.25">
      <c r="A9429" t="s">
        <v>26758</v>
      </c>
      <c r="B9429" t="s">
        <v>26759</v>
      </c>
      <c r="C9429" t="s">
        <v>26760</v>
      </c>
      <c r="D9429" t="s">
        <v>2096</v>
      </c>
      <c r="E9429" t="s">
        <v>48</v>
      </c>
      <c r="F9429">
        <v>3</v>
      </c>
      <c r="G9429">
        <v>2</v>
      </c>
      <c r="H9429" t="s">
        <v>23</v>
      </c>
    </row>
    <row r="9430" spans="1:8" x14ac:dyDescent="0.25">
      <c r="A9430" t="s">
        <v>26761</v>
      </c>
      <c r="B9430" t="s">
        <v>21160</v>
      </c>
      <c r="C9430" t="s">
        <v>26761</v>
      </c>
      <c r="D9430" t="s">
        <v>993</v>
      </c>
      <c r="E9430" t="s">
        <v>15</v>
      </c>
      <c r="F9430">
        <v>0</v>
      </c>
      <c r="G9430">
        <v>1</v>
      </c>
    </row>
    <row r="9431" spans="1:8" x14ac:dyDescent="0.25">
      <c r="A9431" t="s">
        <v>26762</v>
      </c>
      <c r="B9431" t="s">
        <v>26763</v>
      </c>
      <c r="C9431" t="s">
        <v>26764</v>
      </c>
      <c r="D9431" t="s">
        <v>3602</v>
      </c>
      <c r="E9431" t="s">
        <v>15</v>
      </c>
      <c r="F9431">
        <v>3</v>
      </c>
      <c r="G9431">
        <v>2</v>
      </c>
      <c r="H9431" t="s">
        <v>23</v>
      </c>
    </row>
    <row r="9432" spans="1:8" x14ac:dyDescent="0.25">
      <c r="A9432" t="s">
        <v>26765</v>
      </c>
      <c r="B9432" t="s">
        <v>26766</v>
      </c>
      <c r="C9432" t="s">
        <v>26767</v>
      </c>
      <c r="D9432" t="s">
        <v>832</v>
      </c>
      <c r="E9432" t="s">
        <v>15</v>
      </c>
      <c r="F9432">
        <v>3</v>
      </c>
      <c r="G9432">
        <v>2</v>
      </c>
      <c r="H9432" t="s">
        <v>23</v>
      </c>
    </row>
    <row r="9433" spans="1:8" x14ac:dyDescent="0.25">
      <c r="A9433" t="s">
        <v>26768</v>
      </c>
      <c r="B9433" t="s">
        <v>26769</v>
      </c>
      <c r="C9433" t="s">
        <v>26770</v>
      </c>
      <c r="D9433" t="s">
        <v>1017</v>
      </c>
      <c r="E9433" t="s">
        <v>15</v>
      </c>
      <c r="F9433">
        <v>3</v>
      </c>
      <c r="G9433">
        <v>2</v>
      </c>
      <c r="H9433" t="s">
        <v>23</v>
      </c>
    </row>
    <row r="9434" spans="1:8" x14ac:dyDescent="0.25">
      <c r="A9434" t="s">
        <v>26771</v>
      </c>
      <c r="B9434" t="s">
        <v>26772</v>
      </c>
      <c r="C9434" t="s">
        <v>26771</v>
      </c>
      <c r="D9434" t="s">
        <v>26773</v>
      </c>
      <c r="E9434" t="s">
        <v>48</v>
      </c>
      <c r="F9434">
        <v>1</v>
      </c>
      <c r="G9434">
        <v>1</v>
      </c>
    </row>
    <row r="9435" spans="1:8" x14ac:dyDescent="0.25">
      <c r="A9435" t="s">
        <v>26774</v>
      </c>
      <c r="B9435" t="s">
        <v>26775</v>
      </c>
      <c r="C9435" t="s">
        <v>26776</v>
      </c>
      <c r="D9435" t="s">
        <v>4251</v>
      </c>
      <c r="E9435" t="s">
        <v>31</v>
      </c>
      <c r="F9435">
        <v>2</v>
      </c>
      <c r="G9435">
        <v>2</v>
      </c>
    </row>
    <row r="9436" spans="1:8" x14ac:dyDescent="0.25">
      <c r="A9436" t="s">
        <v>26777</v>
      </c>
      <c r="B9436" t="s">
        <v>26778</v>
      </c>
      <c r="C9436" t="s">
        <v>26777</v>
      </c>
      <c r="D9436" t="s">
        <v>1373</v>
      </c>
      <c r="E9436" t="s">
        <v>48</v>
      </c>
      <c r="F9436">
        <v>1</v>
      </c>
      <c r="G9436">
        <v>1</v>
      </c>
    </row>
    <row r="9437" spans="1:8" x14ac:dyDescent="0.25">
      <c r="A9437" t="s">
        <v>26779</v>
      </c>
      <c r="B9437" t="s">
        <v>26780</v>
      </c>
      <c r="C9437" t="s">
        <v>26779</v>
      </c>
      <c r="D9437" t="s">
        <v>4251</v>
      </c>
      <c r="E9437" t="s">
        <v>70</v>
      </c>
      <c r="F9437">
        <v>2</v>
      </c>
      <c r="G9437">
        <v>1</v>
      </c>
      <c r="H9437" t="s">
        <v>23</v>
      </c>
    </row>
    <row r="9438" spans="1:8" x14ac:dyDescent="0.25">
      <c r="A9438" t="s">
        <v>26781</v>
      </c>
      <c r="B9438" t="s">
        <v>26782</v>
      </c>
      <c r="C9438" t="s">
        <v>26783</v>
      </c>
      <c r="D9438" t="s">
        <v>26784</v>
      </c>
      <c r="E9438" t="s">
        <v>15</v>
      </c>
      <c r="F9438">
        <v>2</v>
      </c>
      <c r="G9438">
        <v>2</v>
      </c>
    </row>
    <row r="9439" spans="1:8" x14ac:dyDescent="0.25">
      <c r="A9439" t="s">
        <v>26785</v>
      </c>
      <c r="B9439" t="s">
        <v>26786</v>
      </c>
      <c r="C9439" t="s">
        <v>26787</v>
      </c>
      <c r="D9439" t="s">
        <v>26788</v>
      </c>
      <c r="E9439" t="s">
        <v>15</v>
      </c>
      <c r="F9439">
        <v>2</v>
      </c>
      <c r="G9439">
        <v>2</v>
      </c>
    </row>
    <row r="9440" spans="1:8" x14ac:dyDescent="0.25">
      <c r="A9440" t="s">
        <v>26789</v>
      </c>
      <c r="B9440" t="s">
        <v>26790</v>
      </c>
      <c r="C9440" t="s">
        <v>26789</v>
      </c>
      <c r="D9440" t="s">
        <v>1858</v>
      </c>
      <c r="E9440" t="s">
        <v>15</v>
      </c>
      <c r="F9440">
        <v>3</v>
      </c>
      <c r="G9440">
        <v>1</v>
      </c>
      <c r="H9440" t="s">
        <v>23</v>
      </c>
    </row>
    <row r="9441" spans="1:8" x14ac:dyDescent="0.25">
      <c r="A9441" t="s">
        <v>26791</v>
      </c>
      <c r="B9441" t="s">
        <v>26792</v>
      </c>
      <c r="C9441" t="s">
        <v>26791</v>
      </c>
      <c r="D9441" t="s">
        <v>1156</v>
      </c>
      <c r="E9441" t="s">
        <v>15</v>
      </c>
      <c r="F9441">
        <v>1</v>
      </c>
      <c r="G9441">
        <v>1</v>
      </c>
    </row>
    <row r="9442" spans="1:8" x14ac:dyDescent="0.25">
      <c r="A9442" t="s">
        <v>26793</v>
      </c>
      <c r="B9442" t="s">
        <v>26794</v>
      </c>
      <c r="C9442" t="s">
        <v>26793</v>
      </c>
      <c r="D9442" t="s">
        <v>26795</v>
      </c>
      <c r="E9442" t="s">
        <v>15</v>
      </c>
      <c r="F9442">
        <v>2</v>
      </c>
      <c r="G9442">
        <v>1</v>
      </c>
      <c r="H9442" t="s">
        <v>23</v>
      </c>
    </row>
    <row r="9443" spans="1:8" x14ac:dyDescent="0.25">
      <c r="A9443" t="s">
        <v>26796</v>
      </c>
      <c r="B9443" t="s">
        <v>26797</v>
      </c>
      <c r="C9443" t="s">
        <v>26796</v>
      </c>
      <c r="D9443" t="s">
        <v>81</v>
      </c>
      <c r="E9443" t="s">
        <v>48</v>
      </c>
      <c r="F9443">
        <v>1</v>
      </c>
      <c r="G9443">
        <v>1</v>
      </c>
    </row>
    <row r="9444" spans="1:8" x14ac:dyDescent="0.25">
      <c r="A9444" t="s">
        <v>26798</v>
      </c>
      <c r="B9444" t="s">
        <v>26799</v>
      </c>
      <c r="C9444" t="s">
        <v>26798</v>
      </c>
      <c r="D9444" t="s">
        <v>3240</v>
      </c>
      <c r="E9444" t="s">
        <v>48</v>
      </c>
      <c r="F9444">
        <v>2</v>
      </c>
      <c r="G9444">
        <v>1</v>
      </c>
      <c r="H9444" t="s">
        <v>23</v>
      </c>
    </row>
    <row r="9445" spans="1:8" x14ac:dyDescent="0.25">
      <c r="A9445" t="s">
        <v>26800</v>
      </c>
      <c r="B9445" t="s">
        <v>26801</v>
      </c>
      <c r="C9445" t="s">
        <v>26802</v>
      </c>
      <c r="D9445" t="s">
        <v>26803</v>
      </c>
      <c r="E9445" t="s">
        <v>15</v>
      </c>
      <c r="F9445">
        <v>2</v>
      </c>
      <c r="G9445">
        <v>2</v>
      </c>
    </row>
    <row r="9446" spans="1:8" x14ac:dyDescent="0.25">
      <c r="A9446" t="s">
        <v>26804</v>
      </c>
      <c r="B9446" t="s">
        <v>26805</v>
      </c>
      <c r="C9446" t="s">
        <v>26804</v>
      </c>
      <c r="D9446" t="s">
        <v>11870</v>
      </c>
      <c r="E9446" t="s">
        <v>48</v>
      </c>
      <c r="F9446">
        <v>1</v>
      </c>
      <c r="G9446">
        <v>1</v>
      </c>
    </row>
    <row r="9447" spans="1:8" x14ac:dyDescent="0.25">
      <c r="A9447" t="s">
        <v>26806</v>
      </c>
      <c r="B9447" t="s">
        <v>26807</v>
      </c>
      <c r="C9447" t="s">
        <v>26806</v>
      </c>
      <c r="D9447" t="s">
        <v>983</v>
      </c>
      <c r="E9447" t="s">
        <v>48</v>
      </c>
      <c r="F9447">
        <v>1</v>
      </c>
      <c r="G9447">
        <v>1</v>
      </c>
    </row>
    <row r="9448" spans="1:8" x14ac:dyDescent="0.25">
      <c r="A9448" t="s">
        <v>26808</v>
      </c>
      <c r="B9448" t="s">
        <v>26809</v>
      </c>
      <c r="C9448" t="s">
        <v>26808</v>
      </c>
      <c r="D9448" t="s">
        <v>5322</v>
      </c>
      <c r="E9448" t="s">
        <v>48</v>
      </c>
      <c r="F9448">
        <v>1</v>
      </c>
      <c r="G9448">
        <v>1</v>
      </c>
    </row>
    <row r="9449" spans="1:8" x14ac:dyDescent="0.25">
      <c r="A9449" t="s">
        <v>26810</v>
      </c>
      <c r="B9449" t="s">
        <v>26811</v>
      </c>
      <c r="C9449" t="s">
        <v>26812</v>
      </c>
      <c r="D9449" t="s">
        <v>128</v>
      </c>
      <c r="E9449" t="s">
        <v>48</v>
      </c>
      <c r="F9449">
        <v>1</v>
      </c>
      <c r="G9449">
        <v>2</v>
      </c>
      <c r="H9449" t="s">
        <v>23</v>
      </c>
    </row>
    <row r="9450" spans="1:8" x14ac:dyDescent="0.25">
      <c r="A9450" t="s">
        <v>26813</v>
      </c>
      <c r="B9450" t="s">
        <v>26814</v>
      </c>
      <c r="C9450" t="s">
        <v>26815</v>
      </c>
      <c r="D9450" t="s">
        <v>139</v>
      </c>
      <c r="E9450" t="s">
        <v>48</v>
      </c>
      <c r="F9450">
        <v>2</v>
      </c>
      <c r="G9450">
        <v>3</v>
      </c>
      <c r="H9450" t="s">
        <v>23</v>
      </c>
    </row>
    <row r="9451" spans="1:8" x14ac:dyDescent="0.25">
      <c r="A9451" t="s">
        <v>26816</v>
      </c>
      <c r="B9451" t="s">
        <v>26817</v>
      </c>
      <c r="C9451" t="s">
        <v>26818</v>
      </c>
      <c r="D9451" t="s">
        <v>631</v>
      </c>
      <c r="E9451" t="s">
        <v>48</v>
      </c>
      <c r="F9451">
        <v>0</v>
      </c>
      <c r="G9451">
        <v>2</v>
      </c>
    </row>
    <row r="9452" spans="1:8" x14ac:dyDescent="0.25">
      <c r="A9452" t="s">
        <v>26819</v>
      </c>
      <c r="B9452" t="s">
        <v>26820</v>
      </c>
      <c r="C9452" t="s">
        <v>26821</v>
      </c>
      <c r="D9452" t="s">
        <v>2714</v>
      </c>
      <c r="E9452" t="s">
        <v>48</v>
      </c>
      <c r="F9452">
        <v>2</v>
      </c>
      <c r="G9452">
        <v>3</v>
      </c>
      <c r="H9452" t="s">
        <v>23</v>
      </c>
    </row>
    <row r="9453" spans="1:8" x14ac:dyDescent="0.25">
      <c r="A9453" t="s">
        <v>26822</v>
      </c>
      <c r="B9453" t="s">
        <v>26823</v>
      </c>
      <c r="C9453" t="s">
        <v>26824</v>
      </c>
      <c r="D9453" t="s">
        <v>6213</v>
      </c>
      <c r="E9453" t="s">
        <v>48</v>
      </c>
      <c r="F9453">
        <v>1</v>
      </c>
      <c r="G9453">
        <v>2</v>
      </c>
      <c r="H9453" t="s">
        <v>23</v>
      </c>
    </row>
    <row r="9454" spans="1:8" x14ac:dyDescent="0.25">
      <c r="A9454" t="s">
        <v>26825</v>
      </c>
      <c r="B9454" t="s">
        <v>26826</v>
      </c>
      <c r="C9454" t="s">
        <v>26827</v>
      </c>
      <c r="D9454" t="s">
        <v>13038</v>
      </c>
      <c r="E9454" t="s">
        <v>70</v>
      </c>
      <c r="F9454">
        <v>1</v>
      </c>
      <c r="G9454">
        <v>2</v>
      </c>
      <c r="H9454" t="s">
        <v>23</v>
      </c>
    </row>
    <row r="9455" spans="1:8" x14ac:dyDescent="0.25">
      <c r="A9455" t="s">
        <v>26828</v>
      </c>
      <c r="B9455" t="s">
        <v>26829</v>
      </c>
      <c r="C9455" t="s">
        <v>26828</v>
      </c>
      <c r="D9455" t="s">
        <v>3471</v>
      </c>
      <c r="E9455" t="s">
        <v>48</v>
      </c>
      <c r="F9455">
        <v>1</v>
      </c>
      <c r="G9455">
        <v>1</v>
      </c>
    </row>
    <row r="9456" spans="1:8" x14ac:dyDescent="0.25">
      <c r="A9456" t="s">
        <v>26830</v>
      </c>
      <c r="B9456" t="s">
        <v>26831</v>
      </c>
      <c r="C9456" t="s">
        <v>26830</v>
      </c>
      <c r="D9456" t="s">
        <v>1944</v>
      </c>
      <c r="E9456" t="s">
        <v>48</v>
      </c>
      <c r="F9456">
        <v>2</v>
      </c>
      <c r="G9456">
        <v>1</v>
      </c>
      <c r="H9456" t="s">
        <v>23</v>
      </c>
    </row>
    <row r="9457" spans="1:7" x14ac:dyDescent="0.25">
      <c r="A9457" t="s">
        <v>26832</v>
      </c>
      <c r="B9457" t="s">
        <v>26833</v>
      </c>
      <c r="C9457" t="s">
        <v>26832</v>
      </c>
      <c r="D9457" t="s">
        <v>14</v>
      </c>
      <c r="E9457" t="s">
        <v>48</v>
      </c>
      <c r="F9457">
        <v>1</v>
      </c>
      <c r="G9457">
        <v>1</v>
      </c>
    </row>
    <row r="9458" spans="1:7" x14ac:dyDescent="0.25">
      <c r="A9458" t="s">
        <v>26834</v>
      </c>
      <c r="B9458" t="s">
        <v>26835</v>
      </c>
      <c r="C9458" t="s">
        <v>26836</v>
      </c>
      <c r="D9458" t="s">
        <v>935</v>
      </c>
      <c r="E9458" t="s">
        <v>31</v>
      </c>
      <c r="F9458">
        <v>2</v>
      </c>
      <c r="G9458">
        <v>2</v>
      </c>
    </row>
    <row r="9459" spans="1:7" x14ac:dyDescent="0.25">
      <c r="A9459" t="s">
        <v>26837</v>
      </c>
      <c r="B9459" t="s">
        <v>26838</v>
      </c>
      <c r="C9459" t="s">
        <v>26839</v>
      </c>
      <c r="D9459" t="s">
        <v>1840</v>
      </c>
      <c r="E9459" t="s">
        <v>48</v>
      </c>
      <c r="F9459">
        <v>2</v>
      </c>
      <c r="G9459">
        <v>2</v>
      </c>
    </row>
    <row r="9460" spans="1:7" x14ac:dyDescent="0.25">
      <c r="A9460" t="s">
        <v>26840</v>
      </c>
      <c r="B9460" t="s">
        <v>26841</v>
      </c>
      <c r="C9460" t="s">
        <v>26840</v>
      </c>
      <c r="D9460" t="s">
        <v>3832</v>
      </c>
      <c r="E9460" t="s">
        <v>15</v>
      </c>
      <c r="F9460">
        <v>1</v>
      </c>
      <c r="G9460">
        <v>1</v>
      </c>
    </row>
    <row r="9461" spans="1:7" x14ac:dyDescent="0.25">
      <c r="A9461" t="s">
        <v>26842</v>
      </c>
      <c r="B9461" t="s">
        <v>22412</v>
      </c>
      <c r="C9461" t="s">
        <v>26842</v>
      </c>
      <c r="D9461" t="s">
        <v>26843</v>
      </c>
      <c r="E9461" t="s">
        <v>15</v>
      </c>
      <c r="F9461">
        <v>1</v>
      </c>
      <c r="G9461">
        <v>1</v>
      </c>
    </row>
    <row r="9462" spans="1:7" x14ac:dyDescent="0.25">
      <c r="A9462" t="s">
        <v>26844</v>
      </c>
      <c r="B9462" t="s">
        <v>26845</v>
      </c>
      <c r="C9462" t="s">
        <v>26846</v>
      </c>
      <c r="D9462" t="s">
        <v>1921</v>
      </c>
      <c r="E9462" t="s">
        <v>15</v>
      </c>
      <c r="F9462">
        <v>0</v>
      </c>
      <c r="G9462">
        <v>2</v>
      </c>
    </row>
    <row r="9463" spans="1:7" x14ac:dyDescent="0.25">
      <c r="A9463" t="s">
        <v>26847</v>
      </c>
      <c r="B9463" t="s">
        <v>26848</v>
      </c>
      <c r="C9463" t="s">
        <v>26847</v>
      </c>
      <c r="D9463" t="s">
        <v>535</v>
      </c>
      <c r="E9463" t="s">
        <v>15</v>
      </c>
      <c r="F9463">
        <v>0</v>
      </c>
      <c r="G9463">
        <v>1</v>
      </c>
    </row>
    <row r="9464" spans="1:7" x14ac:dyDescent="0.25">
      <c r="A9464" t="s">
        <v>26849</v>
      </c>
      <c r="B9464" t="s">
        <v>26850</v>
      </c>
      <c r="C9464" t="s">
        <v>26851</v>
      </c>
      <c r="D9464" t="s">
        <v>26852</v>
      </c>
      <c r="E9464" t="s">
        <v>15</v>
      </c>
      <c r="F9464">
        <v>2</v>
      </c>
      <c r="G9464">
        <v>2</v>
      </c>
    </row>
    <row r="9465" spans="1:7" x14ac:dyDescent="0.25">
      <c r="A9465" t="s">
        <v>26853</v>
      </c>
      <c r="B9465" t="s">
        <v>21302</v>
      </c>
      <c r="C9465" t="s">
        <v>26853</v>
      </c>
      <c r="D9465" t="s">
        <v>2691</v>
      </c>
      <c r="E9465" t="s">
        <v>15</v>
      </c>
      <c r="F9465">
        <v>1</v>
      </c>
      <c r="G9465">
        <v>1</v>
      </c>
    </row>
    <row r="9466" spans="1:7" x14ac:dyDescent="0.25">
      <c r="A9466" t="s">
        <v>26854</v>
      </c>
      <c r="B9466" t="s">
        <v>26855</v>
      </c>
      <c r="C9466" t="s">
        <v>26854</v>
      </c>
      <c r="D9466" t="s">
        <v>294</v>
      </c>
      <c r="E9466" t="s">
        <v>15</v>
      </c>
      <c r="F9466">
        <v>1</v>
      </c>
      <c r="G9466">
        <v>1</v>
      </c>
    </row>
    <row r="9467" spans="1:7" x14ac:dyDescent="0.25">
      <c r="A9467" t="s">
        <v>26856</v>
      </c>
      <c r="B9467" t="s">
        <v>26857</v>
      </c>
      <c r="C9467" t="s">
        <v>26858</v>
      </c>
      <c r="D9467" t="s">
        <v>879</v>
      </c>
      <c r="E9467" t="s">
        <v>48</v>
      </c>
      <c r="F9467">
        <v>2</v>
      </c>
      <c r="G9467">
        <v>2</v>
      </c>
    </row>
    <row r="9468" spans="1:7" x14ac:dyDescent="0.25">
      <c r="A9468" t="s">
        <v>26859</v>
      </c>
      <c r="B9468" t="s">
        <v>26860</v>
      </c>
      <c r="C9468" t="s">
        <v>26861</v>
      </c>
      <c r="D9468" t="s">
        <v>590</v>
      </c>
      <c r="E9468" t="s">
        <v>48</v>
      </c>
      <c r="F9468">
        <v>2</v>
      </c>
      <c r="G9468">
        <v>2</v>
      </c>
    </row>
    <row r="9469" spans="1:7" x14ac:dyDescent="0.25">
      <c r="A9469" t="s">
        <v>26862</v>
      </c>
      <c r="B9469" t="s">
        <v>26863</v>
      </c>
      <c r="C9469" t="s">
        <v>26864</v>
      </c>
      <c r="D9469" t="s">
        <v>487</v>
      </c>
      <c r="E9469" t="s">
        <v>31</v>
      </c>
      <c r="F9469">
        <v>0</v>
      </c>
      <c r="G9469">
        <v>2</v>
      </c>
    </row>
    <row r="9470" spans="1:7" x14ac:dyDescent="0.25">
      <c r="A9470" t="s">
        <v>26865</v>
      </c>
      <c r="B9470" t="s">
        <v>26866</v>
      </c>
      <c r="C9470" t="s">
        <v>26865</v>
      </c>
      <c r="D9470" t="s">
        <v>3346</v>
      </c>
      <c r="E9470" t="s">
        <v>48</v>
      </c>
      <c r="F9470">
        <v>1</v>
      </c>
      <c r="G9470">
        <v>1</v>
      </c>
    </row>
    <row r="9471" spans="1:7" x14ac:dyDescent="0.25">
      <c r="A9471" t="s">
        <v>26867</v>
      </c>
      <c r="B9471" t="s">
        <v>26868</v>
      </c>
      <c r="C9471" t="s">
        <v>26869</v>
      </c>
      <c r="D9471" t="s">
        <v>732</v>
      </c>
      <c r="E9471" t="s">
        <v>48</v>
      </c>
      <c r="F9471">
        <v>2</v>
      </c>
      <c r="G9471">
        <v>2</v>
      </c>
    </row>
    <row r="9472" spans="1:7" x14ac:dyDescent="0.25">
      <c r="A9472" t="s">
        <v>26870</v>
      </c>
      <c r="B9472" t="s">
        <v>26871</v>
      </c>
      <c r="C9472" t="s">
        <v>26870</v>
      </c>
      <c r="D9472" t="s">
        <v>43</v>
      </c>
      <c r="E9472" t="s">
        <v>48</v>
      </c>
      <c r="F9472">
        <v>1</v>
      </c>
      <c r="G9472">
        <v>1</v>
      </c>
    </row>
    <row r="9473" spans="1:7" x14ac:dyDescent="0.25">
      <c r="A9473" t="s">
        <v>26872</v>
      </c>
      <c r="B9473" t="s">
        <v>26873</v>
      </c>
      <c r="C9473" t="s">
        <v>26872</v>
      </c>
      <c r="D9473" t="s">
        <v>9433</v>
      </c>
      <c r="E9473" t="s">
        <v>15</v>
      </c>
      <c r="F9473">
        <v>1</v>
      </c>
      <c r="G9473">
        <v>1</v>
      </c>
    </row>
    <row r="9474" spans="1:7" x14ac:dyDescent="0.25">
      <c r="A9474" t="s">
        <v>26874</v>
      </c>
      <c r="B9474" t="s">
        <v>26875</v>
      </c>
      <c r="C9474" t="s">
        <v>26874</v>
      </c>
      <c r="D9474" t="s">
        <v>26528</v>
      </c>
      <c r="E9474" t="s">
        <v>15</v>
      </c>
      <c r="F9474">
        <v>1</v>
      </c>
      <c r="G9474">
        <v>1</v>
      </c>
    </row>
    <row r="9475" spans="1:7" x14ac:dyDescent="0.25">
      <c r="A9475" t="s">
        <v>26876</v>
      </c>
      <c r="B9475" t="s">
        <v>26877</v>
      </c>
      <c r="C9475" t="s">
        <v>26876</v>
      </c>
      <c r="D9475" t="s">
        <v>26878</v>
      </c>
      <c r="E9475" t="s">
        <v>48</v>
      </c>
      <c r="F9475">
        <v>1</v>
      </c>
      <c r="G9475">
        <v>1</v>
      </c>
    </row>
    <row r="9476" spans="1:7" x14ac:dyDescent="0.25">
      <c r="A9476" t="s">
        <v>26879</v>
      </c>
      <c r="B9476" t="s">
        <v>26880</v>
      </c>
      <c r="C9476" t="s">
        <v>26879</v>
      </c>
      <c r="D9476" t="s">
        <v>26881</v>
      </c>
      <c r="E9476" t="s">
        <v>48</v>
      </c>
      <c r="F9476">
        <v>1</v>
      </c>
      <c r="G9476">
        <v>1</v>
      </c>
    </row>
    <row r="9477" spans="1:7" x14ac:dyDescent="0.25">
      <c r="A9477" t="s">
        <v>26882</v>
      </c>
      <c r="B9477" t="s">
        <v>26883</v>
      </c>
      <c r="C9477" t="s">
        <v>26882</v>
      </c>
      <c r="D9477" t="s">
        <v>6392</v>
      </c>
      <c r="E9477" t="s">
        <v>15</v>
      </c>
      <c r="F9477">
        <v>1</v>
      </c>
      <c r="G9477">
        <v>1</v>
      </c>
    </row>
    <row r="9478" spans="1:7" x14ac:dyDescent="0.25">
      <c r="A9478" t="s">
        <v>26884</v>
      </c>
      <c r="B9478" t="s">
        <v>26885</v>
      </c>
      <c r="C9478" t="s">
        <v>26886</v>
      </c>
      <c r="D9478" t="s">
        <v>2588</v>
      </c>
      <c r="E9478" t="s">
        <v>48</v>
      </c>
      <c r="F9478">
        <v>2</v>
      </c>
      <c r="G9478">
        <v>2</v>
      </c>
    </row>
    <row r="9479" spans="1:7" x14ac:dyDescent="0.25">
      <c r="A9479" t="s">
        <v>26887</v>
      </c>
      <c r="B9479" t="s">
        <v>26888</v>
      </c>
      <c r="C9479" t="s">
        <v>26887</v>
      </c>
      <c r="D9479" t="s">
        <v>1017</v>
      </c>
      <c r="E9479" t="s">
        <v>48</v>
      </c>
      <c r="F9479">
        <v>1</v>
      </c>
      <c r="G9479">
        <v>1</v>
      </c>
    </row>
    <row r="9480" spans="1:7" x14ac:dyDescent="0.25">
      <c r="A9480" t="s">
        <v>26889</v>
      </c>
      <c r="B9480" t="s">
        <v>26890</v>
      </c>
      <c r="C9480" t="s">
        <v>26891</v>
      </c>
      <c r="D9480" t="s">
        <v>923</v>
      </c>
      <c r="E9480" t="s">
        <v>48</v>
      </c>
      <c r="F9480">
        <v>0</v>
      </c>
      <c r="G9480">
        <v>2</v>
      </c>
    </row>
    <row r="9481" spans="1:7" x14ac:dyDescent="0.25">
      <c r="A9481" t="s">
        <v>26892</v>
      </c>
      <c r="B9481" t="s">
        <v>26873</v>
      </c>
      <c r="C9481" t="s">
        <v>26892</v>
      </c>
      <c r="D9481" t="s">
        <v>26893</v>
      </c>
      <c r="E9481" t="s">
        <v>15</v>
      </c>
      <c r="F9481">
        <v>1</v>
      </c>
      <c r="G9481">
        <v>1</v>
      </c>
    </row>
    <row r="9482" spans="1:7" x14ac:dyDescent="0.25">
      <c r="A9482" t="s">
        <v>26894</v>
      </c>
      <c r="B9482" t="s">
        <v>26895</v>
      </c>
      <c r="C9482" t="s">
        <v>26894</v>
      </c>
      <c r="D9482" t="s">
        <v>12295</v>
      </c>
      <c r="E9482" t="s">
        <v>15</v>
      </c>
      <c r="F9482">
        <v>1</v>
      </c>
      <c r="G9482">
        <v>1</v>
      </c>
    </row>
    <row r="9483" spans="1:7" x14ac:dyDescent="0.25">
      <c r="A9483" t="s">
        <v>26896</v>
      </c>
      <c r="B9483" t="s">
        <v>26897</v>
      </c>
      <c r="C9483" t="s">
        <v>26896</v>
      </c>
      <c r="D9483" t="s">
        <v>26898</v>
      </c>
      <c r="E9483" t="s">
        <v>15</v>
      </c>
      <c r="F9483">
        <v>1</v>
      </c>
      <c r="G9483">
        <v>1</v>
      </c>
    </row>
    <row r="9484" spans="1:7" x14ac:dyDescent="0.25">
      <c r="A9484" t="s">
        <v>26899</v>
      </c>
      <c r="B9484" t="s">
        <v>26900</v>
      </c>
      <c r="C9484" t="s">
        <v>26899</v>
      </c>
      <c r="D9484" t="s">
        <v>6619</v>
      </c>
      <c r="E9484" t="s">
        <v>31</v>
      </c>
      <c r="F9484">
        <v>1</v>
      </c>
      <c r="G9484">
        <v>1</v>
      </c>
    </row>
    <row r="9485" spans="1:7" x14ac:dyDescent="0.25">
      <c r="A9485" t="s">
        <v>26901</v>
      </c>
      <c r="B9485" t="s">
        <v>26902</v>
      </c>
      <c r="C9485" t="s">
        <v>26903</v>
      </c>
      <c r="D9485" t="s">
        <v>170</v>
      </c>
      <c r="E9485" t="s">
        <v>31</v>
      </c>
      <c r="F9485">
        <v>2</v>
      </c>
      <c r="G9485">
        <v>2</v>
      </c>
    </row>
    <row r="9486" spans="1:7" x14ac:dyDescent="0.25">
      <c r="A9486" t="s">
        <v>26904</v>
      </c>
      <c r="B9486" t="s">
        <v>26905</v>
      </c>
      <c r="C9486" t="s">
        <v>26904</v>
      </c>
      <c r="D9486" t="s">
        <v>26906</v>
      </c>
      <c r="E9486" t="s">
        <v>15</v>
      </c>
      <c r="F9486">
        <v>1</v>
      </c>
      <c r="G9486">
        <v>1</v>
      </c>
    </row>
    <row r="9487" spans="1:7" x14ac:dyDescent="0.25">
      <c r="A9487" t="s">
        <v>26907</v>
      </c>
      <c r="B9487" t="s">
        <v>26908</v>
      </c>
      <c r="C9487" t="s">
        <v>26909</v>
      </c>
      <c r="D9487" t="s">
        <v>1369</v>
      </c>
      <c r="E9487" t="s">
        <v>15</v>
      </c>
      <c r="F9487">
        <v>2</v>
      </c>
      <c r="G9487">
        <v>2</v>
      </c>
    </row>
    <row r="9488" spans="1:7" x14ac:dyDescent="0.25">
      <c r="A9488" t="s">
        <v>26910</v>
      </c>
      <c r="B9488" t="s">
        <v>26908</v>
      </c>
      <c r="C9488" t="s">
        <v>26911</v>
      </c>
      <c r="D9488" t="s">
        <v>26912</v>
      </c>
      <c r="E9488" t="s">
        <v>15</v>
      </c>
      <c r="F9488">
        <v>2</v>
      </c>
      <c r="G9488">
        <v>2</v>
      </c>
    </row>
    <row r="9489" spans="1:7" x14ac:dyDescent="0.25">
      <c r="A9489" t="s">
        <v>26913</v>
      </c>
      <c r="B9489" t="s">
        <v>26914</v>
      </c>
      <c r="C9489" t="s">
        <v>26913</v>
      </c>
      <c r="D9489" t="s">
        <v>376</v>
      </c>
      <c r="E9489" t="s">
        <v>15</v>
      </c>
      <c r="F9489">
        <v>1</v>
      </c>
      <c r="G9489">
        <v>1</v>
      </c>
    </row>
    <row r="9490" spans="1:7" x14ac:dyDescent="0.25">
      <c r="A9490" t="s">
        <v>26915</v>
      </c>
      <c r="B9490" t="s">
        <v>26916</v>
      </c>
      <c r="C9490" t="s">
        <v>26917</v>
      </c>
      <c r="D9490" t="s">
        <v>26918</v>
      </c>
      <c r="E9490" t="s">
        <v>15</v>
      </c>
      <c r="F9490">
        <v>2</v>
      </c>
      <c r="G9490">
        <v>2</v>
      </c>
    </row>
    <row r="9491" spans="1:7" x14ac:dyDescent="0.25">
      <c r="A9491" t="s">
        <v>26919</v>
      </c>
      <c r="B9491" t="s">
        <v>26920</v>
      </c>
      <c r="C9491" t="s">
        <v>26919</v>
      </c>
      <c r="D9491" t="s">
        <v>26921</v>
      </c>
      <c r="E9491" t="s">
        <v>31</v>
      </c>
      <c r="F9491">
        <v>1</v>
      </c>
      <c r="G9491">
        <v>1</v>
      </c>
    </row>
    <row r="9492" spans="1:7" x14ac:dyDescent="0.25">
      <c r="A9492" t="s">
        <v>26922</v>
      </c>
      <c r="B9492" t="s">
        <v>26923</v>
      </c>
      <c r="C9492" t="s">
        <v>26922</v>
      </c>
      <c r="D9492" t="s">
        <v>8592</v>
      </c>
      <c r="E9492" t="s">
        <v>31</v>
      </c>
      <c r="F9492">
        <v>1</v>
      </c>
      <c r="G9492">
        <v>1</v>
      </c>
    </row>
    <row r="9493" spans="1:7" x14ac:dyDescent="0.25">
      <c r="A9493" t="s">
        <v>26924</v>
      </c>
      <c r="B9493" t="s">
        <v>26925</v>
      </c>
      <c r="C9493" t="s">
        <v>26926</v>
      </c>
      <c r="D9493" t="s">
        <v>12229</v>
      </c>
      <c r="E9493" t="s">
        <v>31</v>
      </c>
      <c r="F9493">
        <v>2</v>
      </c>
      <c r="G9493">
        <v>2</v>
      </c>
    </row>
    <row r="9494" spans="1:7" x14ac:dyDescent="0.25">
      <c r="A9494" t="s">
        <v>26927</v>
      </c>
      <c r="B9494" t="s">
        <v>26928</v>
      </c>
      <c r="C9494" t="s">
        <v>26927</v>
      </c>
      <c r="D9494" t="s">
        <v>777</v>
      </c>
      <c r="E9494" t="s">
        <v>31</v>
      </c>
      <c r="F9494">
        <v>1</v>
      </c>
      <c r="G9494">
        <v>1</v>
      </c>
    </row>
    <row r="9495" spans="1:7" x14ac:dyDescent="0.25">
      <c r="A9495" t="s">
        <v>26929</v>
      </c>
      <c r="B9495" t="s">
        <v>26930</v>
      </c>
      <c r="C9495" t="s">
        <v>26929</v>
      </c>
      <c r="D9495" t="s">
        <v>5267</v>
      </c>
      <c r="E9495" t="s">
        <v>70</v>
      </c>
      <c r="F9495">
        <v>1</v>
      </c>
      <c r="G9495">
        <v>1</v>
      </c>
    </row>
    <row r="9496" spans="1:7" x14ac:dyDescent="0.25">
      <c r="A9496" t="s">
        <v>26931</v>
      </c>
      <c r="B9496" t="s">
        <v>26932</v>
      </c>
      <c r="C9496" t="s">
        <v>26931</v>
      </c>
      <c r="D9496" t="s">
        <v>1369</v>
      </c>
      <c r="E9496" t="s">
        <v>48</v>
      </c>
      <c r="F9496">
        <v>1</v>
      </c>
      <c r="G9496">
        <v>1</v>
      </c>
    </row>
    <row r="9497" spans="1:7" x14ac:dyDescent="0.25">
      <c r="A9497" t="s">
        <v>26933</v>
      </c>
      <c r="B9497" t="s">
        <v>26934</v>
      </c>
      <c r="C9497" t="s">
        <v>26933</v>
      </c>
      <c r="D9497" t="s">
        <v>26935</v>
      </c>
      <c r="E9497" t="s">
        <v>48</v>
      </c>
      <c r="F9497">
        <v>1</v>
      </c>
      <c r="G9497">
        <v>1</v>
      </c>
    </row>
    <row r="9498" spans="1:7" x14ac:dyDescent="0.25">
      <c r="A9498" t="s">
        <v>26936</v>
      </c>
      <c r="B9498" t="s">
        <v>26937</v>
      </c>
      <c r="C9498" t="s">
        <v>26938</v>
      </c>
      <c r="D9498" t="s">
        <v>1348</v>
      </c>
      <c r="E9498" t="s">
        <v>48</v>
      </c>
      <c r="F9498">
        <v>2</v>
      </c>
      <c r="G9498">
        <v>2</v>
      </c>
    </row>
    <row r="9499" spans="1:7" x14ac:dyDescent="0.25">
      <c r="A9499" t="s">
        <v>26939</v>
      </c>
      <c r="B9499" t="s">
        <v>26940</v>
      </c>
      <c r="C9499" t="s">
        <v>26941</v>
      </c>
      <c r="D9499" t="s">
        <v>951</v>
      </c>
      <c r="E9499" t="s">
        <v>48</v>
      </c>
      <c r="F9499">
        <v>2</v>
      </c>
      <c r="G9499">
        <v>2</v>
      </c>
    </row>
    <row r="9500" spans="1:7" x14ac:dyDescent="0.25">
      <c r="A9500" t="s">
        <v>26942</v>
      </c>
      <c r="B9500" t="s">
        <v>26943</v>
      </c>
      <c r="C9500" t="s">
        <v>26942</v>
      </c>
      <c r="D9500" t="s">
        <v>26944</v>
      </c>
      <c r="E9500" t="s">
        <v>48</v>
      </c>
      <c r="F9500">
        <v>1</v>
      </c>
      <c r="G9500">
        <v>1</v>
      </c>
    </row>
    <row r="9501" spans="1:7" x14ac:dyDescent="0.25">
      <c r="A9501" t="s">
        <v>26945</v>
      </c>
      <c r="B9501" t="s">
        <v>26946</v>
      </c>
      <c r="C9501" t="s">
        <v>26947</v>
      </c>
      <c r="D9501" t="s">
        <v>1383</v>
      </c>
      <c r="E9501" t="s">
        <v>31</v>
      </c>
      <c r="F9501">
        <v>2</v>
      </c>
      <c r="G9501">
        <v>2</v>
      </c>
    </row>
    <row r="9502" spans="1:7" x14ac:dyDescent="0.25">
      <c r="A9502" t="s">
        <v>26948</v>
      </c>
      <c r="B9502" t="s">
        <v>26949</v>
      </c>
      <c r="C9502" t="s">
        <v>26950</v>
      </c>
      <c r="D9502" t="s">
        <v>3780</v>
      </c>
      <c r="E9502" t="s">
        <v>117</v>
      </c>
      <c r="F9502">
        <v>2</v>
      </c>
      <c r="G9502">
        <v>2</v>
      </c>
    </row>
    <row r="9503" spans="1:7" x14ac:dyDescent="0.25">
      <c r="A9503" t="s">
        <v>26951</v>
      </c>
      <c r="B9503" t="s">
        <v>26952</v>
      </c>
      <c r="C9503" t="s">
        <v>26951</v>
      </c>
      <c r="D9503" t="s">
        <v>1316</v>
      </c>
      <c r="E9503" t="s">
        <v>48</v>
      </c>
      <c r="F9503">
        <v>1</v>
      </c>
      <c r="G9503">
        <v>1</v>
      </c>
    </row>
    <row r="9504" spans="1:7" x14ac:dyDescent="0.25">
      <c r="A9504" t="s">
        <v>26953</v>
      </c>
      <c r="B9504" t="s">
        <v>26954</v>
      </c>
      <c r="C9504" t="s">
        <v>26955</v>
      </c>
      <c r="D9504" t="s">
        <v>315</v>
      </c>
      <c r="E9504" t="s">
        <v>15</v>
      </c>
      <c r="F9504">
        <v>2</v>
      </c>
      <c r="G9504">
        <v>2</v>
      </c>
    </row>
    <row r="9505" spans="1:8" x14ac:dyDescent="0.25">
      <c r="A9505" t="s">
        <v>26956</v>
      </c>
      <c r="B9505" t="s">
        <v>26957</v>
      </c>
      <c r="C9505" t="s">
        <v>26956</v>
      </c>
      <c r="D9505" t="s">
        <v>12718</v>
      </c>
      <c r="E9505" t="s">
        <v>15</v>
      </c>
      <c r="F9505">
        <v>3</v>
      </c>
      <c r="G9505">
        <v>1</v>
      </c>
      <c r="H9505" t="s">
        <v>23</v>
      </c>
    </row>
    <row r="9506" spans="1:8" x14ac:dyDescent="0.25">
      <c r="A9506" t="s">
        <v>26958</v>
      </c>
      <c r="B9506" t="s">
        <v>26959</v>
      </c>
      <c r="C9506" t="s">
        <v>26958</v>
      </c>
      <c r="D9506" t="s">
        <v>26960</v>
      </c>
      <c r="E9506" t="s">
        <v>15</v>
      </c>
      <c r="F9506">
        <v>1</v>
      </c>
      <c r="G9506">
        <v>1</v>
      </c>
    </row>
    <row r="9507" spans="1:8" x14ac:dyDescent="0.25">
      <c r="A9507" t="s">
        <v>26961</v>
      </c>
      <c r="B9507" t="s">
        <v>26962</v>
      </c>
      <c r="C9507" t="s">
        <v>26963</v>
      </c>
      <c r="D9507" t="s">
        <v>13812</v>
      </c>
      <c r="E9507" t="s">
        <v>15</v>
      </c>
      <c r="F9507">
        <v>2</v>
      </c>
      <c r="G9507">
        <v>2</v>
      </c>
    </row>
    <row r="9508" spans="1:8" x14ac:dyDescent="0.25">
      <c r="A9508" t="s">
        <v>26964</v>
      </c>
      <c r="B9508" t="s">
        <v>26965</v>
      </c>
      <c r="C9508" t="s">
        <v>26964</v>
      </c>
      <c r="D9508" t="s">
        <v>8825</v>
      </c>
      <c r="E9508" t="s">
        <v>15</v>
      </c>
      <c r="F9508">
        <v>2</v>
      </c>
      <c r="G9508">
        <v>1</v>
      </c>
      <c r="H9508" t="s">
        <v>23</v>
      </c>
    </row>
    <row r="9509" spans="1:8" x14ac:dyDescent="0.25">
      <c r="A9509" t="s">
        <v>26966</v>
      </c>
      <c r="B9509" t="s">
        <v>26967</v>
      </c>
      <c r="C9509" t="s">
        <v>26966</v>
      </c>
      <c r="D9509" t="s">
        <v>4071</v>
      </c>
      <c r="E9509" t="s">
        <v>15</v>
      </c>
      <c r="F9509">
        <v>2</v>
      </c>
      <c r="G9509">
        <v>1</v>
      </c>
      <c r="H9509" t="s">
        <v>23</v>
      </c>
    </row>
    <row r="9510" spans="1:8" x14ac:dyDescent="0.25">
      <c r="A9510" t="s">
        <v>26968</v>
      </c>
      <c r="B9510" t="s">
        <v>26969</v>
      </c>
      <c r="C9510" t="s">
        <v>26968</v>
      </c>
      <c r="D9510" t="s">
        <v>290</v>
      </c>
      <c r="E9510" t="s">
        <v>15</v>
      </c>
      <c r="F9510">
        <v>3</v>
      </c>
      <c r="G9510">
        <v>1</v>
      </c>
      <c r="H9510" t="s">
        <v>23</v>
      </c>
    </row>
    <row r="9511" spans="1:8" x14ac:dyDescent="0.25">
      <c r="A9511" t="s">
        <v>26970</v>
      </c>
      <c r="B9511" t="s">
        <v>26971</v>
      </c>
      <c r="C9511" t="s">
        <v>26970</v>
      </c>
      <c r="D9511" t="s">
        <v>5976</v>
      </c>
      <c r="E9511" t="s">
        <v>15</v>
      </c>
      <c r="F9511">
        <v>1</v>
      </c>
      <c r="G9511">
        <v>1</v>
      </c>
    </row>
    <row r="9512" spans="1:8" x14ac:dyDescent="0.25">
      <c r="A9512" t="s">
        <v>26972</v>
      </c>
      <c r="B9512" t="s">
        <v>26973</v>
      </c>
      <c r="C9512" t="s">
        <v>26972</v>
      </c>
      <c r="D9512" t="s">
        <v>2619</v>
      </c>
      <c r="E9512" t="s">
        <v>15</v>
      </c>
      <c r="F9512">
        <v>2</v>
      </c>
      <c r="G9512">
        <v>1</v>
      </c>
      <c r="H9512" t="s">
        <v>23</v>
      </c>
    </row>
    <row r="9513" spans="1:8" x14ac:dyDescent="0.25">
      <c r="A9513" t="s">
        <v>26974</v>
      </c>
      <c r="B9513" t="s">
        <v>26975</v>
      </c>
      <c r="C9513" t="s">
        <v>26974</v>
      </c>
      <c r="D9513" t="s">
        <v>8825</v>
      </c>
      <c r="E9513" t="s">
        <v>15</v>
      </c>
      <c r="F9513">
        <v>2</v>
      </c>
      <c r="G9513">
        <v>1</v>
      </c>
      <c r="H9513" t="s">
        <v>23</v>
      </c>
    </row>
    <row r="9514" spans="1:8" x14ac:dyDescent="0.25">
      <c r="A9514" t="s">
        <v>26976</v>
      </c>
      <c r="B9514" t="s">
        <v>26977</v>
      </c>
      <c r="C9514" t="s">
        <v>26978</v>
      </c>
      <c r="D9514" t="s">
        <v>15665</v>
      </c>
      <c r="E9514" t="s">
        <v>48</v>
      </c>
      <c r="F9514">
        <v>2</v>
      </c>
      <c r="G9514">
        <v>2</v>
      </c>
    </row>
    <row r="9515" spans="1:8" x14ac:dyDescent="0.25">
      <c r="A9515" t="s">
        <v>26979</v>
      </c>
      <c r="B9515" t="s">
        <v>26980</v>
      </c>
      <c r="C9515" t="s">
        <v>26981</v>
      </c>
      <c r="D9515" t="s">
        <v>1369</v>
      </c>
      <c r="E9515" t="s">
        <v>48</v>
      </c>
      <c r="F9515">
        <v>4</v>
      </c>
      <c r="G9515">
        <v>3</v>
      </c>
      <c r="H9515" t="s">
        <v>23</v>
      </c>
    </row>
    <row r="9516" spans="1:8" x14ac:dyDescent="0.25">
      <c r="A9516" t="s">
        <v>26982</v>
      </c>
      <c r="B9516" t="s">
        <v>26983</v>
      </c>
      <c r="C9516" t="s">
        <v>26984</v>
      </c>
      <c r="D9516" t="s">
        <v>4433</v>
      </c>
      <c r="E9516" t="s">
        <v>48</v>
      </c>
      <c r="F9516">
        <v>3</v>
      </c>
      <c r="G9516">
        <v>3</v>
      </c>
    </row>
    <row r="9517" spans="1:8" x14ac:dyDescent="0.25">
      <c r="A9517" t="s">
        <v>26985</v>
      </c>
      <c r="B9517" t="s">
        <v>26986</v>
      </c>
      <c r="C9517" t="s">
        <v>26987</v>
      </c>
      <c r="D9517" t="s">
        <v>3453</v>
      </c>
      <c r="E9517" t="s">
        <v>48</v>
      </c>
      <c r="F9517">
        <v>3</v>
      </c>
      <c r="G9517">
        <v>3</v>
      </c>
    </row>
    <row r="9518" spans="1:8" x14ac:dyDescent="0.25">
      <c r="A9518" t="s">
        <v>26988</v>
      </c>
      <c r="B9518" t="s">
        <v>26989</v>
      </c>
      <c r="C9518" t="s">
        <v>26990</v>
      </c>
      <c r="D9518" t="s">
        <v>683</v>
      </c>
      <c r="E9518" t="s">
        <v>48</v>
      </c>
      <c r="F9518">
        <v>2</v>
      </c>
      <c r="G9518">
        <v>2</v>
      </c>
    </row>
    <row r="9519" spans="1:8" x14ac:dyDescent="0.25">
      <c r="A9519" t="s">
        <v>26991</v>
      </c>
      <c r="B9519" t="s">
        <v>26992</v>
      </c>
      <c r="C9519" t="s">
        <v>26993</v>
      </c>
      <c r="D9519" t="s">
        <v>13812</v>
      </c>
      <c r="E9519" t="s">
        <v>48</v>
      </c>
      <c r="F9519">
        <v>2</v>
      </c>
      <c r="G9519">
        <v>2</v>
      </c>
    </row>
    <row r="9520" spans="1:8" x14ac:dyDescent="0.25">
      <c r="A9520" t="s">
        <v>26994</v>
      </c>
      <c r="B9520" t="s">
        <v>26995</v>
      </c>
      <c r="C9520" t="s">
        <v>26996</v>
      </c>
      <c r="D9520" t="s">
        <v>121</v>
      </c>
      <c r="E9520" t="s">
        <v>31</v>
      </c>
      <c r="F9520">
        <v>2</v>
      </c>
      <c r="G9520">
        <v>2</v>
      </c>
    </row>
    <row r="9521" spans="1:8" x14ac:dyDescent="0.25">
      <c r="A9521" t="s">
        <v>26997</v>
      </c>
      <c r="B9521" t="s">
        <v>26998</v>
      </c>
      <c r="C9521" t="s">
        <v>26997</v>
      </c>
      <c r="D9521" t="s">
        <v>121</v>
      </c>
      <c r="E9521" t="s">
        <v>48</v>
      </c>
      <c r="F9521">
        <v>1</v>
      </c>
      <c r="G9521">
        <v>1</v>
      </c>
    </row>
    <row r="9522" spans="1:8" x14ac:dyDescent="0.25">
      <c r="A9522" t="s">
        <v>26999</v>
      </c>
      <c r="B9522" t="s">
        <v>27000</v>
      </c>
      <c r="C9522" t="s">
        <v>27001</v>
      </c>
      <c r="D9522" t="s">
        <v>30</v>
      </c>
      <c r="E9522" t="s">
        <v>31</v>
      </c>
      <c r="F9522">
        <v>2</v>
      </c>
      <c r="G9522">
        <v>2</v>
      </c>
    </row>
    <row r="9523" spans="1:8" x14ac:dyDescent="0.25">
      <c r="A9523" t="s">
        <v>27002</v>
      </c>
      <c r="B9523" t="s">
        <v>27003</v>
      </c>
      <c r="C9523" t="s">
        <v>27002</v>
      </c>
      <c r="D9523" t="s">
        <v>253</v>
      </c>
      <c r="E9523" t="s">
        <v>15</v>
      </c>
      <c r="F9523">
        <v>0</v>
      </c>
      <c r="G9523">
        <v>1</v>
      </c>
    </row>
    <row r="9524" spans="1:8" x14ac:dyDescent="0.25">
      <c r="A9524" t="s">
        <v>27004</v>
      </c>
      <c r="B9524" t="s">
        <v>27005</v>
      </c>
      <c r="C9524" t="s">
        <v>27004</v>
      </c>
      <c r="D9524" t="s">
        <v>3896</v>
      </c>
      <c r="E9524" t="s">
        <v>48</v>
      </c>
      <c r="F9524">
        <v>1</v>
      </c>
      <c r="G9524">
        <v>1</v>
      </c>
    </row>
    <row r="9525" spans="1:8" x14ac:dyDescent="0.25">
      <c r="A9525" t="s">
        <v>27006</v>
      </c>
      <c r="B9525" t="s">
        <v>27007</v>
      </c>
      <c r="C9525" t="s">
        <v>27006</v>
      </c>
      <c r="D9525" t="s">
        <v>4742</v>
      </c>
      <c r="E9525" t="s">
        <v>15</v>
      </c>
      <c r="F9525">
        <v>1</v>
      </c>
      <c r="G9525">
        <v>1</v>
      </c>
    </row>
    <row r="9526" spans="1:8" x14ac:dyDescent="0.25">
      <c r="A9526" t="s">
        <v>27008</v>
      </c>
      <c r="B9526" t="s">
        <v>27009</v>
      </c>
      <c r="C9526" t="s">
        <v>27010</v>
      </c>
      <c r="D9526" t="s">
        <v>311</v>
      </c>
      <c r="E9526" t="s">
        <v>70</v>
      </c>
      <c r="F9526">
        <v>2</v>
      </c>
      <c r="G9526">
        <v>2</v>
      </c>
    </row>
    <row r="9527" spans="1:8" x14ac:dyDescent="0.25">
      <c r="A9527" t="s">
        <v>27011</v>
      </c>
      <c r="B9527" t="s">
        <v>27012</v>
      </c>
      <c r="C9527" t="s">
        <v>27013</v>
      </c>
      <c r="D9527" t="s">
        <v>628</v>
      </c>
      <c r="E9527" t="s">
        <v>117</v>
      </c>
      <c r="F9527">
        <v>3</v>
      </c>
      <c r="G9527">
        <v>3</v>
      </c>
    </row>
    <row r="9528" spans="1:8" x14ac:dyDescent="0.25">
      <c r="A9528" t="s">
        <v>27014</v>
      </c>
      <c r="B9528" t="s">
        <v>27015</v>
      </c>
      <c r="C9528" t="s">
        <v>27016</v>
      </c>
      <c r="D9528" t="s">
        <v>263</v>
      </c>
      <c r="E9528" t="s">
        <v>70</v>
      </c>
      <c r="F9528">
        <v>1</v>
      </c>
      <c r="G9528">
        <v>2</v>
      </c>
      <c r="H9528" t="s">
        <v>23</v>
      </c>
    </row>
    <row r="9529" spans="1:8" x14ac:dyDescent="0.25">
      <c r="A9529" t="s">
        <v>27017</v>
      </c>
      <c r="B9529" t="s">
        <v>27018</v>
      </c>
      <c r="C9529" t="s">
        <v>27017</v>
      </c>
      <c r="D9529" t="s">
        <v>1316</v>
      </c>
      <c r="E9529" t="s">
        <v>48</v>
      </c>
      <c r="F9529">
        <v>1</v>
      </c>
      <c r="G9529">
        <v>1</v>
      </c>
    </row>
    <row r="9530" spans="1:8" x14ac:dyDescent="0.25">
      <c r="A9530" t="s">
        <v>27019</v>
      </c>
      <c r="B9530" t="s">
        <v>27020</v>
      </c>
      <c r="C9530" t="s">
        <v>27019</v>
      </c>
      <c r="D9530" t="s">
        <v>3428</v>
      </c>
      <c r="E9530" t="s">
        <v>48</v>
      </c>
      <c r="F9530">
        <v>0</v>
      </c>
      <c r="G9530">
        <v>1</v>
      </c>
    </row>
    <row r="9531" spans="1:8" x14ac:dyDescent="0.25">
      <c r="A9531" t="s">
        <v>27021</v>
      </c>
      <c r="B9531" t="s">
        <v>27022</v>
      </c>
      <c r="C9531" t="s">
        <v>27021</v>
      </c>
      <c r="D9531" t="s">
        <v>539</v>
      </c>
      <c r="E9531" t="s">
        <v>15</v>
      </c>
      <c r="F9531">
        <v>0</v>
      </c>
      <c r="G9531">
        <v>1</v>
      </c>
    </row>
    <row r="9532" spans="1:8" x14ac:dyDescent="0.25">
      <c r="A9532" t="s">
        <v>27023</v>
      </c>
      <c r="B9532" t="s">
        <v>27024</v>
      </c>
      <c r="C9532" t="s">
        <v>27023</v>
      </c>
      <c r="D9532" t="s">
        <v>7896</v>
      </c>
      <c r="E9532" t="s">
        <v>15</v>
      </c>
      <c r="F9532">
        <v>1</v>
      </c>
      <c r="G9532">
        <v>1</v>
      </c>
    </row>
    <row r="9533" spans="1:8" x14ac:dyDescent="0.25">
      <c r="A9533" t="s">
        <v>27025</v>
      </c>
      <c r="B9533" t="s">
        <v>27026</v>
      </c>
      <c r="C9533" t="s">
        <v>27025</v>
      </c>
      <c r="D9533" t="s">
        <v>398</v>
      </c>
      <c r="E9533" t="s">
        <v>15</v>
      </c>
      <c r="F9533">
        <v>0</v>
      </c>
      <c r="G9533">
        <v>1</v>
      </c>
    </row>
    <row r="9534" spans="1:8" x14ac:dyDescent="0.25">
      <c r="A9534" t="s">
        <v>27027</v>
      </c>
      <c r="B9534" t="s">
        <v>27028</v>
      </c>
      <c r="C9534" t="s">
        <v>27029</v>
      </c>
      <c r="D9534" t="s">
        <v>3240</v>
      </c>
      <c r="E9534" t="s">
        <v>15</v>
      </c>
      <c r="F9534">
        <v>2</v>
      </c>
      <c r="G9534">
        <v>2</v>
      </c>
    </row>
    <row r="9535" spans="1:8" x14ac:dyDescent="0.25">
      <c r="A9535" t="s">
        <v>27030</v>
      </c>
      <c r="B9535" t="s">
        <v>27031</v>
      </c>
      <c r="C9535" t="s">
        <v>27032</v>
      </c>
      <c r="D9535" t="s">
        <v>421</v>
      </c>
      <c r="E9535" t="s">
        <v>15</v>
      </c>
      <c r="F9535">
        <v>2</v>
      </c>
      <c r="G9535">
        <v>2</v>
      </c>
    </row>
    <row r="9536" spans="1:8" x14ac:dyDescent="0.25">
      <c r="A9536" t="s">
        <v>27033</v>
      </c>
      <c r="B9536" t="s">
        <v>27034</v>
      </c>
      <c r="C9536" t="s">
        <v>27033</v>
      </c>
      <c r="D9536" t="s">
        <v>186</v>
      </c>
      <c r="E9536" t="s">
        <v>15</v>
      </c>
      <c r="F9536">
        <v>1</v>
      </c>
      <c r="G9536">
        <v>1</v>
      </c>
    </row>
    <row r="9537" spans="1:8" x14ac:dyDescent="0.25">
      <c r="A9537" t="s">
        <v>27035</v>
      </c>
      <c r="B9537" t="s">
        <v>27036</v>
      </c>
      <c r="C9537" t="s">
        <v>27035</v>
      </c>
      <c r="D9537" t="s">
        <v>27037</v>
      </c>
      <c r="E9537" t="s">
        <v>48</v>
      </c>
      <c r="F9537">
        <v>1</v>
      </c>
      <c r="G9537">
        <v>1</v>
      </c>
    </row>
    <row r="9538" spans="1:8" x14ac:dyDescent="0.25">
      <c r="A9538" t="s">
        <v>27038</v>
      </c>
      <c r="B9538" t="s">
        <v>27039</v>
      </c>
      <c r="C9538" t="s">
        <v>27038</v>
      </c>
      <c r="D9538" t="s">
        <v>290</v>
      </c>
      <c r="E9538" t="s">
        <v>31</v>
      </c>
      <c r="F9538">
        <v>1</v>
      </c>
      <c r="G9538">
        <v>1</v>
      </c>
    </row>
    <row r="9539" spans="1:8" x14ac:dyDescent="0.25">
      <c r="A9539" t="s">
        <v>27040</v>
      </c>
      <c r="B9539" t="s">
        <v>27041</v>
      </c>
      <c r="C9539" t="s">
        <v>27042</v>
      </c>
      <c r="D9539" t="s">
        <v>1246</v>
      </c>
      <c r="E9539" t="s">
        <v>48</v>
      </c>
      <c r="F9539">
        <v>2</v>
      </c>
      <c r="G9539">
        <v>2</v>
      </c>
    </row>
    <row r="9540" spans="1:8" x14ac:dyDescent="0.25">
      <c r="A9540" t="s">
        <v>27043</v>
      </c>
      <c r="B9540" t="s">
        <v>27044</v>
      </c>
      <c r="C9540" t="s">
        <v>27043</v>
      </c>
      <c r="D9540" t="s">
        <v>1450</v>
      </c>
      <c r="E9540" t="s">
        <v>48</v>
      </c>
      <c r="F9540">
        <v>2</v>
      </c>
      <c r="G9540">
        <v>1</v>
      </c>
      <c r="H9540" t="s">
        <v>23</v>
      </c>
    </row>
    <row r="9541" spans="1:8" x14ac:dyDescent="0.25">
      <c r="A9541" t="s">
        <v>27045</v>
      </c>
      <c r="B9541" t="s">
        <v>27046</v>
      </c>
      <c r="C9541" t="s">
        <v>27047</v>
      </c>
      <c r="D9541" t="s">
        <v>3545</v>
      </c>
      <c r="E9541" t="s">
        <v>31</v>
      </c>
      <c r="F9541">
        <v>2</v>
      </c>
      <c r="G9541">
        <v>2</v>
      </c>
    </row>
    <row r="9542" spans="1:8" x14ac:dyDescent="0.25">
      <c r="A9542" t="s">
        <v>27048</v>
      </c>
      <c r="B9542" t="s">
        <v>27041</v>
      </c>
      <c r="C9542" t="s">
        <v>27049</v>
      </c>
      <c r="D9542" t="s">
        <v>23073</v>
      </c>
      <c r="E9542" t="s">
        <v>48</v>
      </c>
      <c r="F9542">
        <v>2</v>
      </c>
      <c r="G9542">
        <v>2</v>
      </c>
    </row>
    <row r="9543" spans="1:8" x14ac:dyDescent="0.25">
      <c r="A9543" t="s">
        <v>27050</v>
      </c>
      <c r="B9543" t="s">
        <v>27051</v>
      </c>
      <c r="C9543" t="s">
        <v>27052</v>
      </c>
      <c r="D9543" t="s">
        <v>470</v>
      </c>
      <c r="E9543" t="s">
        <v>70</v>
      </c>
      <c r="F9543">
        <v>3</v>
      </c>
      <c r="G9543">
        <v>3</v>
      </c>
    </row>
    <row r="9544" spans="1:8" x14ac:dyDescent="0.25">
      <c r="A9544" t="s">
        <v>27053</v>
      </c>
      <c r="B9544" t="s">
        <v>27054</v>
      </c>
      <c r="C9544" t="s">
        <v>27055</v>
      </c>
      <c r="D9544" t="s">
        <v>121</v>
      </c>
      <c r="E9544" t="s">
        <v>48</v>
      </c>
      <c r="F9544">
        <v>2</v>
      </c>
      <c r="G9544">
        <v>2</v>
      </c>
    </row>
    <row r="9545" spans="1:8" x14ac:dyDescent="0.25">
      <c r="A9545" t="s">
        <v>27056</v>
      </c>
      <c r="B9545" t="s">
        <v>27057</v>
      </c>
      <c r="C9545" t="s">
        <v>27058</v>
      </c>
      <c r="D9545" t="s">
        <v>263</v>
      </c>
      <c r="E9545" t="s">
        <v>70</v>
      </c>
      <c r="F9545">
        <v>3</v>
      </c>
      <c r="G9545">
        <v>3</v>
      </c>
    </row>
    <row r="9546" spans="1:8" x14ac:dyDescent="0.25">
      <c r="A9546" t="s">
        <v>27059</v>
      </c>
      <c r="B9546" t="s">
        <v>27060</v>
      </c>
      <c r="C9546" t="s">
        <v>27061</v>
      </c>
      <c r="D9546" t="s">
        <v>219</v>
      </c>
      <c r="E9546" t="s">
        <v>48</v>
      </c>
      <c r="F9546">
        <v>4</v>
      </c>
      <c r="G9546">
        <v>4</v>
      </c>
    </row>
    <row r="9547" spans="1:8" x14ac:dyDescent="0.25">
      <c r="A9547" t="s">
        <v>27062</v>
      </c>
      <c r="B9547" t="s">
        <v>27063</v>
      </c>
      <c r="C9547" t="s">
        <v>27064</v>
      </c>
      <c r="D9547" t="s">
        <v>2588</v>
      </c>
      <c r="E9547" t="s">
        <v>15</v>
      </c>
      <c r="F9547">
        <v>2</v>
      </c>
      <c r="G9547">
        <v>2</v>
      </c>
    </row>
    <row r="9548" spans="1:8" x14ac:dyDescent="0.25">
      <c r="A9548" t="s">
        <v>27065</v>
      </c>
      <c r="B9548" t="s">
        <v>27066</v>
      </c>
      <c r="C9548" t="s">
        <v>27067</v>
      </c>
      <c r="D9548" t="s">
        <v>47</v>
      </c>
      <c r="E9548" t="s">
        <v>48</v>
      </c>
      <c r="F9548">
        <v>2</v>
      </c>
      <c r="G9548">
        <v>2</v>
      </c>
    </row>
    <row r="9549" spans="1:8" x14ac:dyDescent="0.25">
      <c r="A9549" t="s">
        <v>27068</v>
      </c>
      <c r="B9549" t="s">
        <v>27069</v>
      </c>
      <c r="C9549" t="s">
        <v>27068</v>
      </c>
      <c r="D9549" t="s">
        <v>27070</v>
      </c>
      <c r="E9549" t="s">
        <v>15</v>
      </c>
      <c r="F9549">
        <v>2</v>
      </c>
      <c r="G9549">
        <v>1</v>
      </c>
      <c r="H9549" t="s">
        <v>23</v>
      </c>
    </row>
    <row r="9550" spans="1:8" x14ac:dyDescent="0.25">
      <c r="A9550" t="s">
        <v>27071</v>
      </c>
      <c r="B9550" t="s">
        <v>27072</v>
      </c>
      <c r="C9550" t="s">
        <v>27071</v>
      </c>
      <c r="D9550" t="s">
        <v>645</v>
      </c>
      <c r="E9550" t="s">
        <v>48</v>
      </c>
      <c r="F9550">
        <v>1</v>
      </c>
      <c r="G9550">
        <v>1</v>
      </c>
    </row>
    <row r="9551" spans="1:8" x14ac:dyDescent="0.25">
      <c r="A9551" t="s">
        <v>27073</v>
      </c>
      <c r="B9551" t="s">
        <v>27074</v>
      </c>
      <c r="C9551" t="s">
        <v>27075</v>
      </c>
      <c r="D9551" t="s">
        <v>535</v>
      </c>
      <c r="E9551" t="s">
        <v>31</v>
      </c>
      <c r="F9551">
        <v>2</v>
      </c>
      <c r="G9551">
        <v>2</v>
      </c>
    </row>
    <row r="9552" spans="1:8" x14ac:dyDescent="0.25">
      <c r="A9552" t="s">
        <v>27076</v>
      </c>
      <c r="B9552" t="s">
        <v>27077</v>
      </c>
      <c r="C9552" t="s">
        <v>27078</v>
      </c>
      <c r="D9552" t="s">
        <v>683</v>
      </c>
      <c r="E9552" t="s">
        <v>31</v>
      </c>
      <c r="F9552">
        <v>3</v>
      </c>
      <c r="G9552">
        <v>2</v>
      </c>
      <c r="H9552" t="s">
        <v>23</v>
      </c>
    </row>
    <row r="9553" spans="1:8" x14ac:dyDescent="0.25">
      <c r="A9553" t="s">
        <v>27079</v>
      </c>
      <c r="B9553" t="s">
        <v>27080</v>
      </c>
      <c r="C9553" t="s">
        <v>27081</v>
      </c>
      <c r="D9553" t="s">
        <v>1505</v>
      </c>
      <c r="E9553" t="s">
        <v>48</v>
      </c>
      <c r="F9553">
        <v>0</v>
      </c>
      <c r="G9553">
        <v>2</v>
      </c>
    </row>
    <row r="9554" spans="1:8" x14ac:dyDescent="0.25">
      <c r="A9554" t="s">
        <v>27082</v>
      </c>
      <c r="B9554" t="s">
        <v>27083</v>
      </c>
      <c r="C9554" t="s">
        <v>27082</v>
      </c>
      <c r="D9554" t="s">
        <v>223</v>
      </c>
      <c r="E9554" t="s">
        <v>48</v>
      </c>
      <c r="F9554">
        <v>1</v>
      </c>
      <c r="G9554">
        <v>1</v>
      </c>
    </row>
    <row r="9555" spans="1:8" x14ac:dyDescent="0.25">
      <c r="A9555" t="s">
        <v>27084</v>
      </c>
      <c r="B9555" t="s">
        <v>27085</v>
      </c>
      <c r="C9555" t="s">
        <v>27086</v>
      </c>
      <c r="D9555" t="s">
        <v>755</v>
      </c>
      <c r="E9555" t="s">
        <v>48</v>
      </c>
      <c r="F9555">
        <v>3</v>
      </c>
      <c r="G9555">
        <v>2</v>
      </c>
      <c r="H9555" t="s">
        <v>23</v>
      </c>
    </row>
    <row r="9556" spans="1:8" x14ac:dyDescent="0.25">
      <c r="A9556" t="s">
        <v>27087</v>
      </c>
      <c r="B9556" t="s">
        <v>27088</v>
      </c>
      <c r="C9556" t="s">
        <v>27087</v>
      </c>
      <c r="D9556" t="s">
        <v>27089</v>
      </c>
      <c r="E9556" t="s">
        <v>48</v>
      </c>
      <c r="F9556">
        <v>1</v>
      </c>
      <c r="G9556">
        <v>1</v>
      </c>
    </row>
    <row r="9557" spans="1:8" x14ac:dyDescent="0.25">
      <c r="A9557" t="s">
        <v>27090</v>
      </c>
      <c r="B9557" t="s">
        <v>27091</v>
      </c>
      <c r="C9557" t="s">
        <v>27090</v>
      </c>
      <c r="D9557" t="s">
        <v>147</v>
      </c>
      <c r="E9557" t="s">
        <v>48</v>
      </c>
      <c r="F9557">
        <v>2</v>
      </c>
      <c r="G9557">
        <v>1</v>
      </c>
      <c r="H9557" t="s">
        <v>23</v>
      </c>
    </row>
    <row r="9558" spans="1:8" x14ac:dyDescent="0.25">
      <c r="A9558" t="s">
        <v>27092</v>
      </c>
      <c r="B9558" t="s">
        <v>27093</v>
      </c>
      <c r="C9558" t="s">
        <v>27092</v>
      </c>
      <c r="D9558" t="s">
        <v>476</v>
      </c>
      <c r="E9558" t="s">
        <v>70</v>
      </c>
      <c r="F9558">
        <v>2</v>
      </c>
      <c r="G9558">
        <v>1</v>
      </c>
      <c r="H9558" t="s">
        <v>23</v>
      </c>
    </row>
    <row r="9559" spans="1:8" x14ac:dyDescent="0.25">
      <c r="A9559" t="s">
        <v>27094</v>
      </c>
      <c r="B9559" t="s">
        <v>27095</v>
      </c>
      <c r="C9559" t="s">
        <v>27096</v>
      </c>
      <c r="D9559" t="s">
        <v>4251</v>
      </c>
      <c r="E9559" t="s">
        <v>48</v>
      </c>
      <c r="F9559">
        <v>2</v>
      </c>
      <c r="G9559">
        <v>2</v>
      </c>
    </row>
    <row r="9560" spans="1:8" x14ac:dyDescent="0.25">
      <c r="A9560" t="s">
        <v>27097</v>
      </c>
      <c r="B9560" t="s">
        <v>27098</v>
      </c>
      <c r="C9560" t="s">
        <v>27099</v>
      </c>
      <c r="D9560" t="s">
        <v>1476</v>
      </c>
      <c r="E9560" t="s">
        <v>15</v>
      </c>
      <c r="F9560">
        <v>3</v>
      </c>
      <c r="G9560">
        <v>2</v>
      </c>
      <c r="H9560" t="s">
        <v>23</v>
      </c>
    </row>
    <row r="9561" spans="1:8" x14ac:dyDescent="0.25">
      <c r="A9561" t="s">
        <v>27100</v>
      </c>
      <c r="B9561" t="s">
        <v>27101</v>
      </c>
      <c r="C9561" t="s">
        <v>27102</v>
      </c>
      <c r="D9561" t="s">
        <v>6289</v>
      </c>
      <c r="E9561" t="s">
        <v>15</v>
      </c>
      <c r="F9561">
        <v>2</v>
      </c>
      <c r="G9561">
        <v>2</v>
      </c>
    </row>
    <row r="9562" spans="1:8" x14ac:dyDescent="0.25">
      <c r="A9562" t="s">
        <v>27103</v>
      </c>
      <c r="B9562" t="s">
        <v>27104</v>
      </c>
      <c r="C9562" t="s">
        <v>27103</v>
      </c>
      <c r="D9562" t="s">
        <v>1093</v>
      </c>
      <c r="E9562" t="s">
        <v>15</v>
      </c>
      <c r="F9562">
        <v>3</v>
      </c>
      <c r="G9562">
        <v>1</v>
      </c>
      <c r="H9562" t="s">
        <v>23</v>
      </c>
    </row>
    <row r="9563" spans="1:8" x14ac:dyDescent="0.25">
      <c r="A9563" t="s">
        <v>27105</v>
      </c>
      <c r="B9563" t="s">
        <v>27106</v>
      </c>
      <c r="C9563" t="s">
        <v>27105</v>
      </c>
      <c r="D9563" t="s">
        <v>1610</v>
      </c>
      <c r="E9563" t="s">
        <v>15</v>
      </c>
      <c r="F9563">
        <v>2</v>
      </c>
      <c r="G9563">
        <v>1</v>
      </c>
      <c r="H9563" t="s">
        <v>23</v>
      </c>
    </row>
    <row r="9564" spans="1:8" x14ac:dyDescent="0.25">
      <c r="A9564" t="s">
        <v>27107</v>
      </c>
      <c r="B9564" t="s">
        <v>27108</v>
      </c>
      <c r="C9564" t="s">
        <v>27109</v>
      </c>
      <c r="D9564" t="s">
        <v>16163</v>
      </c>
      <c r="E9564" t="s">
        <v>15</v>
      </c>
      <c r="F9564">
        <v>2</v>
      </c>
      <c r="G9564">
        <v>2</v>
      </c>
    </row>
    <row r="9565" spans="1:8" x14ac:dyDescent="0.25">
      <c r="A9565" t="s">
        <v>27110</v>
      </c>
      <c r="B9565" t="s">
        <v>27111</v>
      </c>
      <c r="C9565" t="s">
        <v>27112</v>
      </c>
      <c r="D9565" t="s">
        <v>26</v>
      </c>
      <c r="E9565" t="s">
        <v>15</v>
      </c>
      <c r="F9565">
        <v>0</v>
      </c>
      <c r="G9565">
        <v>2</v>
      </c>
    </row>
    <row r="9566" spans="1:8" x14ac:dyDescent="0.25">
      <c r="A9566" t="s">
        <v>27113</v>
      </c>
      <c r="B9566" t="s">
        <v>27114</v>
      </c>
      <c r="C9566" t="s">
        <v>27115</v>
      </c>
      <c r="D9566" t="s">
        <v>919</v>
      </c>
      <c r="E9566" t="s">
        <v>48</v>
      </c>
      <c r="F9566">
        <v>2</v>
      </c>
      <c r="G9566">
        <v>2</v>
      </c>
    </row>
    <row r="9567" spans="1:8" x14ac:dyDescent="0.25">
      <c r="A9567" t="s">
        <v>27116</v>
      </c>
      <c r="B9567" t="s">
        <v>27117</v>
      </c>
      <c r="C9567" t="s">
        <v>27116</v>
      </c>
      <c r="D9567" t="s">
        <v>27118</v>
      </c>
      <c r="E9567" t="s">
        <v>31</v>
      </c>
      <c r="F9567">
        <v>1</v>
      </c>
      <c r="G9567">
        <v>1</v>
      </c>
    </row>
    <row r="9568" spans="1:8" x14ac:dyDescent="0.25">
      <c r="A9568" t="s">
        <v>27119</v>
      </c>
      <c r="B9568" t="s">
        <v>27120</v>
      </c>
      <c r="C9568" t="s">
        <v>27119</v>
      </c>
      <c r="D9568" t="s">
        <v>18536</v>
      </c>
      <c r="E9568" t="s">
        <v>31</v>
      </c>
      <c r="F9568">
        <v>1</v>
      </c>
      <c r="G9568">
        <v>1</v>
      </c>
    </row>
    <row r="9569" spans="1:8" x14ac:dyDescent="0.25">
      <c r="A9569" t="s">
        <v>27121</v>
      </c>
      <c r="B9569" t="s">
        <v>27122</v>
      </c>
      <c r="C9569" t="s">
        <v>27121</v>
      </c>
      <c r="D9569" t="s">
        <v>3240</v>
      </c>
      <c r="E9569" t="s">
        <v>48</v>
      </c>
      <c r="F9569">
        <v>2</v>
      </c>
      <c r="G9569">
        <v>1</v>
      </c>
      <c r="H9569" t="s">
        <v>23</v>
      </c>
    </row>
    <row r="9570" spans="1:8" x14ac:dyDescent="0.25">
      <c r="A9570" t="s">
        <v>27123</v>
      </c>
      <c r="B9570" t="s">
        <v>27124</v>
      </c>
      <c r="C9570" t="s">
        <v>27125</v>
      </c>
      <c r="D9570" t="s">
        <v>5833</v>
      </c>
      <c r="E9570" t="s">
        <v>31</v>
      </c>
      <c r="F9570">
        <v>2</v>
      </c>
      <c r="G9570">
        <v>2</v>
      </c>
    </row>
    <row r="9571" spans="1:8" x14ac:dyDescent="0.25">
      <c r="A9571" t="s">
        <v>27126</v>
      </c>
      <c r="B9571" t="s">
        <v>27127</v>
      </c>
      <c r="C9571" t="s">
        <v>27126</v>
      </c>
      <c r="D9571" t="s">
        <v>5258</v>
      </c>
      <c r="E9571" t="s">
        <v>31</v>
      </c>
      <c r="F9571">
        <v>1</v>
      </c>
      <c r="G9571">
        <v>1</v>
      </c>
    </row>
    <row r="9572" spans="1:8" x14ac:dyDescent="0.25">
      <c r="A9572" t="s">
        <v>27128</v>
      </c>
      <c r="B9572" t="s">
        <v>27129</v>
      </c>
      <c r="C9572" t="s">
        <v>27128</v>
      </c>
      <c r="D9572" t="s">
        <v>751</v>
      </c>
      <c r="E9572" t="s">
        <v>70</v>
      </c>
      <c r="F9572">
        <v>2</v>
      </c>
      <c r="G9572">
        <v>1</v>
      </c>
      <c r="H9572" t="s">
        <v>23</v>
      </c>
    </row>
    <row r="9573" spans="1:8" x14ac:dyDescent="0.25">
      <c r="A9573" t="s">
        <v>27130</v>
      </c>
      <c r="B9573" t="s">
        <v>27131</v>
      </c>
      <c r="C9573" t="s">
        <v>27130</v>
      </c>
      <c r="D9573" t="s">
        <v>1944</v>
      </c>
      <c r="E9573" t="s">
        <v>15</v>
      </c>
      <c r="F9573">
        <v>1</v>
      </c>
      <c r="G9573">
        <v>1</v>
      </c>
    </row>
    <row r="9574" spans="1:8" x14ac:dyDescent="0.25">
      <c r="A9574" t="s">
        <v>27132</v>
      </c>
      <c r="B9574" t="s">
        <v>27133</v>
      </c>
      <c r="C9574" t="s">
        <v>27134</v>
      </c>
      <c r="D9574" t="s">
        <v>631</v>
      </c>
      <c r="E9574" t="s">
        <v>48</v>
      </c>
      <c r="F9574">
        <v>2</v>
      </c>
      <c r="G9574">
        <v>2</v>
      </c>
    </row>
    <row r="9575" spans="1:8" x14ac:dyDescent="0.25">
      <c r="A9575" t="s">
        <v>27135</v>
      </c>
      <c r="B9575" t="s">
        <v>27136</v>
      </c>
      <c r="C9575" t="s">
        <v>27135</v>
      </c>
      <c r="D9575" t="s">
        <v>27137</v>
      </c>
      <c r="E9575" t="s">
        <v>15</v>
      </c>
      <c r="F9575">
        <v>1</v>
      </c>
      <c r="G9575">
        <v>1</v>
      </c>
    </row>
    <row r="9576" spans="1:8" x14ac:dyDescent="0.25">
      <c r="A9576" t="s">
        <v>27138</v>
      </c>
      <c r="B9576" t="s">
        <v>27139</v>
      </c>
      <c r="C9576" t="s">
        <v>27140</v>
      </c>
      <c r="D9576" t="s">
        <v>16376</v>
      </c>
      <c r="E9576" t="s">
        <v>48</v>
      </c>
      <c r="F9576">
        <v>2</v>
      </c>
      <c r="G9576">
        <v>2</v>
      </c>
    </row>
    <row r="9577" spans="1:8" x14ac:dyDescent="0.25">
      <c r="A9577" t="s">
        <v>27141</v>
      </c>
      <c r="B9577" t="s">
        <v>27142</v>
      </c>
      <c r="C9577" t="s">
        <v>27143</v>
      </c>
      <c r="D9577" t="s">
        <v>7602</v>
      </c>
      <c r="E9577" t="s">
        <v>70</v>
      </c>
      <c r="F9577">
        <v>2</v>
      </c>
      <c r="G9577">
        <v>2</v>
      </c>
    </row>
    <row r="9578" spans="1:8" x14ac:dyDescent="0.25">
      <c r="A9578" t="s">
        <v>27144</v>
      </c>
      <c r="B9578" t="s">
        <v>27145</v>
      </c>
      <c r="C9578" t="s">
        <v>27144</v>
      </c>
      <c r="D9578" t="s">
        <v>14597</v>
      </c>
      <c r="E9578" t="s">
        <v>48</v>
      </c>
      <c r="F9578">
        <v>1</v>
      </c>
      <c r="G9578">
        <v>1</v>
      </c>
    </row>
    <row r="9579" spans="1:8" x14ac:dyDescent="0.25">
      <c r="A9579" t="s">
        <v>27146</v>
      </c>
      <c r="B9579" t="s">
        <v>27147</v>
      </c>
      <c r="C9579" t="s">
        <v>27146</v>
      </c>
      <c r="D9579" t="s">
        <v>1557</v>
      </c>
      <c r="E9579" t="s">
        <v>48</v>
      </c>
      <c r="F9579">
        <v>2</v>
      </c>
      <c r="G9579">
        <v>1</v>
      </c>
      <c r="H9579" t="s">
        <v>23</v>
      </c>
    </row>
    <row r="9580" spans="1:8" x14ac:dyDescent="0.25">
      <c r="A9580" t="s">
        <v>27148</v>
      </c>
      <c r="B9580" t="s">
        <v>27149</v>
      </c>
      <c r="C9580" t="s">
        <v>27148</v>
      </c>
      <c r="D9580" t="s">
        <v>294</v>
      </c>
      <c r="E9580" t="s">
        <v>48</v>
      </c>
      <c r="F9580">
        <v>2</v>
      </c>
      <c r="G9580">
        <v>1</v>
      </c>
      <c r="H9580" t="s">
        <v>23</v>
      </c>
    </row>
    <row r="9581" spans="1:8" x14ac:dyDescent="0.25">
      <c r="A9581" t="s">
        <v>27150</v>
      </c>
      <c r="B9581" t="s">
        <v>27151</v>
      </c>
      <c r="C9581" t="s">
        <v>27152</v>
      </c>
      <c r="D9581" t="s">
        <v>2205</v>
      </c>
      <c r="E9581" t="s">
        <v>48</v>
      </c>
      <c r="F9581">
        <v>2</v>
      </c>
      <c r="G9581">
        <v>2</v>
      </c>
    </row>
    <row r="9582" spans="1:8" x14ac:dyDescent="0.25">
      <c r="A9582" t="s">
        <v>27153</v>
      </c>
      <c r="B9582" t="s">
        <v>27154</v>
      </c>
      <c r="C9582" t="s">
        <v>27153</v>
      </c>
      <c r="D9582" t="s">
        <v>290</v>
      </c>
      <c r="E9582" t="s">
        <v>15</v>
      </c>
      <c r="F9582">
        <v>3</v>
      </c>
      <c r="G9582">
        <v>1</v>
      </c>
      <c r="H9582" t="s">
        <v>23</v>
      </c>
    </row>
    <row r="9583" spans="1:8" x14ac:dyDescent="0.25">
      <c r="A9583" t="s">
        <v>27155</v>
      </c>
      <c r="B9583" t="s">
        <v>27156</v>
      </c>
      <c r="C9583" t="s">
        <v>27157</v>
      </c>
      <c r="D9583" t="s">
        <v>1944</v>
      </c>
      <c r="E9583" t="s">
        <v>48</v>
      </c>
      <c r="F9583">
        <v>2</v>
      </c>
      <c r="G9583">
        <v>2</v>
      </c>
    </row>
    <row r="9584" spans="1:8" x14ac:dyDescent="0.25">
      <c r="A9584" t="s">
        <v>27158</v>
      </c>
      <c r="B9584" t="s">
        <v>27159</v>
      </c>
      <c r="C9584" t="s">
        <v>27160</v>
      </c>
      <c r="D9584" t="s">
        <v>2896</v>
      </c>
      <c r="E9584" t="s">
        <v>48</v>
      </c>
      <c r="F9584">
        <v>4</v>
      </c>
      <c r="G9584">
        <v>4</v>
      </c>
    </row>
    <row r="9585" spans="1:8" x14ac:dyDescent="0.25">
      <c r="A9585" t="s">
        <v>27161</v>
      </c>
      <c r="B9585" t="s">
        <v>27162</v>
      </c>
      <c r="C9585" t="s">
        <v>27163</v>
      </c>
      <c r="D9585" t="s">
        <v>170</v>
      </c>
      <c r="E9585" t="s">
        <v>48</v>
      </c>
      <c r="F9585">
        <v>2</v>
      </c>
      <c r="G9585">
        <v>2</v>
      </c>
    </row>
    <row r="9586" spans="1:8" x14ac:dyDescent="0.25">
      <c r="A9586" t="s">
        <v>27164</v>
      </c>
      <c r="B9586" t="s">
        <v>27165</v>
      </c>
      <c r="C9586" t="s">
        <v>27166</v>
      </c>
      <c r="D9586" t="s">
        <v>467</v>
      </c>
      <c r="E9586" t="s">
        <v>48</v>
      </c>
      <c r="F9586">
        <v>2</v>
      </c>
      <c r="G9586">
        <v>2</v>
      </c>
    </row>
    <row r="9587" spans="1:8" x14ac:dyDescent="0.25">
      <c r="A9587" t="s">
        <v>27167</v>
      </c>
      <c r="B9587" t="s">
        <v>27168</v>
      </c>
      <c r="C9587" t="s">
        <v>27169</v>
      </c>
      <c r="D9587" t="s">
        <v>27170</v>
      </c>
      <c r="E9587" t="s">
        <v>48</v>
      </c>
      <c r="F9587">
        <v>2</v>
      </c>
      <c r="G9587">
        <v>2</v>
      </c>
    </row>
    <row r="9588" spans="1:8" x14ac:dyDescent="0.25">
      <c r="A9588" t="s">
        <v>27171</v>
      </c>
      <c r="B9588" t="s">
        <v>21333</v>
      </c>
      <c r="C9588" t="s">
        <v>27171</v>
      </c>
      <c r="D9588" t="s">
        <v>27172</v>
      </c>
      <c r="E9588" t="s">
        <v>117</v>
      </c>
      <c r="F9588">
        <v>1</v>
      </c>
      <c r="G9588">
        <v>1</v>
      </c>
    </row>
    <row r="9589" spans="1:8" x14ac:dyDescent="0.25">
      <c r="A9589" t="s">
        <v>27173</v>
      </c>
      <c r="B9589" t="s">
        <v>27174</v>
      </c>
      <c r="C9589" t="s">
        <v>27175</v>
      </c>
      <c r="D9589" t="s">
        <v>27176</v>
      </c>
      <c r="E9589" t="s">
        <v>48</v>
      </c>
      <c r="F9589">
        <v>2</v>
      </c>
      <c r="G9589">
        <v>2</v>
      </c>
    </row>
    <row r="9590" spans="1:8" x14ac:dyDescent="0.25">
      <c r="A9590" t="s">
        <v>27177</v>
      </c>
      <c r="B9590" t="s">
        <v>27178</v>
      </c>
      <c r="C9590" t="s">
        <v>27179</v>
      </c>
      <c r="D9590" t="s">
        <v>354</v>
      </c>
      <c r="E9590" t="s">
        <v>48</v>
      </c>
      <c r="F9590">
        <v>5</v>
      </c>
      <c r="G9590">
        <v>5</v>
      </c>
    </row>
    <row r="9591" spans="1:8" x14ac:dyDescent="0.25">
      <c r="A9591" t="s">
        <v>27180</v>
      </c>
      <c r="B9591" t="s">
        <v>27181</v>
      </c>
      <c r="C9591" t="s">
        <v>27182</v>
      </c>
      <c r="D9591" t="s">
        <v>2321</v>
      </c>
      <c r="E9591" t="s">
        <v>31</v>
      </c>
      <c r="F9591">
        <v>3</v>
      </c>
      <c r="G9591">
        <v>3</v>
      </c>
    </row>
    <row r="9592" spans="1:8" x14ac:dyDescent="0.25">
      <c r="A9592" t="s">
        <v>27183</v>
      </c>
      <c r="B9592" t="s">
        <v>27184</v>
      </c>
      <c r="C9592" t="s">
        <v>27185</v>
      </c>
      <c r="D9592" t="s">
        <v>2665</v>
      </c>
      <c r="E9592" t="s">
        <v>31</v>
      </c>
      <c r="F9592">
        <v>3</v>
      </c>
      <c r="G9592">
        <v>3</v>
      </c>
    </row>
    <row r="9593" spans="1:8" x14ac:dyDescent="0.25">
      <c r="A9593" t="s">
        <v>27186</v>
      </c>
      <c r="B9593" t="s">
        <v>27187</v>
      </c>
      <c r="C9593" t="s">
        <v>27188</v>
      </c>
      <c r="D9593" t="s">
        <v>7479</v>
      </c>
      <c r="E9593" t="s">
        <v>31</v>
      </c>
      <c r="F9593">
        <v>3</v>
      </c>
      <c r="G9593">
        <v>3</v>
      </c>
    </row>
    <row r="9594" spans="1:8" x14ac:dyDescent="0.25">
      <c r="A9594" t="s">
        <v>27189</v>
      </c>
      <c r="B9594" t="s">
        <v>27190</v>
      </c>
      <c r="C9594" t="s">
        <v>27191</v>
      </c>
      <c r="D9594" t="s">
        <v>1712</v>
      </c>
      <c r="E9594" t="s">
        <v>70</v>
      </c>
      <c r="F9594">
        <v>3</v>
      </c>
      <c r="G9594">
        <v>3</v>
      </c>
    </row>
    <row r="9595" spans="1:8" x14ac:dyDescent="0.25">
      <c r="A9595" t="s">
        <v>27192</v>
      </c>
      <c r="B9595" t="s">
        <v>27193</v>
      </c>
      <c r="C9595" t="s">
        <v>27192</v>
      </c>
      <c r="D9595" t="s">
        <v>27194</v>
      </c>
      <c r="E9595" t="s">
        <v>3713</v>
      </c>
      <c r="F9595">
        <v>1</v>
      </c>
      <c r="G9595">
        <v>1</v>
      </c>
    </row>
    <row r="9596" spans="1:8" x14ac:dyDescent="0.25">
      <c r="A9596" t="s">
        <v>27195</v>
      </c>
      <c r="B9596" t="s">
        <v>27196</v>
      </c>
      <c r="C9596" t="s">
        <v>27195</v>
      </c>
      <c r="D9596" t="s">
        <v>1253</v>
      </c>
      <c r="E9596" t="s">
        <v>48</v>
      </c>
      <c r="F9596">
        <v>1</v>
      </c>
      <c r="G9596">
        <v>1</v>
      </c>
    </row>
    <row r="9597" spans="1:8" x14ac:dyDescent="0.25">
      <c r="A9597" t="s">
        <v>27197</v>
      </c>
      <c r="B9597" t="s">
        <v>7282</v>
      </c>
      <c r="C9597" t="s">
        <v>27197</v>
      </c>
      <c r="D9597" t="s">
        <v>139</v>
      </c>
      <c r="E9597" t="s">
        <v>15</v>
      </c>
      <c r="F9597">
        <v>0</v>
      </c>
      <c r="G9597">
        <v>1</v>
      </c>
    </row>
    <row r="9598" spans="1:8" x14ac:dyDescent="0.25">
      <c r="A9598" t="s">
        <v>27198</v>
      </c>
      <c r="B9598" t="s">
        <v>27199</v>
      </c>
      <c r="C9598" t="s">
        <v>27200</v>
      </c>
      <c r="D9598" t="s">
        <v>706</v>
      </c>
      <c r="E9598" t="s">
        <v>15</v>
      </c>
      <c r="F9598">
        <v>3</v>
      </c>
      <c r="G9598">
        <v>2</v>
      </c>
      <c r="H9598" t="s">
        <v>23</v>
      </c>
    </row>
    <row r="9599" spans="1:8" x14ac:dyDescent="0.25">
      <c r="A9599" t="s">
        <v>27201</v>
      </c>
      <c r="B9599" t="s">
        <v>8873</v>
      </c>
      <c r="C9599" t="s">
        <v>27201</v>
      </c>
      <c r="D9599" t="s">
        <v>1685</v>
      </c>
      <c r="E9599" t="s">
        <v>15</v>
      </c>
      <c r="F9599">
        <v>1</v>
      </c>
      <c r="G9599">
        <v>1</v>
      </c>
    </row>
    <row r="9600" spans="1:8" x14ac:dyDescent="0.25">
      <c r="A9600" t="s">
        <v>27202</v>
      </c>
      <c r="B9600" t="s">
        <v>27203</v>
      </c>
      <c r="C9600" t="s">
        <v>27202</v>
      </c>
      <c r="D9600" t="s">
        <v>1944</v>
      </c>
      <c r="E9600" t="s">
        <v>48</v>
      </c>
      <c r="F9600">
        <v>2</v>
      </c>
      <c r="G9600">
        <v>1</v>
      </c>
      <c r="H9600" t="s">
        <v>23</v>
      </c>
    </row>
    <row r="9601" spans="1:8" x14ac:dyDescent="0.25">
      <c r="A9601" t="s">
        <v>27204</v>
      </c>
      <c r="B9601" t="s">
        <v>10011</v>
      </c>
      <c r="C9601" t="s">
        <v>27204</v>
      </c>
      <c r="D9601" t="s">
        <v>935</v>
      </c>
      <c r="E9601" t="s">
        <v>15</v>
      </c>
      <c r="F9601">
        <v>0</v>
      </c>
      <c r="G9601">
        <v>1</v>
      </c>
    </row>
    <row r="9602" spans="1:8" x14ac:dyDescent="0.25">
      <c r="A9602" t="s">
        <v>27205</v>
      </c>
      <c r="B9602" t="s">
        <v>7467</v>
      </c>
      <c r="C9602" t="s">
        <v>27205</v>
      </c>
      <c r="D9602" t="s">
        <v>1316</v>
      </c>
      <c r="E9602" t="s">
        <v>27</v>
      </c>
      <c r="F9602">
        <v>1</v>
      </c>
      <c r="G9602">
        <v>1</v>
      </c>
    </row>
    <row r="9603" spans="1:8" x14ac:dyDescent="0.25">
      <c r="A9603" t="s">
        <v>27206</v>
      </c>
      <c r="B9603" t="s">
        <v>10194</v>
      </c>
      <c r="C9603" t="s">
        <v>27207</v>
      </c>
      <c r="D9603" t="s">
        <v>150</v>
      </c>
      <c r="E9603" t="s">
        <v>15</v>
      </c>
      <c r="F9603">
        <v>2</v>
      </c>
      <c r="G9603">
        <v>2</v>
      </c>
    </row>
    <row r="9604" spans="1:8" x14ac:dyDescent="0.25">
      <c r="A9604" t="s">
        <v>27208</v>
      </c>
      <c r="B9604" t="s">
        <v>27209</v>
      </c>
      <c r="C9604" t="s">
        <v>27208</v>
      </c>
      <c r="D9604" t="s">
        <v>81</v>
      </c>
      <c r="E9604" t="s">
        <v>48</v>
      </c>
      <c r="F9604">
        <v>4</v>
      </c>
      <c r="G9604">
        <v>1</v>
      </c>
      <c r="H9604" t="s">
        <v>23</v>
      </c>
    </row>
    <row r="9605" spans="1:8" x14ac:dyDescent="0.25">
      <c r="A9605" t="s">
        <v>27210</v>
      </c>
      <c r="B9605" t="s">
        <v>7359</v>
      </c>
      <c r="C9605" t="s">
        <v>27210</v>
      </c>
      <c r="D9605" t="s">
        <v>2076</v>
      </c>
      <c r="E9605" t="s">
        <v>15</v>
      </c>
      <c r="F9605">
        <v>1</v>
      </c>
      <c r="G9605">
        <v>1</v>
      </c>
    </row>
    <row r="9606" spans="1:8" x14ac:dyDescent="0.25">
      <c r="A9606" t="s">
        <v>27211</v>
      </c>
      <c r="B9606" t="s">
        <v>27212</v>
      </c>
      <c r="C9606" t="s">
        <v>27211</v>
      </c>
      <c r="D9606" t="s">
        <v>10216</v>
      </c>
      <c r="E9606" t="s">
        <v>15</v>
      </c>
      <c r="F9606">
        <v>1</v>
      </c>
      <c r="G9606">
        <v>1</v>
      </c>
    </row>
    <row r="9607" spans="1:8" x14ac:dyDescent="0.25">
      <c r="A9607" t="s">
        <v>27213</v>
      </c>
      <c r="B9607" t="s">
        <v>27214</v>
      </c>
      <c r="C9607" t="s">
        <v>27215</v>
      </c>
      <c r="D9607" t="s">
        <v>1294</v>
      </c>
      <c r="E9607" t="s">
        <v>48</v>
      </c>
      <c r="F9607">
        <v>2</v>
      </c>
      <c r="G9607">
        <v>3</v>
      </c>
      <c r="H9607" t="s">
        <v>23</v>
      </c>
    </row>
    <row r="9608" spans="1:8" x14ac:dyDescent="0.25">
      <c r="A9608" t="s">
        <v>27216</v>
      </c>
      <c r="B9608" t="s">
        <v>27217</v>
      </c>
      <c r="C9608" t="s">
        <v>27218</v>
      </c>
      <c r="D9608" t="s">
        <v>12229</v>
      </c>
      <c r="E9608" t="s">
        <v>15</v>
      </c>
      <c r="F9608">
        <v>2</v>
      </c>
      <c r="G9608">
        <v>2</v>
      </c>
    </row>
    <row r="9609" spans="1:8" x14ac:dyDescent="0.25">
      <c r="A9609" t="s">
        <v>27219</v>
      </c>
      <c r="B9609" t="s">
        <v>27220</v>
      </c>
      <c r="C9609" t="s">
        <v>27221</v>
      </c>
      <c r="D9609" t="s">
        <v>139</v>
      </c>
      <c r="E9609" t="s">
        <v>48</v>
      </c>
      <c r="F9609">
        <v>2</v>
      </c>
      <c r="G9609">
        <v>2</v>
      </c>
    </row>
    <row r="9610" spans="1:8" x14ac:dyDescent="0.25">
      <c r="A9610" t="s">
        <v>27222</v>
      </c>
      <c r="B9610" t="s">
        <v>27223</v>
      </c>
      <c r="C9610" t="s">
        <v>27224</v>
      </c>
      <c r="D9610" t="s">
        <v>877</v>
      </c>
      <c r="E9610" t="s">
        <v>70</v>
      </c>
      <c r="F9610">
        <v>0</v>
      </c>
      <c r="G9610">
        <v>2</v>
      </c>
    </row>
    <row r="9611" spans="1:8" x14ac:dyDescent="0.25">
      <c r="A9611" t="s">
        <v>27225</v>
      </c>
      <c r="B9611" t="s">
        <v>27226</v>
      </c>
      <c r="C9611" t="s">
        <v>27225</v>
      </c>
      <c r="D9611" t="s">
        <v>3168</v>
      </c>
      <c r="E9611" t="s">
        <v>48</v>
      </c>
      <c r="F9611">
        <v>4</v>
      </c>
      <c r="G9611">
        <v>1</v>
      </c>
      <c r="H9611" t="s">
        <v>23</v>
      </c>
    </row>
    <row r="9612" spans="1:8" x14ac:dyDescent="0.25">
      <c r="A9612" t="s">
        <v>27227</v>
      </c>
      <c r="B9612" t="s">
        <v>27228</v>
      </c>
      <c r="C9612" t="s">
        <v>27227</v>
      </c>
      <c r="D9612" t="s">
        <v>10368</v>
      </c>
      <c r="E9612" t="s">
        <v>48</v>
      </c>
      <c r="F9612">
        <v>2</v>
      </c>
      <c r="G9612">
        <v>1</v>
      </c>
      <c r="H9612" t="s">
        <v>23</v>
      </c>
    </row>
    <row r="9613" spans="1:8" x14ac:dyDescent="0.25">
      <c r="A9613" t="s">
        <v>27229</v>
      </c>
      <c r="B9613" t="s">
        <v>27230</v>
      </c>
      <c r="C9613" t="s">
        <v>27229</v>
      </c>
      <c r="D9613" t="s">
        <v>27231</v>
      </c>
      <c r="E9613" t="s">
        <v>15</v>
      </c>
      <c r="F9613">
        <v>2</v>
      </c>
      <c r="G9613">
        <v>1</v>
      </c>
      <c r="H9613" t="s">
        <v>23</v>
      </c>
    </row>
    <row r="9614" spans="1:8" x14ac:dyDescent="0.25">
      <c r="A9614" t="s">
        <v>27232</v>
      </c>
      <c r="B9614" t="s">
        <v>27233</v>
      </c>
      <c r="C9614" t="s">
        <v>27234</v>
      </c>
      <c r="D9614" t="s">
        <v>1707</v>
      </c>
      <c r="E9614" t="s">
        <v>48</v>
      </c>
      <c r="F9614">
        <v>2</v>
      </c>
      <c r="G9614">
        <v>2</v>
      </c>
    </row>
    <row r="9615" spans="1:8" x14ac:dyDescent="0.25">
      <c r="A9615" t="s">
        <v>27235</v>
      </c>
      <c r="B9615" t="s">
        <v>8070</v>
      </c>
      <c r="C9615" t="s">
        <v>27235</v>
      </c>
      <c r="D9615" t="s">
        <v>3265</v>
      </c>
      <c r="E9615" t="s">
        <v>15</v>
      </c>
      <c r="F9615">
        <v>1</v>
      </c>
      <c r="G9615">
        <v>1</v>
      </c>
    </row>
    <row r="9616" spans="1:8" x14ac:dyDescent="0.25">
      <c r="A9616" t="s">
        <v>27236</v>
      </c>
      <c r="B9616" t="s">
        <v>27237</v>
      </c>
      <c r="C9616" t="s">
        <v>27236</v>
      </c>
      <c r="D9616" t="s">
        <v>732</v>
      </c>
      <c r="E9616" t="s">
        <v>15</v>
      </c>
      <c r="F9616">
        <v>2</v>
      </c>
      <c r="G9616">
        <v>1</v>
      </c>
      <c r="H9616" t="s">
        <v>23</v>
      </c>
    </row>
    <row r="9617" spans="1:8" x14ac:dyDescent="0.25">
      <c r="A9617" t="s">
        <v>27238</v>
      </c>
      <c r="B9617" t="s">
        <v>8131</v>
      </c>
      <c r="C9617" t="s">
        <v>27239</v>
      </c>
      <c r="D9617" t="s">
        <v>7837</v>
      </c>
      <c r="E9617" t="s">
        <v>15</v>
      </c>
      <c r="F9617">
        <v>2</v>
      </c>
      <c r="G9617">
        <v>2</v>
      </c>
    </row>
    <row r="9618" spans="1:8" x14ac:dyDescent="0.25">
      <c r="A9618" t="s">
        <v>27240</v>
      </c>
      <c r="B9618" t="s">
        <v>8141</v>
      </c>
      <c r="C9618" t="s">
        <v>27240</v>
      </c>
      <c r="D9618" t="s">
        <v>11018</v>
      </c>
      <c r="E9618" t="s">
        <v>15</v>
      </c>
      <c r="F9618">
        <v>2</v>
      </c>
      <c r="G9618">
        <v>1</v>
      </c>
      <c r="H9618" t="s">
        <v>23</v>
      </c>
    </row>
    <row r="9619" spans="1:8" x14ac:dyDescent="0.25">
      <c r="A9619" t="s">
        <v>27241</v>
      </c>
      <c r="B9619" t="s">
        <v>27242</v>
      </c>
      <c r="C9619" t="s">
        <v>27243</v>
      </c>
      <c r="D9619" t="s">
        <v>61</v>
      </c>
      <c r="E9619" t="s">
        <v>15</v>
      </c>
      <c r="F9619">
        <v>3</v>
      </c>
      <c r="G9619">
        <v>4</v>
      </c>
      <c r="H9619" t="s">
        <v>23</v>
      </c>
    </row>
    <row r="9620" spans="1:8" x14ac:dyDescent="0.25">
      <c r="A9620" t="s">
        <v>27244</v>
      </c>
      <c r="B9620" t="s">
        <v>27193</v>
      </c>
      <c r="C9620" t="s">
        <v>27244</v>
      </c>
      <c r="D9620" t="s">
        <v>10629</v>
      </c>
      <c r="E9620" t="s">
        <v>15</v>
      </c>
      <c r="F9620">
        <v>1</v>
      </c>
      <c r="G9620">
        <v>1</v>
      </c>
    </row>
    <row r="9621" spans="1:8" x14ac:dyDescent="0.25">
      <c r="A9621" t="s">
        <v>27245</v>
      </c>
      <c r="B9621" t="s">
        <v>27246</v>
      </c>
      <c r="C9621" t="s">
        <v>27245</v>
      </c>
      <c r="D9621" t="s">
        <v>1316</v>
      </c>
      <c r="E9621" t="s">
        <v>15</v>
      </c>
      <c r="F9621">
        <v>1</v>
      </c>
      <c r="G9621">
        <v>1</v>
      </c>
    </row>
    <row r="9622" spans="1:8" x14ac:dyDescent="0.25">
      <c r="A9622" t="s">
        <v>27247</v>
      </c>
      <c r="B9622" t="s">
        <v>27248</v>
      </c>
      <c r="C9622" t="s">
        <v>27247</v>
      </c>
      <c r="D9622" t="s">
        <v>223</v>
      </c>
      <c r="E9622" t="s">
        <v>31</v>
      </c>
      <c r="F9622">
        <v>1</v>
      </c>
      <c r="G9622">
        <v>1</v>
      </c>
    </row>
    <row r="9623" spans="1:8" x14ac:dyDescent="0.25">
      <c r="A9623" t="s">
        <v>27249</v>
      </c>
      <c r="B9623" t="s">
        <v>27250</v>
      </c>
      <c r="C9623" t="s">
        <v>27251</v>
      </c>
      <c r="D9623" t="s">
        <v>342</v>
      </c>
      <c r="E9623" t="s">
        <v>15</v>
      </c>
      <c r="F9623">
        <v>2</v>
      </c>
      <c r="G9623">
        <v>2</v>
      </c>
    </row>
    <row r="9624" spans="1:8" x14ac:dyDescent="0.25">
      <c r="A9624" t="s">
        <v>27252</v>
      </c>
      <c r="B9624" t="s">
        <v>27253</v>
      </c>
      <c r="C9624" t="s">
        <v>27252</v>
      </c>
      <c r="D9624" t="s">
        <v>531</v>
      </c>
      <c r="E9624" t="s">
        <v>70</v>
      </c>
      <c r="F9624">
        <v>1</v>
      </c>
      <c r="G9624">
        <v>1</v>
      </c>
    </row>
    <row r="9625" spans="1:8" x14ac:dyDescent="0.25">
      <c r="A9625" t="s">
        <v>27254</v>
      </c>
      <c r="B9625" t="s">
        <v>27255</v>
      </c>
      <c r="C9625" t="s">
        <v>27254</v>
      </c>
      <c r="D9625" t="s">
        <v>27256</v>
      </c>
      <c r="E9625" t="s">
        <v>31</v>
      </c>
      <c r="F9625">
        <v>1</v>
      </c>
      <c r="G9625">
        <v>1</v>
      </c>
    </row>
    <row r="9626" spans="1:8" x14ac:dyDescent="0.25">
      <c r="A9626" t="s">
        <v>27257</v>
      </c>
      <c r="B9626" t="s">
        <v>27258</v>
      </c>
      <c r="C9626" t="s">
        <v>27259</v>
      </c>
      <c r="D9626" t="s">
        <v>1446</v>
      </c>
      <c r="E9626" t="s">
        <v>48</v>
      </c>
      <c r="F9626">
        <v>2</v>
      </c>
      <c r="G9626">
        <v>2</v>
      </c>
    </row>
    <row r="9627" spans="1:8" x14ac:dyDescent="0.25">
      <c r="A9627" t="s">
        <v>27260</v>
      </c>
      <c r="B9627" t="s">
        <v>27261</v>
      </c>
      <c r="C9627" t="s">
        <v>27262</v>
      </c>
      <c r="D9627" t="s">
        <v>1316</v>
      </c>
      <c r="E9627" t="s">
        <v>48</v>
      </c>
      <c r="F9627">
        <v>2</v>
      </c>
      <c r="G9627">
        <v>2</v>
      </c>
    </row>
    <row r="9628" spans="1:8" x14ac:dyDescent="0.25">
      <c r="A9628" t="s">
        <v>27263</v>
      </c>
      <c r="B9628" t="s">
        <v>27264</v>
      </c>
      <c r="C9628" t="s">
        <v>27265</v>
      </c>
      <c r="D9628" t="s">
        <v>27266</v>
      </c>
      <c r="E9628" t="s">
        <v>31</v>
      </c>
      <c r="F9628">
        <v>2</v>
      </c>
      <c r="G9628">
        <v>2</v>
      </c>
    </row>
    <row r="9629" spans="1:8" x14ac:dyDescent="0.25">
      <c r="A9629" t="s">
        <v>27267</v>
      </c>
      <c r="B9629" t="s">
        <v>27268</v>
      </c>
      <c r="C9629" t="s">
        <v>27267</v>
      </c>
      <c r="D9629" t="s">
        <v>27269</v>
      </c>
      <c r="E9629" t="s">
        <v>31</v>
      </c>
      <c r="F9629">
        <v>1</v>
      </c>
      <c r="G9629">
        <v>1</v>
      </c>
    </row>
    <row r="9630" spans="1:8" x14ac:dyDescent="0.25">
      <c r="A9630" t="s">
        <v>27270</v>
      </c>
      <c r="B9630" t="s">
        <v>27271</v>
      </c>
      <c r="C9630" t="s">
        <v>27270</v>
      </c>
      <c r="D9630" t="s">
        <v>2096</v>
      </c>
      <c r="E9630" t="s">
        <v>48</v>
      </c>
      <c r="F9630">
        <v>1</v>
      </c>
      <c r="G9630">
        <v>1</v>
      </c>
    </row>
    <row r="9631" spans="1:8" x14ac:dyDescent="0.25">
      <c r="A9631" t="s">
        <v>27272</v>
      </c>
      <c r="B9631" t="s">
        <v>27273</v>
      </c>
      <c r="C9631" t="s">
        <v>27272</v>
      </c>
      <c r="D9631" t="s">
        <v>47</v>
      </c>
      <c r="E9631" t="s">
        <v>48</v>
      </c>
      <c r="F9631">
        <v>1</v>
      </c>
      <c r="G9631">
        <v>1</v>
      </c>
    </row>
    <row r="9632" spans="1:8" x14ac:dyDescent="0.25">
      <c r="A9632" t="s">
        <v>27274</v>
      </c>
      <c r="B9632" t="s">
        <v>27275</v>
      </c>
      <c r="C9632" t="s">
        <v>27276</v>
      </c>
      <c r="D9632" t="s">
        <v>27277</v>
      </c>
      <c r="E9632" t="s">
        <v>15</v>
      </c>
      <c r="F9632">
        <v>2</v>
      </c>
      <c r="G9632">
        <v>2</v>
      </c>
    </row>
    <row r="9633" spans="1:8" x14ac:dyDescent="0.25">
      <c r="A9633" t="s">
        <v>27278</v>
      </c>
      <c r="B9633" t="s">
        <v>27279</v>
      </c>
      <c r="C9633" t="s">
        <v>27278</v>
      </c>
      <c r="D9633" t="s">
        <v>901</v>
      </c>
      <c r="E9633" t="s">
        <v>48</v>
      </c>
      <c r="F9633">
        <v>1</v>
      </c>
      <c r="G9633">
        <v>1</v>
      </c>
    </row>
    <row r="9634" spans="1:8" x14ac:dyDescent="0.25">
      <c r="A9634" t="s">
        <v>27280</v>
      </c>
      <c r="B9634" t="s">
        <v>27281</v>
      </c>
      <c r="C9634" t="s">
        <v>27280</v>
      </c>
      <c r="D9634" t="s">
        <v>645</v>
      </c>
      <c r="E9634" t="s">
        <v>15</v>
      </c>
      <c r="F9634">
        <v>2</v>
      </c>
      <c r="G9634">
        <v>1</v>
      </c>
      <c r="H9634" t="s">
        <v>23</v>
      </c>
    </row>
    <row r="9635" spans="1:8" x14ac:dyDescent="0.25">
      <c r="A9635" t="s">
        <v>27282</v>
      </c>
      <c r="B9635" t="s">
        <v>27283</v>
      </c>
      <c r="C9635" t="s">
        <v>27282</v>
      </c>
      <c r="D9635" t="s">
        <v>4251</v>
      </c>
      <c r="E9635" t="s">
        <v>15</v>
      </c>
      <c r="F9635">
        <v>1</v>
      </c>
      <c r="G9635">
        <v>1</v>
      </c>
    </row>
    <row r="9636" spans="1:8" x14ac:dyDescent="0.25">
      <c r="A9636" t="s">
        <v>7359</v>
      </c>
      <c r="B9636" t="s">
        <v>27284</v>
      </c>
      <c r="C9636" t="s">
        <v>7359</v>
      </c>
      <c r="D9636" t="s">
        <v>13932</v>
      </c>
      <c r="E9636" t="s">
        <v>15</v>
      </c>
      <c r="F9636">
        <v>1</v>
      </c>
      <c r="G9636">
        <v>1</v>
      </c>
    </row>
    <row r="9637" spans="1:8" x14ac:dyDescent="0.25">
      <c r="A9637" t="s">
        <v>27285</v>
      </c>
      <c r="B9637" t="s">
        <v>27286</v>
      </c>
      <c r="C9637" t="s">
        <v>27285</v>
      </c>
      <c r="D9637" t="s">
        <v>9885</v>
      </c>
      <c r="E9637" t="s">
        <v>15</v>
      </c>
      <c r="F9637">
        <v>3</v>
      </c>
      <c r="G9637">
        <v>1</v>
      </c>
      <c r="H9637" t="s">
        <v>23</v>
      </c>
    </row>
    <row r="9638" spans="1:8" x14ac:dyDescent="0.25">
      <c r="A9638" t="s">
        <v>27287</v>
      </c>
      <c r="B9638" t="s">
        <v>27288</v>
      </c>
      <c r="C9638" t="s">
        <v>27289</v>
      </c>
      <c r="D9638" t="s">
        <v>673</v>
      </c>
      <c r="E9638" t="s">
        <v>48</v>
      </c>
      <c r="F9638">
        <v>2</v>
      </c>
      <c r="G9638">
        <v>2</v>
      </c>
    </row>
    <row r="9639" spans="1:8" x14ac:dyDescent="0.25">
      <c r="A9639" t="s">
        <v>27290</v>
      </c>
      <c r="B9639" t="s">
        <v>27291</v>
      </c>
      <c r="C9639" t="s">
        <v>27292</v>
      </c>
      <c r="D9639" t="s">
        <v>17940</v>
      </c>
      <c r="E9639" t="s">
        <v>15</v>
      </c>
      <c r="F9639">
        <v>2</v>
      </c>
      <c r="G9639">
        <v>2</v>
      </c>
    </row>
    <row r="9640" spans="1:8" x14ac:dyDescent="0.25">
      <c r="A9640" t="s">
        <v>27293</v>
      </c>
      <c r="B9640" t="s">
        <v>27294</v>
      </c>
      <c r="C9640" t="s">
        <v>27293</v>
      </c>
      <c r="D9640" t="s">
        <v>7664</v>
      </c>
      <c r="E9640" t="s">
        <v>15</v>
      </c>
      <c r="F9640">
        <v>1</v>
      </c>
      <c r="G9640">
        <v>1</v>
      </c>
    </row>
    <row r="9641" spans="1:8" x14ac:dyDescent="0.25">
      <c r="A9641" t="s">
        <v>27295</v>
      </c>
      <c r="B9641" t="s">
        <v>27296</v>
      </c>
      <c r="C9641" t="s">
        <v>27297</v>
      </c>
      <c r="D9641" t="s">
        <v>2860</v>
      </c>
      <c r="E9641" t="s">
        <v>15</v>
      </c>
      <c r="F9641">
        <v>3</v>
      </c>
      <c r="G9641">
        <v>2</v>
      </c>
      <c r="H9641" t="s">
        <v>23</v>
      </c>
    </row>
    <row r="9642" spans="1:8" x14ac:dyDescent="0.25">
      <c r="A9642" t="s">
        <v>27298</v>
      </c>
      <c r="B9642" t="s">
        <v>27299</v>
      </c>
      <c r="C9642" t="s">
        <v>27298</v>
      </c>
      <c r="D9642" t="s">
        <v>747</v>
      </c>
      <c r="E9642" t="s">
        <v>15</v>
      </c>
      <c r="F9642">
        <v>2</v>
      </c>
      <c r="G9642">
        <v>1</v>
      </c>
      <c r="H9642" t="s">
        <v>23</v>
      </c>
    </row>
    <row r="9643" spans="1:8" x14ac:dyDescent="0.25">
      <c r="A9643" t="s">
        <v>27300</v>
      </c>
      <c r="B9643" t="s">
        <v>27301</v>
      </c>
      <c r="C9643" t="s">
        <v>27300</v>
      </c>
      <c r="D9643" t="s">
        <v>8561</v>
      </c>
      <c r="E9643" t="s">
        <v>31</v>
      </c>
      <c r="F9643">
        <v>1</v>
      </c>
      <c r="G9643">
        <v>1</v>
      </c>
    </row>
    <row r="9644" spans="1:8" x14ac:dyDescent="0.25">
      <c r="A9644" t="s">
        <v>27302</v>
      </c>
      <c r="B9644" t="s">
        <v>27303</v>
      </c>
      <c r="C9644" t="s">
        <v>27302</v>
      </c>
      <c r="D9644" t="s">
        <v>121</v>
      </c>
      <c r="E9644" t="s">
        <v>15</v>
      </c>
      <c r="F9644">
        <v>1</v>
      </c>
      <c r="G9644">
        <v>1</v>
      </c>
    </row>
    <row r="9645" spans="1:8" x14ac:dyDescent="0.25">
      <c r="A9645" t="s">
        <v>27304</v>
      </c>
      <c r="B9645" t="s">
        <v>27305</v>
      </c>
      <c r="C9645" t="s">
        <v>27304</v>
      </c>
      <c r="D9645" t="s">
        <v>732</v>
      </c>
      <c r="E9645" t="s">
        <v>48</v>
      </c>
      <c r="F9645">
        <v>3</v>
      </c>
      <c r="G9645">
        <v>1</v>
      </c>
      <c r="H9645" t="s">
        <v>23</v>
      </c>
    </row>
    <row r="9646" spans="1:8" x14ac:dyDescent="0.25">
      <c r="A9646" t="s">
        <v>27306</v>
      </c>
      <c r="B9646" t="s">
        <v>7824</v>
      </c>
      <c r="C9646" t="s">
        <v>27307</v>
      </c>
      <c r="D9646" t="s">
        <v>3414</v>
      </c>
      <c r="E9646" t="s">
        <v>15</v>
      </c>
      <c r="F9646">
        <v>2</v>
      </c>
      <c r="G9646">
        <v>2</v>
      </c>
    </row>
    <row r="9647" spans="1:8" x14ac:dyDescent="0.25">
      <c r="A9647" t="s">
        <v>27308</v>
      </c>
      <c r="B9647" t="s">
        <v>27309</v>
      </c>
      <c r="C9647" t="s">
        <v>27308</v>
      </c>
      <c r="D9647" t="s">
        <v>951</v>
      </c>
      <c r="E9647" t="s">
        <v>15</v>
      </c>
      <c r="F9647">
        <v>2</v>
      </c>
      <c r="G9647">
        <v>1</v>
      </c>
      <c r="H9647" t="s">
        <v>23</v>
      </c>
    </row>
    <row r="9648" spans="1:8" x14ac:dyDescent="0.25">
      <c r="A9648" t="s">
        <v>27310</v>
      </c>
      <c r="B9648" t="s">
        <v>27311</v>
      </c>
      <c r="C9648" t="s">
        <v>27310</v>
      </c>
      <c r="D9648" t="s">
        <v>6973</v>
      </c>
      <c r="E9648" t="s">
        <v>48</v>
      </c>
      <c r="F9648">
        <v>2</v>
      </c>
      <c r="G9648">
        <v>1</v>
      </c>
      <c r="H9648" t="s">
        <v>23</v>
      </c>
    </row>
    <row r="9649" spans="1:7" x14ac:dyDescent="0.25">
      <c r="A9649" t="s">
        <v>27312</v>
      </c>
      <c r="B9649" t="s">
        <v>27313</v>
      </c>
      <c r="C9649" t="s">
        <v>27314</v>
      </c>
      <c r="D9649" t="s">
        <v>439</v>
      </c>
      <c r="E9649" t="s">
        <v>48</v>
      </c>
      <c r="F9649">
        <v>2</v>
      </c>
      <c r="G9649">
        <v>2</v>
      </c>
    </row>
    <row r="9650" spans="1:7" x14ac:dyDescent="0.25">
      <c r="A9650" t="s">
        <v>27315</v>
      </c>
      <c r="B9650" t="s">
        <v>27316</v>
      </c>
      <c r="C9650" t="s">
        <v>27315</v>
      </c>
      <c r="D9650" t="s">
        <v>27317</v>
      </c>
      <c r="E9650" t="s">
        <v>48</v>
      </c>
      <c r="F9650">
        <v>1</v>
      </c>
      <c r="G9650">
        <v>1</v>
      </c>
    </row>
    <row r="9651" spans="1:7" x14ac:dyDescent="0.25">
      <c r="A9651" t="s">
        <v>27318</v>
      </c>
      <c r="B9651" t="s">
        <v>27319</v>
      </c>
      <c r="C9651" t="s">
        <v>27320</v>
      </c>
      <c r="D9651" t="s">
        <v>743</v>
      </c>
      <c r="E9651" t="s">
        <v>48</v>
      </c>
      <c r="F9651">
        <v>2</v>
      </c>
      <c r="G9651">
        <v>2</v>
      </c>
    </row>
    <row r="9652" spans="1:7" x14ac:dyDescent="0.25">
      <c r="A9652" t="s">
        <v>27321</v>
      </c>
      <c r="B9652" t="s">
        <v>27322</v>
      </c>
      <c r="C9652" t="s">
        <v>27323</v>
      </c>
      <c r="D9652" t="s">
        <v>139</v>
      </c>
      <c r="E9652" t="s">
        <v>48</v>
      </c>
      <c r="F9652">
        <v>2</v>
      </c>
      <c r="G9652">
        <v>2</v>
      </c>
    </row>
    <row r="9653" spans="1:7" x14ac:dyDescent="0.25">
      <c r="A9653" t="s">
        <v>27324</v>
      </c>
      <c r="B9653" t="s">
        <v>27325</v>
      </c>
      <c r="C9653" t="s">
        <v>27326</v>
      </c>
      <c r="D9653" t="s">
        <v>539</v>
      </c>
      <c r="E9653" t="s">
        <v>48</v>
      </c>
      <c r="F9653">
        <v>2</v>
      </c>
      <c r="G9653">
        <v>2</v>
      </c>
    </row>
    <row r="9654" spans="1:7" x14ac:dyDescent="0.25">
      <c r="A9654" t="s">
        <v>27327</v>
      </c>
      <c r="B9654" t="s">
        <v>27328</v>
      </c>
      <c r="C9654" t="s">
        <v>27327</v>
      </c>
      <c r="D9654" t="s">
        <v>27329</v>
      </c>
      <c r="E9654" t="s">
        <v>48</v>
      </c>
      <c r="F9654">
        <v>1</v>
      </c>
      <c r="G9654">
        <v>1</v>
      </c>
    </row>
    <row r="9655" spans="1:7" x14ac:dyDescent="0.25">
      <c r="A9655" t="s">
        <v>27330</v>
      </c>
      <c r="B9655" t="s">
        <v>9833</v>
      </c>
      <c r="C9655" t="s">
        <v>27331</v>
      </c>
      <c r="D9655" t="s">
        <v>3225</v>
      </c>
      <c r="E9655" t="s">
        <v>70</v>
      </c>
      <c r="F9655">
        <v>2</v>
      </c>
      <c r="G9655">
        <v>2</v>
      </c>
    </row>
    <row r="9656" spans="1:7" x14ac:dyDescent="0.25">
      <c r="A9656" t="s">
        <v>27332</v>
      </c>
      <c r="B9656" t="s">
        <v>10637</v>
      </c>
      <c r="C9656" t="s">
        <v>27332</v>
      </c>
      <c r="D9656" t="s">
        <v>1671</v>
      </c>
      <c r="E9656" t="s">
        <v>48</v>
      </c>
      <c r="F9656">
        <v>1</v>
      </c>
      <c r="G9656">
        <v>1</v>
      </c>
    </row>
    <row r="9657" spans="1:7" x14ac:dyDescent="0.25">
      <c r="A9657" t="s">
        <v>27333</v>
      </c>
      <c r="B9657" t="s">
        <v>27334</v>
      </c>
      <c r="C9657" t="s">
        <v>27333</v>
      </c>
      <c r="D9657" t="s">
        <v>27335</v>
      </c>
      <c r="E9657" t="s">
        <v>31</v>
      </c>
      <c r="F9657">
        <v>1</v>
      </c>
      <c r="G9657">
        <v>1</v>
      </c>
    </row>
    <row r="9658" spans="1:7" x14ac:dyDescent="0.25">
      <c r="A9658" t="s">
        <v>27336</v>
      </c>
      <c r="B9658" t="s">
        <v>27337</v>
      </c>
      <c r="C9658" t="s">
        <v>27336</v>
      </c>
      <c r="D9658" t="s">
        <v>2476</v>
      </c>
      <c r="E9658" t="s">
        <v>31</v>
      </c>
      <c r="F9658">
        <v>1</v>
      </c>
      <c r="G9658">
        <v>1</v>
      </c>
    </row>
    <row r="9659" spans="1:7" x14ac:dyDescent="0.25">
      <c r="A9659" t="s">
        <v>27338</v>
      </c>
      <c r="B9659" t="s">
        <v>27339</v>
      </c>
      <c r="C9659" t="s">
        <v>27340</v>
      </c>
      <c r="D9659" t="s">
        <v>162</v>
      </c>
      <c r="E9659" t="s">
        <v>48</v>
      </c>
      <c r="F9659">
        <v>2</v>
      </c>
      <c r="G9659">
        <v>2</v>
      </c>
    </row>
    <row r="9660" spans="1:7" x14ac:dyDescent="0.25">
      <c r="A9660" t="s">
        <v>27341</v>
      </c>
      <c r="B9660" t="s">
        <v>27342</v>
      </c>
      <c r="C9660" t="s">
        <v>27343</v>
      </c>
      <c r="D9660" t="s">
        <v>628</v>
      </c>
      <c r="E9660" t="s">
        <v>48</v>
      </c>
      <c r="F9660">
        <v>2</v>
      </c>
      <c r="G9660">
        <v>2</v>
      </c>
    </row>
    <row r="9661" spans="1:7" x14ac:dyDescent="0.25">
      <c r="A9661" t="s">
        <v>27344</v>
      </c>
      <c r="B9661" t="s">
        <v>27345</v>
      </c>
      <c r="C9661" t="s">
        <v>27346</v>
      </c>
      <c r="D9661" t="s">
        <v>22305</v>
      </c>
      <c r="E9661" t="s">
        <v>31</v>
      </c>
      <c r="F9661">
        <v>2</v>
      </c>
      <c r="G9661">
        <v>2</v>
      </c>
    </row>
    <row r="9662" spans="1:7" x14ac:dyDescent="0.25">
      <c r="A9662" t="s">
        <v>27347</v>
      </c>
      <c r="B9662" t="s">
        <v>27348</v>
      </c>
      <c r="C9662" t="s">
        <v>27349</v>
      </c>
      <c r="D9662" t="s">
        <v>139</v>
      </c>
      <c r="E9662" t="s">
        <v>48</v>
      </c>
      <c r="F9662">
        <v>2</v>
      </c>
      <c r="G9662">
        <v>2</v>
      </c>
    </row>
    <row r="9663" spans="1:7" x14ac:dyDescent="0.25">
      <c r="A9663" t="s">
        <v>27350</v>
      </c>
      <c r="B9663" t="s">
        <v>27351</v>
      </c>
      <c r="C9663" t="s">
        <v>27350</v>
      </c>
      <c r="D9663" t="s">
        <v>1610</v>
      </c>
      <c r="E9663" t="s">
        <v>31</v>
      </c>
      <c r="F9663">
        <v>1</v>
      </c>
      <c r="G9663">
        <v>1</v>
      </c>
    </row>
    <row r="9664" spans="1:7" x14ac:dyDescent="0.25">
      <c r="A9664" t="s">
        <v>27352</v>
      </c>
      <c r="B9664" t="s">
        <v>27353</v>
      </c>
      <c r="C9664" t="s">
        <v>27352</v>
      </c>
      <c r="D9664" t="s">
        <v>27354</v>
      </c>
      <c r="E9664" t="s">
        <v>48</v>
      </c>
      <c r="F9664">
        <v>1</v>
      </c>
      <c r="G9664">
        <v>1</v>
      </c>
    </row>
    <row r="9665" spans="1:8" x14ac:dyDescent="0.25">
      <c r="A9665" t="s">
        <v>27355</v>
      </c>
      <c r="B9665" t="s">
        <v>27356</v>
      </c>
      <c r="C9665" t="s">
        <v>27357</v>
      </c>
      <c r="D9665" t="s">
        <v>81</v>
      </c>
      <c r="E9665" t="s">
        <v>48</v>
      </c>
      <c r="F9665">
        <v>2</v>
      </c>
      <c r="G9665">
        <v>2</v>
      </c>
    </row>
    <row r="9666" spans="1:8" x14ac:dyDescent="0.25">
      <c r="A9666" t="s">
        <v>27358</v>
      </c>
      <c r="B9666" t="s">
        <v>27359</v>
      </c>
      <c r="C9666" t="s">
        <v>27360</v>
      </c>
      <c r="D9666" t="s">
        <v>743</v>
      </c>
      <c r="E9666" t="s">
        <v>48</v>
      </c>
      <c r="F9666">
        <v>2</v>
      </c>
      <c r="G9666">
        <v>2</v>
      </c>
    </row>
    <row r="9667" spans="1:8" x14ac:dyDescent="0.25">
      <c r="A9667" t="s">
        <v>27361</v>
      </c>
      <c r="B9667" t="s">
        <v>27362</v>
      </c>
      <c r="C9667" t="s">
        <v>27363</v>
      </c>
      <c r="D9667" t="s">
        <v>27364</v>
      </c>
      <c r="E9667" t="s">
        <v>31</v>
      </c>
      <c r="F9667">
        <v>2</v>
      </c>
      <c r="G9667">
        <v>2</v>
      </c>
    </row>
    <row r="9668" spans="1:8" x14ac:dyDescent="0.25">
      <c r="A9668" t="s">
        <v>27365</v>
      </c>
      <c r="B9668" t="s">
        <v>27366</v>
      </c>
      <c r="C9668" t="s">
        <v>27367</v>
      </c>
      <c r="D9668" t="s">
        <v>10451</v>
      </c>
      <c r="E9668" t="s">
        <v>48</v>
      </c>
      <c r="F9668">
        <v>0</v>
      </c>
      <c r="G9668">
        <v>2</v>
      </c>
    </row>
    <row r="9669" spans="1:8" x14ac:dyDescent="0.25">
      <c r="A9669" t="s">
        <v>27368</v>
      </c>
      <c r="B9669" t="s">
        <v>27369</v>
      </c>
      <c r="C9669" t="s">
        <v>27370</v>
      </c>
      <c r="D9669" t="s">
        <v>1298</v>
      </c>
      <c r="E9669" t="s">
        <v>31</v>
      </c>
      <c r="F9669">
        <v>2</v>
      </c>
      <c r="G9669">
        <v>2</v>
      </c>
    </row>
    <row r="9670" spans="1:8" x14ac:dyDescent="0.25">
      <c r="A9670" t="s">
        <v>27371</v>
      </c>
      <c r="B9670" t="s">
        <v>27372</v>
      </c>
      <c r="C9670" t="s">
        <v>27373</v>
      </c>
      <c r="D9670" t="s">
        <v>27374</v>
      </c>
      <c r="E9670" t="s">
        <v>31</v>
      </c>
      <c r="F9670">
        <v>2</v>
      </c>
      <c r="G9670">
        <v>2</v>
      </c>
    </row>
    <row r="9671" spans="1:8" x14ac:dyDescent="0.25">
      <c r="A9671" t="s">
        <v>27375</v>
      </c>
      <c r="B9671" t="s">
        <v>27376</v>
      </c>
      <c r="C9671" t="s">
        <v>27377</v>
      </c>
      <c r="D9671" t="s">
        <v>290</v>
      </c>
      <c r="E9671" t="s">
        <v>48</v>
      </c>
      <c r="F9671">
        <v>3</v>
      </c>
      <c r="G9671">
        <v>3</v>
      </c>
    </row>
    <row r="9672" spans="1:8" x14ac:dyDescent="0.25">
      <c r="A9672" t="s">
        <v>27378</v>
      </c>
      <c r="B9672" t="s">
        <v>27379</v>
      </c>
      <c r="C9672" t="s">
        <v>27380</v>
      </c>
      <c r="D9672" t="s">
        <v>4036</v>
      </c>
      <c r="E9672" t="s">
        <v>48</v>
      </c>
      <c r="F9672">
        <v>3</v>
      </c>
      <c r="G9672">
        <v>3</v>
      </c>
    </row>
    <row r="9673" spans="1:8" x14ac:dyDescent="0.25">
      <c r="A9673" t="s">
        <v>27381</v>
      </c>
      <c r="B9673" t="s">
        <v>27382</v>
      </c>
      <c r="C9673" t="s">
        <v>27383</v>
      </c>
      <c r="D9673" t="s">
        <v>27384</v>
      </c>
      <c r="E9673" t="s">
        <v>48</v>
      </c>
      <c r="F9673">
        <v>3</v>
      </c>
      <c r="G9673">
        <v>3</v>
      </c>
    </row>
    <row r="9674" spans="1:8" x14ac:dyDescent="0.25">
      <c r="A9674" t="s">
        <v>27385</v>
      </c>
      <c r="B9674" t="s">
        <v>27386</v>
      </c>
      <c r="C9674" t="s">
        <v>27387</v>
      </c>
      <c r="D9674" t="s">
        <v>11637</v>
      </c>
      <c r="E9674" t="s">
        <v>48</v>
      </c>
      <c r="F9674">
        <v>2</v>
      </c>
      <c r="G9674">
        <v>2</v>
      </c>
    </row>
    <row r="9675" spans="1:8" x14ac:dyDescent="0.25">
      <c r="A9675" t="s">
        <v>27388</v>
      </c>
      <c r="B9675" t="s">
        <v>27389</v>
      </c>
      <c r="C9675" t="s">
        <v>27390</v>
      </c>
      <c r="D9675" t="s">
        <v>1284</v>
      </c>
      <c r="E9675" t="s">
        <v>48</v>
      </c>
      <c r="F9675">
        <v>2</v>
      </c>
      <c r="G9675">
        <v>2</v>
      </c>
    </row>
    <row r="9676" spans="1:8" x14ac:dyDescent="0.25">
      <c r="A9676" t="s">
        <v>27391</v>
      </c>
      <c r="B9676" t="s">
        <v>27392</v>
      </c>
      <c r="C9676" t="s">
        <v>27391</v>
      </c>
      <c r="D9676" t="s">
        <v>27393</v>
      </c>
      <c r="E9676" t="s">
        <v>48</v>
      </c>
      <c r="F9676">
        <v>1</v>
      </c>
      <c r="G9676">
        <v>1</v>
      </c>
    </row>
    <row r="9677" spans="1:8" x14ac:dyDescent="0.25">
      <c r="A9677" t="s">
        <v>27394</v>
      </c>
      <c r="B9677" t="s">
        <v>27394</v>
      </c>
      <c r="C9677" t="s">
        <v>27395</v>
      </c>
      <c r="D9677" t="s">
        <v>51</v>
      </c>
      <c r="E9677" t="s">
        <v>15</v>
      </c>
      <c r="F9677">
        <v>2</v>
      </c>
      <c r="G9677">
        <v>2</v>
      </c>
    </row>
    <row r="9678" spans="1:8" x14ac:dyDescent="0.25">
      <c r="A9678" t="s">
        <v>27396</v>
      </c>
      <c r="B9678" t="s">
        <v>27397</v>
      </c>
      <c r="C9678" t="s">
        <v>27396</v>
      </c>
      <c r="D9678" t="s">
        <v>27398</v>
      </c>
      <c r="E9678" t="s">
        <v>31</v>
      </c>
      <c r="F9678">
        <v>1</v>
      </c>
      <c r="G9678">
        <v>1</v>
      </c>
    </row>
    <row r="9679" spans="1:8" x14ac:dyDescent="0.25">
      <c r="A9679" t="s">
        <v>27399</v>
      </c>
      <c r="B9679" t="s">
        <v>27400</v>
      </c>
      <c r="C9679" t="s">
        <v>27399</v>
      </c>
      <c r="D9679" t="s">
        <v>27401</v>
      </c>
      <c r="E9679" t="s">
        <v>31</v>
      </c>
      <c r="F9679">
        <v>1</v>
      </c>
      <c r="G9679">
        <v>1</v>
      </c>
    </row>
    <row r="9680" spans="1:8" x14ac:dyDescent="0.25">
      <c r="A9680" t="s">
        <v>27402</v>
      </c>
      <c r="B9680" t="s">
        <v>27403</v>
      </c>
      <c r="C9680" t="s">
        <v>27402</v>
      </c>
      <c r="D9680" t="s">
        <v>27404</v>
      </c>
      <c r="E9680" t="s">
        <v>48</v>
      </c>
      <c r="F9680">
        <v>2</v>
      </c>
      <c r="G9680">
        <v>1</v>
      </c>
      <c r="H9680" t="s">
        <v>23</v>
      </c>
    </row>
    <row r="9681" spans="1:8" x14ac:dyDescent="0.25">
      <c r="A9681" t="s">
        <v>27405</v>
      </c>
      <c r="B9681" t="s">
        <v>27406</v>
      </c>
      <c r="C9681" t="s">
        <v>27405</v>
      </c>
      <c r="D9681" t="s">
        <v>174</v>
      </c>
      <c r="E9681" t="s">
        <v>48</v>
      </c>
      <c r="F9681">
        <v>2</v>
      </c>
      <c r="G9681">
        <v>1</v>
      </c>
      <c r="H9681" t="s">
        <v>23</v>
      </c>
    </row>
    <row r="9682" spans="1:8" x14ac:dyDescent="0.25">
      <c r="A9682" t="s">
        <v>27407</v>
      </c>
      <c r="B9682" t="s">
        <v>27408</v>
      </c>
      <c r="C9682" t="s">
        <v>27409</v>
      </c>
      <c r="D9682" t="s">
        <v>1341</v>
      </c>
      <c r="E9682" t="s">
        <v>31</v>
      </c>
      <c r="F9682">
        <v>0</v>
      </c>
      <c r="G9682">
        <v>2</v>
      </c>
    </row>
    <row r="9683" spans="1:8" x14ac:dyDescent="0.25">
      <c r="A9683" t="s">
        <v>27410</v>
      </c>
      <c r="B9683" t="s">
        <v>27411</v>
      </c>
      <c r="C9683" t="s">
        <v>27410</v>
      </c>
      <c r="D9683" t="s">
        <v>27412</v>
      </c>
      <c r="E9683" t="s">
        <v>31</v>
      </c>
      <c r="F9683">
        <v>2</v>
      </c>
      <c r="G9683">
        <v>1</v>
      </c>
      <c r="H9683" t="s">
        <v>23</v>
      </c>
    </row>
    <row r="9684" spans="1:8" x14ac:dyDescent="0.25">
      <c r="A9684" t="s">
        <v>27413</v>
      </c>
      <c r="B9684" t="s">
        <v>27414</v>
      </c>
      <c r="C9684" t="s">
        <v>27413</v>
      </c>
      <c r="D9684" t="s">
        <v>931</v>
      </c>
      <c r="E9684" t="s">
        <v>48</v>
      </c>
      <c r="F9684">
        <v>2</v>
      </c>
      <c r="G9684">
        <v>1</v>
      </c>
      <c r="H9684" t="s">
        <v>23</v>
      </c>
    </row>
    <row r="9685" spans="1:8" x14ac:dyDescent="0.25">
      <c r="A9685" t="s">
        <v>27415</v>
      </c>
      <c r="B9685" t="s">
        <v>27416</v>
      </c>
      <c r="C9685" t="s">
        <v>27415</v>
      </c>
      <c r="D9685" t="s">
        <v>27417</v>
      </c>
      <c r="E9685" t="s">
        <v>31</v>
      </c>
      <c r="F9685">
        <v>1</v>
      </c>
      <c r="G9685">
        <v>1</v>
      </c>
    </row>
    <row r="9686" spans="1:8" x14ac:dyDescent="0.25">
      <c r="A9686" t="s">
        <v>27418</v>
      </c>
      <c r="B9686" t="s">
        <v>27419</v>
      </c>
      <c r="C9686" t="s">
        <v>27420</v>
      </c>
      <c r="D9686" t="s">
        <v>1944</v>
      </c>
      <c r="E9686" t="s">
        <v>48</v>
      </c>
      <c r="F9686">
        <v>2</v>
      </c>
      <c r="G9686">
        <v>2</v>
      </c>
    </row>
    <row r="9687" spans="1:8" x14ac:dyDescent="0.25">
      <c r="A9687" t="s">
        <v>27421</v>
      </c>
      <c r="B9687" t="s">
        <v>27422</v>
      </c>
      <c r="C9687" t="s">
        <v>27423</v>
      </c>
      <c r="D9687" t="s">
        <v>2391</v>
      </c>
      <c r="E9687" t="s">
        <v>48</v>
      </c>
      <c r="F9687">
        <v>4</v>
      </c>
      <c r="G9687">
        <v>3</v>
      </c>
      <c r="H9687" t="s">
        <v>23</v>
      </c>
    </row>
    <row r="9688" spans="1:8" x14ac:dyDescent="0.25">
      <c r="A9688" t="s">
        <v>27424</v>
      </c>
      <c r="B9688" t="s">
        <v>27425</v>
      </c>
      <c r="C9688" t="s">
        <v>27426</v>
      </c>
      <c r="D9688" t="s">
        <v>743</v>
      </c>
      <c r="E9688" t="s">
        <v>48</v>
      </c>
      <c r="F9688">
        <v>2</v>
      </c>
      <c r="G9688">
        <v>2</v>
      </c>
    </row>
    <row r="9689" spans="1:8" x14ac:dyDescent="0.25">
      <c r="A9689" t="s">
        <v>27427</v>
      </c>
      <c r="B9689" t="s">
        <v>27428</v>
      </c>
      <c r="C9689" t="s">
        <v>27427</v>
      </c>
      <c r="D9689" t="s">
        <v>27429</v>
      </c>
      <c r="E9689" t="s">
        <v>15</v>
      </c>
      <c r="F9689">
        <v>1</v>
      </c>
      <c r="G9689">
        <v>1</v>
      </c>
    </row>
    <row r="9690" spans="1:8" x14ac:dyDescent="0.25">
      <c r="A9690" t="s">
        <v>27430</v>
      </c>
      <c r="B9690" t="s">
        <v>27431</v>
      </c>
      <c r="C9690" t="s">
        <v>27432</v>
      </c>
      <c r="D9690" t="s">
        <v>414</v>
      </c>
      <c r="E9690" t="s">
        <v>48</v>
      </c>
      <c r="F9690">
        <v>3</v>
      </c>
      <c r="G9690">
        <v>2</v>
      </c>
      <c r="H9690" t="s">
        <v>23</v>
      </c>
    </row>
    <row r="9691" spans="1:8" x14ac:dyDescent="0.25">
      <c r="A9691" t="s">
        <v>27253</v>
      </c>
      <c r="B9691" t="s">
        <v>27433</v>
      </c>
      <c r="C9691" t="s">
        <v>27253</v>
      </c>
      <c r="D9691" t="s">
        <v>5486</v>
      </c>
      <c r="E9691" t="s">
        <v>48</v>
      </c>
      <c r="F9691">
        <v>1</v>
      </c>
      <c r="G9691">
        <v>1</v>
      </c>
    </row>
    <row r="9692" spans="1:8" x14ac:dyDescent="0.25">
      <c r="A9692" t="s">
        <v>27434</v>
      </c>
      <c r="B9692" t="s">
        <v>27435</v>
      </c>
      <c r="C9692" t="s">
        <v>27434</v>
      </c>
      <c r="D9692" t="s">
        <v>27436</v>
      </c>
      <c r="E9692" t="s">
        <v>48</v>
      </c>
      <c r="F9692">
        <v>1</v>
      </c>
      <c r="G9692">
        <v>1</v>
      </c>
    </row>
    <row r="9693" spans="1:8" x14ac:dyDescent="0.25">
      <c r="A9693" t="s">
        <v>27437</v>
      </c>
      <c r="B9693" t="s">
        <v>27438</v>
      </c>
      <c r="C9693" t="s">
        <v>27439</v>
      </c>
      <c r="D9693" t="s">
        <v>27440</v>
      </c>
      <c r="E9693" t="s">
        <v>117</v>
      </c>
      <c r="F9693">
        <v>2</v>
      </c>
      <c r="G9693">
        <v>2</v>
      </c>
    </row>
    <row r="9694" spans="1:8" x14ac:dyDescent="0.25">
      <c r="A9694" t="s">
        <v>27441</v>
      </c>
      <c r="B9694" t="s">
        <v>27442</v>
      </c>
      <c r="C9694" t="s">
        <v>27441</v>
      </c>
      <c r="D9694" t="s">
        <v>414</v>
      </c>
      <c r="E9694" t="s">
        <v>70</v>
      </c>
      <c r="F9694">
        <v>2</v>
      </c>
      <c r="G9694">
        <v>1</v>
      </c>
      <c r="H9694" t="s">
        <v>23</v>
      </c>
    </row>
    <row r="9695" spans="1:8" x14ac:dyDescent="0.25">
      <c r="A9695" t="s">
        <v>27443</v>
      </c>
      <c r="B9695" t="s">
        <v>27444</v>
      </c>
      <c r="C9695" t="s">
        <v>27445</v>
      </c>
      <c r="D9695" t="s">
        <v>1369</v>
      </c>
      <c r="E9695" t="s">
        <v>48</v>
      </c>
      <c r="F9695">
        <v>4</v>
      </c>
      <c r="G9695">
        <v>2</v>
      </c>
      <c r="H9695" t="s">
        <v>23</v>
      </c>
    </row>
    <row r="9696" spans="1:8" x14ac:dyDescent="0.25">
      <c r="A9696" t="s">
        <v>27446</v>
      </c>
      <c r="B9696" t="s">
        <v>27447</v>
      </c>
      <c r="C9696" t="s">
        <v>27448</v>
      </c>
      <c r="D9696" t="s">
        <v>1316</v>
      </c>
      <c r="E9696" t="s">
        <v>70</v>
      </c>
      <c r="F9696">
        <v>2</v>
      </c>
      <c r="G9696">
        <v>2</v>
      </c>
    </row>
    <row r="9697" spans="1:8" x14ac:dyDescent="0.25">
      <c r="A9697" t="s">
        <v>27449</v>
      </c>
      <c r="B9697" t="s">
        <v>27450</v>
      </c>
      <c r="C9697" t="s">
        <v>27451</v>
      </c>
      <c r="D9697" t="s">
        <v>4770</v>
      </c>
      <c r="E9697" t="s">
        <v>117</v>
      </c>
      <c r="F9697">
        <v>2</v>
      </c>
      <c r="G9697">
        <v>2</v>
      </c>
    </row>
    <row r="9698" spans="1:8" x14ac:dyDescent="0.25">
      <c r="A9698" t="s">
        <v>27452</v>
      </c>
      <c r="B9698" t="s">
        <v>27453</v>
      </c>
      <c r="C9698" t="s">
        <v>27454</v>
      </c>
      <c r="D9698" t="s">
        <v>27455</v>
      </c>
      <c r="E9698" t="s">
        <v>48</v>
      </c>
      <c r="F9698">
        <v>2</v>
      </c>
      <c r="G9698">
        <v>2</v>
      </c>
    </row>
    <row r="9699" spans="1:8" x14ac:dyDescent="0.25">
      <c r="A9699" t="s">
        <v>27456</v>
      </c>
      <c r="B9699" t="s">
        <v>27457</v>
      </c>
      <c r="C9699" t="s">
        <v>27456</v>
      </c>
      <c r="D9699" t="s">
        <v>27458</v>
      </c>
      <c r="E9699" t="s">
        <v>48</v>
      </c>
      <c r="F9699">
        <v>1</v>
      </c>
      <c r="G9699">
        <v>1</v>
      </c>
    </row>
    <row r="9700" spans="1:8" x14ac:dyDescent="0.25">
      <c r="A9700" t="s">
        <v>27459</v>
      </c>
      <c r="B9700" t="s">
        <v>27460</v>
      </c>
      <c r="C9700" t="s">
        <v>27461</v>
      </c>
      <c r="D9700" t="s">
        <v>4277</v>
      </c>
      <c r="E9700" t="s">
        <v>48</v>
      </c>
      <c r="F9700">
        <v>0</v>
      </c>
      <c r="G9700">
        <v>2</v>
      </c>
    </row>
    <row r="9701" spans="1:8" x14ac:dyDescent="0.25">
      <c r="A9701" t="s">
        <v>27462</v>
      </c>
      <c r="B9701" t="s">
        <v>27463</v>
      </c>
      <c r="C9701" t="s">
        <v>27462</v>
      </c>
      <c r="D9701" t="s">
        <v>27464</v>
      </c>
      <c r="E9701" t="s">
        <v>48</v>
      </c>
      <c r="F9701">
        <v>1</v>
      </c>
      <c r="G9701">
        <v>1</v>
      </c>
    </row>
    <row r="9702" spans="1:8" x14ac:dyDescent="0.25">
      <c r="A9702" t="s">
        <v>27465</v>
      </c>
      <c r="B9702" t="s">
        <v>27466</v>
      </c>
      <c r="C9702" t="s">
        <v>27467</v>
      </c>
      <c r="D9702" t="s">
        <v>6962</v>
      </c>
      <c r="E9702" t="s">
        <v>48</v>
      </c>
      <c r="F9702">
        <v>2</v>
      </c>
      <c r="G9702">
        <v>2</v>
      </c>
    </row>
    <row r="9703" spans="1:8" x14ac:dyDescent="0.25">
      <c r="A9703" t="s">
        <v>27468</v>
      </c>
      <c r="B9703" t="s">
        <v>27469</v>
      </c>
      <c r="C9703" t="s">
        <v>27470</v>
      </c>
      <c r="D9703" t="s">
        <v>877</v>
      </c>
      <c r="E9703" t="s">
        <v>48</v>
      </c>
      <c r="F9703">
        <v>2</v>
      </c>
      <c r="G9703">
        <v>2</v>
      </c>
    </row>
    <row r="9704" spans="1:8" x14ac:dyDescent="0.25">
      <c r="A9704" t="s">
        <v>27471</v>
      </c>
      <c r="B9704" t="s">
        <v>27472</v>
      </c>
      <c r="C9704" t="s">
        <v>27471</v>
      </c>
      <c r="D9704" t="s">
        <v>6392</v>
      </c>
      <c r="E9704" t="s">
        <v>48</v>
      </c>
      <c r="F9704">
        <v>1</v>
      </c>
      <c r="G9704">
        <v>1</v>
      </c>
    </row>
    <row r="9705" spans="1:8" x14ac:dyDescent="0.25">
      <c r="A9705" t="s">
        <v>27473</v>
      </c>
      <c r="B9705" t="s">
        <v>27474</v>
      </c>
      <c r="C9705" t="s">
        <v>27473</v>
      </c>
      <c r="D9705" t="s">
        <v>61</v>
      </c>
      <c r="E9705" t="s">
        <v>15</v>
      </c>
      <c r="F9705">
        <v>2</v>
      </c>
      <c r="G9705">
        <v>1</v>
      </c>
      <c r="H9705" t="s">
        <v>23</v>
      </c>
    </row>
    <row r="9706" spans="1:8" x14ac:dyDescent="0.25">
      <c r="A9706" t="s">
        <v>27475</v>
      </c>
      <c r="B9706" t="s">
        <v>27476</v>
      </c>
      <c r="C9706" t="s">
        <v>27475</v>
      </c>
      <c r="D9706" t="s">
        <v>4104</v>
      </c>
      <c r="E9706" t="s">
        <v>70</v>
      </c>
      <c r="F9706">
        <v>2</v>
      </c>
      <c r="G9706">
        <v>1</v>
      </c>
      <c r="H9706" t="s">
        <v>23</v>
      </c>
    </row>
    <row r="9707" spans="1:8" x14ac:dyDescent="0.25">
      <c r="A9707" t="s">
        <v>27255</v>
      </c>
      <c r="B9707" t="s">
        <v>27477</v>
      </c>
      <c r="C9707" t="s">
        <v>27255</v>
      </c>
      <c r="D9707" t="s">
        <v>376</v>
      </c>
      <c r="E9707" t="s">
        <v>48</v>
      </c>
      <c r="F9707">
        <v>1</v>
      </c>
      <c r="G9707">
        <v>1</v>
      </c>
    </row>
    <row r="9708" spans="1:8" x14ac:dyDescent="0.25">
      <c r="A9708" t="s">
        <v>27478</v>
      </c>
      <c r="B9708" t="s">
        <v>27479</v>
      </c>
      <c r="C9708" t="s">
        <v>27480</v>
      </c>
      <c r="D9708" t="s">
        <v>12112</v>
      </c>
      <c r="E9708" t="s">
        <v>15</v>
      </c>
      <c r="F9708">
        <v>2</v>
      </c>
      <c r="G9708">
        <v>2</v>
      </c>
    </row>
    <row r="9709" spans="1:8" x14ac:dyDescent="0.25">
      <c r="A9709" t="s">
        <v>27481</v>
      </c>
      <c r="B9709" t="s">
        <v>27482</v>
      </c>
      <c r="C9709" t="s">
        <v>27481</v>
      </c>
      <c r="D9709" t="s">
        <v>27483</v>
      </c>
      <c r="E9709" t="s">
        <v>15</v>
      </c>
      <c r="F9709">
        <v>1</v>
      </c>
      <c r="G9709">
        <v>1</v>
      </c>
    </row>
    <row r="9710" spans="1:8" x14ac:dyDescent="0.25">
      <c r="A9710" t="s">
        <v>27484</v>
      </c>
      <c r="B9710" t="s">
        <v>27485</v>
      </c>
      <c r="C9710" t="s">
        <v>27484</v>
      </c>
      <c r="D9710" t="s">
        <v>27486</v>
      </c>
      <c r="E9710" t="s">
        <v>31</v>
      </c>
      <c r="F9710">
        <v>1</v>
      </c>
      <c r="G9710">
        <v>1</v>
      </c>
    </row>
    <row r="9711" spans="1:8" x14ac:dyDescent="0.25">
      <c r="A9711" t="s">
        <v>27487</v>
      </c>
      <c r="B9711" t="s">
        <v>27488</v>
      </c>
      <c r="C9711" t="s">
        <v>27487</v>
      </c>
      <c r="D9711" t="s">
        <v>27489</v>
      </c>
      <c r="E9711" t="s">
        <v>31</v>
      </c>
      <c r="F9711">
        <v>1</v>
      </c>
      <c r="G9711">
        <v>1</v>
      </c>
    </row>
    <row r="9712" spans="1:8" x14ac:dyDescent="0.25">
      <c r="A9712" t="s">
        <v>27490</v>
      </c>
      <c r="B9712" t="s">
        <v>27491</v>
      </c>
      <c r="C9712" t="s">
        <v>27492</v>
      </c>
      <c r="D9712" t="s">
        <v>69</v>
      </c>
      <c r="E9712" t="s">
        <v>48</v>
      </c>
      <c r="F9712">
        <v>2</v>
      </c>
      <c r="G9712">
        <v>2</v>
      </c>
    </row>
    <row r="9713" spans="1:8" x14ac:dyDescent="0.25">
      <c r="A9713" t="s">
        <v>27493</v>
      </c>
      <c r="B9713" t="s">
        <v>27494</v>
      </c>
      <c r="C9713" t="s">
        <v>27495</v>
      </c>
      <c r="D9713" t="s">
        <v>6247</v>
      </c>
      <c r="E9713" t="s">
        <v>48</v>
      </c>
      <c r="F9713">
        <v>2</v>
      </c>
      <c r="G9713">
        <v>2</v>
      </c>
    </row>
    <row r="9714" spans="1:8" x14ac:dyDescent="0.25">
      <c r="A9714" t="s">
        <v>27496</v>
      </c>
      <c r="B9714" t="s">
        <v>27497</v>
      </c>
      <c r="C9714" t="s">
        <v>27498</v>
      </c>
      <c r="D9714" t="s">
        <v>27499</v>
      </c>
      <c r="E9714" t="s">
        <v>31</v>
      </c>
      <c r="F9714">
        <v>2</v>
      </c>
      <c r="G9714">
        <v>2</v>
      </c>
    </row>
    <row r="9715" spans="1:8" x14ac:dyDescent="0.25">
      <c r="A9715" t="s">
        <v>27500</v>
      </c>
      <c r="B9715" t="s">
        <v>27501</v>
      </c>
      <c r="C9715" t="s">
        <v>27500</v>
      </c>
      <c r="D9715" t="s">
        <v>27502</v>
      </c>
      <c r="E9715" t="s">
        <v>48</v>
      </c>
      <c r="F9715">
        <v>1</v>
      </c>
      <c r="G9715">
        <v>1</v>
      </c>
    </row>
    <row r="9716" spans="1:8" x14ac:dyDescent="0.25">
      <c r="A9716" t="s">
        <v>27503</v>
      </c>
      <c r="B9716" t="s">
        <v>27504</v>
      </c>
      <c r="C9716" t="s">
        <v>27503</v>
      </c>
      <c r="D9716" t="s">
        <v>27505</v>
      </c>
      <c r="E9716" t="s">
        <v>48</v>
      </c>
      <c r="F9716">
        <v>2</v>
      </c>
      <c r="G9716">
        <v>1</v>
      </c>
      <c r="H9716" t="s">
        <v>23</v>
      </c>
    </row>
    <row r="9717" spans="1:8" x14ac:dyDescent="0.25">
      <c r="A9717" t="s">
        <v>27506</v>
      </c>
      <c r="B9717" t="s">
        <v>27507</v>
      </c>
      <c r="C9717" t="s">
        <v>27506</v>
      </c>
      <c r="D9717" t="s">
        <v>3240</v>
      </c>
      <c r="E9717" t="s">
        <v>48</v>
      </c>
      <c r="F9717">
        <v>1</v>
      </c>
      <c r="G9717">
        <v>1</v>
      </c>
    </row>
    <row r="9718" spans="1:8" x14ac:dyDescent="0.25">
      <c r="A9718" t="s">
        <v>27246</v>
      </c>
      <c r="B9718" t="s">
        <v>27508</v>
      </c>
      <c r="C9718" t="s">
        <v>27246</v>
      </c>
      <c r="D9718" t="s">
        <v>139</v>
      </c>
      <c r="E9718" t="s">
        <v>48</v>
      </c>
      <c r="F9718">
        <v>1</v>
      </c>
      <c r="G9718">
        <v>1</v>
      </c>
    </row>
    <row r="9719" spans="1:8" x14ac:dyDescent="0.25">
      <c r="A9719" t="s">
        <v>27509</v>
      </c>
      <c r="B9719" t="s">
        <v>27510</v>
      </c>
      <c r="C9719" t="s">
        <v>27511</v>
      </c>
      <c r="D9719" t="s">
        <v>1060</v>
      </c>
      <c r="E9719" t="s">
        <v>48</v>
      </c>
      <c r="F9719">
        <v>2</v>
      </c>
      <c r="G9719">
        <v>2</v>
      </c>
    </row>
    <row r="9720" spans="1:8" x14ac:dyDescent="0.25">
      <c r="A9720" t="s">
        <v>27512</v>
      </c>
      <c r="B9720" t="s">
        <v>27513</v>
      </c>
      <c r="C9720" t="s">
        <v>27514</v>
      </c>
      <c r="D9720" t="s">
        <v>249</v>
      </c>
      <c r="E9720" t="s">
        <v>48</v>
      </c>
      <c r="F9720">
        <v>2</v>
      </c>
      <c r="G9720">
        <v>2</v>
      </c>
    </row>
    <row r="9721" spans="1:8" x14ac:dyDescent="0.25">
      <c r="A9721" t="s">
        <v>27515</v>
      </c>
      <c r="B9721" t="s">
        <v>27516</v>
      </c>
      <c r="C9721" t="s">
        <v>27517</v>
      </c>
      <c r="D9721" t="s">
        <v>3641</v>
      </c>
      <c r="E9721" t="s">
        <v>15</v>
      </c>
      <c r="F9721">
        <v>2</v>
      </c>
      <c r="G9721">
        <v>2</v>
      </c>
    </row>
    <row r="9722" spans="1:8" x14ac:dyDescent="0.25">
      <c r="A9722" t="s">
        <v>27518</v>
      </c>
      <c r="B9722" t="s">
        <v>27519</v>
      </c>
      <c r="C9722" t="s">
        <v>27518</v>
      </c>
      <c r="D9722" t="s">
        <v>1890</v>
      </c>
      <c r="E9722" t="s">
        <v>15</v>
      </c>
      <c r="F9722">
        <v>0</v>
      </c>
      <c r="G9722">
        <v>1</v>
      </c>
    </row>
    <row r="9723" spans="1:8" x14ac:dyDescent="0.25">
      <c r="A9723" t="s">
        <v>27520</v>
      </c>
      <c r="B9723" t="s">
        <v>9363</v>
      </c>
      <c r="C9723" t="s">
        <v>27520</v>
      </c>
      <c r="D9723" t="s">
        <v>121</v>
      </c>
      <c r="E9723" t="s">
        <v>15</v>
      </c>
      <c r="F9723">
        <v>1</v>
      </c>
      <c r="G9723">
        <v>1</v>
      </c>
    </row>
    <row r="9724" spans="1:8" x14ac:dyDescent="0.25">
      <c r="A9724" t="s">
        <v>27521</v>
      </c>
      <c r="B9724" t="s">
        <v>27522</v>
      </c>
      <c r="C9724" t="s">
        <v>27521</v>
      </c>
      <c r="D9724" t="s">
        <v>190</v>
      </c>
      <c r="E9724" t="s">
        <v>48</v>
      </c>
      <c r="F9724">
        <v>2</v>
      </c>
      <c r="G9724">
        <v>1</v>
      </c>
      <c r="H9724" t="s">
        <v>23</v>
      </c>
    </row>
    <row r="9725" spans="1:8" x14ac:dyDescent="0.25">
      <c r="A9725" t="s">
        <v>27523</v>
      </c>
      <c r="B9725" t="s">
        <v>27524</v>
      </c>
      <c r="C9725" t="s">
        <v>27523</v>
      </c>
      <c r="D9725" t="s">
        <v>354</v>
      </c>
      <c r="E9725" t="s">
        <v>48</v>
      </c>
      <c r="F9725">
        <v>1</v>
      </c>
      <c r="G9725">
        <v>1</v>
      </c>
    </row>
    <row r="9726" spans="1:8" x14ac:dyDescent="0.25">
      <c r="A9726" t="s">
        <v>27525</v>
      </c>
      <c r="B9726" t="s">
        <v>27526</v>
      </c>
      <c r="C9726" t="s">
        <v>27525</v>
      </c>
      <c r="D9726" t="s">
        <v>1316</v>
      </c>
      <c r="E9726" t="s">
        <v>48</v>
      </c>
      <c r="F9726">
        <v>0</v>
      </c>
      <c r="G9726">
        <v>1</v>
      </c>
    </row>
    <row r="9727" spans="1:8" x14ac:dyDescent="0.25">
      <c r="A9727" t="s">
        <v>27527</v>
      </c>
      <c r="B9727" t="s">
        <v>27528</v>
      </c>
      <c r="C9727" t="s">
        <v>27527</v>
      </c>
      <c r="D9727" t="s">
        <v>467</v>
      </c>
      <c r="E9727" t="s">
        <v>48</v>
      </c>
      <c r="F9727">
        <v>1</v>
      </c>
      <c r="G9727">
        <v>1</v>
      </c>
    </row>
    <row r="9728" spans="1:8" x14ac:dyDescent="0.25">
      <c r="A9728" t="s">
        <v>27529</v>
      </c>
      <c r="B9728" t="s">
        <v>27530</v>
      </c>
      <c r="C9728" t="s">
        <v>27529</v>
      </c>
      <c r="D9728" t="s">
        <v>17462</v>
      </c>
      <c r="E9728" t="s">
        <v>48</v>
      </c>
      <c r="F9728">
        <v>1</v>
      </c>
      <c r="G9728">
        <v>1</v>
      </c>
    </row>
    <row r="9729" spans="1:7" x14ac:dyDescent="0.25">
      <c r="A9729" t="s">
        <v>27531</v>
      </c>
      <c r="B9729" t="s">
        <v>27532</v>
      </c>
      <c r="C9729" t="s">
        <v>27531</v>
      </c>
      <c r="D9729" t="s">
        <v>4708</v>
      </c>
      <c r="E9729" t="s">
        <v>31</v>
      </c>
      <c r="F9729">
        <v>1</v>
      </c>
      <c r="G9729">
        <v>1</v>
      </c>
    </row>
    <row r="9730" spans="1:7" x14ac:dyDescent="0.25">
      <c r="A9730" t="s">
        <v>27533</v>
      </c>
      <c r="B9730" t="s">
        <v>27534</v>
      </c>
      <c r="C9730" t="s">
        <v>27535</v>
      </c>
      <c r="D9730" t="s">
        <v>162</v>
      </c>
      <c r="E9730" t="s">
        <v>31</v>
      </c>
      <c r="F9730">
        <v>2</v>
      </c>
      <c r="G9730">
        <v>2</v>
      </c>
    </row>
    <row r="9731" spans="1:7" x14ac:dyDescent="0.25">
      <c r="A9731" t="s">
        <v>27536</v>
      </c>
      <c r="B9731" t="s">
        <v>27537</v>
      </c>
      <c r="C9731" t="s">
        <v>27536</v>
      </c>
      <c r="D9731" t="s">
        <v>5160</v>
      </c>
      <c r="E9731" t="s">
        <v>48</v>
      </c>
      <c r="F9731">
        <v>1</v>
      </c>
      <c r="G9731">
        <v>1</v>
      </c>
    </row>
    <row r="9732" spans="1:7" x14ac:dyDescent="0.25">
      <c r="A9732" t="s">
        <v>27538</v>
      </c>
      <c r="B9732" t="s">
        <v>27539</v>
      </c>
      <c r="C9732" t="s">
        <v>27538</v>
      </c>
      <c r="D9732" t="s">
        <v>27540</v>
      </c>
      <c r="E9732" t="s">
        <v>31</v>
      </c>
      <c r="F9732">
        <v>1</v>
      </c>
      <c r="G9732">
        <v>1</v>
      </c>
    </row>
    <row r="9733" spans="1:7" x14ac:dyDescent="0.25">
      <c r="A9733" t="s">
        <v>27541</v>
      </c>
      <c r="B9733" t="s">
        <v>27542</v>
      </c>
      <c r="C9733" t="s">
        <v>27543</v>
      </c>
      <c r="D9733" t="s">
        <v>253</v>
      </c>
      <c r="E9733" t="s">
        <v>48</v>
      </c>
      <c r="F9733">
        <v>2</v>
      </c>
      <c r="G9733">
        <v>2</v>
      </c>
    </row>
    <row r="9734" spans="1:7" x14ac:dyDescent="0.25">
      <c r="A9734" t="s">
        <v>27544</v>
      </c>
      <c r="B9734" t="s">
        <v>27545</v>
      </c>
      <c r="C9734" t="s">
        <v>27544</v>
      </c>
      <c r="D9734" t="s">
        <v>27546</v>
      </c>
      <c r="E9734" t="s">
        <v>48</v>
      </c>
      <c r="F9734">
        <v>1</v>
      </c>
      <c r="G9734">
        <v>1</v>
      </c>
    </row>
    <row r="9735" spans="1:7" x14ac:dyDescent="0.25">
      <c r="A9735" t="s">
        <v>27547</v>
      </c>
      <c r="B9735" t="s">
        <v>27548</v>
      </c>
      <c r="C9735" t="s">
        <v>27547</v>
      </c>
      <c r="D9735" t="s">
        <v>27549</v>
      </c>
      <c r="E9735" t="s">
        <v>15</v>
      </c>
      <c r="F9735">
        <v>1</v>
      </c>
      <c r="G9735">
        <v>1</v>
      </c>
    </row>
    <row r="9736" spans="1:7" x14ac:dyDescent="0.25">
      <c r="A9736" t="s">
        <v>27550</v>
      </c>
      <c r="B9736" t="s">
        <v>27551</v>
      </c>
      <c r="C9736" t="s">
        <v>27550</v>
      </c>
      <c r="D9736" t="s">
        <v>369</v>
      </c>
      <c r="E9736" t="s">
        <v>48</v>
      </c>
      <c r="F9736">
        <v>1</v>
      </c>
      <c r="G9736">
        <v>1</v>
      </c>
    </row>
    <row r="9737" spans="1:7" x14ac:dyDescent="0.25">
      <c r="A9737" t="s">
        <v>27552</v>
      </c>
      <c r="B9737" t="s">
        <v>27553</v>
      </c>
      <c r="C9737" t="s">
        <v>27552</v>
      </c>
      <c r="D9737" t="s">
        <v>4739</v>
      </c>
      <c r="E9737" t="s">
        <v>31</v>
      </c>
      <c r="F9737">
        <v>1</v>
      </c>
      <c r="G9737">
        <v>1</v>
      </c>
    </row>
    <row r="9738" spans="1:7" x14ac:dyDescent="0.25">
      <c r="A9738" t="s">
        <v>27554</v>
      </c>
      <c r="B9738" t="s">
        <v>27555</v>
      </c>
      <c r="C9738" t="s">
        <v>27556</v>
      </c>
      <c r="D9738" t="s">
        <v>490</v>
      </c>
      <c r="E9738" t="s">
        <v>48</v>
      </c>
      <c r="F9738">
        <v>2</v>
      </c>
      <c r="G9738">
        <v>2</v>
      </c>
    </row>
    <row r="9739" spans="1:7" x14ac:dyDescent="0.25">
      <c r="A9739" t="s">
        <v>27557</v>
      </c>
      <c r="B9739" t="s">
        <v>27558</v>
      </c>
      <c r="C9739" t="s">
        <v>27557</v>
      </c>
      <c r="D9739" t="s">
        <v>9458</v>
      </c>
      <c r="E9739" t="s">
        <v>48</v>
      </c>
      <c r="F9739">
        <v>1</v>
      </c>
      <c r="G9739">
        <v>1</v>
      </c>
    </row>
    <row r="9740" spans="1:7" x14ac:dyDescent="0.25">
      <c r="A9740" t="s">
        <v>27559</v>
      </c>
      <c r="B9740" t="s">
        <v>27560</v>
      </c>
      <c r="C9740" t="s">
        <v>27559</v>
      </c>
      <c r="D9740" t="s">
        <v>868</v>
      </c>
      <c r="E9740" t="s">
        <v>48</v>
      </c>
      <c r="F9740">
        <v>1</v>
      </c>
      <c r="G9740">
        <v>1</v>
      </c>
    </row>
    <row r="9741" spans="1:7" x14ac:dyDescent="0.25">
      <c r="A9741" t="s">
        <v>27561</v>
      </c>
      <c r="B9741" t="s">
        <v>27562</v>
      </c>
      <c r="C9741" t="s">
        <v>27561</v>
      </c>
      <c r="D9741" t="s">
        <v>139</v>
      </c>
      <c r="E9741" t="s">
        <v>48</v>
      </c>
      <c r="F9741">
        <v>1</v>
      </c>
      <c r="G9741">
        <v>1</v>
      </c>
    </row>
    <row r="9742" spans="1:7" x14ac:dyDescent="0.25">
      <c r="A9742" t="s">
        <v>27563</v>
      </c>
      <c r="B9742" t="s">
        <v>27564</v>
      </c>
      <c r="C9742" t="s">
        <v>27563</v>
      </c>
      <c r="D9742" t="s">
        <v>27565</v>
      </c>
      <c r="E9742" t="s">
        <v>31</v>
      </c>
      <c r="F9742">
        <v>1</v>
      </c>
      <c r="G9742">
        <v>1</v>
      </c>
    </row>
    <row r="9743" spans="1:7" x14ac:dyDescent="0.25">
      <c r="A9743" t="s">
        <v>27566</v>
      </c>
      <c r="B9743" t="s">
        <v>27567</v>
      </c>
      <c r="C9743" t="s">
        <v>27566</v>
      </c>
      <c r="D9743" t="s">
        <v>27568</v>
      </c>
      <c r="E9743" t="s">
        <v>31</v>
      </c>
      <c r="F9743">
        <v>1</v>
      </c>
      <c r="G9743">
        <v>1</v>
      </c>
    </row>
    <row r="9744" spans="1:7" x14ac:dyDescent="0.25">
      <c r="A9744" t="s">
        <v>27569</v>
      </c>
      <c r="B9744" t="s">
        <v>27570</v>
      </c>
      <c r="C9744" t="s">
        <v>27571</v>
      </c>
      <c r="D9744" t="s">
        <v>8726</v>
      </c>
      <c r="E9744" t="s">
        <v>31</v>
      </c>
      <c r="F9744">
        <v>2</v>
      </c>
      <c r="G9744">
        <v>2</v>
      </c>
    </row>
    <row r="9745" spans="1:8" x14ac:dyDescent="0.25">
      <c r="A9745" t="s">
        <v>27572</v>
      </c>
      <c r="B9745" t="s">
        <v>27573</v>
      </c>
      <c r="C9745" t="s">
        <v>27574</v>
      </c>
      <c r="D9745" t="s">
        <v>3168</v>
      </c>
      <c r="E9745" t="s">
        <v>48</v>
      </c>
      <c r="F9745">
        <v>2</v>
      </c>
      <c r="G9745">
        <v>2</v>
      </c>
    </row>
    <row r="9746" spans="1:8" x14ac:dyDescent="0.25">
      <c r="A9746" t="s">
        <v>27575</v>
      </c>
      <c r="B9746" t="s">
        <v>27576</v>
      </c>
      <c r="C9746" t="s">
        <v>27575</v>
      </c>
      <c r="D9746" t="s">
        <v>679</v>
      </c>
      <c r="E9746" t="s">
        <v>48</v>
      </c>
      <c r="F9746">
        <v>1</v>
      </c>
      <c r="G9746">
        <v>1</v>
      </c>
    </row>
    <row r="9747" spans="1:8" x14ac:dyDescent="0.25">
      <c r="A9747" t="s">
        <v>27577</v>
      </c>
      <c r="B9747" t="s">
        <v>27578</v>
      </c>
      <c r="C9747" t="s">
        <v>27577</v>
      </c>
      <c r="D9747" t="s">
        <v>2600</v>
      </c>
      <c r="E9747" t="s">
        <v>48</v>
      </c>
      <c r="F9747">
        <v>1</v>
      </c>
      <c r="G9747">
        <v>1</v>
      </c>
    </row>
    <row r="9748" spans="1:8" x14ac:dyDescent="0.25">
      <c r="A9748" t="s">
        <v>27579</v>
      </c>
      <c r="B9748" t="s">
        <v>27580</v>
      </c>
      <c r="C9748" t="s">
        <v>27579</v>
      </c>
      <c r="D9748" t="s">
        <v>9752</v>
      </c>
      <c r="E9748" t="s">
        <v>48</v>
      </c>
      <c r="F9748">
        <v>1</v>
      </c>
      <c r="G9748">
        <v>1</v>
      </c>
    </row>
    <row r="9749" spans="1:8" x14ac:dyDescent="0.25">
      <c r="A9749" t="s">
        <v>27581</v>
      </c>
      <c r="B9749" t="s">
        <v>27582</v>
      </c>
      <c r="C9749" t="s">
        <v>27581</v>
      </c>
      <c r="D9749" t="s">
        <v>27583</v>
      </c>
      <c r="E9749" t="s">
        <v>31</v>
      </c>
      <c r="F9749">
        <v>1</v>
      </c>
      <c r="G9749">
        <v>1</v>
      </c>
    </row>
    <row r="9750" spans="1:8" x14ac:dyDescent="0.25">
      <c r="A9750" t="s">
        <v>27584</v>
      </c>
      <c r="B9750" t="s">
        <v>27585</v>
      </c>
      <c r="C9750" t="s">
        <v>27586</v>
      </c>
      <c r="D9750" t="s">
        <v>27587</v>
      </c>
      <c r="E9750" t="s">
        <v>31</v>
      </c>
      <c r="F9750">
        <v>1</v>
      </c>
      <c r="G9750">
        <v>2</v>
      </c>
      <c r="H9750" t="s">
        <v>23</v>
      </c>
    </row>
    <row r="9751" spans="1:8" x14ac:dyDescent="0.25">
      <c r="A9751" t="s">
        <v>27588</v>
      </c>
      <c r="B9751" t="s">
        <v>27589</v>
      </c>
      <c r="C9751" t="s">
        <v>27590</v>
      </c>
      <c r="D9751" t="s">
        <v>21582</v>
      </c>
      <c r="E9751" t="s">
        <v>48</v>
      </c>
      <c r="F9751">
        <v>2</v>
      </c>
      <c r="G9751">
        <v>2</v>
      </c>
    </row>
    <row r="9752" spans="1:8" x14ac:dyDescent="0.25">
      <c r="A9752" t="s">
        <v>27591</v>
      </c>
      <c r="B9752" t="s">
        <v>27592</v>
      </c>
      <c r="C9752" t="s">
        <v>27591</v>
      </c>
      <c r="D9752" t="s">
        <v>27593</v>
      </c>
      <c r="E9752" t="s">
        <v>31</v>
      </c>
      <c r="F9752">
        <v>1</v>
      </c>
      <c r="G9752">
        <v>1</v>
      </c>
    </row>
    <row r="9753" spans="1:8" x14ac:dyDescent="0.25">
      <c r="A9753" t="s">
        <v>27594</v>
      </c>
      <c r="B9753" t="s">
        <v>27595</v>
      </c>
      <c r="C9753" t="s">
        <v>27594</v>
      </c>
      <c r="D9753" t="s">
        <v>27596</v>
      </c>
      <c r="E9753" t="s">
        <v>31</v>
      </c>
      <c r="F9753">
        <v>1</v>
      </c>
      <c r="G9753">
        <v>1</v>
      </c>
    </row>
    <row r="9754" spans="1:8" x14ac:dyDescent="0.25">
      <c r="A9754" t="s">
        <v>27597</v>
      </c>
      <c r="B9754" t="s">
        <v>27576</v>
      </c>
      <c r="C9754" t="s">
        <v>27597</v>
      </c>
      <c r="D9754" t="s">
        <v>3277</v>
      </c>
      <c r="E9754" t="s">
        <v>15</v>
      </c>
      <c r="F9754">
        <v>1</v>
      </c>
      <c r="G9754">
        <v>1</v>
      </c>
    </row>
    <row r="9755" spans="1:8" x14ac:dyDescent="0.25">
      <c r="A9755" t="s">
        <v>27598</v>
      </c>
      <c r="B9755" t="s">
        <v>27599</v>
      </c>
      <c r="C9755" t="s">
        <v>27600</v>
      </c>
      <c r="D9755" t="s">
        <v>732</v>
      </c>
      <c r="E9755" t="s">
        <v>48</v>
      </c>
      <c r="F9755">
        <v>2</v>
      </c>
      <c r="G9755">
        <v>2</v>
      </c>
    </row>
    <row r="9756" spans="1:8" x14ac:dyDescent="0.25">
      <c r="A9756" t="s">
        <v>27601</v>
      </c>
      <c r="B9756" t="s">
        <v>27602</v>
      </c>
      <c r="C9756" t="s">
        <v>27603</v>
      </c>
      <c r="D9756" t="s">
        <v>414</v>
      </c>
      <c r="E9756" t="s">
        <v>48</v>
      </c>
      <c r="F9756">
        <v>0</v>
      </c>
      <c r="G9756">
        <v>3</v>
      </c>
    </row>
    <row r="9757" spans="1:8" x14ac:dyDescent="0.25">
      <c r="A9757" t="s">
        <v>27604</v>
      </c>
      <c r="B9757" t="s">
        <v>27605</v>
      </c>
      <c r="C9757" t="s">
        <v>27606</v>
      </c>
      <c r="D9757" t="s">
        <v>1707</v>
      </c>
      <c r="E9757" t="s">
        <v>48</v>
      </c>
      <c r="F9757">
        <v>2</v>
      </c>
      <c r="G9757">
        <v>2</v>
      </c>
    </row>
    <row r="9758" spans="1:8" x14ac:dyDescent="0.25">
      <c r="A9758" t="s">
        <v>27607</v>
      </c>
      <c r="B9758" t="s">
        <v>9751</v>
      </c>
      <c r="C9758" t="s">
        <v>27607</v>
      </c>
      <c r="D9758" t="s">
        <v>4440</v>
      </c>
      <c r="E9758" t="s">
        <v>48</v>
      </c>
      <c r="F9758">
        <v>1</v>
      </c>
      <c r="G9758">
        <v>1</v>
      </c>
    </row>
    <row r="9759" spans="1:8" x14ac:dyDescent="0.25">
      <c r="A9759" t="s">
        <v>27608</v>
      </c>
      <c r="B9759" t="s">
        <v>27609</v>
      </c>
      <c r="C9759" t="s">
        <v>27610</v>
      </c>
      <c r="D9759" t="s">
        <v>121</v>
      </c>
      <c r="E9759" t="s">
        <v>15</v>
      </c>
      <c r="F9759">
        <v>2</v>
      </c>
      <c r="G9759">
        <v>3</v>
      </c>
      <c r="H9759" t="s">
        <v>23</v>
      </c>
    </row>
    <row r="9760" spans="1:8" x14ac:dyDescent="0.25">
      <c r="A9760" t="s">
        <v>27611</v>
      </c>
      <c r="B9760" t="s">
        <v>27612</v>
      </c>
      <c r="C9760" t="s">
        <v>27613</v>
      </c>
      <c r="D9760" t="s">
        <v>551</v>
      </c>
      <c r="E9760" t="s">
        <v>15</v>
      </c>
      <c r="F9760">
        <v>0</v>
      </c>
      <c r="G9760">
        <v>2</v>
      </c>
    </row>
    <row r="9761" spans="1:8" x14ac:dyDescent="0.25">
      <c r="A9761" t="s">
        <v>27614</v>
      </c>
      <c r="B9761" t="s">
        <v>27615</v>
      </c>
      <c r="C9761" t="s">
        <v>27614</v>
      </c>
      <c r="D9761" t="s">
        <v>27616</v>
      </c>
      <c r="E9761" t="s">
        <v>15</v>
      </c>
      <c r="F9761">
        <v>1</v>
      </c>
      <c r="G9761">
        <v>1</v>
      </c>
    </row>
    <row r="9762" spans="1:8" x14ac:dyDescent="0.25">
      <c r="A9762" t="s">
        <v>27617</v>
      </c>
      <c r="B9762" t="s">
        <v>27618</v>
      </c>
      <c r="C9762" t="s">
        <v>27617</v>
      </c>
      <c r="D9762" t="s">
        <v>1319</v>
      </c>
      <c r="E9762" t="s">
        <v>48</v>
      </c>
      <c r="F9762">
        <v>1</v>
      </c>
      <c r="G9762">
        <v>1</v>
      </c>
    </row>
    <row r="9763" spans="1:8" x14ac:dyDescent="0.25">
      <c r="A9763" t="s">
        <v>27619</v>
      </c>
      <c r="B9763" t="s">
        <v>27620</v>
      </c>
      <c r="C9763" t="s">
        <v>27619</v>
      </c>
      <c r="D9763" t="s">
        <v>241</v>
      </c>
      <c r="E9763" t="s">
        <v>70</v>
      </c>
      <c r="F9763">
        <v>2</v>
      </c>
      <c r="G9763">
        <v>1</v>
      </c>
      <c r="H9763" t="s">
        <v>23</v>
      </c>
    </row>
    <row r="9764" spans="1:8" x14ac:dyDescent="0.25">
      <c r="A9764" t="s">
        <v>27621</v>
      </c>
      <c r="B9764" t="s">
        <v>27622</v>
      </c>
      <c r="C9764" t="s">
        <v>27623</v>
      </c>
      <c r="D9764" t="s">
        <v>58</v>
      </c>
      <c r="E9764" t="s">
        <v>15</v>
      </c>
      <c r="F9764">
        <v>3</v>
      </c>
      <c r="G9764">
        <v>2</v>
      </c>
      <c r="H9764" t="s">
        <v>23</v>
      </c>
    </row>
    <row r="9765" spans="1:8" x14ac:dyDescent="0.25">
      <c r="A9765" t="s">
        <v>27624</v>
      </c>
      <c r="B9765" t="s">
        <v>27625</v>
      </c>
      <c r="C9765" t="s">
        <v>27626</v>
      </c>
      <c r="D9765" t="s">
        <v>8164</v>
      </c>
      <c r="E9765" t="s">
        <v>70</v>
      </c>
      <c r="F9765">
        <v>3</v>
      </c>
      <c r="G9765">
        <v>3</v>
      </c>
    </row>
    <row r="9766" spans="1:8" x14ac:dyDescent="0.25">
      <c r="A9766" t="s">
        <v>27627</v>
      </c>
      <c r="B9766" t="s">
        <v>27628</v>
      </c>
      <c r="C9766" t="s">
        <v>27629</v>
      </c>
      <c r="D9766" t="s">
        <v>4739</v>
      </c>
      <c r="E9766" t="s">
        <v>48</v>
      </c>
      <c r="F9766">
        <v>3</v>
      </c>
      <c r="G9766">
        <v>3</v>
      </c>
    </row>
    <row r="9767" spans="1:8" x14ac:dyDescent="0.25">
      <c r="A9767" t="s">
        <v>27630</v>
      </c>
      <c r="B9767" t="s">
        <v>27631</v>
      </c>
      <c r="C9767" t="s">
        <v>27630</v>
      </c>
      <c r="D9767" t="s">
        <v>2205</v>
      </c>
      <c r="E9767" t="s">
        <v>70</v>
      </c>
      <c r="F9767">
        <v>2</v>
      </c>
      <c r="G9767">
        <v>1</v>
      </c>
      <c r="H9767" t="s">
        <v>23</v>
      </c>
    </row>
    <row r="9768" spans="1:8" x14ac:dyDescent="0.25">
      <c r="A9768" t="s">
        <v>27632</v>
      </c>
      <c r="B9768" t="s">
        <v>27633</v>
      </c>
      <c r="C9768" t="s">
        <v>27632</v>
      </c>
      <c r="D9768" t="s">
        <v>551</v>
      </c>
      <c r="E9768" t="s">
        <v>48</v>
      </c>
      <c r="F9768">
        <v>0</v>
      </c>
      <c r="G9768">
        <v>1</v>
      </c>
    </row>
    <row r="9769" spans="1:8" x14ac:dyDescent="0.25">
      <c r="A9769" t="s">
        <v>27634</v>
      </c>
      <c r="B9769" t="s">
        <v>27635</v>
      </c>
      <c r="C9769" t="s">
        <v>27634</v>
      </c>
      <c r="D9769" t="s">
        <v>1001</v>
      </c>
      <c r="E9769" t="s">
        <v>48</v>
      </c>
      <c r="F9769">
        <v>1</v>
      </c>
      <c r="G9769">
        <v>1</v>
      </c>
    </row>
    <row r="9770" spans="1:8" x14ac:dyDescent="0.25">
      <c r="A9770" t="s">
        <v>27636</v>
      </c>
      <c r="B9770" t="s">
        <v>27637</v>
      </c>
      <c r="C9770" t="s">
        <v>27636</v>
      </c>
      <c r="D9770" t="s">
        <v>2280</v>
      </c>
      <c r="E9770" t="s">
        <v>48</v>
      </c>
      <c r="F9770">
        <v>0</v>
      </c>
      <c r="G9770">
        <v>1</v>
      </c>
    </row>
    <row r="9771" spans="1:8" x14ac:dyDescent="0.25">
      <c r="A9771" t="s">
        <v>27638</v>
      </c>
      <c r="B9771" t="s">
        <v>27639</v>
      </c>
      <c r="C9771" t="s">
        <v>27640</v>
      </c>
      <c r="D9771" t="s">
        <v>590</v>
      </c>
      <c r="E9771" t="s">
        <v>15</v>
      </c>
      <c r="F9771">
        <v>2</v>
      </c>
      <c r="G9771">
        <v>2</v>
      </c>
    </row>
    <row r="9772" spans="1:8" x14ac:dyDescent="0.25">
      <c r="A9772" t="s">
        <v>12278</v>
      </c>
      <c r="B9772" t="s">
        <v>27641</v>
      </c>
      <c r="C9772" t="s">
        <v>12278</v>
      </c>
      <c r="D9772" t="s">
        <v>2735</v>
      </c>
      <c r="E9772" t="s">
        <v>15</v>
      </c>
      <c r="F9772">
        <v>1</v>
      </c>
      <c r="G9772">
        <v>1</v>
      </c>
    </row>
    <row r="9773" spans="1:8" x14ac:dyDescent="0.25">
      <c r="A9773" t="s">
        <v>27642</v>
      </c>
      <c r="B9773" t="s">
        <v>27643</v>
      </c>
      <c r="C9773" t="s">
        <v>27642</v>
      </c>
      <c r="D9773" t="s">
        <v>807</v>
      </c>
      <c r="E9773" t="s">
        <v>15</v>
      </c>
      <c r="F9773">
        <v>2</v>
      </c>
      <c r="G9773">
        <v>1</v>
      </c>
      <c r="H9773" t="s">
        <v>23</v>
      </c>
    </row>
    <row r="9774" spans="1:8" x14ac:dyDescent="0.25">
      <c r="A9774" t="s">
        <v>27644</v>
      </c>
      <c r="B9774" t="s">
        <v>12686</v>
      </c>
      <c r="C9774" t="s">
        <v>27644</v>
      </c>
      <c r="D9774" t="s">
        <v>590</v>
      </c>
      <c r="E9774" t="s">
        <v>15</v>
      </c>
      <c r="F9774">
        <v>0</v>
      </c>
      <c r="G9774">
        <v>1</v>
      </c>
    </row>
    <row r="9775" spans="1:8" x14ac:dyDescent="0.25">
      <c r="A9775" t="s">
        <v>27645</v>
      </c>
      <c r="B9775" t="s">
        <v>27646</v>
      </c>
      <c r="C9775" t="s">
        <v>27645</v>
      </c>
      <c r="D9775" t="s">
        <v>6351</v>
      </c>
      <c r="E9775" t="s">
        <v>48</v>
      </c>
      <c r="F9775">
        <v>1</v>
      </c>
      <c r="G9775">
        <v>1</v>
      </c>
    </row>
    <row r="9776" spans="1:8" x14ac:dyDescent="0.25">
      <c r="A9776" t="s">
        <v>27647</v>
      </c>
      <c r="B9776" t="s">
        <v>27648</v>
      </c>
      <c r="C9776" t="s">
        <v>27647</v>
      </c>
      <c r="D9776" t="s">
        <v>182</v>
      </c>
      <c r="E9776" t="s">
        <v>15</v>
      </c>
      <c r="F9776">
        <v>2</v>
      </c>
      <c r="G9776">
        <v>1</v>
      </c>
      <c r="H9776" t="s">
        <v>23</v>
      </c>
    </row>
    <row r="9777" spans="1:8" x14ac:dyDescent="0.25">
      <c r="A9777" t="s">
        <v>27649</v>
      </c>
      <c r="B9777" t="s">
        <v>27650</v>
      </c>
      <c r="C9777" t="s">
        <v>27649</v>
      </c>
      <c r="D9777" t="s">
        <v>6619</v>
      </c>
      <c r="E9777" t="s">
        <v>15</v>
      </c>
      <c r="F9777">
        <v>1</v>
      </c>
      <c r="G9777">
        <v>1</v>
      </c>
    </row>
    <row r="9778" spans="1:8" x14ac:dyDescent="0.25">
      <c r="A9778" t="s">
        <v>27651</v>
      </c>
      <c r="B9778" t="s">
        <v>27652</v>
      </c>
      <c r="C9778" t="s">
        <v>27651</v>
      </c>
      <c r="D9778" t="s">
        <v>16777</v>
      </c>
      <c r="E9778" t="s">
        <v>15</v>
      </c>
      <c r="F9778">
        <v>1</v>
      </c>
      <c r="G9778">
        <v>1</v>
      </c>
    </row>
    <row r="9779" spans="1:8" x14ac:dyDescent="0.25">
      <c r="A9779" t="s">
        <v>27653</v>
      </c>
      <c r="B9779" t="s">
        <v>27654</v>
      </c>
      <c r="C9779" t="s">
        <v>27655</v>
      </c>
      <c r="D9779" t="s">
        <v>506</v>
      </c>
      <c r="E9779" t="s">
        <v>15</v>
      </c>
      <c r="F9779">
        <v>2</v>
      </c>
      <c r="G9779">
        <v>2</v>
      </c>
    </row>
    <row r="9780" spans="1:8" x14ac:dyDescent="0.25">
      <c r="A9780" t="s">
        <v>27656</v>
      </c>
      <c r="B9780" t="s">
        <v>16620</v>
      </c>
      <c r="C9780" t="s">
        <v>27656</v>
      </c>
      <c r="D9780" t="s">
        <v>27657</v>
      </c>
      <c r="E9780" t="s">
        <v>3713</v>
      </c>
      <c r="F9780">
        <v>1</v>
      </c>
      <c r="G9780">
        <v>1</v>
      </c>
    </row>
    <row r="9781" spans="1:8" x14ac:dyDescent="0.25">
      <c r="A9781" t="s">
        <v>27658</v>
      </c>
      <c r="B9781" t="s">
        <v>27659</v>
      </c>
      <c r="C9781" t="s">
        <v>27658</v>
      </c>
      <c r="D9781" t="s">
        <v>27660</v>
      </c>
      <c r="E9781" t="s">
        <v>27</v>
      </c>
      <c r="F9781">
        <v>1</v>
      </c>
      <c r="G9781">
        <v>1</v>
      </c>
    </row>
    <row r="9782" spans="1:8" x14ac:dyDescent="0.25">
      <c r="A9782" t="s">
        <v>27661</v>
      </c>
      <c r="B9782" t="s">
        <v>27662</v>
      </c>
      <c r="C9782" t="s">
        <v>27661</v>
      </c>
      <c r="D9782" t="s">
        <v>27663</v>
      </c>
      <c r="E9782" t="s">
        <v>48</v>
      </c>
      <c r="F9782">
        <v>1</v>
      </c>
      <c r="G9782">
        <v>1</v>
      </c>
    </row>
    <row r="9783" spans="1:8" x14ac:dyDescent="0.25">
      <c r="A9783" t="s">
        <v>27664</v>
      </c>
      <c r="B9783" t="s">
        <v>27665</v>
      </c>
      <c r="C9783" t="s">
        <v>27666</v>
      </c>
      <c r="D9783" t="s">
        <v>5804</v>
      </c>
      <c r="E9783" t="s">
        <v>48</v>
      </c>
      <c r="F9783">
        <v>2</v>
      </c>
      <c r="G9783">
        <v>2</v>
      </c>
    </row>
    <row r="9784" spans="1:8" x14ac:dyDescent="0.25">
      <c r="A9784" t="s">
        <v>27667</v>
      </c>
      <c r="B9784" t="s">
        <v>27668</v>
      </c>
      <c r="C9784" t="s">
        <v>27669</v>
      </c>
      <c r="D9784" t="s">
        <v>406</v>
      </c>
      <c r="E9784" t="s">
        <v>31</v>
      </c>
      <c r="F9784">
        <v>2</v>
      </c>
      <c r="G9784">
        <v>2</v>
      </c>
    </row>
    <row r="9785" spans="1:8" x14ac:dyDescent="0.25">
      <c r="A9785" t="s">
        <v>27670</v>
      </c>
      <c r="B9785" t="s">
        <v>27671</v>
      </c>
      <c r="C9785" t="s">
        <v>27672</v>
      </c>
      <c r="D9785" t="s">
        <v>886</v>
      </c>
      <c r="E9785" t="s">
        <v>48</v>
      </c>
      <c r="F9785">
        <v>2</v>
      </c>
      <c r="G9785">
        <v>2</v>
      </c>
    </row>
    <row r="9786" spans="1:8" x14ac:dyDescent="0.25">
      <c r="A9786" t="s">
        <v>27673</v>
      </c>
      <c r="B9786" t="s">
        <v>27674</v>
      </c>
      <c r="C9786" t="s">
        <v>27675</v>
      </c>
      <c r="D9786" t="s">
        <v>267</v>
      </c>
      <c r="E9786" t="s">
        <v>48</v>
      </c>
      <c r="F9786">
        <v>2</v>
      </c>
      <c r="G9786">
        <v>2</v>
      </c>
    </row>
    <row r="9787" spans="1:8" x14ac:dyDescent="0.25">
      <c r="A9787" t="s">
        <v>27676</v>
      </c>
      <c r="B9787" t="s">
        <v>27677</v>
      </c>
      <c r="C9787" t="s">
        <v>27678</v>
      </c>
      <c r="D9787" t="s">
        <v>1298</v>
      </c>
      <c r="E9787" t="s">
        <v>48</v>
      </c>
      <c r="F9787">
        <v>4</v>
      </c>
      <c r="G9787">
        <v>5</v>
      </c>
      <c r="H9787" t="s">
        <v>23</v>
      </c>
    </row>
    <row r="9788" spans="1:8" x14ac:dyDescent="0.25">
      <c r="A9788" t="s">
        <v>27679</v>
      </c>
      <c r="B9788" t="s">
        <v>27674</v>
      </c>
      <c r="C9788" t="s">
        <v>27679</v>
      </c>
      <c r="D9788" t="s">
        <v>2756</v>
      </c>
      <c r="E9788" t="s">
        <v>48</v>
      </c>
      <c r="F9788">
        <v>2</v>
      </c>
      <c r="G9788">
        <v>1</v>
      </c>
      <c r="H9788" t="s">
        <v>23</v>
      </c>
    </row>
    <row r="9789" spans="1:8" x14ac:dyDescent="0.25">
      <c r="A9789" t="s">
        <v>27680</v>
      </c>
      <c r="B9789" t="s">
        <v>27681</v>
      </c>
      <c r="C9789" t="s">
        <v>27680</v>
      </c>
      <c r="D9789" t="s">
        <v>1446</v>
      </c>
      <c r="E9789" t="s">
        <v>48</v>
      </c>
      <c r="F9789">
        <v>1</v>
      </c>
      <c r="G9789">
        <v>1</v>
      </c>
    </row>
    <row r="9790" spans="1:8" x14ac:dyDescent="0.25">
      <c r="A9790" t="s">
        <v>27682</v>
      </c>
      <c r="B9790" t="s">
        <v>27683</v>
      </c>
      <c r="C9790" t="s">
        <v>27682</v>
      </c>
      <c r="D9790" t="s">
        <v>249</v>
      </c>
      <c r="E9790" t="s">
        <v>27</v>
      </c>
      <c r="F9790">
        <v>1</v>
      </c>
      <c r="G9790">
        <v>1</v>
      </c>
    </row>
    <row r="9791" spans="1:8" x14ac:dyDescent="0.25">
      <c r="A9791" t="s">
        <v>27684</v>
      </c>
      <c r="B9791" t="s">
        <v>27685</v>
      </c>
      <c r="C9791" t="s">
        <v>27684</v>
      </c>
      <c r="D9791" t="s">
        <v>1246</v>
      </c>
      <c r="E9791" t="s">
        <v>48</v>
      </c>
      <c r="F9791">
        <v>1</v>
      </c>
      <c r="G9791">
        <v>1</v>
      </c>
    </row>
    <row r="9792" spans="1:8" x14ac:dyDescent="0.25">
      <c r="A9792" t="s">
        <v>27686</v>
      </c>
      <c r="B9792" t="s">
        <v>27687</v>
      </c>
      <c r="C9792" t="s">
        <v>27686</v>
      </c>
      <c r="D9792" t="s">
        <v>147</v>
      </c>
      <c r="E9792" t="s">
        <v>31</v>
      </c>
      <c r="F9792">
        <v>1</v>
      </c>
      <c r="G9792">
        <v>1</v>
      </c>
    </row>
    <row r="9793" spans="1:8" x14ac:dyDescent="0.25">
      <c r="A9793" t="s">
        <v>27688</v>
      </c>
      <c r="B9793" t="s">
        <v>27689</v>
      </c>
      <c r="C9793" t="s">
        <v>27690</v>
      </c>
      <c r="D9793" t="s">
        <v>958</v>
      </c>
      <c r="E9793" t="s">
        <v>70</v>
      </c>
      <c r="F9793">
        <v>0</v>
      </c>
      <c r="G9793">
        <v>4</v>
      </c>
    </row>
    <row r="9794" spans="1:8" x14ac:dyDescent="0.25">
      <c r="A9794" t="s">
        <v>27691</v>
      </c>
      <c r="B9794" t="s">
        <v>27692</v>
      </c>
      <c r="C9794" t="s">
        <v>27693</v>
      </c>
      <c r="D9794" t="s">
        <v>855</v>
      </c>
      <c r="E9794" t="s">
        <v>48</v>
      </c>
      <c r="F9794">
        <v>3</v>
      </c>
      <c r="G9794">
        <v>4</v>
      </c>
      <c r="H9794" t="s">
        <v>23</v>
      </c>
    </row>
    <row r="9795" spans="1:8" x14ac:dyDescent="0.25">
      <c r="A9795" t="s">
        <v>27694</v>
      </c>
      <c r="B9795" t="s">
        <v>27695</v>
      </c>
      <c r="C9795" t="s">
        <v>27696</v>
      </c>
      <c r="D9795" t="s">
        <v>342</v>
      </c>
      <c r="E9795" t="s">
        <v>48</v>
      </c>
      <c r="F9795">
        <v>3</v>
      </c>
      <c r="G9795">
        <v>4</v>
      </c>
      <c r="H9795" t="s">
        <v>23</v>
      </c>
    </row>
    <row r="9796" spans="1:8" x14ac:dyDescent="0.25">
      <c r="A9796" t="s">
        <v>27697</v>
      </c>
      <c r="B9796" t="s">
        <v>27698</v>
      </c>
      <c r="C9796" t="s">
        <v>27697</v>
      </c>
      <c r="D9796" t="s">
        <v>61</v>
      </c>
      <c r="E9796" t="s">
        <v>15</v>
      </c>
      <c r="F9796">
        <v>2</v>
      </c>
      <c r="G9796">
        <v>1</v>
      </c>
      <c r="H9796" t="s">
        <v>23</v>
      </c>
    </row>
    <row r="9797" spans="1:8" x14ac:dyDescent="0.25">
      <c r="A9797" t="s">
        <v>27699</v>
      </c>
      <c r="B9797" t="s">
        <v>27683</v>
      </c>
      <c r="C9797" t="s">
        <v>27699</v>
      </c>
      <c r="D9797" t="s">
        <v>9218</v>
      </c>
      <c r="E9797" t="s">
        <v>48</v>
      </c>
      <c r="F9797">
        <v>1</v>
      </c>
      <c r="G9797">
        <v>1</v>
      </c>
    </row>
    <row r="9798" spans="1:8" x14ac:dyDescent="0.25">
      <c r="A9798" t="s">
        <v>27700</v>
      </c>
      <c r="B9798" t="s">
        <v>27701</v>
      </c>
      <c r="C9798" t="s">
        <v>27700</v>
      </c>
      <c r="D9798" t="s">
        <v>253</v>
      </c>
      <c r="E9798" t="s">
        <v>31</v>
      </c>
      <c r="F9798">
        <v>1</v>
      </c>
      <c r="G9798">
        <v>1</v>
      </c>
    </row>
    <row r="9799" spans="1:8" x14ac:dyDescent="0.25">
      <c r="A9799" t="s">
        <v>27702</v>
      </c>
      <c r="B9799" t="s">
        <v>27703</v>
      </c>
      <c r="C9799" t="s">
        <v>27704</v>
      </c>
      <c r="D9799" t="s">
        <v>997</v>
      </c>
      <c r="E9799" t="s">
        <v>31</v>
      </c>
      <c r="F9799">
        <v>2</v>
      </c>
      <c r="G9799">
        <v>2</v>
      </c>
    </row>
    <row r="9800" spans="1:8" x14ac:dyDescent="0.25">
      <c r="A9800" t="s">
        <v>27705</v>
      </c>
      <c r="B9800" t="s">
        <v>27706</v>
      </c>
      <c r="C9800" t="s">
        <v>27705</v>
      </c>
      <c r="D9800" t="s">
        <v>706</v>
      </c>
      <c r="E9800" t="s">
        <v>31</v>
      </c>
      <c r="F9800">
        <v>1</v>
      </c>
      <c r="G9800">
        <v>1</v>
      </c>
    </row>
    <row r="9801" spans="1:8" x14ac:dyDescent="0.25">
      <c r="A9801" t="s">
        <v>27707</v>
      </c>
      <c r="B9801" t="s">
        <v>27708</v>
      </c>
      <c r="C9801" t="s">
        <v>27707</v>
      </c>
      <c r="D9801" t="s">
        <v>139</v>
      </c>
      <c r="E9801" t="s">
        <v>48</v>
      </c>
      <c r="F9801">
        <v>2</v>
      </c>
      <c r="G9801">
        <v>1</v>
      </c>
      <c r="H9801" t="s">
        <v>23</v>
      </c>
    </row>
    <row r="9802" spans="1:8" x14ac:dyDescent="0.25">
      <c r="A9802" t="s">
        <v>27709</v>
      </c>
      <c r="B9802" t="s">
        <v>27710</v>
      </c>
      <c r="C9802" t="s">
        <v>27709</v>
      </c>
      <c r="D9802" t="s">
        <v>4541</v>
      </c>
      <c r="E9802" t="s">
        <v>48</v>
      </c>
      <c r="F9802">
        <v>1</v>
      </c>
      <c r="G9802">
        <v>1</v>
      </c>
    </row>
    <row r="9803" spans="1:8" x14ac:dyDescent="0.25">
      <c r="A9803" t="s">
        <v>27711</v>
      </c>
      <c r="B9803" t="s">
        <v>27712</v>
      </c>
      <c r="C9803" t="s">
        <v>27713</v>
      </c>
      <c r="D9803" t="s">
        <v>27714</v>
      </c>
      <c r="E9803" t="s">
        <v>48</v>
      </c>
      <c r="F9803">
        <v>2</v>
      </c>
      <c r="G9803">
        <v>2</v>
      </c>
    </row>
    <row r="9804" spans="1:8" x14ac:dyDescent="0.25">
      <c r="A9804" t="s">
        <v>27715</v>
      </c>
      <c r="B9804" t="s">
        <v>27716</v>
      </c>
      <c r="C9804" t="s">
        <v>27717</v>
      </c>
      <c r="D9804" t="s">
        <v>3453</v>
      </c>
      <c r="E9804" t="s">
        <v>48</v>
      </c>
      <c r="F9804">
        <v>0</v>
      </c>
      <c r="G9804">
        <v>2</v>
      </c>
    </row>
    <row r="9805" spans="1:8" x14ac:dyDescent="0.25">
      <c r="A9805" t="s">
        <v>27718</v>
      </c>
      <c r="B9805" t="s">
        <v>27719</v>
      </c>
      <c r="C9805" t="s">
        <v>27718</v>
      </c>
      <c r="D9805" t="s">
        <v>227</v>
      </c>
      <c r="E9805" t="s">
        <v>31</v>
      </c>
      <c r="F9805">
        <v>2</v>
      </c>
      <c r="G9805">
        <v>1</v>
      </c>
      <c r="H9805" t="s">
        <v>23</v>
      </c>
    </row>
    <row r="9806" spans="1:8" x14ac:dyDescent="0.25">
      <c r="A9806" t="s">
        <v>27720</v>
      </c>
      <c r="B9806" t="s">
        <v>27721</v>
      </c>
      <c r="C9806" t="s">
        <v>27720</v>
      </c>
      <c r="D9806" t="s">
        <v>27722</v>
      </c>
      <c r="E9806" t="s">
        <v>48</v>
      </c>
      <c r="F9806">
        <v>2</v>
      </c>
      <c r="G9806">
        <v>1</v>
      </c>
      <c r="H9806" t="s">
        <v>23</v>
      </c>
    </row>
    <row r="9807" spans="1:8" x14ac:dyDescent="0.25">
      <c r="A9807" t="s">
        <v>27723</v>
      </c>
      <c r="B9807" t="s">
        <v>27724</v>
      </c>
      <c r="C9807" t="s">
        <v>27723</v>
      </c>
      <c r="D9807" t="s">
        <v>2116</v>
      </c>
      <c r="E9807" t="s">
        <v>48</v>
      </c>
      <c r="F9807">
        <v>1</v>
      </c>
      <c r="G9807">
        <v>1</v>
      </c>
    </row>
    <row r="9808" spans="1:8" x14ac:dyDescent="0.25">
      <c r="A9808" t="s">
        <v>27725</v>
      </c>
      <c r="B9808" t="s">
        <v>27726</v>
      </c>
      <c r="C9808" t="s">
        <v>27727</v>
      </c>
      <c r="D9808" t="s">
        <v>27728</v>
      </c>
      <c r="E9808" t="s">
        <v>48</v>
      </c>
      <c r="F9808">
        <v>2</v>
      </c>
      <c r="G9808">
        <v>2</v>
      </c>
    </row>
    <row r="9809" spans="1:8" x14ac:dyDescent="0.25">
      <c r="A9809" t="s">
        <v>27729</v>
      </c>
      <c r="B9809" t="s">
        <v>27730</v>
      </c>
      <c r="C9809" t="s">
        <v>27731</v>
      </c>
      <c r="D9809" t="s">
        <v>139</v>
      </c>
      <c r="E9809" t="s">
        <v>48</v>
      </c>
      <c r="F9809">
        <v>0</v>
      </c>
      <c r="G9809">
        <v>3</v>
      </c>
    </row>
    <row r="9810" spans="1:8" x14ac:dyDescent="0.25">
      <c r="A9810" t="s">
        <v>27732</v>
      </c>
      <c r="B9810" t="s">
        <v>27733</v>
      </c>
      <c r="C9810" t="s">
        <v>27732</v>
      </c>
      <c r="D9810" t="s">
        <v>510</v>
      </c>
      <c r="E9810" t="s">
        <v>15</v>
      </c>
      <c r="F9810">
        <v>2</v>
      </c>
      <c r="G9810">
        <v>1</v>
      </c>
      <c r="H9810" t="s">
        <v>23</v>
      </c>
    </row>
    <row r="9811" spans="1:8" x14ac:dyDescent="0.25">
      <c r="A9811" t="s">
        <v>27734</v>
      </c>
      <c r="B9811" t="s">
        <v>27735</v>
      </c>
      <c r="C9811" t="s">
        <v>27734</v>
      </c>
      <c r="D9811" t="s">
        <v>26</v>
      </c>
      <c r="E9811" t="s">
        <v>48</v>
      </c>
      <c r="F9811">
        <v>1</v>
      </c>
      <c r="G9811">
        <v>1</v>
      </c>
    </row>
    <row r="9812" spans="1:8" x14ac:dyDescent="0.25">
      <c r="A9812" t="s">
        <v>27736</v>
      </c>
      <c r="B9812" t="s">
        <v>27737</v>
      </c>
      <c r="C9812" t="s">
        <v>27736</v>
      </c>
      <c r="D9812" t="s">
        <v>958</v>
      </c>
      <c r="E9812" t="s">
        <v>48</v>
      </c>
      <c r="F9812">
        <v>2</v>
      </c>
      <c r="G9812">
        <v>1</v>
      </c>
      <c r="H9812" t="s">
        <v>23</v>
      </c>
    </row>
    <row r="9813" spans="1:8" x14ac:dyDescent="0.25">
      <c r="A9813" t="s">
        <v>27738</v>
      </c>
      <c r="B9813" t="s">
        <v>27739</v>
      </c>
      <c r="C9813" t="s">
        <v>27740</v>
      </c>
      <c r="D9813" t="s">
        <v>380</v>
      </c>
      <c r="E9813" t="s">
        <v>48</v>
      </c>
      <c r="F9813">
        <v>2</v>
      </c>
      <c r="G9813">
        <v>2</v>
      </c>
    </row>
    <row r="9814" spans="1:8" x14ac:dyDescent="0.25">
      <c r="A9814" t="s">
        <v>27741</v>
      </c>
      <c r="B9814" t="s">
        <v>27742</v>
      </c>
      <c r="C9814" t="s">
        <v>27741</v>
      </c>
      <c r="D9814" t="s">
        <v>147</v>
      </c>
      <c r="E9814" t="s">
        <v>15</v>
      </c>
      <c r="F9814">
        <v>1</v>
      </c>
      <c r="G9814">
        <v>1</v>
      </c>
    </row>
    <row r="9815" spans="1:8" x14ac:dyDescent="0.25">
      <c r="A9815" t="s">
        <v>27743</v>
      </c>
      <c r="B9815" t="s">
        <v>27744</v>
      </c>
      <c r="C9815" t="s">
        <v>27743</v>
      </c>
      <c r="D9815" t="s">
        <v>2139</v>
      </c>
      <c r="E9815" t="s">
        <v>31</v>
      </c>
      <c r="F9815">
        <v>1</v>
      </c>
      <c r="G9815">
        <v>1</v>
      </c>
    </row>
    <row r="9816" spans="1:8" x14ac:dyDescent="0.25">
      <c r="A9816" t="s">
        <v>27745</v>
      </c>
      <c r="B9816" t="s">
        <v>27746</v>
      </c>
      <c r="C9816" t="s">
        <v>27745</v>
      </c>
      <c r="D9816" t="s">
        <v>6619</v>
      </c>
      <c r="E9816" t="s">
        <v>48</v>
      </c>
      <c r="F9816">
        <v>1</v>
      </c>
      <c r="G9816">
        <v>1</v>
      </c>
    </row>
    <row r="9817" spans="1:8" x14ac:dyDescent="0.25">
      <c r="A9817" t="s">
        <v>27747</v>
      </c>
      <c r="B9817" t="s">
        <v>27748</v>
      </c>
      <c r="C9817" t="s">
        <v>27747</v>
      </c>
      <c r="D9817" t="s">
        <v>855</v>
      </c>
      <c r="E9817" t="s">
        <v>15</v>
      </c>
      <c r="F9817">
        <v>1</v>
      </c>
      <c r="G9817">
        <v>1</v>
      </c>
    </row>
    <row r="9818" spans="1:8" x14ac:dyDescent="0.25">
      <c r="A9818" t="s">
        <v>27749</v>
      </c>
      <c r="B9818" t="s">
        <v>27750</v>
      </c>
      <c r="C9818" t="s">
        <v>27749</v>
      </c>
      <c r="D9818" t="s">
        <v>27751</v>
      </c>
      <c r="E9818" t="s">
        <v>48</v>
      </c>
      <c r="F9818">
        <v>1</v>
      </c>
      <c r="G9818">
        <v>1</v>
      </c>
    </row>
    <row r="9819" spans="1:8" x14ac:dyDescent="0.25">
      <c r="A9819" t="s">
        <v>27752</v>
      </c>
      <c r="B9819" t="s">
        <v>27753</v>
      </c>
      <c r="C9819" t="s">
        <v>27754</v>
      </c>
      <c r="D9819" t="s">
        <v>719</v>
      </c>
      <c r="E9819" t="s">
        <v>15</v>
      </c>
      <c r="F9819">
        <v>2</v>
      </c>
      <c r="G9819">
        <v>2</v>
      </c>
    </row>
    <row r="9820" spans="1:8" x14ac:dyDescent="0.25">
      <c r="A9820" t="s">
        <v>27755</v>
      </c>
      <c r="B9820" t="s">
        <v>27756</v>
      </c>
      <c r="C9820" t="s">
        <v>27755</v>
      </c>
      <c r="D9820" t="s">
        <v>346</v>
      </c>
      <c r="E9820" t="s">
        <v>48</v>
      </c>
      <c r="F9820">
        <v>1</v>
      </c>
      <c r="G9820">
        <v>1</v>
      </c>
    </row>
    <row r="9821" spans="1:8" x14ac:dyDescent="0.25">
      <c r="A9821" t="s">
        <v>27757</v>
      </c>
      <c r="B9821" t="s">
        <v>27758</v>
      </c>
      <c r="C9821" t="s">
        <v>27757</v>
      </c>
      <c r="D9821" t="s">
        <v>2096</v>
      </c>
      <c r="E9821" t="s">
        <v>15</v>
      </c>
      <c r="F9821">
        <v>1</v>
      </c>
      <c r="G9821">
        <v>1</v>
      </c>
    </row>
    <row r="9822" spans="1:8" x14ac:dyDescent="0.25">
      <c r="A9822" t="s">
        <v>27759</v>
      </c>
      <c r="B9822" t="s">
        <v>27760</v>
      </c>
      <c r="C9822" t="s">
        <v>27759</v>
      </c>
      <c r="D9822" t="s">
        <v>839</v>
      </c>
      <c r="E9822" t="s">
        <v>15</v>
      </c>
      <c r="F9822">
        <v>2</v>
      </c>
      <c r="G9822">
        <v>1</v>
      </c>
      <c r="H9822" t="s">
        <v>23</v>
      </c>
    </row>
    <row r="9823" spans="1:8" x14ac:dyDescent="0.25">
      <c r="A9823" t="s">
        <v>27761</v>
      </c>
      <c r="B9823" t="s">
        <v>27758</v>
      </c>
      <c r="C9823" t="s">
        <v>27761</v>
      </c>
      <c r="D9823" t="s">
        <v>4293</v>
      </c>
      <c r="E9823" t="s">
        <v>48</v>
      </c>
      <c r="F9823">
        <v>1</v>
      </c>
      <c r="G9823">
        <v>1</v>
      </c>
    </row>
    <row r="9824" spans="1:8" x14ac:dyDescent="0.25">
      <c r="A9824" t="s">
        <v>27762</v>
      </c>
      <c r="B9824" t="s">
        <v>27763</v>
      </c>
      <c r="C9824" t="s">
        <v>27764</v>
      </c>
      <c r="D9824" t="s">
        <v>1200</v>
      </c>
      <c r="E9824" t="s">
        <v>15</v>
      </c>
      <c r="F9824">
        <v>2</v>
      </c>
      <c r="G9824">
        <v>2</v>
      </c>
    </row>
    <row r="9825" spans="1:8" x14ac:dyDescent="0.25">
      <c r="A9825" t="s">
        <v>27765</v>
      </c>
      <c r="B9825" t="s">
        <v>27766</v>
      </c>
      <c r="C9825" t="s">
        <v>27765</v>
      </c>
      <c r="D9825" t="s">
        <v>342</v>
      </c>
      <c r="E9825" t="s">
        <v>48</v>
      </c>
      <c r="F9825">
        <v>1</v>
      </c>
      <c r="G9825">
        <v>1</v>
      </c>
    </row>
    <row r="9826" spans="1:8" x14ac:dyDescent="0.25">
      <c r="A9826" t="s">
        <v>27767</v>
      </c>
      <c r="B9826" t="s">
        <v>27768</v>
      </c>
      <c r="C9826" t="s">
        <v>27767</v>
      </c>
      <c r="D9826" t="s">
        <v>1305</v>
      </c>
      <c r="E9826" t="s">
        <v>70</v>
      </c>
      <c r="F9826">
        <v>1</v>
      </c>
      <c r="G9826">
        <v>1</v>
      </c>
    </row>
    <row r="9827" spans="1:8" x14ac:dyDescent="0.25">
      <c r="A9827" t="s">
        <v>27769</v>
      </c>
      <c r="B9827" t="s">
        <v>27770</v>
      </c>
      <c r="C9827" t="s">
        <v>27769</v>
      </c>
      <c r="D9827" t="s">
        <v>47</v>
      </c>
      <c r="E9827" t="s">
        <v>31</v>
      </c>
      <c r="F9827">
        <v>2</v>
      </c>
      <c r="G9827">
        <v>1</v>
      </c>
      <c r="H9827" t="s">
        <v>23</v>
      </c>
    </row>
    <row r="9828" spans="1:8" x14ac:dyDescent="0.25">
      <c r="A9828" t="s">
        <v>27771</v>
      </c>
      <c r="B9828" t="s">
        <v>27772</v>
      </c>
      <c r="C9828" t="s">
        <v>27773</v>
      </c>
      <c r="D9828" t="s">
        <v>551</v>
      </c>
      <c r="E9828" t="s">
        <v>31</v>
      </c>
      <c r="F9828">
        <v>3</v>
      </c>
      <c r="G9828">
        <v>2</v>
      </c>
      <c r="H9828" t="s">
        <v>23</v>
      </c>
    </row>
    <row r="9829" spans="1:8" x14ac:dyDescent="0.25">
      <c r="A9829" t="s">
        <v>27774</v>
      </c>
      <c r="B9829" t="s">
        <v>27775</v>
      </c>
      <c r="C9829" t="s">
        <v>27776</v>
      </c>
      <c r="D9829" t="s">
        <v>4277</v>
      </c>
      <c r="E9829" t="s">
        <v>70</v>
      </c>
      <c r="F9829">
        <v>4</v>
      </c>
      <c r="G9829">
        <v>4</v>
      </c>
    </row>
    <row r="9830" spans="1:8" x14ac:dyDescent="0.25">
      <c r="A9830" t="s">
        <v>27777</v>
      </c>
      <c r="B9830" t="s">
        <v>27778</v>
      </c>
      <c r="C9830" t="s">
        <v>27777</v>
      </c>
      <c r="D9830" t="s">
        <v>598</v>
      </c>
      <c r="E9830" t="s">
        <v>48</v>
      </c>
      <c r="F9830">
        <v>1</v>
      </c>
      <c r="G9830">
        <v>1</v>
      </c>
    </row>
    <row r="9831" spans="1:8" x14ac:dyDescent="0.25">
      <c r="A9831" t="s">
        <v>27779</v>
      </c>
      <c r="B9831" t="s">
        <v>27780</v>
      </c>
      <c r="C9831" t="s">
        <v>27779</v>
      </c>
      <c r="D9831" t="s">
        <v>2280</v>
      </c>
      <c r="E9831" t="s">
        <v>48</v>
      </c>
      <c r="F9831">
        <v>1</v>
      </c>
      <c r="G9831">
        <v>1</v>
      </c>
    </row>
    <row r="9832" spans="1:8" x14ac:dyDescent="0.25">
      <c r="A9832" t="s">
        <v>27781</v>
      </c>
      <c r="B9832" t="s">
        <v>27782</v>
      </c>
      <c r="C9832" t="s">
        <v>27781</v>
      </c>
      <c r="D9832" t="s">
        <v>13555</v>
      </c>
      <c r="E9832" t="s">
        <v>48</v>
      </c>
      <c r="F9832">
        <v>1</v>
      </c>
      <c r="G9832">
        <v>1</v>
      </c>
    </row>
    <row r="9833" spans="1:8" x14ac:dyDescent="0.25">
      <c r="A9833" t="s">
        <v>27783</v>
      </c>
      <c r="B9833" t="s">
        <v>27784</v>
      </c>
      <c r="C9833" t="s">
        <v>27785</v>
      </c>
      <c r="D9833" t="s">
        <v>253</v>
      </c>
      <c r="E9833" t="s">
        <v>15</v>
      </c>
      <c r="F9833">
        <v>3</v>
      </c>
      <c r="G9833">
        <v>3</v>
      </c>
    </row>
    <row r="9834" spans="1:8" x14ac:dyDescent="0.25">
      <c r="A9834" t="s">
        <v>27786</v>
      </c>
      <c r="B9834" t="s">
        <v>27787</v>
      </c>
      <c r="C9834" t="s">
        <v>27786</v>
      </c>
      <c r="D9834" t="s">
        <v>23973</v>
      </c>
      <c r="E9834" t="s">
        <v>48</v>
      </c>
      <c r="F9834">
        <v>1</v>
      </c>
      <c r="G9834">
        <v>1</v>
      </c>
    </row>
    <row r="9835" spans="1:8" x14ac:dyDescent="0.25">
      <c r="A9835" t="s">
        <v>27788</v>
      </c>
      <c r="B9835" t="s">
        <v>27789</v>
      </c>
      <c r="C9835" t="s">
        <v>27788</v>
      </c>
      <c r="D9835" t="s">
        <v>814</v>
      </c>
      <c r="E9835" t="s">
        <v>15</v>
      </c>
      <c r="F9835">
        <v>3</v>
      </c>
      <c r="G9835">
        <v>1</v>
      </c>
      <c r="H9835" t="s">
        <v>23</v>
      </c>
    </row>
    <row r="9836" spans="1:8" x14ac:dyDescent="0.25">
      <c r="A9836" t="s">
        <v>27790</v>
      </c>
      <c r="B9836" t="s">
        <v>27791</v>
      </c>
      <c r="C9836" t="s">
        <v>27790</v>
      </c>
      <c r="D9836" t="s">
        <v>27792</v>
      </c>
      <c r="E9836" t="s">
        <v>48</v>
      </c>
      <c r="F9836">
        <v>1</v>
      </c>
      <c r="G9836">
        <v>1</v>
      </c>
    </row>
    <row r="9837" spans="1:8" x14ac:dyDescent="0.25">
      <c r="A9837" t="s">
        <v>27793</v>
      </c>
      <c r="B9837" t="s">
        <v>27794</v>
      </c>
      <c r="C9837" t="s">
        <v>27795</v>
      </c>
      <c r="D9837" t="s">
        <v>2520</v>
      </c>
      <c r="E9837" t="s">
        <v>31</v>
      </c>
      <c r="F9837">
        <v>2</v>
      </c>
      <c r="G9837">
        <v>2</v>
      </c>
    </row>
    <row r="9838" spans="1:8" x14ac:dyDescent="0.25">
      <c r="A9838" t="s">
        <v>27796</v>
      </c>
      <c r="B9838" t="s">
        <v>27797</v>
      </c>
      <c r="C9838" t="s">
        <v>27798</v>
      </c>
      <c r="D9838" t="s">
        <v>628</v>
      </c>
      <c r="E9838" t="s">
        <v>48</v>
      </c>
      <c r="F9838">
        <v>2</v>
      </c>
      <c r="G9838">
        <v>2</v>
      </c>
    </row>
    <row r="9839" spans="1:8" x14ac:dyDescent="0.25">
      <c r="A9839" t="s">
        <v>27799</v>
      </c>
      <c r="B9839" t="s">
        <v>27800</v>
      </c>
      <c r="C9839" t="s">
        <v>27801</v>
      </c>
      <c r="D9839" t="s">
        <v>732</v>
      </c>
      <c r="E9839" t="s">
        <v>48</v>
      </c>
      <c r="F9839">
        <v>2</v>
      </c>
      <c r="G9839">
        <v>2</v>
      </c>
    </row>
    <row r="9840" spans="1:8" x14ac:dyDescent="0.25">
      <c r="A9840" t="s">
        <v>27802</v>
      </c>
      <c r="B9840" t="s">
        <v>27803</v>
      </c>
      <c r="C9840" t="s">
        <v>27804</v>
      </c>
      <c r="D9840" t="s">
        <v>27805</v>
      </c>
      <c r="E9840" t="s">
        <v>48</v>
      </c>
      <c r="F9840">
        <v>2</v>
      </c>
      <c r="G9840">
        <v>2</v>
      </c>
    </row>
    <row r="9841" spans="1:8" x14ac:dyDescent="0.25">
      <c r="A9841" t="s">
        <v>27806</v>
      </c>
      <c r="B9841" t="s">
        <v>27807</v>
      </c>
      <c r="C9841" t="s">
        <v>27808</v>
      </c>
      <c r="D9841" t="s">
        <v>1316</v>
      </c>
      <c r="E9841" t="s">
        <v>48</v>
      </c>
      <c r="F9841">
        <v>2</v>
      </c>
      <c r="G9841">
        <v>2</v>
      </c>
    </row>
    <row r="9842" spans="1:8" x14ac:dyDescent="0.25">
      <c r="A9842" t="s">
        <v>27809</v>
      </c>
      <c r="B9842" t="s">
        <v>27810</v>
      </c>
      <c r="C9842" t="s">
        <v>27811</v>
      </c>
      <c r="D9842" t="s">
        <v>294</v>
      </c>
      <c r="E9842" t="s">
        <v>48</v>
      </c>
      <c r="F9842">
        <v>3</v>
      </c>
      <c r="G9842">
        <v>3</v>
      </c>
    </row>
    <row r="9843" spans="1:8" x14ac:dyDescent="0.25">
      <c r="A9843" t="s">
        <v>27812</v>
      </c>
      <c r="B9843" t="s">
        <v>27813</v>
      </c>
      <c r="C9843" t="s">
        <v>27814</v>
      </c>
      <c r="D9843" t="s">
        <v>4708</v>
      </c>
      <c r="E9843" t="s">
        <v>48</v>
      </c>
      <c r="F9843">
        <v>2</v>
      </c>
      <c r="G9843">
        <v>2</v>
      </c>
    </row>
    <row r="9844" spans="1:8" x14ac:dyDescent="0.25">
      <c r="A9844" t="s">
        <v>27815</v>
      </c>
      <c r="B9844" t="s">
        <v>27816</v>
      </c>
      <c r="C9844" t="s">
        <v>27817</v>
      </c>
      <c r="D9844" t="s">
        <v>506</v>
      </c>
      <c r="E9844" t="s">
        <v>48</v>
      </c>
      <c r="F9844">
        <v>2</v>
      </c>
      <c r="G9844">
        <v>2</v>
      </c>
    </row>
    <row r="9845" spans="1:8" x14ac:dyDescent="0.25">
      <c r="A9845" t="s">
        <v>27818</v>
      </c>
      <c r="B9845" t="s">
        <v>27819</v>
      </c>
      <c r="C9845" t="s">
        <v>27820</v>
      </c>
      <c r="D9845" t="s">
        <v>1890</v>
      </c>
      <c r="E9845" t="s">
        <v>48</v>
      </c>
      <c r="F9845">
        <v>3</v>
      </c>
      <c r="G9845">
        <v>2</v>
      </c>
      <c r="H9845" t="s">
        <v>23</v>
      </c>
    </row>
    <row r="9846" spans="1:8" x14ac:dyDescent="0.25">
      <c r="A9846" t="s">
        <v>27821</v>
      </c>
      <c r="B9846" t="s">
        <v>27822</v>
      </c>
      <c r="C9846" t="s">
        <v>27821</v>
      </c>
      <c r="D9846" t="s">
        <v>3558</v>
      </c>
      <c r="E9846" t="s">
        <v>48</v>
      </c>
      <c r="F9846">
        <v>1</v>
      </c>
      <c r="G9846">
        <v>1</v>
      </c>
    </row>
    <row r="9847" spans="1:8" x14ac:dyDescent="0.25">
      <c r="A9847" t="s">
        <v>27823</v>
      </c>
      <c r="B9847" t="s">
        <v>27824</v>
      </c>
      <c r="C9847" t="s">
        <v>27825</v>
      </c>
      <c r="D9847" t="s">
        <v>467</v>
      </c>
      <c r="E9847" t="s">
        <v>48</v>
      </c>
      <c r="F9847">
        <v>2</v>
      </c>
      <c r="G9847">
        <v>2</v>
      </c>
    </row>
    <row r="9848" spans="1:8" x14ac:dyDescent="0.25">
      <c r="A9848" t="s">
        <v>27826</v>
      </c>
      <c r="B9848" t="s">
        <v>27827</v>
      </c>
      <c r="C9848" t="s">
        <v>27828</v>
      </c>
      <c r="D9848" t="s">
        <v>506</v>
      </c>
      <c r="E9848" t="s">
        <v>48</v>
      </c>
      <c r="F9848">
        <v>3</v>
      </c>
      <c r="G9848">
        <v>3</v>
      </c>
    </row>
    <row r="9849" spans="1:8" x14ac:dyDescent="0.25">
      <c r="A9849" t="s">
        <v>27829</v>
      </c>
      <c r="B9849" t="s">
        <v>27830</v>
      </c>
      <c r="C9849" t="s">
        <v>27829</v>
      </c>
      <c r="D9849" t="s">
        <v>3735</v>
      </c>
      <c r="E9849" t="s">
        <v>48</v>
      </c>
      <c r="F9849">
        <v>1</v>
      </c>
      <c r="G9849">
        <v>1</v>
      </c>
    </row>
    <row r="9850" spans="1:8" x14ac:dyDescent="0.25">
      <c r="A9850" t="s">
        <v>27831</v>
      </c>
      <c r="B9850" t="s">
        <v>27832</v>
      </c>
      <c r="C9850" t="s">
        <v>27831</v>
      </c>
      <c r="D9850" t="s">
        <v>3453</v>
      </c>
      <c r="E9850" t="s">
        <v>48</v>
      </c>
      <c r="F9850">
        <v>1</v>
      </c>
      <c r="G9850">
        <v>1</v>
      </c>
    </row>
    <row r="9851" spans="1:8" x14ac:dyDescent="0.25">
      <c r="A9851" t="s">
        <v>27833</v>
      </c>
      <c r="B9851" t="s">
        <v>27834</v>
      </c>
      <c r="C9851" t="s">
        <v>27833</v>
      </c>
      <c r="D9851" t="s">
        <v>1671</v>
      </c>
      <c r="E9851" t="s">
        <v>15</v>
      </c>
      <c r="F9851">
        <v>1</v>
      </c>
      <c r="G9851">
        <v>1</v>
      </c>
    </row>
    <row r="9852" spans="1:8" x14ac:dyDescent="0.25">
      <c r="A9852" t="s">
        <v>27835</v>
      </c>
      <c r="B9852" t="s">
        <v>27836</v>
      </c>
      <c r="C9852" t="s">
        <v>27837</v>
      </c>
      <c r="D9852" t="s">
        <v>1200</v>
      </c>
      <c r="E9852" t="s">
        <v>15</v>
      </c>
      <c r="F9852">
        <v>2</v>
      </c>
      <c r="G9852">
        <v>3</v>
      </c>
      <c r="H9852" t="s">
        <v>23</v>
      </c>
    </row>
    <row r="9853" spans="1:8" x14ac:dyDescent="0.25">
      <c r="A9853" t="s">
        <v>27838</v>
      </c>
      <c r="B9853" t="s">
        <v>27839</v>
      </c>
      <c r="C9853" t="s">
        <v>27840</v>
      </c>
      <c r="D9853" t="s">
        <v>27841</v>
      </c>
      <c r="E9853" t="s">
        <v>48</v>
      </c>
      <c r="F9853">
        <v>2</v>
      </c>
      <c r="G9853">
        <v>2</v>
      </c>
    </row>
    <row r="9854" spans="1:8" x14ac:dyDescent="0.25">
      <c r="A9854" t="s">
        <v>27842</v>
      </c>
      <c r="B9854" t="s">
        <v>27843</v>
      </c>
      <c r="C9854" t="s">
        <v>27844</v>
      </c>
      <c r="D9854" t="s">
        <v>1775</v>
      </c>
      <c r="E9854" t="s">
        <v>48</v>
      </c>
      <c r="F9854">
        <v>3</v>
      </c>
      <c r="G9854">
        <v>2</v>
      </c>
      <c r="H9854" t="s">
        <v>23</v>
      </c>
    </row>
    <row r="9855" spans="1:8" x14ac:dyDescent="0.25">
      <c r="A9855" t="s">
        <v>27845</v>
      </c>
      <c r="B9855" t="s">
        <v>27846</v>
      </c>
      <c r="C9855" t="s">
        <v>27847</v>
      </c>
      <c r="D9855" t="s">
        <v>551</v>
      </c>
      <c r="E9855" t="s">
        <v>48</v>
      </c>
      <c r="F9855">
        <v>0</v>
      </c>
      <c r="G9855">
        <v>2</v>
      </c>
    </row>
    <row r="9856" spans="1:8" x14ac:dyDescent="0.25">
      <c r="A9856" t="s">
        <v>27848</v>
      </c>
      <c r="B9856" t="s">
        <v>27849</v>
      </c>
      <c r="C9856" t="s">
        <v>27848</v>
      </c>
      <c r="D9856" t="s">
        <v>1253</v>
      </c>
      <c r="E9856" t="s">
        <v>48</v>
      </c>
      <c r="F9856">
        <v>2</v>
      </c>
      <c r="G9856">
        <v>1</v>
      </c>
      <c r="H9856" t="s">
        <v>23</v>
      </c>
    </row>
    <row r="9857" spans="1:8" x14ac:dyDescent="0.25">
      <c r="A9857" t="s">
        <v>27850</v>
      </c>
      <c r="B9857" t="s">
        <v>27851</v>
      </c>
      <c r="C9857" t="s">
        <v>27850</v>
      </c>
      <c r="D9857" t="s">
        <v>81</v>
      </c>
      <c r="E9857" t="s">
        <v>15</v>
      </c>
      <c r="F9857">
        <v>1</v>
      </c>
      <c r="G9857">
        <v>1</v>
      </c>
    </row>
    <row r="9858" spans="1:8" x14ac:dyDescent="0.25">
      <c r="A9858" t="s">
        <v>27852</v>
      </c>
      <c r="B9858" t="s">
        <v>27853</v>
      </c>
      <c r="C9858" t="s">
        <v>27852</v>
      </c>
      <c r="D9858" t="s">
        <v>4269</v>
      </c>
      <c r="E9858" t="s">
        <v>48</v>
      </c>
      <c r="F9858">
        <v>1</v>
      </c>
      <c r="G9858">
        <v>1</v>
      </c>
    </row>
    <row r="9859" spans="1:8" x14ac:dyDescent="0.25">
      <c r="A9859" t="s">
        <v>27854</v>
      </c>
      <c r="B9859" t="s">
        <v>27855</v>
      </c>
      <c r="C9859" t="s">
        <v>27854</v>
      </c>
      <c r="D9859" t="s">
        <v>4348</v>
      </c>
      <c r="E9859" t="s">
        <v>48</v>
      </c>
      <c r="F9859">
        <v>1</v>
      </c>
      <c r="G9859">
        <v>1</v>
      </c>
    </row>
    <row r="9860" spans="1:8" x14ac:dyDescent="0.25">
      <c r="A9860" t="s">
        <v>27856</v>
      </c>
      <c r="B9860" t="s">
        <v>27855</v>
      </c>
      <c r="C9860" t="s">
        <v>27856</v>
      </c>
      <c r="D9860" t="s">
        <v>1316</v>
      </c>
      <c r="E9860" t="s">
        <v>48</v>
      </c>
      <c r="F9860">
        <v>1</v>
      </c>
      <c r="G9860">
        <v>1</v>
      </c>
    </row>
    <row r="9861" spans="1:8" x14ac:dyDescent="0.25">
      <c r="A9861" t="s">
        <v>27857</v>
      </c>
      <c r="B9861" t="s">
        <v>27858</v>
      </c>
      <c r="C9861" t="s">
        <v>27859</v>
      </c>
      <c r="D9861" t="s">
        <v>1898</v>
      </c>
      <c r="E9861" t="s">
        <v>48</v>
      </c>
      <c r="F9861">
        <v>2</v>
      </c>
      <c r="G9861">
        <v>2</v>
      </c>
    </row>
    <row r="9862" spans="1:8" x14ac:dyDescent="0.25">
      <c r="A9862" t="s">
        <v>27860</v>
      </c>
      <c r="B9862" t="s">
        <v>27861</v>
      </c>
      <c r="C9862" t="s">
        <v>27860</v>
      </c>
      <c r="D9862" t="s">
        <v>121</v>
      </c>
      <c r="E9862" t="s">
        <v>15</v>
      </c>
      <c r="F9862">
        <v>1</v>
      </c>
      <c r="G9862">
        <v>1</v>
      </c>
    </row>
    <row r="9863" spans="1:8" x14ac:dyDescent="0.25">
      <c r="A9863" t="s">
        <v>27862</v>
      </c>
      <c r="B9863" t="s">
        <v>27863</v>
      </c>
      <c r="C9863" t="s">
        <v>27864</v>
      </c>
      <c r="D9863" t="s">
        <v>993</v>
      </c>
      <c r="E9863" t="s">
        <v>48</v>
      </c>
      <c r="F9863">
        <v>3</v>
      </c>
      <c r="G9863">
        <v>3</v>
      </c>
    </row>
    <row r="9864" spans="1:8" x14ac:dyDescent="0.25">
      <c r="A9864" t="s">
        <v>27865</v>
      </c>
      <c r="B9864" t="s">
        <v>27866</v>
      </c>
      <c r="C9864" t="s">
        <v>27865</v>
      </c>
      <c r="D9864" t="s">
        <v>43</v>
      </c>
      <c r="E9864" t="s">
        <v>48</v>
      </c>
      <c r="F9864">
        <v>1</v>
      </c>
      <c r="G9864">
        <v>1</v>
      </c>
    </row>
    <row r="9865" spans="1:8" x14ac:dyDescent="0.25">
      <c r="A9865" t="s">
        <v>27867</v>
      </c>
      <c r="B9865" t="s">
        <v>27868</v>
      </c>
      <c r="C9865" t="s">
        <v>27867</v>
      </c>
      <c r="D9865" t="s">
        <v>27869</v>
      </c>
      <c r="E9865" t="s">
        <v>70</v>
      </c>
      <c r="F9865">
        <v>1</v>
      </c>
      <c r="G9865">
        <v>1</v>
      </c>
    </row>
    <row r="9866" spans="1:8" x14ac:dyDescent="0.25">
      <c r="A9866" t="s">
        <v>27870</v>
      </c>
      <c r="B9866" t="s">
        <v>27871</v>
      </c>
      <c r="C9866" t="s">
        <v>27872</v>
      </c>
      <c r="D9866" t="s">
        <v>777</v>
      </c>
      <c r="E9866" t="s">
        <v>117</v>
      </c>
      <c r="F9866">
        <v>2</v>
      </c>
      <c r="G9866">
        <v>2</v>
      </c>
    </row>
    <row r="9867" spans="1:8" x14ac:dyDescent="0.25">
      <c r="A9867" t="s">
        <v>27873</v>
      </c>
      <c r="B9867" t="s">
        <v>27874</v>
      </c>
      <c r="C9867" t="s">
        <v>27875</v>
      </c>
      <c r="D9867" t="s">
        <v>7664</v>
      </c>
      <c r="E9867" t="s">
        <v>70</v>
      </c>
      <c r="F9867">
        <v>2</v>
      </c>
      <c r="G9867">
        <v>2</v>
      </c>
    </row>
    <row r="9868" spans="1:8" x14ac:dyDescent="0.25">
      <c r="A9868" t="s">
        <v>27876</v>
      </c>
      <c r="B9868" t="s">
        <v>27877</v>
      </c>
      <c r="C9868" t="s">
        <v>27876</v>
      </c>
      <c r="D9868" t="s">
        <v>9576</v>
      </c>
      <c r="E9868" t="s">
        <v>70</v>
      </c>
      <c r="F9868">
        <v>2</v>
      </c>
      <c r="G9868">
        <v>1</v>
      </c>
      <c r="H9868" t="s">
        <v>23</v>
      </c>
    </row>
    <row r="9869" spans="1:8" x14ac:dyDescent="0.25">
      <c r="A9869" t="s">
        <v>27878</v>
      </c>
      <c r="B9869" t="s">
        <v>27879</v>
      </c>
      <c r="C9869" t="s">
        <v>27878</v>
      </c>
      <c r="D9869" t="s">
        <v>162</v>
      </c>
      <c r="E9869" t="s">
        <v>15</v>
      </c>
      <c r="F9869">
        <v>2</v>
      </c>
      <c r="G9869">
        <v>1</v>
      </c>
      <c r="H9869" t="s">
        <v>23</v>
      </c>
    </row>
    <row r="9870" spans="1:8" x14ac:dyDescent="0.25">
      <c r="A9870" t="s">
        <v>27880</v>
      </c>
      <c r="B9870" t="s">
        <v>27881</v>
      </c>
      <c r="C9870" t="s">
        <v>27880</v>
      </c>
      <c r="D9870" t="s">
        <v>227</v>
      </c>
      <c r="E9870" t="s">
        <v>48</v>
      </c>
      <c r="F9870">
        <v>1</v>
      </c>
      <c r="G9870">
        <v>1</v>
      </c>
    </row>
    <row r="9871" spans="1:8" x14ac:dyDescent="0.25">
      <c r="A9871" t="s">
        <v>27882</v>
      </c>
      <c r="B9871" t="s">
        <v>27883</v>
      </c>
      <c r="C9871" t="s">
        <v>27884</v>
      </c>
      <c r="D9871" t="s">
        <v>4505</v>
      </c>
      <c r="E9871" t="s">
        <v>15</v>
      </c>
      <c r="F9871">
        <v>2</v>
      </c>
      <c r="G9871">
        <v>2</v>
      </c>
    </row>
    <row r="9872" spans="1:8" x14ac:dyDescent="0.25">
      <c r="A9872" t="s">
        <v>27885</v>
      </c>
      <c r="B9872" t="s">
        <v>27886</v>
      </c>
      <c r="C9872" t="s">
        <v>27885</v>
      </c>
      <c r="D9872" t="s">
        <v>4251</v>
      </c>
      <c r="E9872" t="s">
        <v>15</v>
      </c>
      <c r="F9872">
        <v>1</v>
      </c>
      <c r="G9872">
        <v>1</v>
      </c>
    </row>
    <row r="9873" spans="1:8" x14ac:dyDescent="0.25">
      <c r="A9873" t="s">
        <v>27887</v>
      </c>
      <c r="B9873" t="s">
        <v>27888</v>
      </c>
      <c r="C9873" t="s">
        <v>27889</v>
      </c>
      <c r="D9873" t="s">
        <v>121</v>
      </c>
      <c r="E9873" t="s">
        <v>48</v>
      </c>
      <c r="F9873">
        <v>2</v>
      </c>
      <c r="G9873">
        <v>2</v>
      </c>
    </row>
    <row r="9874" spans="1:8" x14ac:dyDescent="0.25">
      <c r="A9874" t="s">
        <v>27890</v>
      </c>
      <c r="B9874" t="s">
        <v>27891</v>
      </c>
      <c r="C9874" t="s">
        <v>27890</v>
      </c>
      <c r="D9874" t="s">
        <v>7558</v>
      </c>
      <c r="E9874" t="s">
        <v>15</v>
      </c>
      <c r="F9874">
        <v>1</v>
      </c>
      <c r="G9874">
        <v>1</v>
      </c>
    </row>
    <row r="9875" spans="1:8" x14ac:dyDescent="0.25">
      <c r="A9875" t="s">
        <v>27892</v>
      </c>
      <c r="B9875" t="s">
        <v>27893</v>
      </c>
      <c r="C9875" t="s">
        <v>27892</v>
      </c>
      <c r="D9875" t="s">
        <v>1138</v>
      </c>
      <c r="E9875" t="s">
        <v>48</v>
      </c>
      <c r="F9875">
        <v>3</v>
      </c>
      <c r="G9875">
        <v>1</v>
      </c>
      <c r="H9875" t="s">
        <v>23</v>
      </c>
    </row>
    <row r="9876" spans="1:8" x14ac:dyDescent="0.25">
      <c r="A9876" t="s">
        <v>27894</v>
      </c>
      <c r="B9876" t="s">
        <v>27895</v>
      </c>
      <c r="C9876" t="s">
        <v>27896</v>
      </c>
      <c r="D9876" t="s">
        <v>2613</v>
      </c>
      <c r="E9876" t="s">
        <v>70</v>
      </c>
      <c r="F9876">
        <v>4</v>
      </c>
      <c r="G9876">
        <v>4</v>
      </c>
    </row>
    <row r="9877" spans="1:8" x14ac:dyDescent="0.25">
      <c r="A9877" t="s">
        <v>27897</v>
      </c>
      <c r="B9877" t="s">
        <v>27898</v>
      </c>
      <c r="C9877" t="s">
        <v>27897</v>
      </c>
      <c r="D9877" t="s">
        <v>27899</v>
      </c>
      <c r="E9877" t="s">
        <v>48</v>
      </c>
      <c r="F9877">
        <v>2</v>
      </c>
      <c r="G9877">
        <v>1</v>
      </c>
      <c r="H9877" t="s">
        <v>23</v>
      </c>
    </row>
    <row r="9878" spans="1:8" x14ac:dyDescent="0.25">
      <c r="A9878" t="s">
        <v>27900</v>
      </c>
      <c r="B9878" t="s">
        <v>27901</v>
      </c>
      <c r="C9878" t="s">
        <v>27900</v>
      </c>
      <c r="D9878" t="s">
        <v>263</v>
      </c>
      <c r="E9878" t="s">
        <v>48</v>
      </c>
      <c r="F9878">
        <v>2</v>
      </c>
      <c r="G9878">
        <v>1</v>
      </c>
      <c r="H9878" t="s">
        <v>23</v>
      </c>
    </row>
    <row r="9879" spans="1:8" x14ac:dyDescent="0.25">
      <c r="A9879" t="s">
        <v>27902</v>
      </c>
      <c r="B9879" t="s">
        <v>27903</v>
      </c>
      <c r="C9879" t="s">
        <v>27902</v>
      </c>
      <c r="D9879" t="s">
        <v>342</v>
      </c>
      <c r="E9879" t="s">
        <v>31</v>
      </c>
      <c r="F9879">
        <v>1</v>
      </c>
      <c r="G9879">
        <v>1</v>
      </c>
    </row>
    <row r="9880" spans="1:8" x14ac:dyDescent="0.25">
      <c r="A9880" t="s">
        <v>27904</v>
      </c>
      <c r="B9880" t="s">
        <v>27905</v>
      </c>
      <c r="C9880" t="s">
        <v>27906</v>
      </c>
      <c r="D9880" t="s">
        <v>3988</v>
      </c>
      <c r="E9880" t="s">
        <v>31</v>
      </c>
      <c r="F9880">
        <v>2</v>
      </c>
      <c r="G9880">
        <v>2</v>
      </c>
    </row>
    <row r="9881" spans="1:8" x14ac:dyDescent="0.25">
      <c r="A9881" t="s">
        <v>27907</v>
      </c>
      <c r="B9881" t="s">
        <v>27908</v>
      </c>
      <c r="C9881" t="s">
        <v>27907</v>
      </c>
      <c r="D9881" t="s">
        <v>2553</v>
      </c>
      <c r="E9881" t="s">
        <v>48</v>
      </c>
      <c r="F9881">
        <v>1</v>
      </c>
      <c r="G9881">
        <v>1</v>
      </c>
    </row>
    <row r="9882" spans="1:8" x14ac:dyDescent="0.25">
      <c r="A9882" t="s">
        <v>27909</v>
      </c>
      <c r="B9882" t="s">
        <v>27910</v>
      </c>
      <c r="C9882" t="s">
        <v>27909</v>
      </c>
      <c r="D9882" t="s">
        <v>315</v>
      </c>
      <c r="E9882" t="s">
        <v>15</v>
      </c>
      <c r="F9882">
        <v>2</v>
      </c>
      <c r="G9882">
        <v>1</v>
      </c>
      <c r="H9882" t="s">
        <v>23</v>
      </c>
    </row>
    <row r="9883" spans="1:8" x14ac:dyDescent="0.25">
      <c r="A9883" t="s">
        <v>27911</v>
      </c>
      <c r="B9883" t="s">
        <v>27912</v>
      </c>
      <c r="C9883" t="s">
        <v>27911</v>
      </c>
      <c r="D9883" t="s">
        <v>27913</v>
      </c>
      <c r="E9883" t="s">
        <v>15392</v>
      </c>
      <c r="F9883">
        <v>1</v>
      </c>
      <c r="G9883">
        <v>1</v>
      </c>
    </row>
    <row r="9884" spans="1:8" x14ac:dyDescent="0.25">
      <c r="A9884" t="s">
        <v>27914</v>
      </c>
      <c r="B9884" t="s">
        <v>27915</v>
      </c>
      <c r="C9884" t="s">
        <v>27916</v>
      </c>
      <c r="D9884" t="s">
        <v>410</v>
      </c>
      <c r="E9884" t="s">
        <v>31</v>
      </c>
      <c r="F9884">
        <v>2</v>
      </c>
      <c r="G9884">
        <v>2</v>
      </c>
    </row>
    <row r="9885" spans="1:8" x14ac:dyDescent="0.25">
      <c r="A9885" t="s">
        <v>27917</v>
      </c>
      <c r="B9885" t="s">
        <v>27918</v>
      </c>
      <c r="C9885" t="s">
        <v>27919</v>
      </c>
      <c r="D9885" t="s">
        <v>3602</v>
      </c>
      <c r="E9885" t="s">
        <v>70</v>
      </c>
      <c r="F9885">
        <v>2</v>
      </c>
      <c r="G9885">
        <v>2</v>
      </c>
    </row>
    <row r="9886" spans="1:8" x14ac:dyDescent="0.25">
      <c r="A9886" t="s">
        <v>27920</v>
      </c>
      <c r="B9886" t="s">
        <v>27921</v>
      </c>
      <c r="C9886" t="s">
        <v>27920</v>
      </c>
      <c r="D9886" t="s">
        <v>454</v>
      </c>
      <c r="E9886" t="s">
        <v>31</v>
      </c>
      <c r="F9886">
        <v>1</v>
      </c>
      <c r="G9886">
        <v>1</v>
      </c>
    </row>
    <row r="9887" spans="1:8" x14ac:dyDescent="0.25">
      <c r="A9887" t="s">
        <v>27922</v>
      </c>
      <c r="B9887" t="s">
        <v>27923</v>
      </c>
      <c r="C9887" t="s">
        <v>27922</v>
      </c>
      <c r="D9887" t="s">
        <v>3453</v>
      </c>
      <c r="E9887" t="s">
        <v>48</v>
      </c>
      <c r="F9887">
        <v>1</v>
      </c>
      <c r="G9887">
        <v>1</v>
      </c>
    </row>
    <row r="9888" spans="1:8" x14ac:dyDescent="0.25">
      <c r="A9888" t="s">
        <v>27924</v>
      </c>
      <c r="B9888" t="s">
        <v>27925</v>
      </c>
      <c r="C9888" t="s">
        <v>27924</v>
      </c>
      <c r="D9888" t="s">
        <v>27926</v>
      </c>
      <c r="E9888" t="s">
        <v>70</v>
      </c>
      <c r="F9888">
        <v>1</v>
      </c>
      <c r="G9888">
        <v>1</v>
      </c>
    </row>
    <row r="9889" spans="1:8" x14ac:dyDescent="0.25">
      <c r="A9889" t="s">
        <v>27927</v>
      </c>
      <c r="B9889" t="s">
        <v>27928</v>
      </c>
      <c r="C9889" t="s">
        <v>27929</v>
      </c>
      <c r="D9889" t="s">
        <v>27930</v>
      </c>
      <c r="E9889" t="s">
        <v>117</v>
      </c>
      <c r="F9889">
        <v>2</v>
      </c>
      <c r="G9889">
        <v>2</v>
      </c>
    </row>
    <row r="9890" spans="1:8" x14ac:dyDescent="0.25">
      <c r="A9890" t="s">
        <v>27931</v>
      </c>
      <c r="B9890" t="s">
        <v>27932</v>
      </c>
      <c r="C9890" t="s">
        <v>27933</v>
      </c>
      <c r="D9890" t="s">
        <v>1005</v>
      </c>
      <c r="E9890" t="s">
        <v>48</v>
      </c>
      <c r="F9890">
        <v>2</v>
      </c>
      <c r="G9890">
        <v>2</v>
      </c>
    </row>
    <row r="9891" spans="1:8" x14ac:dyDescent="0.25">
      <c r="A9891" t="s">
        <v>27934</v>
      </c>
      <c r="B9891" t="s">
        <v>27935</v>
      </c>
      <c r="C9891" t="s">
        <v>27936</v>
      </c>
      <c r="D9891" t="s">
        <v>27937</v>
      </c>
      <c r="E9891" t="s">
        <v>117</v>
      </c>
      <c r="F9891">
        <v>2</v>
      </c>
      <c r="G9891">
        <v>2</v>
      </c>
    </row>
    <row r="9892" spans="1:8" x14ac:dyDescent="0.25">
      <c r="A9892" t="s">
        <v>27938</v>
      </c>
      <c r="B9892" t="s">
        <v>27939</v>
      </c>
      <c r="C9892" t="s">
        <v>27940</v>
      </c>
      <c r="D9892" t="s">
        <v>190</v>
      </c>
      <c r="E9892" t="s">
        <v>70</v>
      </c>
      <c r="F9892">
        <v>2</v>
      </c>
      <c r="G9892">
        <v>3</v>
      </c>
      <c r="H9892" t="s">
        <v>23</v>
      </c>
    </row>
    <row r="9893" spans="1:8" x14ac:dyDescent="0.25">
      <c r="A9893" t="s">
        <v>27941</v>
      </c>
      <c r="B9893" t="s">
        <v>27942</v>
      </c>
      <c r="C9893" t="s">
        <v>27943</v>
      </c>
      <c r="D9893" t="s">
        <v>11531</v>
      </c>
      <c r="E9893" t="s">
        <v>70</v>
      </c>
      <c r="F9893">
        <v>2</v>
      </c>
      <c r="G9893">
        <v>2</v>
      </c>
    </row>
    <row r="9894" spans="1:8" x14ac:dyDescent="0.25">
      <c r="A9894" t="s">
        <v>27944</v>
      </c>
      <c r="B9894" t="s">
        <v>27945</v>
      </c>
      <c r="C9894" t="s">
        <v>27946</v>
      </c>
      <c r="D9894" t="s">
        <v>535</v>
      </c>
      <c r="E9894" t="s">
        <v>48</v>
      </c>
      <c r="F9894">
        <v>2</v>
      </c>
      <c r="G9894">
        <v>2</v>
      </c>
    </row>
    <row r="9895" spans="1:8" x14ac:dyDescent="0.25">
      <c r="A9895" t="s">
        <v>27947</v>
      </c>
      <c r="B9895" t="s">
        <v>27948</v>
      </c>
      <c r="C9895" t="s">
        <v>27949</v>
      </c>
      <c r="D9895" t="s">
        <v>13126</v>
      </c>
      <c r="E9895" t="s">
        <v>48</v>
      </c>
      <c r="F9895">
        <v>2</v>
      </c>
      <c r="G9895">
        <v>2</v>
      </c>
    </row>
    <row r="9896" spans="1:8" x14ac:dyDescent="0.25">
      <c r="A9896" t="s">
        <v>27950</v>
      </c>
      <c r="B9896" t="s">
        <v>27951</v>
      </c>
      <c r="C9896" t="s">
        <v>27950</v>
      </c>
      <c r="D9896" t="s">
        <v>27952</v>
      </c>
      <c r="E9896" t="s">
        <v>70</v>
      </c>
      <c r="F9896">
        <v>2</v>
      </c>
      <c r="G9896">
        <v>1</v>
      </c>
      <c r="H9896" t="s">
        <v>23</v>
      </c>
    </row>
    <row r="9897" spans="1:8" x14ac:dyDescent="0.25">
      <c r="A9897" t="s">
        <v>27953</v>
      </c>
      <c r="B9897" t="s">
        <v>27954</v>
      </c>
      <c r="C9897" t="s">
        <v>27955</v>
      </c>
      <c r="D9897" t="s">
        <v>147</v>
      </c>
      <c r="E9897" t="s">
        <v>48</v>
      </c>
      <c r="F9897">
        <v>3</v>
      </c>
      <c r="G9897">
        <v>2</v>
      </c>
      <c r="H9897" t="s">
        <v>23</v>
      </c>
    </row>
    <row r="9898" spans="1:8" x14ac:dyDescent="0.25">
      <c r="A9898" t="s">
        <v>27956</v>
      </c>
      <c r="B9898" t="s">
        <v>27957</v>
      </c>
      <c r="C9898" t="s">
        <v>27958</v>
      </c>
      <c r="D9898" t="s">
        <v>380</v>
      </c>
      <c r="E9898" t="s">
        <v>48</v>
      </c>
      <c r="F9898">
        <v>3</v>
      </c>
      <c r="G9898">
        <v>3</v>
      </c>
    </row>
    <row r="9899" spans="1:8" x14ac:dyDescent="0.25">
      <c r="A9899" t="s">
        <v>27959</v>
      </c>
      <c r="B9899" t="s">
        <v>27960</v>
      </c>
      <c r="C9899" t="s">
        <v>27961</v>
      </c>
      <c r="D9899" t="s">
        <v>458</v>
      </c>
      <c r="E9899" t="s">
        <v>48</v>
      </c>
      <c r="F9899">
        <v>2</v>
      </c>
      <c r="G9899">
        <v>2</v>
      </c>
    </row>
    <row r="9900" spans="1:8" x14ac:dyDescent="0.25">
      <c r="A9900" t="s">
        <v>27962</v>
      </c>
      <c r="B9900" t="s">
        <v>27963</v>
      </c>
      <c r="C9900" t="s">
        <v>27962</v>
      </c>
      <c r="D9900" t="s">
        <v>354</v>
      </c>
      <c r="E9900" t="s">
        <v>15</v>
      </c>
      <c r="F9900">
        <v>1</v>
      </c>
      <c r="G9900">
        <v>1</v>
      </c>
    </row>
    <row r="9901" spans="1:8" x14ac:dyDescent="0.25">
      <c r="A9901" t="s">
        <v>27964</v>
      </c>
      <c r="B9901" t="s">
        <v>27965</v>
      </c>
      <c r="C9901" t="s">
        <v>27966</v>
      </c>
      <c r="D9901" t="s">
        <v>6619</v>
      </c>
      <c r="E9901" t="s">
        <v>48</v>
      </c>
      <c r="F9901">
        <v>2</v>
      </c>
      <c r="G9901">
        <v>2</v>
      </c>
    </row>
    <row r="9902" spans="1:8" x14ac:dyDescent="0.25">
      <c r="A9902" t="s">
        <v>27967</v>
      </c>
      <c r="B9902" t="s">
        <v>27968</v>
      </c>
      <c r="C9902" t="s">
        <v>27969</v>
      </c>
      <c r="D9902" t="s">
        <v>506</v>
      </c>
      <c r="E9902" t="s">
        <v>1483</v>
      </c>
      <c r="F9902">
        <v>2</v>
      </c>
      <c r="G9902">
        <v>2</v>
      </c>
    </row>
    <row r="9903" spans="1:8" x14ac:dyDescent="0.25">
      <c r="A9903" t="s">
        <v>27970</v>
      </c>
      <c r="B9903" t="s">
        <v>27971</v>
      </c>
      <c r="C9903" t="s">
        <v>27972</v>
      </c>
      <c r="D9903" t="s">
        <v>30</v>
      </c>
      <c r="E9903" t="s">
        <v>48</v>
      </c>
      <c r="F9903">
        <v>3</v>
      </c>
      <c r="G9903">
        <v>2</v>
      </c>
      <c r="H9903" t="s">
        <v>23</v>
      </c>
    </row>
    <row r="9904" spans="1:8" x14ac:dyDescent="0.25">
      <c r="A9904" t="s">
        <v>27973</v>
      </c>
      <c r="B9904" t="s">
        <v>27974</v>
      </c>
      <c r="C9904" t="s">
        <v>27973</v>
      </c>
      <c r="D9904" t="s">
        <v>27404</v>
      </c>
      <c r="E9904" t="s">
        <v>31</v>
      </c>
      <c r="F9904">
        <v>1</v>
      </c>
      <c r="G9904">
        <v>1</v>
      </c>
    </row>
    <row r="9905" spans="1:8" x14ac:dyDescent="0.25">
      <c r="A9905" t="s">
        <v>27975</v>
      </c>
      <c r="B9905" t="s">
        <v>27976</v>
      </c>
      <c r="C9905" t="s">
        <v>27975</v>
      </c>
      <c r="D9905" t="s">
        <v>6186</v>
      </c>
      <c r="E9905" t="s">
        <v>31</v>
      </c>
      <c r="F9905">
        <v>1</v>
      </c>
      <c r="G9905">
        <v>1</v>
      </c>
    </row>
    <row r="9906" spans="1:8" x14ac:dyDescent="0.25">
      <c r="A9906" t="s">
        <v>27977</v>
      </c>
      <c r="B9906" t="s">
        <v>27978</v>
      </c>
      <c r="C9906" t="s">
        <v>27979</v>
      </c>
      <c r="D9906" t="s">
        <v>27980</v>
      </c>
      <c r="E9906" t="s">
        <v>31</v>
      </c>
      <c r="F9906">
        <v>2</v>
      </c>
      <c r="G9906">
        <v>2</v>
      </c>
    </row>
    <row r="9907" spans="1:8" x14ac:dyDescent="0.25">
      <c r="A9907" t="s">
        <v>27981</v>
      </c>
      <c r="B9907" t="s">
        <v>27982</v>
      </c>
      <c r="C9907" t="s">
        <v>27983</v>
      </c>
      <c r="D9907" t="s">
        <v>951</v>
      </c>
      <c r="E9907" t="s">
        <v>48</v>
      </c>
      <c r="F9907">
        <v>3</v>
      </c>
      <c r="G9907">
        <v>3</v>
      </c>
    </row>
    <row r="9908" spans="1:8" x14ac:dyDescent="0.25">
      <c r="A9908" t="s">
        <v>27984</v>
      </c>
      <c r="B9908" t="s">
        <v>27985</v>
      </c>
      <c r="C9908" t="s">
        <v>27984</v>
      </c>
      <c r="D9908" t="s">
        <v>27986</v>
      </c>
      <c r="E9908" t="s">
        <v>31</v>
      </c>
      <c r="F9908">
        <v>1</v>
      </c>
      <c r="G9908">
        <v>1</v>
      </c>
    </row>
    <row r="9909" spans="1:8" x14ac:dyDescent="0.25">
      <c r="A9909" t="s">
        <v>27987</v>
      </c>
      <c r="B9909" t="s">
        <v>27988</v>
      </c>
      <c r="C9909" t="s">
        <v>27989</v>
      </c>
      <c r="D9909" t="s">
        <v>5496</v>
      </c>
      <c r="E9909" t="s">
        <v>48</v>
      </c>
      <c r="F9909">
        <v>2</v>
      </c>
      <c r="G9909">
        <v>2</v>
      </c>
    </row>
    <row r="9910" spans="1:8" x14ac:dyDescent="0.25">
      <c r="A9910" t="s">
        <v>27990</v>
      </c>
      <c r="B9910" t="s">
        <v>27991</v>
      </c>
      <c r="C9910" t="s">
        <v>27990</v>
      </c>
      <c r="D9910" t="s">
        <v>27992</v>
      </c>
      <c r="E9910" t="s">
        <v>31</v>
      </c>
      <c r="F9910">
        <v>1</v>
      </c>
      <c r="G9910">
        <v>1</v>
      </c>
    </row>
    <row r="9911" spans="1:8" x14ac:dyDescent="0.25">
      <c r="A9911" t="s">
        <v>27993</v>
      </c>
      <c r="B9911" t="s">
        <v>27994</v>
      </c>
      <c r="C9911" t="s">
        <v>27993</v>
      </c>
      <c r="D9911" t="s">
        <v>1605</v>
      </c>
      <c r="E9911" t="s">
        <v>31</v>
      </c>
      <c r="F9911">
        <v>1</v>
      </c>
      <c r="G9911">
        <v>1</v>
      </c>
    </row>
    <row r="9912" spans="1:8" x14ac:dyDescent="0.25">
      <c r="A9912" t="s">
        <v>27995</v>
      </c>
      <c r="B9912" t="s">
        <v>27996</v>
      </c>
      <c r="C9912" t="s">
        <v>27997</v>
      </c>
      <c r="D9912" t="s">
        <v>2153</v>
      </c>
      <c r="E9912" t="s">
        <v>31</v>
      </c>
      <c r="F9912">
        <v>2</v>
      </c>
      <c r="G9912">
        <v>2</v>
      </c>
    </row>
    <row r="9913" spans="1:8" x14ac:dyDescent="0.25">
      <c r="A9913" t="s">
        <v>27998</v>
      </c>
      <c r="B9913" t="s">
        <v>27999</v>
      </c>
      <c r="C9913" t="s">
        <v>28000</v>
      </c>
      <c r="D9913" t="s">
        <v>1316</v>
      </c>
      <c r="E9913" t="s">
        <v>48</v>
      </c>
      <c r="F9913">
        <v>2</v>
      </c>
      <c r="G9913">
        <v>3</v>
      </c>
      <c r="H9913" t="s">
        <v>23</v>
      </c>
    </row>
    <row r="9914" spans="1:8" x14ac:dyDescent="0.25">
      <c r="A9914" t="s">
        <v>28001</v>
      </c>
      <c r="B9914" t="s">
        <v>28002</v>
      </c>
      <c r="C9914" t="s">
        <v>28003</v>
      </c>
      <c r="D9914" t="s">
        <v>755</v>
      </c>
      <c r="E9914" t="s">
        <v>48</v>
      </c>
      <c r="F9914">
        <v>3</v>
      </c>
      <c r="G9914">
        <v>3</v>
      </c>
    </row>
    <row r="9915" spans="1:8" x14ac:dyDescent="0.25">
      <c r="A9915" t="s">
        <v>28004</v>
      </c>
      <c r="B9915" t="s">
        <v>28005</v>
      </c>
      <c r="C9915" t="s">
        <v>28006</v>
      </c>
      <c r="D9915" t="s">
        <v>12874</v>
      </c>
      <c r="E9915" t="s">
        <v>48</v>
      </c>
      <c r="F9915">
        <v>2</v>
      </c>
      <c r="G9915">
        <v>2</v>
      </c>
    </row>
    <row r="9916" spans="1:8" x14ac:dyDescent="0.25">
      <c r="A9916" t="s">
        <v>28007</v>
      </c>
      <c r="B9916" t="s">
        <v>28008</v>
      </c>
      <c r="C9916" t="s">
        <v>28009</v>
      </c>
      <c r="D9916" t="s">
        <v>7078</v>
      </c>
      <c r="E9916" t="s">
        <v>15</v>
      </c>
      <c r="F9916">
        <v>2</v>
      </c>
      <c r="G9916">
        <v>2</v>
      </c>
    </row>
    <row r="9917" spans="1:8" x14ac:dyDescent="0.25">
      <c r="A9917" t="s">
        <v>28010</v>
      </c>
      <c r="B9917" t="s">
        <v>28011</v>
      </c>
      <c r="C9917" t="s">
        <v>28012</v>
      </c>
      <c r="D9917" t="s">
        <v>2600</v>
      </c>
      <c r="E9917" t="s">
        <v>15</v>
      </c>
      <c r="F9917">
        <v>2</v>
      </c>
      <c r="G9917">
        <v>2</v>
      </c>
    </row>
    <row r="9918" spans="1:8" x14ac:dyDescent="0.25">
      <c r="A9918" t="s">
        <v>28013</v>
      </c>
      <c r="B9918" t="s">
        <v>28014</v>
      </c>
      <c r="C9918" t="s">
        <v>28015</v>
      </c>
      <c r="D9918" t="s">
        <v>139</v>
      </c>
      <c r="E9918" t="s">
        <v>15</v>
      </c>
      <c r="F9918">
        <v>2</v>
      </c>
      <c r="G9918">
        <v>2</v>
      </c>
    </row>
    <row r="9919" spans="1:8" x14ac:dyDescent="0.25">
      <c r="A9919" t="s">
        <v>28016</v>
      </c>
      <c r="B9919" t="s">
        <v>28017</v>
      </c>
      <c r="C9919" t="s">
        <v>28018</v>
      </c>
      <c r="D9919" t="s">
        <v>1707</v>
      </c>
      <c r="E9919" t="s">
        <v>48</v>
      </c>
      <c r="F9919">
        <v>2</v>
      </c>
      <c r="G9919">
        <v>2</v>
      </c>
    </row>
    <row r="9920" spans="1:8" x14ac:dyDescent="0.25">
      <c r="A9920" t="s">
        <v>28019</v>
      </c>
      <c r="B9920" t="s">
        <v>28020</v>
      </c>
      <c r="C9920" t="s">
        <v>28019</v>
      </c>
      <c r="D9920" t="s">
        <v>877</v>
      </c>
      <c r="E9920" t="s">
        <v>48</v>
      </c>
      <c r="F9920">
        <v>0</v>
      </c>
      <c r="G9920">
        <v>1</v>
      </c>
    </row>
    <row r="9921" spans="1:8" x14ac:dyDescent="0.25">
      <c r="A9921" t="s">
        <v>28021</v>
      </c>
      <c r="B9921" t="s">
        <v>28022</v>
      </c>
      <c r="C9921" t="s">
        <v>28023</v>
      </c>
      <c r="D9921" t="s">
        <v>47</v>
      </c>
      <c r="E9921" t="s">
        <v>48</v>
      </c>
      <c r="F9921">
        <v>4</v>
      </c>
      <c r="G9921">
        <v>3</v>
      </c>
      <c r="H9921" t="s">
        <v>23</v>
      </c>
    </row>
    <row r="9922" spans="1:8" x14ac:dyDescent="0.25">
      <c r="A9922" t="s">
        <v>28024</v>
      </c>
      <c r="B9922" t="s">
        <v>28025</v>
      </c>
      <c r="C9922" t="s">
        <v>28026</v>
      </c>
      <c r="D9922" t="s">
        <v>2280</v>
      </c>
      <c r="E9922" t="s">
        <v>48</v>
      </c>
      <c r="F9922">
        <v>3</v>
      </c>
      <c r="G9922">
        <v>2</v>
      </c>
      <c r="H9922" t="s">
        <v>23</v>
      </c>
    </row>
    <row r="9923" spans="1:8" x14ac:dyDescent="0.25">
      <c r="A9923" t="s">
        <v>28027</v>
      </c>
      <c r="B9923" t="s">
        <v>28028</v>
      </c>
      <c r="C9923" t="s">
        <v>28027</v>
      </c>
      <c r="D9923" t="s">
        <v>28029</v>
      </c>
      <c r="E9923" t="s">
        <v>48</v>
      </c>
      <c r="F9923">
        <v>1</v>
      </c>
      <c r="G9923">
        <v>1</v>
      </c>
    </row>
    <row r="9924" spans="1:8" x14ac:dyDescent="0.25">
      <c r="A9924" t="s">
        <v>28030</v>
      </c>
      <c r="B9924" t="s">
        <v>28031</v>
      </c>
      <c r="C9924" t="s">
        <v>28032</v>
      </c>
      <c r="D9924" t="s">
        <v>197</v>
      </c>
      <c r="E9924" t="s">
        <v>70</v>
      </c>
      <c r="F9924">
        <v>2</v>
      </c>
      <c r="G9924">
        <v>2</v>
      </c>
    </row>
    <row r="9925" spans="1:8" x14ac:dyDescent="0.25">
      <c r="A9925" t="s">
        <v>28033</v>
      </c>
      <c r="B9925" t="s">
        <v>28034</v>
      </c>
      <c r="C9925" t="s">
        <v>28035</v>
      </c>
      <c r="D9925" t="s">
        <v>414</v>
      </c>
      <c r="E9925" t="s">
        <v>117</v>
      </c>
      <c r="F9925">
        <v>3</v>
      </c>
      <c r="G9925">
        <v>3</v>
      </c>
    </row>
    <row r="9926" spans="1:8" x14ac:dyDescent="0.25">
      <c r="A9926" t="s">
        <v>28036</v>
      </c>
      <c r="B9926" t="s">
        <v>28037</v>
      </c>
      <c r="C9926" t="s">
        <v>28038</v>
      </c>
      <c r="D9926" t="s">
        <v>121</v>
      </c>
      <c r="E9926" t="s">
        <v>48</v>
      </c>
      <c r="F9926">
        <v>2</v>
      </c>
      <c r="G9926">
        <v>2</v>
      </c>
    </row>
    <row r="9927" spans="1:8" x14ac:dyDescent="0.25">
      <c r="A9927" t="s">
        <v>28039</v>
      </c>
      <c r="B9927" t="s">
        <v>28040</v>
      </c>
      <c r="C9927" t="s">
        <v>28039</v>
      </c>
      <c r="D9927" t="s">
        <v>6970</v>
      </c>
      <c r="E9927" t="s">
        <v>48</v>
      </c>
      <c r="F9927">
        <v>1</v>
      </c>
      <c r="G9927">
        <v>1</v>
      </c>
    </row>
    <row r="9928" spans="1:8" x14ac:dyDescent="0.25">
      <c r="A9928" t="s">
        <v>28041</v>
      </c>
      <c r="B9928" t="s">
        <v>28042</v>
      </c>
      <c r="C9928" t="s">
        <v>28041</v>
      </c>
      <c r="D9928" t="s">
        <v>673</v>
      </c>
      <c r="E9928" t="s">
        <v>48</v>
      </c>
      <c r="F9928">
        <v>1</v>
      </c>
      <c r="G9928">
        <v>1</v>
      </c>
    </row>
    <row r="9929" spans="1:8" x14ac:dyDescent="0.25">
      <c r="A9929" t="s">
        <v>28043</v>
      </c>
      <c r="B9929" t="s">
        <v>28014</v>
      </c>
      <c r="C9929" t="s">
        <v>28043</v>
      </c>
      <c r="D9929" t="s">
        <v>5889</v>
      </c>
      <c r="E9929" t="s">
        <v>15</v>
      </c>
      <c r="F9929">
        <v>2</v>
      </c>
      <c r="G9929">
        <v>1</v>
      </c>
      <c r="H9929" t="s">
        <v>23</v>
      </c>
    </row>
    <row r="9930" spans="1:8" x14ac:dyDescent="0.25">
      <c r="A9930" t="s">
        <v>28044</v>
      </c>
      <c r="B9930" t="s">
        <v>28045</v>
      </c>
      <c r="C9930" t="s">
        <v>28044</v>
      </c>
      <c r="D9930" t="s">
        <v>6997</v>
      </c>
      <c r="E9930" t="s">
        <v>48</v>
      </c>
      <c r="F9930">
        <v>1</v>
      </c>
      <c r="G9930">
        <v>1</v>
      </c>
    </row>
    <row r="9931" spans="1:8" x14ac:dyDescent="0.25">
      <c r="A9931" t="s">
        <v>28046</v>
      </c>
      <c r="B9931" t="s">
        <v>28047</v>
      </c>
      <c r="C9931" t="s">
        <v>28048</v>
      </c>
      <c r="D9931" t="s">
        <v>4433</v>
      </c>
      <c r="E9931" t="s">
        <v>48</v>
      </c>
      <c r="F9931">
        <v>2</v>
      </c>
      <c r="G9931">
        <v>2</v>
      </c>
    </row>
    <row r="9932" spans="1:8" x14ac:dyDescent="0.25">
      <c r="A9932" t="s">
        <v>28049</v>
      </c>
      <c r="B9932" t="s">
        <v>28050</v>
      </c>
      <c r="C9932" t="s">
        <v>28051</v>
      </c>
      <c r="D9932" t="s">
        <v>886</v>
      </c>
      <c r="E9932" t="s">
        <v>48</v>
      </c>
      <c r="F9932">
        <v>2</v>
      </c>
      <c r="G9932">
        <v>2</v>
      </c>
    </row>
    <row r="9933" spans="1:8" x14ac:dyDescent="0.25">
      <c r="A9933" t="s">
        <v>28052</v>
      </c>
      <c r="B9933" t="s">
        <v>28053</v>
      </c>
      <c r="C9933" t="s">
        <v>28052</v>
      </c>
      <c r="D9933" t="s">
        <v>28054</v>
      </c>
      <c r="E9933" t="s">
        <v>48</v>
      </c>
      <c r="F9933">
        <v>2</v>
      </c>
      <c r="G9933">
        <v>1</v>
      </c>
      <c r="H9933" t="s">
        <v>23</v>
      </c>
    </row>
    <row r="9934" spans="1:8" x14ac:dyDescent="0.25">
      <c r="A9934" t="s">
        <v>28055</v>
      </c>
      <c r="B9934" t="s">
        <v>28056</v>
      </c>
      <c r="C9934" t="s">
        <v>28055</v>
      </c>
      <c r="D9934" t="s">
        <v>3338</v>
      </c>
      <c r="E9934" t="s">
        <v>48</v>
      </c>
      <c r="F9934">
        <v>2</v>
      </c>
      <c r="G9934">
        <v>1</v>
      </c>
      <c r="H9934" t="s">
        <v>23</v>
      </c>
    </row>
    <row r="9935" spans="1:8" x14ac:dyDescent="0.25">
      <c r="A9935" t="s">
        <v>28057</v>
      </c>
      <c r="B9935" t="s">
        <v>27706</v>
      </c>
      <c r="C9935" t="s">
        <v>28057</v>
      </c>
      <c r="D9935" t="s">
        <v>14</v>
      </c>
      <c r="E9935" t="s">
        <v>70</v>
      </c>
      <c r="F9935">
        <v>1</v>
      </c>
      <c r="G9935">
        <v>1</v>
      </c>
    </row>
    <row r="9936" spans="1:8" x14ac:dyDescent="0.25">
      <c r="A9936" t="s">
        <v>28058</v>
      </c>
      <c r="B9936" t="s">
        <v>28059</v>
      </c>
      <c r="C9936" t="s">
        <v>28058</v>
      </c>
      <c r="D9936" t="s">
        <v>28060</v>
      </c>
      <c r="E9936" t="s">
        <v>31</v>
      </c>
      <c r="F9936">
        <v>1</v>
      </c>
      <c r="G9936">
        <v>1</v>
      </c>
    </row>
    <row r="9937" spans="1:8" x14ac:dyDescent="0.25">
      <c r="A9937" t="s">
        <v>28061</v>
      </c>
      <c r="B9937" t="s">
        <v>28062</v>
      </c>
      <c r="C9937" t="s">
        <v>28063</v>
      </c>
      <c r="D9937" t="s">
        <v>535</v>
      </c>
      <c r="E9937" t="s">
        <v>48</v>
      </c>
      <c r="F9937">
        <v>2</v>
      </c>
      <c r="G9937">
        <v>2</v>
      </c>
    </row>
    <row r="9938" spans="1:8" x14ac:dyDescent="0.25">
      <c r="A9938" t="s">
        <v>28064</v>
      </c>
      <c r="B9938" t="s">
        <v>28065</v>
      </c>
      <c r="C9938" t="s">
        <v>28066</v>
      </c>
      <c r="D9938" t="s">
        <v>1246</v>
      </c>
      <c r="E9938" t="s">
        <v>48</v>
      </c>
      <c r="F9938">
        <v>1</v>
      </c>
      <c r="G9938">
        <v>2</v>
      </c>
      <c r="H9938" t="s">
        <v>23</v>
      </c>
    </row>
    <row r="9939" spans="1:8" x14ac:dyDescent="0.25">
      <c r="A9939" t="s">
        <v>28067</v>
      </c>
      <c r="B9939" t="s">
        <v>28068</v>
      </c>
      <c r="C9939" t="s">
        <v>28069</v>
      </c>
      <c r="D9939" t="s">
        <v>1394</v>
      </c>
      <c r="E9939" t="s">
        <v>48</v>
      </c>
      <c r="F9939">
        <v>1</v>
      </c>
      <c r="G9939">
        <v>2</v>
      </c>
      <c r="H9939" t="s">
        <v>23</v>
      </c>
    </row>
    <row r="9940" spans="1:8" x14ac:dyDescent="0.25">
      <c r="A9940" t="s">
        <v>28070</v>
      </c>
      <c r="B9940" t="s">
        <v>28071</v>
      </c>
      <c r="C9940" t="s">
        <v>28072</v>
      </c>
      <c r="D9940" t="s">
        <v>1028</v>
      </c>
      <c r="E9940" t="s">
        <v>31</v>
      </c>
      <c r="F9940">
        <v>1</v>
      </c>
      <c r="G9940">
        <v>2</v>
      </c>
      <c r="H9940" t="s">
        <v>23</v>
      </c>
    </row>
    <row r="9941" spans="1:8" x14ac:dyDescent="0.25">
      <c r="A9941" t="s">
        <v>28073</v>
      </c>
      <c r="B9941" t="s">
        <v>28074</v>
      </c>
      <c r="C9941" t="s">
        <v>28075</v>
      </c>
      <c r="D9941" t="s">
        <v>182</v>
      </c>
      <c r="E9941" t="s">
        <v>48</v>
      </c>
      <c r="F9941">
        <v>2</v>
      </c>
      <c r="G9941">
        <v>2</v>
      </c>
    </row>
    <row r="9942" spans="1:8" x14ac:dyDescent="0.25">
      <c r="A9942" t="s">
        <v>28076</v>
      </c>
      <c r="B9942" t="s">
        <v>27830</v>
      </c>
      <c r="C9942" t="s">
        <v>28076</v>
      </c>
      <c r="D9942" t="s">
        <v>147</v>
      </c>
      <c r="E9942" t="s">
        <v>15</v>
      </c>
      <c r="F9942">
        <v>1</v>
      </c>
      <c r="G9942">
        <v>1</v>
      </c>
    </row>
    <row r="9943" spans="1:8" x14ac:dyDescent="0.25">
      <c r="A9943" t="s">
        <v>28077</v>
      </c>
      <c r="B9943" t="s">
        <v>28078</v>
      </c>
      <c r="C9943" t="s">
        <v>28079</v>
      </c>
      <c r="D9943" t="s">
        <v>480</v>
      </c>
      <c r="E9943" t="s">
        <v>48</v>
      </c>
      <c r="F9943">
        <v>1</v>
      </c>
      <c r="G9943">
        <v>2</v>
      </c>
      <c r="H9943" t="s">
        <v>23</v>
      </c>
    </row>
    <row r="9944" spans="1:8" x14ac:dyDescent="0.25">
      <c r="A9944" t="s">
        <v>28080</v>
      </c>
      <c r="B9944" t="s">
        <v>28081</v>
      </c>
      <c r="C9944" t="s">
        <v>28080</v>
      </c>
      <c r="D9944" t="s">
        <v>631</v>
      </c>
      <c r="E9944" t="s">
        <v>31</v>
      </c>
      <c r="F9944">
        <v>1</v>
      </c>
      <c r="G9944">
        <v>1</v>
      </c>
    </row>
    <row r="9945" spans="1:8" x14ac:dyDescent="0.25">
      <c r="A9945" t="s">
        <v>28082</v>
      </c>
      <c r="B9945" t="s">
        <v>28083</v>
      </c>
      <c r="C9945" t="s">
        <v>28082</v>
      </c>
      <c r="D9945" t="s">
        <v>4739</v>
      </c>
      <c r="E9945" t="s">
        <v>48</v>
      </c>
      <c r="F9945">
        <v>2</v>
      </c>
      <c r="G9945">
        <v>1</v>
      </c>
      <c r="H9945" t="s">
        <v>23</v>
      </c>
    </row>
    <row r="9946" spans="1:8" x14ac:dyDescent="0.25">
      <c r="A9946" t="s">
        <v>28084</v>
      </c>
      <c r="B9946" t="s">
        <v>28085</v>
      </c>
      <c r="C9946" t="s">
        <v>28084</v>
      </c>
      <c r="D9946" t="s">
        <v>2387</v>
      </c>
      <c r="E9946" t="s">
        <v>70</v>
      </c>
      <c r="F9946">
        <v>2</v>
      </c>
      <c r="G9946">
        <v>1</v>
      </c>
      <c r="H9946" t="s">
        <v>23</v>
      </c>
    </row>
    <row r="9947" spans="1:8" x14ac:dyDescent="0.25">
      <c r="A9947" t="s">
        <v>28086</v>
      </c>
      <c r="B9947" t="s">
        <v>28087</v>
      </c>
      <c r="C9947" t="s">
        <v>28086</v>
      </c>
      <c r="D9947" t="s">
        <v>162</v>
      </c>
      <c r="E9947" t="s">
        <v>48</v>
      </c>
      <c r="F9947">
        <v>1</v>
      </c>
      <c r="G9947">
        <v>1</v>
      </c>
    </row>
    <row r="9948" spans="1:8" x14ac:dyDescent="0.25">
      <c r="A9948" t="s">
        <v>28088</v>
      </c>
      <c r="B9948" t="s">
        <v>28089</v>
      </c>
      <c r="C9948" t="s">
        <v>28088</v>
      </c>
      <c r="D9948" t="s">
        <v>1017</v>
      </c>
      <c r="E9948" t="s">
        <v>48</v>
      </c>
      <c r="F9948">
        <v>1</v>
      </c>
      <c r="G9948">
        <v>1</v>
      </c>
    </row>
    <row r="9949" spans="1:8" x14ac:dyDescent="0.25">
      <c r="A9949" t="s">
        <v>28090</v>
      </c>
      <c r="B9949" t="s">
        <v>28091</v>
      </c>
      <c r="C9949" t="s">
        <v>28090</v>
      </c>
      <c r="D9949" t="s">
        <v>10707</v>
      </c>
      <c r="E9949" t="s">
        <v>48</v>
      </c>
      <c r="F9949">
        <v>0</v>
      </c>
      <c r="G9949">
        <v>1</v>
      </c>
    </row>
    <row r="9950" spans="1:8" x14ac:dyDescent="0.25">
      <c r="A9950" t="s">
        <v>28059</v>
      </c>
      <c r="B9950" t="s">
        <v>28092</v>
      </c>
      <c r="C9950" t="s">
        <v>28059</v>
      </c>
      <c r="D9950" t="s">
        <v>9403</v>
      </c>
      <c r="E9950" t="s">
        <v>15</v>
      </c>
      <c r="F9950">
        <v>1</v>
      </c>
      <c r="G9950">
        <v>1</v>
      </c>
    </row>
    <row r="9951" spans="1:8" x14ac:dyDescent="0.25">
      <c r="A9951" t="s">
        <v>28093</v>
      </c>
      <c r="B9951" t="s">
        <v>28094</v>
      </c>
      <c r="C9951" t="s">
        <v>28093</v>
      </c>
      <c r="D9951" t="s">
        <v>28095</v>
      </c>
      <c r="E9951" t="s">
        <v>31</v>
      </c>
      <c r="F9951">
        <v>1</v>
      </c>
      <c r="G9951">
        <v>1</v>
      </c>
    </row>
    <row r="9952" spans="1:8" x14ac:dyDescent="0.25">
      <c r="A9952" t="s">
        <v>28096</v>
      </c>
      <c r="B9952" t="s">
        <v>28097</v>
      </c>
      <c r="C9952" t="s">
        <v>28098</v>
      </c>
      <c r="D9952" t="s">
        <v>28099</v>
      </c>
      <c r="E9952" t="s">
        <v>48</v>
      </c>
      <c r="F9952">
        <v>2</v>
      </c>
      <c r="G9952">
        <v>2</v>
      </c>
    </row>
    <row r="9953" spans="1:8" x14ac:dyDescent="0.25">
      <c r="A9953" t="s">
        <v>28100</v>
      </c>
      <c r="B9953" t="s">
        <v>28101</v>
      </c>
      <c r="C9953" t="s">
        <v>28102</v>
      </c>
      <c r="D9953" t="s">
        <v>15665</v>
      </c>
      <c r="E9953" t="s">
        <v>48</v>
      </c>
      <c r="F9953">
        <v>2</v>
      </c>
      <c r="G9953">
        <v>2</v>
      </c>
    </row>
    <row r="9954" spans="1:8" x14ac:dyDescent="0.25">
      <c r="A9954" t="s">
        <v>28103</v>
      </c>
      <c r="B9954" t="s">
        <v>28104</v>
      </c>
      <c r="C9954" t="s">
        <v>28105</v>
      </c>
      <c r="D9954" t="s">
        <v>3277</v>
      </c>
      <c r="E9954" t="s">
        <v>48</v>
      </c>
      <c r="F9954">
        <v>3</v>
      </c>
      <c r="G9954">
        <v>3</v>
      </c>
    </row>
    <row r="9955" spans="1:8" x14ac:dyDescent="0.25">
      <c r="A9955" t="s">
        <v>28106</v>
      </c>
      <c r="B9955" t="s">
        <v>28107</v>
      </c>
      <c r="C9955" t="s">
        <v>28108</v>
      </c>
      <c r="D9955" t="s">
        <v>19907</v>
      </c>
      <c r="E9955" t="s">
        <v>31</v>
      </c>
      <c r="F9955">
        <v>2</v>
      </c>
      <c r="G9955">
        <v>2</v>
      </c>
    </row>
    <row r="9956" spans="1:8" x14ac:dyDescent="0.25">
      <c r="A9956" t="s">
        <v>28109</v>
      </c>
      <c r="B9956" t="s">
        <v>28110</v>
      </c>
      <c r="C9956" t="s">
        <v>28109</v>
      </c>
      <c r="D9956" t="s">
        <v>28111</v>
      </c>
      <c r="E9956" t="s">
        <v>31</v>
      </c>
      <c r="F9956">
        <v>1</v>
      </c>
      <c r="G9956">
        <v>1</v>
      </c>
    </row>
    <row r="9957" spans="1:8" x14ac:dyDescent="0.25">
      <c r="A9957" t="s">
        <v>28112</v>
      </c>
      <c r="B9957" t="s">
        <v>28113</v>
      </c>
      <c r="C9957" t="s">
        <v>28112</v>
      </c>
      <c r="D9957" t="s">
        <v>1557</v>
      </c>
      <c r="E9957" t="s">
        <v>48</v>
      </c>
      <c r="F9957">
        <v>1</v>
      </c>
      <c r="G9957">
        <v>1</v>
      </c>
    </row>
    <row r="9958" spans="1:8" x14ac:dyDescent="0.25">
      <c r="A9958" t="s">
        <v>28114</v>
      </c>
      <c r="B9958" t="s">
        <v>28115</v>
      </c>
      <c r="C9958" t="s">
        <v>28114</v>
      </c>
      <c r="D9958" t="s">
        <v>28116</v>
      </c>
      <c r="E9958" t="s">
        <v>48</v>
      </c>
      <c r="F9958">
        <v>1</v>
      </c>
      <c r="G9958">
        <v>1</v>
      </c>
    </row>
    <row r="9959" spans="1:8" x14ac:dyDescent="0.25">
      <c r="A9959" t="s">
        <v>28117</v>
      </c>
      <c r="B9959" t="s">
        <v>28118</v>
      </c>
      <c r="C9959" t="s">
        <v>28117</v>
      </c>
      <c r="D9959" t="s">
        <v>706</v>
      </c>
      <c r="E9959" t="s">
        <v>48</v>
      </c>
      <c r="F9959">
        <v>1</v>
      </c>
      <c r="G9959">
        <v>1</v>
      </c>
    </row>
    <row r="9960" spans="1:8" x14ac:dyDescent="0.25">
      <c r="A9960" t="s">
        <v>28119</v>
      </c>
      <c r="B9960" t="s">
        <v>28120</v>
      </c>
      <c r="C9960" t="s">
        <v>28119</v>
      </c>
      <c r="D9960" t="s">
        <v>28121</v>
      </c>
      <c r="E9960" t="s">
        <v>48</v>
      </c>
      <c r="F9960">
        <v>1</v>
      </c>
      <c r="G9960">
        <v>1</v>
      </c>
    </row>
    <row r="9961" spans="1:8" x14ac:dyDescent="0.25">
      <c r="A9961" t="s">
        <v>28122</v>
      </c>
      <c r="B9961" t="s">
        <v>28123</v>
      </c>
      <c r="C9961" t="s">
        <v>28122</v>
      </c>
      <c r="D9961" t="s">
        <v>1001</v>
      </c>
      <c r="E9961" t="s">
        <v>31</v>
      </c>
      <c r="F9961">
        <v>1</v>
      </c>
      <c r="G9961">
        <v>1</v>
      </c>
    </row>
    <row r="9962" spans="1:8" x14ac:dyDescent="0.25">
      <c r="A9962" t="s">
        <v>28124</v>
      </c>
      <c r="B9962" t="s">
        <v>28125</v>
      </c>
      <c r="C9962" t="s">
        <v>28126</v>
      </c>
      <c r="D9962" t="s">
        <v>931</v>
      </c>
      <c r="E9962" t="s">
        <v>31</v>
      </c>
      <c r="F9962">
        <v>2</v>
      </c>
      <c r="G9962">
        <v>2</v>
      </c>
    </row>
    <row r="9963" spans="1:8" x14ac:dyDescent="0.25">
      <c r="A9963" t="s">
        <v>28127</v>
      </c>
      <c r="B9963" t="s">
        <v>28128</v>
      </c>
      <c r="C9963" t="s">
        <v>28127</v>
      </c>
      <c r="D9963" t="s">
        <v>1117</v>
      </c>
      <c r="E9963" t="s">
        <v>48</v>
      </c>
      <c r="F9963">
        <v>1</v>
      </c>
      <c r="G9963">
        <v>1</v>
      </c>
    </row>
    <row r="9964" spans="1:8" x14ac:dyDescent="0.25">
      <c r="A9964" t="s">
        <v>28129</v>
      </c>
      <c r="B9964" t="s">
        <v>28130</v>
      </c>
      <c r="C9964" t="s">
        <v>28129</v>
      </c>
      <c r="D9964" t="s">
        <v>147</v>
      </c>
      <c r="E9964" t="s">
        <v>70</v>
      </c>
      <c r="F9964">
        <v>2</v>
      </c>
      <c r="G9964">
        <v>1</v>
      </c>
      <c r="H9964" t="s">
        <v>23</v>
      </c>
    </row>
    <row r="9965" spans="1:8" x14ac:dyDescent="0.25">
      <c r="A9965" t="s">
        <v>28131</v>
      </c>
      <c r="B9965" t="s">
        <v>28132</v>
      </c>
      <c r="C9965" t="s">
        <v>28131</v>
      </c>
      <c r="D9965" t="s">
        <v>20288</v>
      </c>
      <c r="E9965" t="s">
        <v>31</v>
      </c>
      <c r="F9965">
        <v>1</v>
      </c>
      <c r="G9965">
        <v>1</v>
      </c>
    </row>
    <row r="9966" spans="1:8" x14ac:dyDescent="0.25">
      <c r="A9966" t="s">
        <v>28133</v>
      </c>
      <c r="B9966" t="s">
        <v>28134</v>
      </c>
      <c r="C9966" t="s">
        <v>28133</v>
      </c>
      <c r="D9966" t="s">
        <v>14</v>
      </c>
      <c r="E9966" t="s">
        <v>31</v>
      </c>
      <c r="F9966">
        <v>1</v>
      </c>
      <c r="G9966">
        <v>1</v>
      </c>
    </row>
    <row r="9967" spans="1:8" x14ac:dyDescent="0.25">
      <c r="A9967" t="s">
        <v>28135</v>
      </c>
      <c r="B9967" t="s">
        <v>28136</v>
      </c>
      <c r="C9967" t="s">
        <v>28137</v>
      </c>
      <c r="D9967" t="s">
        <v>1858</v>
      </c>
      <c r="E9967" t="s">
        <v>31</v>
      </c>
      <c r="F9967">
        <v>2</v>
      </c>
      <c r="G9967">
        <v>2</v>
      </c>
    </row>
    <row r="9968" spans="1:8" x14ac:dyDescent="0.25">
      <c r="A9968" t="s">
        <v>28138</v>
      </c>
      <c r="B9968" t="s">
        <v>28139</v>
      </c>
      <c r="C9968" t="s">
        <v>28138</v>
      </c>
      <c r="D9968" t="s">
        <v>414</v>
      </c>
      <c r="E9968" t="s">
        <v>31</v>
      </c>
      <c r="F9968">
        <v>1</v>
      </c>
      <c r="G9968">
        <v>1</v>
      </c>
    </row>
    <row r="9969" spans="1:8" x14ac:dyDescent="0.25">
      <c r="A9969" t="s">
        <v>28140</v>
      </c>
      <c r="B9969" t="s">
        <v>28141</v>
      </c>
      <c r="C9969" t="s">
        <v>28140</v>
      </c>
      <c r="D9969" t="s">
        <v>331</v>
      </c>
      <c r="E9969" t="s">
        <v>48</v>
      </c>
      <c r="F9969">
        <v>1</v>
      </c>
      <c r="G9969">
        <v>1</v>
      </c>
    </row>
    <row r="9970" spans="1:8" x14ac:dyDescent="0.25">
      <c r="A9970" t="s">
        <v>28142</v>
      </c>
      <c r="B9970" t="s">
        <v>28143</v>
      </c>
      <c r="C9970" t="s">
        <v>28144</v>
      </c>
      <c r="D9970" t="s">
        <v>1944</v>
      </c>
      <c r="E9970" t="s">
        <v>31</v>
      </c>
      <c r="F9970">
        <v>2</v>
      </c>
      <c r="G9970">
        <v>2</v>
      </c>
    </row>
    <row r="9971" spans="1:8" x14ac:dyDescent="0.25">
      <c r="A9971" t="s">
        <v>28145</v>
      </c>
      <c r="B9971" t="s">
        <v>28146</v>
      </c>
      <c r="C9971" t="s">
        <v>28145</v>
      </c>
      <c r="D9971" t="s">
        <v>81</v>
      </c>
      <c r="E9971" t="s">
        <v>31</v>
      </c>
      <c r="F9971">
        <v>1</v>
      </c>
      <c r="G9971">
        <v>1</v>
      </c>
    </row>
    <row r="9972" spans="1:8" x14ac:dyDescent="0.25">
      <c r="A9972" t="s">
        <v>28147</v>
      </c>
      <c r="B9972" t="s">
        <v>28148</v>
      </c>
      <c r="C9972" t="s">
        <v>28147</v>
      </c>
      <c r="D9972" t="s">
        <v>506</v>
      </c>
      <c r="E9972" t="s">
        <v>15</v>
      </c>
      <c r="F9972">
        <v>1</v>
      </c>
      <c r="G9972">
        <v>1</v>
      </c>
    </row>
    <row r="9973" spans="1:8" x14ac:dyDescent="0.25">
      <c r="A9973" t="s">
        <v>28149</v>
      </c>
      <c r="B9973" t="s">
        <v>28150</v>
      </c>
      <c r="C9973" t="s">
        <v>28149</v>
      </c>
      <c r="D9973" t="s">
        <v>28151</v>
      </c>
      <c r="E9973" t="s">
        <v>31</v>
      </c>
      <c r="F9973">
        <v>1</v>
      </c>
      <c r="G9973">
        <v>1</v>
      </c>
    </row>
    <row r="9974" spans="1:8" x14ac:dyDescent="0.25">
      <c r="A9974" t="s">
        <v>28152</v>
      </c>
      <c r="B9974" t="s">
        <v>28153</v>
      </c>
      <c r="C9974" t="s">
        <v>28152</v>
      </c>
      <c r="D9974" t="s">
        <v>28154</v>
      </c>
      <c r="E9974" t="s">
        <v>31</v>
      </c>
      <c r="F9974">
        <v>1</v>
      </c>
      <c r="G9974">
        <v>1</v>
      </c>
    </row>
    <row r="9975" spans="1:8" x14ac:dyDescent="0.25">
      <c r="A9975" t="s">
        <v>28155</v>
      </c>
      <c r="B9975" t="s">
        <v>28156</v>
      </c>
      <c r="C9975" t="s">
        <v>28157</v>
      </c>
      <c r="D9975" t="s">
        <v>223</v>
      </c>
      <c r="E9975" t="s">
        <v>48</v>
      </c>
      <c r="F9975">
        <v>2</v>
      </c>
      <c r="G9975">
        <v>2</v>
      </c>
    </row>
    <row r="9976" spans="1:8" x14ac:dyDescent="0.25">
      <c r="A9976" t="s">
        <v>28158</v>
      </c>
      <c r="B9976" t="s">
        <v>28159</v>
      </c>
      <c r="C9976" t="s">
        <v>28160</v>
      </c>
      <c r="D9976" t="s">
        <v>28161</v>
      </c>
      <c r="E9976" t="s">
        <v>31</v>
      </c>
      <c r="F9976">
        <v>2</v>
      </c>
      <c r="G9976">
        <v>2</v>
      </c>
    </row>
    <row r="9977" spans="1:8" x14ac:dyDescent="0.25">
      <c r="A9977" t="s">
        <v>28162</v>
      </c>
      <c r="B9977" t="s">
        <v>28163</v>
      </c>
      <c r="C9977" t="s">
        <v>28162</v>
      </c>
      <c r="D9977" t="s">
        <v>113</v>
      </c>
      <c r="E9977" t="s">
        <v>31</v>
      </c>
      <c r="F9977">
        <v>1</v>
      </c>
      <c r="G9977">
        <v>1</v>
      </c>
    </row>
    <row r="9978" spans="1:8" x14ac:dyDescent="0.25">
      <c r="A9978" t="s">
        <v>28164</v>
      </c>
      <c r="B9978" t="s">
        <v>28165</v>
      </c>
      <c r="C9978" t="s">
        <v>28164</v>
      </c>
      <c r="D9978" t="s">
        <v>51</v>
      </c>
      <c r="E9978" t="s">
        <v>31</v>
      </c>
      <c r="F9978">
        <v>1</v>
      </c>
      <c r="G9978">
        <v>1</v>
      </c>
    </row>
    <row r="9979" spans="1:8" x14ac:dyDescent="0.25">
      <c r="A9979" t="s">
        <v>28166</v>
      </c>
      <c r="B9979" t="s">
        <v>28167</v>
      </c>
      <c r="C9979" t="s">
        <v>28166</v>
      </c>
      <c r="D9979" t="s">
        <v>683</v>
      </c>
      <c r="E9979" t="s">
        <v>15</v>
      </c>
      <c r="F9979">
        <v>2</v>
      </c>
      <c r="G9979">
        <v>1</v>
      </c>
      <c r="H9979" t="s">
        <v>23</v>
      </c>
    </row>
    <row r="9980" spans="1:8" x14ac:dyDescent="0.25">
      <c r="A9980" t="s">
        <v>28168</v>
      </c>
      <c r="B9980" t="s">
        <v>28169</v>
      </c>
      <c r="C9980" t="s">
        <v>28168</v>
      </c>
      <c r="D9980" t="s">
        <v>6641</v>
      </c>
      <c r="E9980" t="s">
        <v>48</v>
      </c>
      <c r="F9980">
        <v>1</v>
      </c>
      <c r="G9980">
        <v>1</v>
      </c>
    </row>
    <row r="9981" spans="1:8" x14ac:dyDescent="0.25">
      <c r="A9981" t="s">
        <v>28170</v>
      </c>
      <c r="B9981" t="s">
        <v>28171</v>
      </c>
      <c r="C9981" t="s">
        <v>28170</v>
      </c>
      <c r="D9981" t="s">
        <v>121</v>
      </c>
      <c r="E9981" t="s">
        <v>31</v>
      </c>
      <c r="F9981">
        <v>1</v>
      </c>
      <c r="G9981">
        <v>1</v>
      </c>
    </row>
    <row r="9982" spans="1:8" x14ac:dyDescent="0.25">
      <c r="A9982" t="s">
        <v>28172</v>
      </c>
      <c r="B9982" t="s">
        <v>28173</v>
      </c>
      <c r="C9982" t="s">
        <v>28172</v>
      </c>
      <c r="D9982" t="s">
        <v>476</v>
      </c>
      <c r="E9982" t="s">
        <v>48</v>
      </c>
      <c r="F9982">
        <v>1</v>
      </c>
      <c r="G9982">
        <v>1</v>
      </c>
    </row>
    <row r="9983" spans="1:8" x14ac:dyDescent="0.25">
      <c r="A9983" t="s">
        <v>28174</v>
      </c>
      <c r="B9983" t="s">
        <v>28171</v>
      </c>
      <c r="C9983" t="s">
        <v>28174</v>
      </c>
      <c r="D9983" t="s">
        <v>28175</v>
      </c>
      <c r="E9983" t="s">
        <v>117</v>
      </c>
      <c r="F9983">
        <v>1</v>
      </c>
      <c r="G9983">
        <v>1</v>
      </c>
    </row>
    <row r="9984" spans="1:8" x14ac:dyDescent="0.25">
      <c r="A9984" t="s">
        <v>28176</v>
      </c>
      <c r="B9984" t="s">
        <v>28177</v>
      </c>
      <c r="C9984" t="s">
        <v>28176</v>
      </c>
      <c r="D9984" t="s">
        <v>4256</v>
      </c>
      <c r="E9984" t="s">
        <v>48</v>
      </c>
      <c r="F9984">
        <v>2</v>
      </c>
      <c r="G9984">
        <v>1</v>
      </c>
      <c r="H9984" t="s">
        <v>23</v>
      </c>
    </row>
    <row r="9985" spans="1:8" x14ac:dyDescent="0.25">
      <c r="A9985" t="s">
        <v>28178</v>
      </c>
      <c r="B9985" t="s">
        <v>28179</v>
      </c>
      <c r="C9985" t="s">
        <v>28178</v>
      </c>
      <c r="D9985" t="s">
        <v>28180</v>
      </c>
      <c r="E9985" t="s">
        <v>31</v>
      </c>
      <c r="F9985">
        <v>1</v>
      </c>
      <c r="G9985">
        <v>1</v>
      </c>
    </row>
    <row r="9986" spans="1:8" x14ac:dyDescent="0.25">
      <c r="A9986" t="s">
        <v>28181</v>
      </c>
      <c r="B9986" t="s">
        <v>28182</v>
      </c>
      <c r="C9986" t="s">
        <v>28181</v>
      </c>
      <c r="D9986" t="s">
        <v>28183</v>
      </c>
      <c r="E9986" t="s">
        <v>31</v>
      </c>
      <c r="F9986">
        <v>1</v>
      </c>
      <c r="G9986">
        <v>1</v>
      </c>
    </row>
    <row r="9987" spans="1:8" x14ac:dyDescent="0.25">
      <c r="A9987" t="s">
        <v>28184</v>
      </c>
      <c r="B9987" t="s">
        <v>28185</v>
      </c>
      <c r="C9987" t="s">
        <v>28186</v>
      </c>
      <c r="D9987" t="s">
        <v>28187</v>
      </c>
      <c r="E9987" t="s">
        <v>31</v>
      </c>
      <c r="F9987">
        <v>2</v>
      </c>
      <c r="G9987">
        <v>2</v>
      </c>
    </row>
    <row r="9988" spans="1:8" x14ac:dyDescent="0.25">
      <c r="A9988" t="s">
        <v>28188</v>
      </c>
      <c r="B9988" t="s">
        <v>28189</v>
      </c>
      <c r="C9988" t="s">
        <v>28188</v>
      </c>
      <c r="D9988" t="s">
        <v>121</v>
      </c>
      <c r="E9988" t="s">
        <v>70</v>
      </c>
      <c r="F9988">
        <v>3</v>
      </c>
      <c r="G9988">
        <v>1</v>
      </c>
      <c r="H9988" t="s">
        <v>23</v>
      </c>
    </row>
    <row r="9989" spans="1:8" x14ac:dyDescent="0.25">
      <c r="A9989" t="s">
        <v>28190</v>
      </c>
      <c r="B9989" t="s">
        <v>28191</v>
      </c>
      <c r="C9989" t="s">
        <v>28192</v>
      </c>
      <c r="D9989" t="s">
        <v>425</v>
      </c>
      <c r="E9989" t="s">
        <v>48</v>
      </c>
      <c r="F9989">
        <v>2</v>
      </c>
      <c r="G9989">
        <v>2</v>
      </c>
    </row>
    <row r="9990" spans="1:8" x14ac:dyDescent="0.25">
      <c r="A9990" t="s">
        <v>28193</v>
      </c>
      <c r="B9990" t="s">
        <v>28194</v>
      </c>
      <c r="C9990" t="s">
        <v>28195</v>
      </c>
      <c r="D9990" t="s">
        <v>1191</v>
      </c>
      <c r="E9990" t="s">
        <v>48</v>
      </c>
      <c r="F9990">
        <v>2</v>
      </c>
      <c r="G9990">
        <v>2</v>
      </c>
    </row>
    <row r="9991" spans="1:8" x14ac:dyDescent="0.25">
      <c r="A9991" t="s">
        <v>28196</v>
      </c>
      <c r="B9991" t="s">
        <v>28197</v>
      </c>
      <c r="C9991" t="s">
        <v>28198</v>
      </c>
      <c r="D9991" t="s">
        <v>406</v>
      </c>
      <c r="E9991" t="s">
        <v>31</v>
      </c>
      <c r="F9991">
        <v>2</v>
      </c>
      <c r="G9991">
        <v>3</v>
      </c>
      <c r="H9991" t="s">
        <v>23</v>
      </c>
    </row>
    <row r="9992" spans="1:8" x14ac:dyDescent="0.25">
      <c r="A9992" t="s">
        <v>27744</v>
      </c>
      <c r="B9992" t="s">
        <v>28094</v>
      </c>
      <c r="C9992" t="s">
        <v>27744</v>
      </c>
      <c r="D9992" t="s">
        <v>6050</v>
      </c>
      <c r="E9992" t="s">
        <v>31</v>
      </c>
      <c r="F9992">
        <v>1</v>
      </c>
      <c r="G9992">
        <v>1</v>
      </c>
    </row>
    <row r="9993" spans="1:8" x14ac:dyDescent="0.25">
      <c r="A9993" t="s">
        <v>28199</v>
      </c>
      <c r="B9993" t="s">
        <v>28200</v>
      </c>
      <c r="C9993" t="s">
        <v>28199</v>
      </c>
      <c r="D9993" t="s">
        <v>3943</v>
      </c>
      <c r="E9993" t="s">
        <v>48</v>
      </c>
      <c r="F9993">
        <v>1</v>
      </c>
      <c r="G9993">
        <v>1</v>
      </c>
    </row>
    <row r="9994" spans="1:8" x14ac:dyDescent="0.25">
      <c r="A9994" t="s">
        <v>28201</v>
      </c>
      <c r="B9994" t="s">
        <v>28202</v>
      </c>
      <c r="C9994" t="s">
        <v>28201</v>
      </c>
      <c r="D9994" t="s">
        <v>935</v>
      </c>
      <c r="E9994" t="s">
        <v>48</v>
      </c>
      <c r="F9994">
        <v>2</v>
      </c>
      <c r="G9994">
        <v>1</v>
      </c>
      <c r="H9994" t="s">
        <v>23</v>
      </c>
    </row>
    <row r="9995" spans="1:8" x14ac:dyDescent="0.25">
      <c r="A9995" t="s">
        <v>28203</v>
      </c>
      <c r="B9995" t="s">
        <v>28204</v>
      </c>
      <c r="C9995" t="s">
        <v>28203</v>
      </c>
      <c r="D9995" t="s">
        <v>7783</v>
      </c>
      <c r="E9995" t="s">
        <v>15</v>
      </c>
      <c r="F9995">
        <v>1</v>
      </c>
      <c r="G9995">
        <v>1</v>
      </c>
    </row>
    <row r="9996" spans="1:8" x14ac:dyDescent="0.25">
      <c r="A9996" t="s">
        <v>28205</v>
      </c>
      <c r="B9996" t="s">
        <v>28206</v>
      </c>
      <c r="C9996" t="s">
        <v>28205</v>
      </c>
      <c r="D9996" t="s">
        <v>1685</v>
      </c>
      <c r="E9996" t="s">
        <v>48</v>
      </c>
      <c r="F9996">
        <v>1</v>
      </c>
      <c r="G9996">
        <v>1</v>
      </c>
    </row>
    <row r="9997" spans="1:8" x14ac:dyDescent="0.25">
      <c r="A9997" t="s">
        <v>28207</v>
      </c>
      <c r="B9997" t="s">
        <v>28208</v>
      </c>
      <c r="C9997" t="s">
        <v>28209</v>
      </c>
      <c r="D9997" t="s">
        <v>398</v>
      </c>
      <c r="E9997" t="s">
        <v>48</v>
      </c>
      <c r="F9997">
        <v>2</v>
      </c>
      <c r="G9997">
        <v>2</v>
      </c>
    </row>
    <row r="9998" spans="1:8" x14ac:dyDescent="0.25">
      <c r="A9998" t="s">
        <v>28210</v>
      </c>
      <c r="B9998" t="s">
        <v>28110</v>
      </c>
      <c r="C9998" t="s">
        <v>28210</v>
      </c>
      <c r="D9998" t="s">
        <v>190</v>
      </c>
      <c r="E9998" t="s">
        <v>15</v>
      </c>
      <c r="F9998">
        <v>1</v>
      </c>
      <c r="G9998">
        <v>1</v>
      </c>
    </row>
    <row r="9999" spans="1:8" x14ac:dyDescent="0.25">
      <c r="A9999" t="s">
        <v>28211</v>
      </c>
      <c r="B9999" t="s">
        <v>28167</v>
      </c>
      <c r="C9999" t="s">
        <v>28211</v>
      </c>
      <c r="D9999" t="s">
        <v>51</v>
      </c>
      <c r="E9999" t="s">
        <v>15</v>
      </c>
      <c r="F9999">
        <v>2</v>
      </c>
      <c r="G9999">
        <v>1</v>
      </c>
      <c r="H9999" t="s">
        <v>23</v>
      </c>
    </row>
    <row r="10000" spans="1:8" x14ac:dyDescent="0.25">
      <c r="A10000" t="s">
        <v>28212</v>
      </c>
      <c r="B10000" t="s">
        <v>28213</v>
      </c>
      <c r="C10000" t="s">
        <v>28214</v>
      </c>
      <c r="D10000" t="s">
        <v>13126</v>
      </c>
      <c r="E10000" t="s">
        <v>48</v>
      </c>
      <c r="F10000">
        <v>2</v>
      </c>
      <c r="G10000">
        <v>2</v>
      </c>
    </row>
    <row r="10001" spans="1:8" x14ac:dyDescent="0.25">
      <c r="A10001" t="s">
        <v>28215</v>
      </c>
      <c r="B10001" t="s">
        <v>28216</v>
      </c>
      <c r="C10001" t="s">
        <v>28215</v>
      </c>
      <c r="D10001" t="s">
        <v>28217</v>
      </c>
      <c r="E10001" t="s">
        <v>31</v>
      </c>
      <c r="F10001">
        <v>1</v>
      </c>
      <c r="G10001">
        <v>1</v>
      </c>
    </row>
    <row r="10002" spans="1:8" x14ac:dyDescent="0.25">
      <c r="A10002" t="s">
        <v>28218</v>
      </c>
      <c r="B10002" t="s">
        <v>28219</v>
      </c>
      <c r="C10002" t="s">
        <v>28220</v>
      </c>
      <c r="D10002" t="s">
        <v>223</v>
      </c>
      <c r="E10002" t="s">
        <v>70</v>
      </c>
      <c r="F10002">
        <v>3</v>
      </c>
      <c r="G10002">
        <v>2</v>
      </c>
      <c r="H10002" t="s">
        <v>23</v>
      </c>
    </row>
    <row r="10003" spans="1:8" x14ac:dyDescent="0.25">
      <c r="A10003" t="s">
        <v>28221</v>
      </c>
      <c r="B10003" t="s">
        <v>28222</v>
      </c>
      <c r="C10003" t="s">
        <v>28223</v>
      </c>
      <c r="D10003" t="s">
        <v>467</v>
      </c>
      <c r="E10003" t="s">
        <v>48</v>
      </c>
      <c r="F10003">
        <v>3</v>
      </c>
      <c r="G10003">
        <v>2</v>
      </c>
      <c r="H10003" t="s">
        <v>23</v>
      </c>
    </row>
    <row r="10004" spans="1:8" x14ac:dyDescent="0.25">
      <c r="A10004" t="s">
        <v>28224</v>
      </c>
      <c r="B10004" t="s">
        <v>28225</v>
      </c>
      <c r="C10004" t="s">
        <v>28224</v>
      </c>
      <c r="D10004" t="s">
        <v>751</v>
      </c>
      <c r="E10004" t="s">
        <v>48</v>
      </c>
      <c r="F10004">
        <v>2</v>
      </c>
      <c r="G10004">
        <v>1</v>
      </c>
      <c r="H10004" t="s">
        <v>23</v>
      </c>
    </row>
    <row r="10005" spans="1:8" x14ac:dyDescent="0.25">
      <c r="A10005" t="s">
        <v>28226</v>
      </c>
      <c r="B10005" t="s">
        <v>28227</v>
      </c>
      <c r="C10005" t="s">
        <v>28226</v>
      </c>
      <c r="D10005" t="s">
        <v>28228</v>
      </c>
      <c r="E10005" t="s">
        <v>48</v>
      </c>
      <c r="F10005">
        <v>1</v>
      </c>
      <c r="G10005">
        <v>1</v>
      </c>
    </row>
    <row r="10006" spans="1:8" x14ac:dyDescent="0.25">
      <c r="A10006" t="s">
        <v>28229</v>
      </c>
      <c r="B10006" t="s">
        <v>28230</v>
      </c>
      <c r="C10006" t="s">
        <v>28231</v>
      </c>
      <c r="D10006" t="s">
        <v>7479</v>
      </c>
      <c r="E10006" t="s">
        <v>48</v>
      </c>
      <c r="F10006">
        <v>3</v>
      </c>
      <c r="G10006">
        <v>2</v>
      </c>
      <c r="H10006" t="s">
        <v>23</v>
      </c>
    </row>
    <row r="10007" spans="1:8" x14ac:dyDescent="0.25">
      <c r="A10007" t="s">
        <v>28232</v>
      </c>
      <c r="B10007" t="s">
        <v>28233</v>
      </c>
      <c r="C10007" t="s">
        <v>28234</v>
      </c>
      <c r="D10007" t="s">
        <v>28235</v>
      </c>
      <c r="E10007" t="s">
        <v>70</v>
      </c>
      <c r="F10007">
        <v>2</v>
      </c>
      <c r="G10007">
        <v>2</v>
      </c>
    </row>
    <row r="10008" spans="1:8" x14ac:dyDescent="0.25">
      <c r="A10008" t="s">
        <v>28236</v>
      </c>
      <c r="B10008" t="s">
        <v>28237</v>
      </c>
      <c r="C10008" t="s">
        <v>28238</v>
      </c>
      <c r="D10008" t="s">
        <v>219</v>
      </c>
      <c r="E10008" t="s">
        <v>48</v>
      </c>
      <c r="F10008">
        <v>4</v>
      </c>
      <c r="G10008">
        <v>4</v>
      </c>
    </row>
    <row r="10009" spans="1:8" x14ac:dyDescent="0.25">
      <c r="A10009" t="s">
        <v>28239</v>
      </c>
      <c r="B10009" t="s">
        <v>28240</v>
      </c>
      <c r="C10009" t="s">
        <v>28241</v>
      </c>
      <c r="D10009" t="s">
        <v>4833</v>
      </c>
      <c r="E10009" t="s">
        <v>117</v>
      </c>
      <c r="F10009">
        <v>3</v>
      </c>
      <c r="G10009">
        <v>2</v>
      </c>
      <c r="H10009" t="s">
        <v>23</v>
      </c>
    </row>
    <row r="10010" spans="1:8" x14ac:dyDescent="0.25">
      <c r="A10010" t="s">
        <v>28242</v>
      </c>
      <c r="B10010" t="s">
        <v>28243</v>
      </c>
      <c r="C10010" t="s">
        <v>28242</v>
      </c>
      <c r="D10010" t="s">
        <v>1011</v>
      </c>
      <c r="E10010" t="s">
        <v>48</v>
      </c>
      <c r="F10010">
        <v>2</v>
      </c>
      <c r="G10010">
        <v>1</v>
      </c>
      <c r="H10010" t="s">
        <v>23</v>
      </c>
    </row>
    <row r="10011" spans="1:8" x14ac:dyDescent="0.25">
      <c r="A10011" t="s">
        <v>28244</v>
      </c>
      <c r="B10011" t="s">
        <v>28245</v>
      </c>
      <c r="C10011" t="s">
        <v>28246</v>
      </c>
      <c r="D10011" t="s">
        <v>28247</v>
      </c>
      <c r="E10011" t="s">
        <v>48</v>
      </c>
      <c r="F10011">
        <v>2</v>
      </c>
      <c r="G10011">
        <v>2</v>
      </c>
    </row>
    <row r="10012" spans="1:8" x14ac:dyDescent="0.25">
      <c r="A10012" t="s">
        <v>28248</v>
      </c>
      <c r="B10012" t="s">
        <v>28249</v>
      </c>
      <c r="C10012" t="s">
        <v>28250</v>
      </c>
      <c r="D10012" t="s">
        <v>679</v>
      </c>
      <c r="E10012" t="s">
        <v>70</v>
      </c>
      <c r="F10012">
        <v>4</v>
      </c>
      <c r="G10012">
        <v>2</v>
      </c>
      <c r="H10012" t="s">
        <v>23</v>
      </c>
    </row>
    <row r="10013" spans="1:8" x14ac:dyDescent="0.25">
      <c r="A10013" t="s">
        <v>28251</v>
      </c>
      <c r="B10013" t="s">
        <v>28252</v>
      </c>
      <c r="C10013" t="s">
        <v>28253</v>
      </c>
      <c r="D10013" t="s">
        <v>4345</v>
      </c>
      <c r="E10013" t="s">
        <v>48</v>
      </c>
      <c r="F10013">
        <v>2</v>
      </c>
      <c r="G10013">
        <v>2</v>
      </c>
    </row>
    <row r="10014" spans="1:8" x14ac:dyDescent="0.25">
      <c r="A10014" t="s">
        <v>28254</v>
      </c>
      <c r="B10014" t="s">
        <v>28255</v>
      </c>
      <c r="C10014" t="s">
        <v>28256</v>
      </c>
      <c r="D10014" t="s">
        <v>2321</v>
      </c>
      <c r="E10014" t="s">
        <v>48</v>
      </c>
      <c r="F10014">
        <v>2</v>
      </c>
      <c r="G10014">
        <v>2</v>
      </c>
    </row>
    <row r="10015" spans="1:8" x14ac:dyDescent="0.25">
      <c r="A10015" t="s">
        <v>28257</v>
      </c>
      <c r="B10015" t="s">
        <v>28258</v>
      </c>
      <c r="C10015" t="s">
        <v>28259</v>
      </c>
      <c r="D10015" t="s">
        <v>951</v>
      </c>
      <c r="E10015" t="s">
        <v>48</v>
      </c>
      <c r="F10015">
        <v>4</v>
      </c>
      <c r="G10015">
        <v>4</v>
      </c>
    </row>
    <row r="10016" spans="1:8" x14ac:dyDescent="0.25">
      <c r="A10016" t="s">
        <v>28260</v>
      </c>
      <c r="B10016" t="s">
        <v>28261</v>
      </c>
      <c r="C10016" t="s">
        <v>28262</v>
      </c>
      <c r="D10016" t="s">
        <v>2553</v>
      </c>
      <c r="E10016" t="s">
        <v>48</v>
      </c>
      <c r="F10016">
        <v>2</v>
      </c>
      <c r="G10016">
        <v>2</v>
      </c>
    </row>
    <row r="10017" spans="1:8" x14ac:dyDescent="0.25">
      <c r="A10017" t="s">
        <v>28263</v>
      </c>
      <c r="B10017" t="s">
        <v>28264</v>
      </c>
      <c r="C10017" t="s">
        <v>28265</v>
      </c>
      <c r="D10017" t="s">
        <v>369</v>
      </c>
      <c r="E10017" t="s">
        <v>70</v>
      </c>
      <c r="F10017">
        <v>4</v>
      </c>
      <c r="G10017">
        <v>4</v>
      </c>
    </row>
    <row r="10018" spans="1:8" x14ac:dyDescent="0.25">
      <c r="A10018" t="s">
        <v>28266</v>
      </c>
      <c r="B10018" t="s">
        <v>28267</v>
      </c>
      <c r="C10018" t="s">
        <v>28266</v>
      </c>
      <c r="D10018" t="s">
        <v>28268</v>
      </c>
      <c r="E10018" t="s">
        <v>48</v>
      </c>
      <c r="F10018">
        <v>1</v>
      </c>
      <c r="G10018">
        <v>1</v>
      </c>
    </row>
    <row r="10019" spans="1:8" x14ac:dyDescent="0.25">
      <c r="A10019" t="s">
        <v>28269</v>
      </c>
      <c r="B10019" t="s">
        <v>28270</v>
      </c>
      <c r="C10019" t="s">
        <v>28271</v>
      </c>
      <c r="D10019" t="s">
        <v>1890</v>
      </c>
      <c r="E10019" t="s">
        <v>15</v>
      </c>
      <c r="F10019">
        <v>2</v>
      </c>
      <c r="G10019">
        <v>2</v>
      </c>
    </row>
    <row r="10020" spans="1:8" x14ac:dyDescent="0.25">
      <c r="A10020" t="s">
        <v>28272</v>
      </c>
      <c r="B10020" t="s">
        <v>28273</v>
      </c>
      <c r="C10020" t="s">
        <v>28272</v>
      </c>
      <c r="D10020" t="s">
        <v>997</v>
      </c>
      <c r="E10020" t="s">
        <v>48</v>
      </c>
      <c r="F10020">
        <v>2</v>
      </c>
      <c r="G10020">
        <v>1</v>
      </c>
      <c r="H10020" t="s">
        <v>23</v>
      </c>
    </row>
    <row r="10021" spans="1:8" x14ac:dyDescent="0.25">
      <c r="A10021" t="s">
        <v>28274</v>
      </c>
      <c r="B10021" t="s">
        <v>28275</v>
      </c>
      <c r="C10021" t="s">
        <v>28274</v>
      </c>
      <c r="D10021" t="s">
        <v>20119</v>
      </c>
      <c r="E10021" t="s">
        <v>48</v>
      </c>
      <c r="F10021">
        <v>2</v>
      </c>
      <c r="G10021">
        <v>1</v>
      </c>
      <c r="H10021" t="s">
        <v>23</v>
      </c>
    </row>
    <row r="10022" spans="1:8" x14ac:dyDescent="0.25">
      <c r="A10022" t="s">
        <v>28276</v>
      </c>
      <c r="B10022" t="s">
        <v>28277</v>
      </c>
      <c r="C10022" t="s">
        <v>28278</v>
      </c>
      <c r="D10022" t="s">
        <v>3050</v>
      </c>
      <c r="E10022" t="s">
        <v>48</v>
      </c>
      <c r="F10022">
        <v>3</v>
      </c>
      <c r="G10022">
        <v>2</v>
      </c>
      <c r="H10022" t="s">
        <v>23</v>
      </c>
    </row>
    <row r="10023" spans="1:8" x14ac:dyDescent="0.25">
      <c r="A10023" t="s">
        <v>28279</v>
      </c>
      <c r="B10023" t="s">
        <v>28280</v>
      </c>
      <c r="C10023" t="s">
        <v>28279</v>
      </c>
      <c r="D10023" t="s">
        <v>777</v>
      </c>
      <c r="E10023" t="s">
        <v>48</v>
      </c>
      <c r="F10023">
        <v>2</v>
      </c>
      <c r="G10023">
        <v>1</v>
      </c>
      <c r="H10023" t="s">
        <v>23</v>
      </c>
    </row>
    <row r="10024" spans="1:8" x14ac:dyDescent="0.25">
      <c r="A10024" t="s">
        <v>28281</v>
      </c>
      <c r="B10024" t="s">
        <v>28282</v>
      </c>
      <c r="C10024" t="s">
        <v>28281</v>
      </c>
      <c r="D10024" t="s">
        <v>13368</v>
      </c>
      <c r="E10024" t="s">
        <v>31</v>
      </c>
      <c r="F10024">
        <v>1</v>
      </c>
      <c r="G10024">
        <v>1</v>
      </c>
    </row>
    <row r="10025" spans="1:8" x14ac:dyDescent="0.25">
      <c r="A10025" t="s">
        <v>28283</v>
      </c>
      <c r="B10025" t="s">
        <v>28284</v>
      </c>
      <c r="C10025" t="s">
        <v>28285</v>
      </c>
      <c r="D10025" t="s">
        <v>376</v>
      </c>
      <c r="E10025" t="s">
        <v>31</v>
      </c>
      <c r="F10025">
        <v>2</v>
      </c>
      <c r="G10025">
        <v>2</v>
      </c>
    </row>
    <row r="10026" spans="1:8" x14ac:dyDescent="0.25">
      <c r="A10026" t="s">
        <v>28286</v>
      </c>
      <c r="B10026" t="s">
        <v>28287</v>
      </c>
      <c r="C10026" t="s">
        <v>28286</v>
      </c>
      <c r="D10026" t="s">
        <v>10606</v>
      </c>
      <c r="E10026" t="s">
        <v>48</v>
      </c>
      <c r="F10026">
        <v>1</v>
      </c>
      <c r="G10026">
        <v>1</v>
      </c>
    </row>
    <row r="10027" spans="1:8" x14ac:dyDescent="0.25">
      <c r="A10027" t="s">
        <v>28288</v>
      </c>
      <c r="B10027" t="s">
        <v>28289</v>
      </c>
      <c r="C10027" t="s">
        <v>28288</v>
      </c>
      <c r="D10027" t="s">
        <v>490</v>
      </c>
      <c r="E10027" t="s">
        <v>48</v>
      </c>
      <c r="F10027">
        <v>1</v>
      </c>
      <c r="G10027">
        <v>1</v>
      </c>
    </row>
    <row r="10028" spans="1:8" x14ac:dyDescent="0.25">
      <c r="A10028" t="s">
        <v>28290</v>
      </c>
      <c r="B10028" t="s">
        <v>28291</v>
      </c>
      <c r="C10028" t="s">
        <v>28292</v>
      </c>
      <c r="D10028" t="s">
        <v>510</v>
      </c>
      <c r="E10028" t="s">
        <v>70</v>
      </c>
      <c r="F10028">
        <v>3</v>
      </c>
      <c r="G10028">
        <v>2</v>
      </c>
      <c r="H10028" t="s">
        <v>23</v>
      </c>
    </row>
    <row r="10029" spans="1:8" x14ac:dyDescent="0.25">
      <c r="A10029" t="s">
        <v>28293</v>
      </c>
      <c r="B10029" t="s">
        <v>28294</v>
      </c>
      <c r="C10029" t="s">
        <v>28293</v>
      </c>
      <c r="D10029" t="s">
        <v>2665</v>
      </c>
      <c r="E10029" t="s">
        <v>15</v>
      </c>
      <c r="F10029">
        <v>2</v>
      </c>
      <c r="G10029">
        <v>1</v>
      </c>
      <c r="H10029" t="s">
        <v>23</v>
      </c>
    </row>
    <row r="10030" spans="1:8" x14ac:dyDescent="0.25">
      <c r="A10030" t="s">
        <v>28295</v>
      </c>
      <c r="B10030" t="s">
        <v>28296</v>
      </c>
      <c r="C10030" t="s">
        <v>28295</v>
      </c>
      <c r="D10030" t="s">
        <v>237</v>
      </c>
      <c r="E10030" t="s">
        <v>48</v>
      </c>
      <c r="F10030">
        <v>1</v>
      </c>
      <c r="G10030">
        <v>1</v>
      </c>
    </row>
    <row r="10031" spans="1:8" x14ac:dyDescent="0.25">
      <c r="A10031" t="s">
        <v>28297</v>
      </c>
      <c r="B10031" t="s">
        <v>28298</v>
      </c>
      <c r="C10031" t="s">
        <v>28299</v>
      </c>
      <c r="D10031" t="s">
        <v>4251</v>
      </c>
      <c r="E10031" t="s">
        <v>48</v>
      </c>
      <c r="F10031">
        <v>2</v>
      </c>
      <c r="G10031">
        <v>2</v>
      </c>
    </row>
    <row r="10032" spans="1:8" x14ac:dyDescent="0.25">
      <c r="A10032" t="s">
        <v>28300</v>
      </c>
      <c r="B10032" t="s">
        <v>28301</v>
      </c>
      <c r="C10032" t="s">
        <v>28300</v>
      </c>
      <c r="D10032" t="s">
        <v>4568</v>
      </c>
      <c r="E10032" t="s">
        <v>31</v>
      </c>
      <c r="F10032">
        <v>1</v>
      </c>
      <c r="G10032">
        <v>1</v>
      </c>
    </row>
    <row r="10033" spans="1:8" x14ac:dyDescent="0.25">
      <c r="A10033" t="s">
        <v>28302</v>
      </c>
      <c r="B10033" t="s">
        <v>28303</v>
      </c>
      <c r="C10033" t="s">
        <v>28302</v>
      </c>
      <c r="D10033" t="s">
        <v>219</v>
      </c>
      <c r="E10033" t="s">
        <v>48</v>
      </c>
      <c r="F10033">
        <v>2</v>
      </c>
      <c r="G10033">
        <v>1</v>
      </c>
      <c r="H10033" t="s">
        <v>23</v>
      </c>
    </row>
    <row r="10034" spans="1:8" x14ac:dyDescent="0.25">
      <c r="A10034" t="s">
        <v>28304</v>
      </c>
      <c r="B10034" t="s">
        <v>28305</v>
      </c>
      <c r="C10034" t="s">
        <v>28304</v>
      </c>
      <c r="D10034" t="s">
        <v>28306</v>
      </c>
      <c r="E10034" t="s">
        <v>15</v>
      </c>
      <c r="F10034">
        <v>2</v>
      </c>
      <c r="G10034">
        <v>1</v>
      </c>
      <c r="H10034" t="s">
        <v>23</v>
      </c>
    </row>
    <row r="10035" spans="1:8" x14ac:dyDescent="0.25">
      <c r="A10035" t="s">
        <v>28307</v>
      </c>
      <c r="B10035" t="s">
        <v>28308</v>
      </c>
      <c r="C10035" t="s">
        <v>28307</v>
      </c>
      <c r="D10035" t="s">
        <v>6032</v>
      </c>
      <c r="E10035" t="s">
        <v>15</v>
      </c>
      <c r="F10035">
        <v>1</v>
      </c>
      <c r="G10035">
        <v>1</v>
      </c>
    </row>
    <row r="10036" spans="1:8" x14ac:dyDescent="0.25">
      <c r="A10036" t="s">
        <v>28309</v>
      </c>
      <c r="B10036" t="s">
        <v>28310</v>
      </c>
      <c r="C10036" t="s">
        <v>28309</v>
      </c>
      <c r="D10036" t="s">
        <v>6395</v>
      </c>
      <c r="E10036" t="s">
        <v>15</v>
      </c>
      <c r="F10036">
        <v>2</v>
      </c>
      <c r="G10036">
        <v>1</v>
      </c>
      <c r="H10036" t="s">
        <v>23</v>
      </c>
    </row>
    <row r="10037" spans="1:8" x14ac:dyDescent="0.25">
      <c r="A10037" t="s">
        <v>28311</v>
      </c>
      <c r="B10037" t="s">
        <v>28312</v>
      </c>
      <c r="C10037" t="s">
        <v>28313</v>
      </c>
      <c r="D10037" t="s">
        <v>3265</v>
      </c>
      <c r="E10037" t="s">
        <v>15</v>
      </c>
      <c r="F10037">
        <v>4</v>
      </c>
      <c r="G10037">
        <v>2</v>
      </c>
      <c r="H10037" t="s">
        <v>23</v>
      </c>
    </row>
    <row r="10038" spans="1:8" x14ac:dyDescent="0.25">
      <c r="A10038" t="s">
        <v>28314</v>
      </c>
      <c r="B10038" t="s">
        <v>28315</v>
      </c>
      <c r="C10038" t="s">
        <v>28314</v>
      </c>
      <c r="D10038" t="s">
        <v>901</v>
      </c>
      <c r="E10038" t="s">
        <v>48</v>
      </c>
      <c r="F10038">
        <v>2</v>
      </c>
      <c r="G10038">
        <v>1</v>
      </c>
      <c r="H10038" t="s">
        <v>23</v>
      </c>
    </row>
    <row r="10039" spans="1:8" x14ac:dyDescent="0.25">
      <c r="A10039" t="s">
        <v>28316</v>
      </c>
      <c r="B10039" t="s">
        <v>28317</v>
      </c>
      <c r="C10039" t="s">
        <v>28318</v>
      </c>
      <c r="D10039" t="s">
        <v>2983</v>
      </c>
      <c r="E10039" t="s">
        <v>48</v>
      </c>
      <c r="F10039">
        <v>2</v>
      </c>
      <c r="G10039">
        <v>2</v>
      </c>
    </row>
    <row r="10040" spans="1:8" x14ac:dyDescent="0.25">
      <c r="A10040" t="s">
        <v>28319</v>
      </c>
      <c r="B10040" t="s">
        <v>28320</v>
      </c>
      <c r="C10040" t="s">
        <v>28321</v>
      </c>
      <c r="D10040" t="s">
        <v>901</v>
      </c>
      <c r="E10040" t="s">
        <v>48</v>
      </c>
      <c r="F10040">
        <v>2</v>
      </c>
      <c r="G10040">
        <v>2</v>
      </c>
    </row>
    <row r="10041" spans="1:8" x14ac:dyDescent="0.25">
      <c r="A10041" t="s">
        <v>28322</v>
      </c>
      <c r="B10041" t="s">
        <v>28323</v>
      </c>
      <c r="C10041" t="s">
        <v>28324</v>
      </c>
      <c r="D10041" t="s">
        <v>510</v>
      </c>
      <c r="E10041" t="s">
        <v>48</v>
      </c>
      <c r="F10041">
        <v>2</v>
      </c>
      <c r="G10041">
        <v>2</v>
      </c>
    </row>
    <row r="10042" spans="1:8" x14ac:dyDescent="0.25">
      <c r="A10042" t="s">
        <v>28325</v>
      </c>
      <c r="B10042" t="s">
        <v>28326</v>
      </c>
      <c r="C10042" t="s">
        <v>28327</v>
      </c>
      <c r="D10042" t="s">
        <v>1001</v>
      </c>
      <c r="E10042" t="s">
        <v>48</v>
      </c>
      <c r="F10042">
        <v>3</v>
      </c>
      <c r="G10042">
        <v>2</v>
      </c>
      <c r="H10042" t="s">
        <v>23</v>
      </c>
    </row>
    <row r="10043" spans="1:8" x14ac:dyDescent="0.25">
      <c r="A10043" t="s">
        <v>27685</v>
      </c>
      <c r="B10043" t="s">
        <v>28328</v>
      </c>
      <c r="C10043" t="s">
        <v>27685</v>
      </c>
      <c r="D10043" t="s">
        <v>4281</v>
      </c>
      <c r="E10043" t="s">
        <v>15</v>
      </c>
      <c r="F10043">
        <v>1</v>
      </c>
      <c r="G10043">
        <v>1</v>
      </c>
    </row>
    <row r="10044" spans="1:8" x14ac:dyDescent="0.25">
      <c r="A10044" t="s">
        <v>28329</v>
      </c>
      <c r="B10044" t="s">
        <v>28330</v>
      </c>
      <c r="C10044" t="s">
        <v>28331</v>
      </c>
      <c r="D10044" t="s">
        <v>1426</v>
      </c>
      <c r="E10044" t="s">
        <v>48</v>
      </c>
      <c r="F10044">
        <v>3</v>
      </c>
      <c r="G10044">
        <v>2</v>
      </c>
      <c r="H10044" t="s">
        <v>23</v>
      </c>
    </row>
    <row r="10045" spans="1:8" x14ac:dyDescent="0.25">
      <c r="A10045" t="s">
        <v>28332</v>
      </c>
      <c r="B10045" t="s">
        <v>28333</v>
      </c>
      <c r="C10045" t="s">
        <v>28334</v>
      </c>
      <c r="D10045" t="s">
        <v>88</v>
      </c>
      <c r="E10045" t="s">
        <v>48</v>
      </c>
      <c r="F10045">
        <v>3</v>
      </c>
      <c r="G10045">
        <v>2</v>
      </c>
      <c r="H10045" t="s">
        <v>23</v>
      </c>
    </row>
    <row r="10046" spans="1:8" x14ac:dyDescent="0.25">
      <c r="A10046" t="s">
        <v>28335</v>
      </c>
      <c r="B10046" t="s">
        <v>28336</v>
      </c>
      <c r="C10046" t="s">
        <v>28337</v>
      </c>
      <c r="D10046" t="s">
        <v>139</v>
      </c>
      <c r="E10046" t="s">
        <v>48</v>
      </c>
      <c r="F10046">
        <v>2</v>
      </c>
      <c r="G10046">
        <v>2</v>
      </c>
    </row>
    <row r="10047" spans="1:8" x14ac:dyDescent="0.25">
      <c r="A10047" t="s">
        <v>28338</v>
      </c>
      <c r="B10047" t="s">
        <v>28328</v>
      </c>
      <c r="C10047" t="s">
        <v>28338</v>
      </c>
      <c r="D10047" t="s">
        <v>28339</v>
      </c>
      <c r="E10047" t="s">
        <v>117</v>
      </c>
      <c r="F10047">
        <v>1</v>
      </c>
      <c r="G10047">
        <v>1</v>
      </c>
    </row>
    <row r="10048" spans="1:8" x14ac:dyDescent="0.25">
      <c r="A10048" t="s">
        <v>28340</v>
      </c>
      <c r="B10048" t="s">
        <v>28341</v>
      </c>
      <c r="C10048" t="s">
        <v>28342</v>
      </c>
      <c r="D10048" t="s">
        <v>2205</v>
      </c>
      <c r="E10048" t="s">
        <v>70</v>
      </c>
      <c r="F10048">
        <v>2</v>
      </c>
      <c r="G10048">
        <v>2</v>
      </c>
    </row>
    <row r="10049" spans="1:8" x14ac:dyDescent="0.25">
      <c r="A10049" t="s">
        <v>28343</v>
      </c>
      <c r="B10049" t="s">
        <v>28344</v>
      </c>
      <c r="C10049" t="s">
        <v>28345</v>
      </c>
      <c r="D10049" t="s">
        <v>28346</v>
      </c>
      <c r="E10049" t="s">
        <v>48</v>
      </c>
      <c r="F10049">
        <v>2</v>
      </c>
      <c r="G10049">
        <v>2</v>
      </c>
    </row>
    <row r="10050" spans="1:8" x14ac:dyDescent="0.25">
      <c r="A10050" t="s">
        <v>28347</v>
      </c>
      <c r="B10050" t="s">
        <v>28348</v>
      </c>
      <c r="C10050" t="s">
        <v>28347</v>
      </c>
      <c r="D10050" t="s">
        <v>28349</v>
      </c>
      <c r="E10050" t="s">
        <v>48</v>
      </c>
      <c r="F10050">
        <v>2</v>
      </c>
      <c r="G10050">
        <v>1</v>
      </c>
      <c r="H10050" t="s">
        <v>23</v>
      </c>
    </row>
    <row r="10051" spans="1:8" x14ac:dyDescent="0.25">
      <c r="A10051" t="s">
        <v>27687</v>
      </c>
      <c r="B10051" t="s">
        <v>28350</v>
      </c>
      <c r="C10051" t="s">
        <v>27687</v>
      </c>
      <c r="D10051" t="s">
        <v>503</v>
      </c>
      <c r="E10051" t="s">
        <v>1667</v>
      </c>
      <c r="F10051">
        <v>1</v>
      </c>
      <c r="G10051">
        <v>1</v>
      </c>
    </row>
    <row r="10052" spans="1:8" x14ac:dyDescent="0.25">
      <c r="A10052" t="s">
        <v>28351</v>
      </c>
      <c r="B10052" t="s">
        <v>28270</v>
      </c>
      <c r="C10052" t="s">
        <v>28351</v>
      </c>
      <c r="D10052" t="s">
        <v>7411</v>
      </c>
      <c r="E10052" t="s">
        <v>15</v>
      </c>
      <c r="F10052">
        <v>2</v>
      </c>
      <c r="G10052">
        <v>1</v>
      </c>
      <c r="H10052" t="s">
        <v>23</v>
      </c>
    </row>
    <row r="10053" spans="1:8" x14ac:dyDescent="0.25">
      <c r="A10053" t="s">
        <v>27925</v>
      </c>
      <c r="B10053" t="s">
        <v>28352</v>
      </c>
      <c r="C10053" t="s">
        <v>27925</v>
      </c>
      <c r="D10053" t="s">
        <v>28353</v>
      </c>
      <c r="E10053" t="s">
        <v>31</v>
      </c>
      <c r="F10053">
        <v>1</v>
      </c>
      <c r="G10053">
        <v>1</v>
      </c>
    </row>
    <row r="10054" spans="1:8" x14ac:dyDescent="0.25">
      <c r="A10054" t="s">
        <v>28354</v>
      </c>
      <c r="B10054" t="s">
        <v>28355</v>
      </c>
      <c r="C10054" t="s">
        <v>28354</v>
      </c>
      <c r="D10054" t="s">
        <v>551</v>
      </c>
      <c r="E10054" t="s">
        <v>48</v>
      </c>
      <c r="F10054">
        <v>0</v>
      </c>
      <c r="G10054">
        <v>1</v>
      </c>
    </row>
    <row r="10055" spans="1:8" x14ac:dyDescent="0.25">
      <c r="A10055" t="s">
        <v>28356</v>
      </c>
      <c r="B10055" t="s">
        <v>28357</v>
      </c>
      <c r="C10055" t="s">
        <v>28358</v>
      </c>
      <c r="D10055" t="s">
        <v>3923</v>
      </c>
      <c r="E10055" t="s">
        <v>48</v>
      </c>
      <c r="F10055">
        <v>2</v>
      </c>
      <c r="G10055">
        <v>2</v>
      </c>
    </row>
    <row r="10056" spans="1:8" x14ac:dyDescent="0.25">
      <c r="A10056" t="s">
        <v>28359</v>
      </c>
      <c r="B10056" t="s">
        <v>28360</v>
      </c>
      <c r="C10056" t="s">
        <v>28359</v>
      </c>
      <c r="D10056" t="s">
        <v>2072</v>
      </c>
      <c r="E10056" t="s">
        <v>70</v>
      </c>
      <c r="F10056">
        <v>2</v>
      </c>
      <c r="G10056">
        <v>1</v>
      </c>
      <c r="H10056" t="s">
        <v>23</v>
      </c>
    </row>
    <row r="10057" spans="1:8" x14ac:dyDescent="0.25">
      <c r="A10057" t="s">
        <v>28361</v>
      </c>
      <c r="B10057" t="s">
        <v>28362</v>
      </c>
      <c r="C10057" t="s">
        <v>28361</v>
      </c>
      <c r="D10057" t="s">
        <v>13704</v>
      </c>
      <c r="E10057" t="s">
        <v>31</v>
      </c>
      <c r="F10057">
        <v>1</v>
      </c>
      <c r="G10057">
        <v>1</v>
      </c>
    </row>
    <row r="10058" spans="1:8" x14ac:dyDescent="0.25">
      <c r="A10058" t="s">
        <v>28363</v>
      </c>
      <c r="B10058" t="s">
        <v>28364</v>
      </c>
      <c r="C10058" t="s">
        <v>28365</v>
      </c>
      <c r="D10058" t="s">
        <v>28366</v>
      </c>
      <c r="E10058" t="s">
        <v>48</v>
      </c>
      <c r="F10058">
        <v>2</v>
      </c>
      <c r="G10058">
        <v>2</v>
      </c>
    </row>
    <row r="10059" spans="1:8" x14ac:dyDescent="0.25">
      <c r="A10059" t="s">
        <v>28367</v>
      </c>
      <c r="B10059" t="s">
        <v>28368</v>
      </c>
      <c r="C10059" t="s">
        <v>28369</v>
      </c>
      <c r="D10059" t="s">
        <v>506</v>
      </c>
      <c r="E10059" t="s">
        <v>15</v>
      </c>
      <c r="F10059">
        <v>3</v>
      </c>
      <c r="G10059">
        <v>3</v>
      </c>
    </row>
    <row r="10060" spans="1:8" x14ac:dyDescent="0.25">
      <c r="A10060" t="s">
        <v>28370</v>
      </c>
      <c r="B10060" t="s">
        <v>28371</v>
      </c>
      <c r="C10060" t="s">
        <v>28372</v>
      </c>
      <c r="D10060" t="s">
        <v>27176</v>
      </c>
      <c r="E10060" t="s">
        <v>48</v>
      </c>
      <c r="F10060">
        <v>2</v>
      </c>
      <c r="G10060">
        <v>2</v>
      </c>
    </row>
    <row r="10061" spans="1:8" x14ac:dyDescent="0.25">
      <c r="A10061" t="s">
        <v>28373</v>
      </c>
      <c r="B10061" t="s">
        <v>28374</v>
      </c>
      <c r="C10061" t="s">
        <v>28375</v>
      </c>
      <c r="D10061" t="s">
        <v>28376</v>
      </c>
      <c r="E10061" t="s">
        <v>31</v>
      </c>
      <c r="F10061">
        <v>2</v>
      </c>
      <c r="G10061">
        <v>2</v>
      </c>
    </row>
    <row r="10062" spans="1:8" x14ac:dyDescent="0.25">
      <c r="A10062" t="s">
        <v>28377</v>
      </c>
      <c r="B10062" t="s">
        <v>28378</v>
      </c>
      <c r="C10062" t="s">
        <v>28379</v>
      </c>
      <c r="D10062" t="s">
        <v>2480</v>
      </c>
      <c r="E10062" t="s">
        <v>48</v>
      </c>
      <c r="F10062">
        <v>2</v>
      </c>
      <c r="G10062">
        <v>2</v>
      </c>
    </row>
    <row r="10063" spans="1:8" x14ac:dyDescent="0.25">
      <c r="A10063" t="s">
        <v>28380</v>
      </c>
      <c r="B10063" t="s">
        <v>28381</v>
      </c>
      <c r="C10063" t="s">
        <v>28380</v>
      </c>
      <c r="D10063" t="s">
        <v>4739</v>
      </c>
      <c r="E10063" t="s">
        <v>48</v>
      </c>
      <c r="F10063">
        <v>4</v>
      </c>
      <c r="G10063">
        <v>1</v>
      </c>
      <c r="H10063" t="s">
        <v>23</v>
      </c>
    </row>
    <row r="10064" spans="1:8" x14ac:dyDescent="0.25">
      <c r="A10064" t="s">
        <v>28382</v>
      </c>
      <c r="B10064" t="s">
        <v>28383</v>
      </c>
      <c r="C10064" t="s">
        <v>28384</v>
      </c>
      <c r="D10064" t="s">
        <v>28385</v>
      </c>
      <c r="E10064" t="s">
        <v>48</v>
      </c>
      <c r="F10064">
        <v>2</v>
      </c>
      <c r="G10064">
        <v>2</v>
      </c>
    </row>
    <row r="10065" spans="1:8" x14ac:dyDescent="0.25">
      <c r="A10065" t="s">
        <v>28386</v>
      </c>
      <c r="B10065" t="s">
        <v>28387</v>
      </c>
      <c r="C10065" t="s">
        <v>28388</v>
      </c>
      <c r="D10065" t="s">
        <v>7873</v>
      </c>
      <c r="E10065" t="s">
        <v>48</v>
      </c>
      <c r="F10065">
        <v>2</v>
      </c>
      <c r="G10065">
        <v>2</v>
      </c>
    </row>
    <row r="10066" spans="1:8" x14ac:dyDescent="0.25">
      <c r="A10066" t="s">
        <v>28389</v>
      </c>
      <c r="B10066" t="s">
        <v>28390</v>
      </c>
      <c r="C10066" t="s">
        <v>28389</v>
      </c>
      <c r="D10066" t="s">
        <v>1921</v>
      </c>
      <c r="E10066" t="s">
        <v>48</v>
      </c>
      <c r="F10066">
        <v>2</v>
      </c>
      <c r="G10066">
        <v>1</v>
      </c>
      <c r="H10066" t="s">
        <v>23</v>
      </c>
    </row>
    <row r="10067" spans="1:8" x14ac:dyDescent="0.25">
      <c r="A10067" t="s">
        <v>28391</v>
      </c>
      <c r="B10067" t="s">
        <v>28392</v>
      </c>
      <c r="C10067" t="s">
        <v>28393</v>
      </c>
      <c r="D10067" t="s">
        <v>1514</v>
      </c>
      <c r="E10067" t="s">
        <v>48</v>
      </c>
      <c r="F10067">
        <v>2</v>
      </c>
      <c r="G10067">
        <v>2</v>
      </c>
    </row>
    <row r="10068" spans="1:8" x14ac:dyDescent="0.25">
      <c r="A10068" t="s">
        <v>28394</v>
      </c>
      <c r="B10068" t="s">
        <v>28395</v>
      </c>
      <c r="C10068" t="s">
        <v>28396</v>
      </c>
      <c r="D10068" t="s">
        <v>1005</v>
      </c>
      <c r="E10068" t="s">
        <v>70</v>
      </c>
      <c r="F10068">
        <v>2</v>
      </c>
      <c r="G10068">
        <v>2</v>
      </c>
    </row>
    <row r="10069" spans="1:8" x14ac:dyDescent="0.25">
      <c r="A10069" t="s">
        <v>28397</v>
      </c>
      <c r="B10069" t="s">
        <v>28398</v>
      </c>
      <c r="C10069" t="s">
        <v>28397</v>
      </c>
      <c r="D10069" t="s">
        <v>380</v>
      </c>
      <c r="E10069" t="s">
        <v>15</v>
      </c>
      <c r="F10069">
        <v>2</v>
      </c>
      <c r="G10069">
        <v>1</v>
      </c>
      <c r="H10069" t="s">
        <v>23</v>
      </c>
    </row>
    <row r="10070" spans="1:8" x14ac:dyDescent="0.25">
      <c r="A10070" t="s">
        <v>28399</v>
      </c>
      <c r="B10070" t="s">
        <v>28400</v>
      </c>
      <c r="C10070" t="s">
        <v>28399</v>
      </c>
      <c r="D10070" t="s">
        <v>886</v>
      </c>
      <c r="E10070" t="s">
        <v>15</v>
      </c>
      <c r="F10070">
        <v>2</v>
      </c>
      <c r="G10070">
        <v>1</v>
      </c>
      <c r="H10070" t="s">
        <v>23</v>
      </c>
    </row>
    <row r="10071" spans="1:8" x14ac:dyDescent="0.25">
      <c r="A10071" t="s">
        <v>28401</v>
      </c>
      <c r="B10071" t="s">
        <v>28402</v>
      </c>
      <c r="C10071" t="s">
        <v>28401</v>
      </c>
      <c r="D10071" t="s">
        <v>2391</v>
      </c>
      <c r="E10071" t="s">
        <v>15</v>
      </c>
      <c r="F10071">
        <v>1</v>
      </c>
      <c r="G10071">
        <v>1</v>
      </c>
    </row>
    <row r="10072" spans="1:8" x14ac:dyDescent="0.25">
      <c r="A10072" t="s">
        <v>28403</v>
      </c>
      <c r="B10072" t="s">
        <v>28404</v>
      </c>
      <c r="C10072" t="s">
        <v>28403</v>
      </c>
      <c r="D10072" t="s">
        <v>253</v>
      </c>
      <c r="E10072" t="s">
        <v>70</v>
      </c>
      <c r="F10072">
        <v>1</v>
      </c>
      <c r="G10072">
        <v>1</v>
      </c>
    </row>
    <row r="10073" spans="1:8" x14ac:dyDescent="0.25">
      <c r="A10073" t="s">
        <v>28405</v>
      </c>
      <c r="B10073" t="s">
        <v>28406</v>
      </c>
      <c r="C10073" t="s">
        <v>28405</v>
      </c>
      <c r="D10073" t="s">
        <v>20167</v>
      </c>
      <c r="E10073" t="s">
        <v>15</v>
      </c>
      <c r="F10073">
        <v>1</v>
      </c>
      <c r="G10073">
        <v>1</v>
      </c>
    </row>
    <row r="10074" spans="1:8" x14ac:dyDescent="0.25">
      <c r="A10074" t="s">
        <v>28407</v>
      </c>
      <c r="B10074" t="s">
        <v>28408</v>
      </c>
      <c r="C10074" t="s">
        <v>28407</v>
      </c>
      <c r="D10074" t="s">
        <v>713</v>
      </c>
      <c r="E10074" t="s">
        <v>15</v>
      </c>
      <c r="F10074">
        <v>1</v>
      </c>
      <c r="G10074">
        <v>1</v>
      </c>
    </row>
    <row r="10075" spans="1:8" x14ac:dyDescent="0.25">
      <c r="A10075" t="s">
        <v>28409</v>
      </c>
      <c r="B10075" t="s">
        <v>27656</v>
      </c>
      <c r="C10075" t="s">
        <v>28409</v>
      </c>
      <c r="D10075" t="s">
        <v>28410</v>
      </c>
      <c r="E10075" t="s">
        <v>15</v>
      </c>
      <c r="F10075">
        <v>0</v>
      </c>
      <c r="G10075">
        <v>1</v>
      </c>
    </row>
    <row r="10076" spans="1:8" x14ac:dyDescent="0.25">
      <c r="A10076" t="s">
        <v>28204</v>
      </c>
      <c r="B10076" t="s">
        <v>28204</v>
      </c>
      <c r="C10076" t="s">
        <v>28204</v>
      </c>
      <c r="D10076" t="s">
        <v>4556</v>
      </c>
      <c r="E10076" t="s">
        <v>15</v>
      </c>
      <c r="F10076">
        <v>1</v>
      </c>
      <c r="G10076">
        <v>1</v>
      </c>
    </row>
    <row r="10077" spans="1:8" x14ac:dyDescent="0.25">
      <c r="A10077" t="s">
        <v>28411</v>
      </c>
      <c r="B10077" t="s">
        <v>28412</v>
      </c>
      <c r="C10077" t="s">
        <v>28413</v>
      </c>
      <c r="D10077" t="s">
        <v>751</v>
      </c>
      <c r="E10077" t="s">
        <v>48</v>
      </c>
      <c r="F10077">
        <v>4</v>
      </c>
      <c r="G10077">
        <v>5</v>
      </c>
      <c r="H10077" t="s">
        <v>23</v>
      </c>
    </row>
    <row r="10078" spans="1:8" x14ac:dyDescent="0.25">
      <c r="A10078" t="s">
        <v>28414</v>
      </c>
      <c r="B10078" t="s">
        <v>28415</v>
      </c>
      <c r="C10078" t="s">
        <v>28416</v>
      </c>
      <c r="D10078" t="s">
        <v>128</v>
      </c>
      <c r="E10078" t="s">
        <v>70</v>
      </c>
      <c r="F10078">
        <v>2</v>
      </c>
      <c r="G10078">
        <v>2</v>
      </c>
    </row>
    <row r="10079" spans="1:8" x14ac:dyDescent="0.25">
      <c r="A10079" t="s">
        <v>28417</v>
      </c>
      <c r="B10079" t="s">
        <v>28418</v>
      </c>
      <c r="C10079" t="s">
        <v>28419</v>
      </c>
      <c r="D10079" t="s">
        <v>1514</v>
      </c>
      <c r="E10079" t="s">
        <v>48</v>
      </c>
      <c r="F10079">
        <v>3</v>
      </c>
      <c r="G10079">
        <v>3</v>
      </c>
    </row>
    <row r="10080" spans="1:8" x14ac:dyDescent="0.25">
      <c r="A10080" t="s">
        <v>28420</v>
      </c>
      <c r="B10080" t="s">
        <v>28421</v>
      </c>
      <c r="C10080" t="s">
        <v>28420</v>
      </c>
      <c r="D10080" t="s">
        <v>1685</v>
      </c>
      <c r="E10080" t="s">
        <v>15</v>
      </c>
      <c r="F10080">
        <v>1</v>
      </c>
      <c r="G10080">
        <v>1</v>
      </c>
    </row>
    <row r="10081" spans="1:8" x14ac:dyDescent="0.25">
      <c r="A10081" t="s">
        <v>28422</v>
      </c>
      <c r="B10081" t="s">
        <v>28423</v>
      </c>
      <c r="C10081" t="s">
        <v>28422</v>
      </c>
      <c r="D10081" t="s">
        <v>18564</v>
      </c>
      <c r="E10081" t="s">
        <v>48</v>
      </c>
      <c r="F10081">
        <v>1</v>
      </c>
      <c r="G10081">
        <v>1</v>
      </c>
    </row>
    <row r="10082" spans="1:8" x14ac:dyDescent="0.25">
      <c r="A10082" t="s">
        <v>28424</v>
      </c>
      <c r="B10082" t="s">
        <v>28425</v>
      </c>
      <c r="C10082" t="s">
        <v>28424</v>
      </c>
      <c r="D10082" t="s">
        <v>931</v>
      </c>
      <c r="E10082" t="s">
        <v>48</v>
      </c>
      <c r="F10082">
        <v>1</v>
      </c>
      <c r="G10082">
        <v>1</v>
      </c>
    </row>
    <row r="10083" spans="1:8" x14ac:dyDescent="0.25">
      <c r="A10083" t="s">
        <v>28426</v>
      </c>
      <c r="B10083" t="s">
        <v>28427</v>
      </c>
      <c r="C10083" t="s">
        <v>28428</v>
      </c>
      <c r="D10083" t="s">
        <v>147</v>
      </c>
      <c r="E10083" t="s">
        <v>48</v>
      </c>
      <c r="F10083">
        <v>2</v>
      </c>
      <c r="G10083">
        <v>2</v>
      </c>
    </row>
    <row r="10084" spans="1:8" x14ac:dyDescent="0.25">
      <c r="A10084" t="s">
        <v>28429</v>
      </c>
      <c r="B10084" t="s">
        <v>28430</v>
      </c>
      <c r="C10084" t="s">
        <v>28431</v>
      </c>
      <c r="D10084" t="s">
        <v>1495</v>
      </c>
      <c r="E10084" t="s">
        <v>70</v>
      </c>
      <c r="F10084">
        <v>2</v>
      </c>
      <c r="G10084">
        <v>3</v>
      </c>
      <c r="H10084" t="s">
        <v>23</v>
      </c>
    </row>
    <row r="10085" spans="1:8" x14ac:dyDescent="0.25">
      <c r="A10085" t="s">
        <v>28432</v>
      </c>
      <c r="B10085" t="s">
        <v>28433</v>
      </c>
      <c r="C10085" t="s">
        <v>28434</v>
      </c>
      <c r="D10085" t="s">
        <v>3923</v>
      </c>
      <c r="E10085" t="s">
        <v>117</v>
      </c>
      <c r="F10085">
        <v>3</v>
      </c>
      <c r="G10085">
        <v>4</v>
      </c>
      <c r="H10085" t="s">
        <v>23</v>
      </c>
    </row>
    <row r="10086" spans="1:8" x14ac:dyDescent="0.25">
      <c r="A10086" t="s">
        <v>28435</v>
      </c>
      <c r="B10086" t="s">
        <v>28436</v>
      </c>
      <c r="C10086" t="s">
        <v>28437</v>
      </c>
      <c r="D10086" t="s">
        <v>1017</v>
      </c>
      <c r="E10086" t="s">
        <v>31</v>
      </c>
      <c r="F10086">
        <v>2</v>
      </c>
      <c r="G10086">
        <v>3</v>
      </c>
      <c r="H10086" t="s">
        <v>23</v>
      </c>
    </row>
    <row r="10087" spans="1:8" x14ac:dyDescent="0.25">
      <c r="A10087" t="s">
        <v>28438</v>
      </c>
      <c r="B10087" t="s">
        <v>28439</v>
      </c>
      <c r="C10087" t="s">
        <v>28440</v>
      </c>
      <c r="D10087" t="s">
        <v>719</v>
      </c>
      <c r="E10087" t="s">
        <v>31</v>
      </c>
      <c r="F10087">
        <v>3</v>
      </c>
      <c r="G10087">
        <v>4</v>
      </c>
      <c r="H10087" t="s">
        <v>23</v>
      </c>
    </row>
    <row r="10088" spans="1:8" x14ac:dyDescent="0.25">
      <c r="A10088" t="s">
        <v>28441</v>
      </c>
      <c r="B10088" t="s">
        <v>28442</v>
      </c>
      <c r="C10088" t="s">
        <v>28443</v>
      </c>
      <c r="D10088" t="s">
        <v>47</v>
      </c>
      <c r="E10088" t="s">
        <v>70</v>
      </c>
      <c r="F10088">
        <v>3</v>
      </c>
      <c r="G10088">
        <v>4</v>
      </c>
      <c r="H10088" t="s">
        <v>23</v>
      </c>
    </row>
    <row r="10089" spans="1:8" x14ac:dyDescent="0.25">
      <c r="A10089" t="s">
        <v>28444</v>
      </c>
      <c r="B10089" t="s">
        <v>28445</v>
      </c>
      <c r="C10089" t="s">
        <v>28446</v>
      </c>
      <c r="D10089" t="s">
        <v>1294</v>
      </c>
      <c r="E10089" t="s">
        <v>48</v>
      </c>
      <c r="F10089">
        <v>3</v>
      </c>
      <c r="G10089">
        <v>4</v>
      </c>
      <c r="H10089" t="s">
        <v>23</v>
      </c>
    </row>
    <row r="10090" spans="1:8" x14ac:dyDescent="0.25">
      <c r="A10090" t="s">
        <v>28447</v>
      </c>
      <c r="B10090" t="s">
        <v>28448</v>
      </c>
      <c r="C10090" t="s">
        <v>28449</v>
      </c>
      <c r="D10090" t="s">
        <v>1001</v>
      </c>
      <c r="E10090" t="s">
        <v>48</v>
      </c>
      <c r="F10090">
        <v>3</v>
      </c>
      <c r="G10090">
        <v>3</v>
      </c>
    </row>
    <row r="10091" spans="1:8" x14ac:dyDescent="0.25">
      <c r="A10091" t="s">
        <v>28450</v>
      </c>
      <c r="B10091" t="s">
        <v>28451</v>
      </c>
      <c r="C10091" t="s">
        <v>28452</v>
      </c>
      <c r="D10091" t="s">
        <v>3610</v>
      </c>
      <c r="E10091" t="s">
        <v>48</v>
      </c>
      <c r="F10091">
        <v>3</v>
      </c>
      <c r="G10091">
        <v>3</v>
      </c>
    </row>
    <row r="10092" spans="1:8" x14ac:dyDescent="0.25">
      <c r="A10092" t="s">
        <v>28453</v>
      </c>
      <c r="B10092" t="s">
        <v>28454</v>
      </c>
      <c r="C10092" t="s">
        <v>28455</v>
      </c>
      <c r="D10092" t="s">
        <v>673</v>
      </c>
      <c r="E10092" t="s">
        <v>48</v>
      </c>
      <c r="F10092">
        <v>3</v>
      </c>
      <c r="G10092">
        <v>2</v>
      </c>
      <c r="H10092" t="s">
        <v>23</v>
      </c>
    </row>
    <row r="10093" spans="1:8" x14ac:dyDescent="0.25">
      <c r="A10093" t="s">
        <v>28456</v>
      </c>
      <c r="B10093" t="s">
        <v>28457</v>
      </c>
      <c r="C10093" t="s">
        <v>28458</v>
      </c>
      <c r="D10093" t="s">
        <v>315</v>
      </c>
      <c r="E10093" t="s">
        <v>48</v>
      </c>
      <c r="F10093">
        <v>4</v>
      </c>
      <c r="G10093">
        <v>4</v>
      </c>
    </row>
    <row r="10094" spans="1:8" x14ac:dyDescent="0.25">
      <c r="A10094" t="s">
        <v>28459</v>
      </c>
      <c r="B10094" t="s">
        <v>28460</v>
      </c>
      <c r="C10094" t="s">
        <v>28461</v>
      </c>
      <c r="D10094" t="s">
        <v>9280</v>
      </c>
      <c r="E10094" t="s">
        <v>48</v>
      </c>
      <c r="F10094">
        <v>3</v>
      </c>
      <c r="G10094">
        <v>2</v>
      </c>
      <c r="H10094" t="s">
        <v>23</v>
      </c>
    </row>
    <row r="10095" spans="1:8" x14ac:dyDescent="0.25">
      <c r="A10095" t="s">
        <v>28462</v>
      </c>
      <c r="B10095" t="s">
        <v>28463</v>
      </c>
      <c r="C10095" t="s">
        <v>28464</v>
      </c>
      <c r="D10095" t="s">
        <v>951</v>
      </c>
      <c r="E10095" t="s">
        <v>15</v>
      </c>
      <c r="F10095">
        <v>0</v>
      </c>
      <c r="G10095">
        <v>2</v>
      </c>
    </row>
    <row r="10096" spans="1:8" x14ac:dyDescent="0.25">
      <c r="A10096" t="s">
        <v>28465</v>
      </c>
      <c r="B10096" t="s">
        <v>28466</v>
      </c>
      <c r="C10096" t="s">
        <v>28465</v>
      </c>
      <c r="D10096" t="s">
        <v>335</v>
      </c>
      <c r="E10096" t="s">
        <v>48</v>
      </c>
      <c r="F10096">
        <v>1</v>
      </c>
      <c r="G10096">
        <v>1</v>
      </c>
    </row>
    <row r="10097" spans="1:8" x14ac:dyDescent="0.25">
      <c r="A10097" t="s">
        <v>28467</v>
      </c>
      <c r="B10097" t="s">
        <v>28468</v>
      </c>
      <c r="C10097" t="s">
        <v>28469</v>
      </c>
      <c r="D10097" t="s">
        <v>2283</v>
      </c>
      <c r="E10097" t="s">
        <v>48</v>
      </c>
      <c r="F10097">
        <v>2</v>
      </c>
      <c r="G10097">
        <v>2</v>
      </c>
    </row>
    <row r="10098" spans="1:8" x14ac:dyDescent="0.25">
      <c r="A10098" t="s">
        <v>28470</v>
      </c>
      <c r="B10098" t="s">
        <v>28468</v>
      </c>
      <c r="C10098" t="s">
        <v>28471</v>
      </c>
      <c r="D10098" t="s">
        <v>28472</v>
      </c>
      <c r="E10098" t="s">
        <v>48</v>
      </c>
      <c r="F10098">
        <v>2</v>
      </c>
      <c r="G10098">
        <v>2</v>
      </c>
    </row>
    <row r="10099" spans="1:8" x14ac:dyDescent="0.25">
      <c r="A10099" t="s">
        <v>28473</v>
      </c>
      <c r="B10099" t="s">
        <v>28474</v>
      </c>
      <c r="C10099" t="s">
        <v>28475</v>
      </c>
      <c r="D10099" t="s">
        <v>2832</v>
      </c>
      <c r="E10099" t="s">
        <v>70</v>
      </c>
      <c r="F10099">
        <v>2</v>
      </c>
      <c r="G10099">
        <v>2</v>
      </c>
    </row>
    <row r="10100" spans="1:8" x14ac:dyDescent="0.25">
      <c r="A10100" t="s">
        <v>28476</v>
      </c>
      <c r="B10100" t="s">
        <v>28477</v>
      </c>
      <c r="C10100" t="s">
        <v>28478</v>
      </c>
      <c r="D10100" t="s">
        <v>182</v>
      </c>
      <c r="E10100" t="s">
        <v>48</v>
      </c>
      <c r="F10100">
        <v>3</v>
      </c>
      <c r="G10100">
        <v>3</v>
      </c>
    </row>
    <row r="10101" spans="1:8" x14ac:dyDescent="0.25">
      <c r="A10101" t="s">
        <v>28479</v>
      </c>
      <c r="B10101" t="s">
        <v>28480</v>
      </c>
      <c r="C10101" t="s">
        <v>28479</v>
      </c>
      <c r="D10101" t="s">
        <v>10085</v>
      </c>
      <c r="E10101" t="s">
        <v>31</v>
      </c>
      <c r="F10101">
        <v>1</v>
      </c>
      <c r="G10101">
        <v>1</v>
      </c>
    </row>
    <row r="10102" spans="1:8" x14ac:dyDescent="0.25">
      <c r="A10102" t="s">
        <v>28481</v>
      </c>
      <c r="B10102" t="s">
        <v>28482</v>
      </c>
      <c r="C10102" t="s">
        <v>28481</v>
      </c>
      <c r="D10102" t="s">
        <v>1369</v>
      </c>
      <c r="E10102" t="s">
        <v>31</v>
      </c>
      <c r="F10102">
        <v>1</v>
      </c>
      <c r="G10102">
        <v>1</v>
      </c>
    </row>
    <row r="10103" spans="1:8" x14ac:dyDescent="0.25">
      <c r="A10103" t="s">
        <v>28483</v>
      </c>
      <c r="B10103" t="s">
        <v>28484</v>
      </c>
      <c r="C10103" t="s">
        <v>28485</v>
      </c>
      <c r="D10103" t="s">
        <v>2096</v>
      </c>
      <c r="E10103" t="s">
        <v>31</v>
      </c>
      <c r="F10103">
        <v>2</v>
      </c>
      <c r="G10103">
        <v>2</v>
      </c>
    </row>
    <row r="10104" spans="1:8" x14ac:dyDescent="0.25">
      <c r="A10104" t="s">
        <v>28486</v>
      </c>
      <c r="B10104" t="s">
        <v>28487</v>
      </c>
      <c r="C10104" t="s">
        <v>28486</v>
      </c>
      <c r="D10104" t="s">
        <v>162</v>
      </c>
      <c r="E10104" t="s">
        <v>31</v>
      </c>
      <c r="F10104">
        <v>1</v>
      </c>
      <c r="G10104">
        <v>1</v>
      </c>
    </row>
    <row r="10105" spans="1:8" x14ac:dyDescent="0.25">
      <c r="A10105" t="s">
        <v>28488</v>
      </c>
      <c r="B10105" t="s">
        <v>28489</v>
      </c>
      <c r="C10105" t="s">
        <v>28488</v>
      </c>
      <c r="D10105" t="s">
        <v>1432</v>
      </c>
      <c r="E10105" t="s">
        <v>48</v>
      </c>
      <c r="F10105">
        <v>2</v>
      </c>
      <c r="G10105">
        <v>1</v>
      </c>
      <c r="H10105" t="s">
        <v>23</v>
      </c>
    </row>
    <row r="10106" spans="1:8" x14ac:dyDescent="0.25">
      <c r="A10106" t="s">
        <v>28490</v>
      </c>
      <c r="B10106" t="s">
        <v>28491</v>
      </c>
      <c r="C10106" t="s">
        <v>28490</v>
      </c>
      <c r="D10106" t="s">
        <v>2283</v>
      </c>
      <c r="E10106" t="s">
        <v>48</v>
      </c>
      <c r="F10106">
        <v>1</v>
      </c>
      <c r="G10106">
        <v>1</v>
      </c>
    </row>
    <row r="10107" spans="1:8" x14ac:dyDescent="0.25">
      <c r="A10107" t="s">
        <v>28492</v>
      </c>
      <c r="B10107" t="s">
        <v>28493</v>
      </c>
      <c r="C10107" t="s">
        <v>28494</v>
      </c>
      <c r="D10107" t="s">
        <v>342</v>
      </c>
      <c r="E10107" t="s">
        <v>48</v>
      </c>
      <c r="F10107">
        <v>0</v>
      </c>
      <c r="G10107">
        <v>3</v>
      </c>
    </row>
    <row r="10108" spans="1:8" x14ac:dyDescent="0.25">
      <c r="A10108" t="s">
        <v>28495</v>
      </c>
      <c r="B10108" t="s">
        <v>27742</v>
      </c>
      <c r="C10108" t="s">
        <v>28495</v>
      </c>
      <c r="D10108" t="s">
        <v>28496</v>
      </c>
      <c r="E10108" t="s">
        <v>31</v>
      </c>
      <c r="F10108">
        <v>1</v>
      </c>
      <c r="G10108">
        <v>1</v>
      </c>
    </row>
    <row r="10109" spans="1:8" x14ac:dyDescent="0.25">
      <c r="A10109" t="s">
        <v>28497</v>
      </c>
      <c r="B10109" t="s">
        <v>28498</v>
      </c>
      <c r="C10109" t="s">
        <v>28497</v>
      </c>
      <c r="D10109" t="s">
        <v>28499</v>
      </c>
      <c r="E10109" t="s">
        <v>31</v>
      </c>
      <c r="F10109">
        <v>1</v>
      </c>
      <c r="G10109">
        <v>1</v>
      </c>
    </row>
    <row r="10110" spans="1:8" x14ac:dyDescent="0.25">
      <c r="A10110" t="s">
        <v>28500</v>
      </c>
      <c r="B10110" t="s">
        <v>28501</v>
      </c>
      <c r="C10110" t="s">
        <v>28500</v>
      </c>
      <c r="D10110" t="s">
        <v>673</v>
      </c>
      <c r="E10110" t="s">
        <v>48</v>
      </c>
      <c r="F10110">
        <v>1</v>
      </c>
      <c r="G10110">
        <v>1</v>
      </c>
    </row>
    <row r="10111" spans="1:8" x14ac:dyDescent="0.25">
      <c r="A10111" t="s">
        <v>28502</v>
      </c>
      <c r="B10111" t="s">
        <v>28503</v>
      </c>
      <c r="C10111" t="s">
        <v>28502</v>
      </c>
      <c r="D10111" t="s">
        <v>28504</v>
      </c>
      <c r="E10111" t="s">
        <v>48</v>
      </c>
      <c r="F10111">
        <v>1</v>
      </c>
      <c r="G10111">
        <v>1</v>
      </c>
    </row>
    <row r="10112" spans="1:8" x14ac:dyDescent="0.25">
      <c r="A10112" t="s">
        <v>28505</v>
      </c>
      <c r="B10112" t="s">
        <v>28402</v>
      </c>
      <c r="C10112" t="s">
        <v>28505</v>
      </c>
      <c r="D10112" t="s">
        <v>673</v>
      </c>
      <c r="E10112" t="s">
        <v>132</v>
      </c>
      <c r="F10112">
        <v>1</v>
      </c>
      <c r="G10112">
        <v>1</v>
      </c>
    </row>
    <row r="10113" spans="1:8" x14ac:dyDescent="0.25">
      <c r="A10113" t="s">
        <v>28506</v>
      </c>
      <c r="B10113" t="s">
        <v>28507</v>
      </c>
      <c r="C10113" t="s">
        <v>28508</v>
      </c>
      <c r="D10113" t="s">
        <v>1344</v>
      </c>
      <c r="E10113" t="s">
        <v>48</v>
      </c>
      <c r="F10113">
        <v>3</v>
      </c>
      <c r="G10113">
        <v>2</v>
      </c>
      <c r="H10113" t="s">
        <v>23</v>
      </c>
    </row>
    <row r="10114" spans="1:8" x14ac:dyDescent="0.25">
      <c r="A10114" t="s">
        <v>28509</v>
      </c>
      <c r="B10114" t="s">
        <v>28510</v>
      </c>
      <c r="C10114" t="s">
        <v>28511</v>
      </c>
      <c r="D10114" t="s">
        <v>147</v>
      </c>
      <c r="E10114" t="s">
        <v>48</v>
      </c>
      <c r="F10114">
        <v>3</v>
      </c>
      <c r="G10114">
        <v>2</v>
      </c>
      <c r="H10114" t="s">
        <v>23</v>
      </c>
    </row>
    <row r="10115" spans="1:8" x14ac:dyDescent="0.25">
      <c r="A10115" t="s">
        <v>28512</v>
      </c>
      <c r="B10115" t="s">
        <v>28513</v>
      </c>
      <c r="C10115" t="s">
        <v>28512</v>
      </c>
      <c r="D10115" t="s">
        <v>28514</v>
      </c>
      <c r="E10115" t="s">
        <v>48</v>
      </c>
      <c r="F10115">
        <v>1</v>
      </c>
      <c r="G10115">
        <v>1</v>
      </c>
    </row>
    <row r="10116" spans="1:8" x14ac:dyDescent="0.25">
      <c r="A10116" t="s">
        <v>28515</v>
      </c>
      <c r="B10116" t="s">
        <v>28516</v>
      </c>
      <c r="C10116" t="s">
        <v>28515</v>
      </c>
      <c r="D10116" t="s">
        <v>755</v>
      </c>
      <c r="E10116" t="s">
        <v>48</v>
      </c>
      <c r="F10116">
        <v>2</v>
      </c>
      <c r="G10116">
        <v>1</v>
      </c>
      <c r="H10116" t="s">
        <v>23</v>
      </c>
    </row>
    <row r="10117" spans="1:8" x14ac:dyDescent="0.25">
      <c r="A10117" t="s">
        <v>28517</v>
      </c>
      <c r="B10117" t="s">
        <v>28518</v>
      </c>
      <c r="C10117" t="s">
        <v>28519</v>
      </c>
      <c r="D10117" t="s">
        <v>342</v>
      </c>
      <c r="E10117" t="s">
        <v>48</v>
      </c>
      <c r="F10117">
        <v>2</v>
      </c>
      <c r="G10117">
        <v>2</v>
      </c>
    </row>
    <row r="10118" spans="1:8" x14ac:dyDescent="0.25">
      <c r="A10118" t="s">
        <v>28520</v>
      </c>
      <c r="B10118" t="s">
        <v>28521</v>
      </c>
      <c r="C10118" t="s">
        <v>28522</v>
      </c>
      <c r="D10118" t="s">
        <v>506</v>
      </c>
      <c r="E10118" t="s">
        <v>70</v>
      </c>
      <c r="F10118">
        <v>2</v>
      </c>
      <c r="G10118">
        <v>2</v>
      </c>
    </row>
    <row r="10119" spans="1:8" x14ac:dyDescent="0.25">
      <c r="A10119" t="s">
        <v>28523</v>
      </c>
      <c r="B10119" t="s">
        <v>28524</v>
      </c>
      <c r="C10119" t="s">
        <v>28525</v>
      </c>
      <c r="D10119" t="s">
        <v>219</v>
      </c>
      <c r="E10119" t="s">
        <v>48</v>
      </c>
      <c r="F10119">
        <v>2</v>
      </c>
      <c r="G10119">
        <v>2</v>
      </c>
    </row>
    <row r="10120" spans="1:8" x14ac:dyDescent="0.25">
      <c r="A10120" t="s">
        <v>28526</v>
      </c>
      <c r="B10120" t="s">
        <v>28527</v>
      </c>
      <c r="C10120" t="s">
        <v>28528</v>
      </c>
      <c r="D10120" t="s">
        <v>470</v>
      </c>
      <c r="E10120" t="s">
        <v>70</v>
      </c>
      <c r="F10120">
        <v>2</v>
      </c>
      <c r="G10120">
        <v>2</v>
      </c>
    </row>
    <row r="10121" spans="1:8" x14ac:dyDescent="0.25">
      <c r="A10121" t="s">
        <v>28529</v>
      </c>
      <c r="B10121" t="s">
        <v>28530</v>
      </c>
      <c r="C10121" t="s">
        <v>28531</v>
      </c>
      <c r="D10121" t="s">
        <v>935</v>
      </c>
      <c r="E10121" t="s">
        <v>48</v>
      </c>
      <c r="F10121">
        <v>3</v>
      </c>
      <c r="G10121">
        <v>2</v>
      </c>
      <c r="H10121" t="s">
        <v>23</v>
      </c>
    </row>
    <row r="10122" spans="1:8" x14ac:dyDescent="0.25">
      <c r="A10122" t="s">
        <v>28532</v>
      </c>
      <c r="B10122" t="s">
        <v>28533</v>
      </c>
      <c r="C10122" t="s">
        <v>28534</v>
      </c>
      <c r="D10122" t="s">
        <v>454</v>
      </c>
      <c r="E10122" t="s">
        <v>48</v>
      </c>
      <c r="F10122">
        <v>2</v>
      </c>
      <c r="G10122">
        <v>2</v>
      </c>
    </row>
    <row r="10123" spans="1:8" x14ac:dyDescent="0.25">
      <c r="A10123" t="s">
        <v>28535</v>
      </c>
      <c r="B10123" t="s">
        <v>28536</v>
      </c>
      <c r="C10123" t="s">
        <v>28537</v>
      </c>
      <c r="D10123" t="s">
        <v>12815</v>
      </c>
      <c r="E10123" t="s">
        <v>48</v>
      </c>
      <c r="F10123">
        <v>2</v>
      </c>
      <c r="G10123">
        <v>2</v>
      </c>
    </row>
    <row r="10124" spans="1:8" x14ac:dyDescent="0.25">
      <c r="A10124" t="s">
        <v>28538</v>
      </c>
      <c r="B10124" t="s">
        <v>28539</v>
      </c>
      <c r="C10124" t="s">
        <v>28540</v>
      </c>
      <c r="D10124" t="s">
        <v>590</v>
      </c>
      <c r="E10124" t="s">
        <v>48</v>
      </c>
      <c r="F10124">
        <v>2</v>
      </c>
      <c r="G10124">
        <v>2</v>
      </c>
    </row>
    <row r="10125" spans="1:8" x14ac:dyDescent="0.25">
      <c r="A10125" t="s">
        <v>28541</v>
      </c>
      <c r="B10125" t="s">
        <v>28542</v>
      </c>
      <c r="C10125" t="s">
        <v>28541</v>
      </c>
      <c r="D10125" t="s">
        <v>26521</v>
      </c>
      <c r="E10125" t="s">
        <v>31</v>
      </c>
      <c r="F10125">
        <v>1</v>
      </c>
      <c r="G10125">
        <v>1</v>
      </c>
    </row>
    <row r="10126" spans="1:8" x14ac:dyDescent="0.25">
      <c r="A10126" t="s">
        <v>28543</v>
      </c>
      <c r="B10126" t="s">
        <v>28544</v>
      </c>
      <c r="C10126" t="s">
        <v>28545</v>
      </c>
      <c r="D10126" t="s">
        <v>1234</v>
      </c>
      <c r="E10126" t="s">
        <v>31</v>
      </c>
      <c r="F10126">
        <v>2</v>
      </c>
      <c r="G10126">
        <v>2</v>
      </c>
    </row>
    <row r="10127" spans="1:8" x14ac:dyDescent="0.25">
      <c r="A10127" t="s">
        <v>28546</v>
      </c>
      <c r="B10127" t="s">
        <v>28547</v>
      </c>
      <c r="C10127" t="s">
        <v>28548</v>
      </c>
      <c r="D10127" t="s">
        <v>2197</v>
      </c>
      <c r="E10127" t="s">
        <v>31</v>
      </c>
      <c r="F10127">
        <v>2</v>
      </c>
      <c r="G10127">
        <v>2</v>
      </c>
    </row>
    <row r="10128" spans="1:8" x14ac:dyDescent="0.25">
      <c r="A10128" t="s">
        <v>28549</v>
      </c>
      <c r="B10128" t="s">
        <v>28550</v>
      </c>
      <c r="C10128" t="s">
        <v>28549</v>
      </c>
      <c r="D10128" t="s">
        <v>747</v>
      </c>
      <c r="E10128" t="s">
        <v>31</v>
      </c>
      <c r="F10128">
        <v>1</v>
      </c>
      <c r="G10128">
        <v>1</v>
      </c>
    </row>
    <row r="10129" spans="1:8" x14ac:dyDescent="0.25">
      <c r="A10129" t="s">
        <v>28551</v>
      </c>
      <c r="B10129" t="s">
        <v>28552</v>
      </c>
      <c r="C10129" t="s">
        <v>28551</v>
      </c>
      <c r="D10129" t="s">
        <v>28553</v>
      </c>
      <c r="E10129" t="s">
        <v>48</v>
      </c>
      <c r="F10129">
        <v>1</v>
      </c>
      <c r="G10129">
        <v>1</v>
      </c>
    </row>
    <row r="10130" spans="1:8" x14ac:dyDescent="0.25">
      <c r="A10130" t="s">
        <v>28554</v>
      </c>
      <c r="B10130" t="s">
        <v>28555</v>
      </c>
      <c r="C10130" t="s">
        <v>28556</v>
      </c>
      <c r="D10130" t="s">
        <v>147</v>
      </c>
      <c r="E10130" t="s">
        <v>31</v>
      </c>
      <c r="F10130">
        <v>2</v>
      </c>
      <c r="G10130">
        <v>2</v>
      </c>
    </row>
    <row r="10131" spans="1:8" x14ac:dyDescent="0.25">
      <c r="A10131" t="s">
        <v>28557</v>
      </c>
      <c r="B10131" t="s">
        <v>28558</v>
      </c>
      <c r="C10131" t="s">
        <v>28559</v>
      </c>
      <c r="D10131" t="s">
        <v>18789</v>
      </c>
      <c r="E10131" t="s">
        <v>31</v>
      </c>
      <c r="F10131">
        <v>2</v>
      </c>
      <c r="G10131">
        <v>2</v>
      </c>
    </row>
    <row r="10132" spans="1:8" x14ac:dyDescent="0.25">
      <c r="A10132" t="s">
        <v>28560</v>
      </c>
      <c r="B10132" t="s">
        <v>28561</v>
      </c>
      <c r="C10132" t="s">
        <v>28560</v>
      </c>
      <c r="D10132" t="s">
        <v>6392</v>
      </c>
      <c r="E10132" t="s">
        <v>48</v>
      </c>
      <c r="F10132">
        <v>2</v>
      </c>
      <c r="G10132">
        <v>1</v>
      </c>
      <c r="H10132" t="s">
        <v>23</v>
      </c>
    </row>
    <row r="10133" spans="1:8" x14ac:dyDescent="0.25">
      <c r="A10133" t="s">
        <v>28562</v>
      </c>
      <c r="B10133" t="s">
        <v>28563</v>
      </c>
      <c r="C10133" t="s">
        <v>28564</v>
      </c>
      <c r="D10133" t="s">
        <v>219</v>
      </c>
      <c r="E10133" t="s">
        <v>70</v>
      </c>
      <c r="F10133">
        <v>2</v>
      </c>
      <c r="G10133">
        <v>2</v>
      </c>
    </row>
    <row r="10134" spans="1:8" x14ac:dyDescent="0.25">
      <c r="A10134" t="s">
        <v>28565</v>
      </c>
      <c r="B10134" t="s">
        <v>28566</v>
      </c>
      <c r="C10134" t="s">
        <v>28567</v>
      </c>
      <c r="D10134" t="s">
        <v>839</v>
      </c>
      <c r="E10134" t="s">
        <v>48</v>
      </c>
      <c r="F10134">
        <v>2</v>
      </c>
      <c r="G10134">
        <v>2</v>
      </c>
    </row>
    <row r="10135" spans="1:8" x14ac:dyDescent="0.25">
      <c r="A10135" t="s">
        <v>28568</v>
      </c>
      <c r="B10135" t="s">
        <v>28569</v>
      </c>
      <c r="C10135" t="s">
        <v>28570</v>
      </c>
      <c r="D10135" t="s">
        <v>3929</v>
      </c>
      <c r="E10135" t="s">
        <v>48</v>
      </c>
      <c r="F10135">
        <v>2</v>
      </c>
      <c r="G10135">
        <v>2</v>
      </c>
    </row>
    <row r="10136" spans="1:8" x14ac:dyDescent="0.25">
      <c r="A10136" t="s">
        <v>28571</v>
      </c>
      <c r="B10136" t="s">
        <v>28572</v>
      </c>
      <c r="C10136" t="s">
        <v>28573</v>
      </c>
      <c r="D10136" t="s">
        <v>124</v>
      </c>
      <c r="E10136" t="s">
        <v>117</v>
      </c>
      <c r="F10136">
        <v>2</v>
      </c>
      <c r="G10136">
        <v>2</v>
      </c>
    </row>
    <row r="10137" spans="1:8" x14ac:dyDescent="0.25">
      <c r="A10137" t="s">
        <v>28574</v>
      </c>
      <c r="B10137" t="s">
        <v>28575</v>
      </c>
      <c r="C10137" t="s">
        <v>28576</v>
      </c>
      <c r="D10137" t="s">
        <v>11870</v>
      </c>
      <c r="E10137" t="s">
        <v>48</v>
      </c>
      <c r="F10137">
        <v>2</v>
      </c>
      <c r="G10137">
        <v>2</v>
      </c>
    </row>
    <row r="10138" spans="1:8" x14ac:dyDescent="0.25">
      <c r="A10138" t="s">
        <v>28577</v>
      </c>
      <c r="B10138" t="s">
        <v>28578</v>
      </c>
      <c r="C10138" t="s">
        <v>28577</v>
      </c>
      <c r="D10138" t="s">
        <v>28579</v>
      </c>
      <c r="E10138" t="s">
        <v>48</v>
      </c>
      <c r="F10138">
        <v>1</v>
      </c>
      <c r="G10138">
        <v>1</v>
      </c>
    </row>
    <row r="10139" spans="1:8" x14ac:dyDescent="0.25">
      <c r="A10139" t="s">
        <v>28580</v>
      </c>
      <c r="B10139" t="s">
        <v>28581</v>
      </c>
      <c r="C10139" t="s">
        <v>28582</v>
      </c>
      <c r="D10139" t="s">
        <v>1017</v>
      </c>
      <c r="E10139" t="s">
        <v>48</v>
      </c>
      <c r="F10139">
        <v>2</v>
      </c>
      <c r="G10139">
        <v>2</v>
      </c>
    </row>
    <row r="10140" spans="1:8" x14ac:dyDescent="0.25">
      <c r="A10140" t="s">
        <v>28583</v>
      </c>
      <c r="B10140" t="s">
        <v>28584</v>
      </c>
      <c r="C10140" t="s">
        <v>28583</v>
      </c>
      <c r="D10140" t="s">
        <v>28585</v>
      </c>
      <c r="E10140" t="s">
        <v>132</v>
      </c>
      <c r="F10140">
        <v>1</v>
      </c>
      <c r="G10140">
        <v>1</v>
      </c>
    </row>
    <row r="10141" spans="1:8" x14ac:dyDescent="0.25">
      <c r="A10141" t="s">
        <v>28586</v>
      </c>
      <c r="B10141" t="s">
        <v>28587</v>
      </c>
      <c r="C10141" t="s">
        <v>28586</v>
      </c>
      <c r="D10141" t="s">
        <v>28588</v>
      </c>
      <c r="E10141" t="s">
        <v>31</v>
      </c>
      <c r="F10141">
        <v>1</v>
      </c>
      <c r="G10141">
        <v>1</v>
      </c>
    </row>
    <row r="10142" spans="1:8" x14ac:dyDescent="0.25">
      <c r="A10142" t="s">
        <v>28589</v>
      </c>
      <c r="B10142" t="s">
        <v>28590</v>
      </c>
      <c r="C10142" t="s">
        <v>28591</v>
      </c>
      <c r="D10142" t="s">
        <v>121</v>
      </c>
      <c r="E10142" t="s">
        <v>48</v>
      </c>
      <c r="F10142">
        <v>3</v>
      </c>
      <c r="G10142">
        <v>3</v>
      </c>
    </row>
    <row r="10143" spans="1:8" x14ac:dyDescent="0.25">
      <c r="A10143" t="s">
        <v>28592</v>
      </c>
      <c r="B10143" t="s">
        <v>28593</v>
      </c>
      <c r="C10143" t="s">
        <v>28594</v>
      </c>
      <c r="D10143" t="s">
        <v>28595</v>
      </c>
      <c r="E10143" t="s">
        <v>70</v>
      </c>
      <c r="F10143">
        <v>2</v>
      </c>
      <c r="G10143">
        <v>2</v>
      </c>
    </row>
    <row r="10144" spans="1:8" x14ac:dyDescent="0.25">
      <c r="A10144" t="s">
        <v>28596</v>
      </c>
      <c r="B10144" t="s">
        <v>28597</v>
      </c>
      <c r="C10144" t="s">
        <v>28598</v>
      </c>
      <c r="D10144" t="s">
        <v>3453</v>
      </c>
      <c r="E10144" t="s">
        <v>48</v>
      </c>
      <c r="F10144">
        <v>2</v>
      </c>
      <c r="G10144">
        <v>2</v>
      </c>
    </row>
    <row r="10145" spans="1:8" x14ac:dyDescent="0.25">
      <c r="A10145" t="s">
        <v>28599</v>
      </c>
      <c r="B10145" t="s">
        <v>28600</v>
      </c>
      <c r="C10145" t="s">
        <v>28599</v>
      </c>
      <c r="D10145" t="s">
        <v>28601</v>
      </c>
      <c r="E10145" t="s">
        <v>31</v>
      </c>
      <c r="F10145">
        <v>1</v>
      </c>
      <c r="G10145">
        <v>1</v>
      </c>
    </row>
    <row r="10146" spans="1:8" x14ac:dyDescent="0.25">
      <c r="A10146" t="s">
        <v>28602</v>
      </c>
      <c r="B10146" t="s">
        <v>28603</v>
      </c>
      <c r="C10146" t="s">
        <v>28604</v>
      </c>
      <c r="D10146" t="s">
        <v>4345</v>
      </c>
      <c r="E10146" t="s">
        <v>117</v>
      </c>
      <c r="F10146">
        <v>2</v>
      </c>
      <c r="G10146">
        <v>2</v>
      </c>
    </row>
    <row r="10147" spans="1:8" x14ac:dyDescent="0.25">
      <c r="A10147" t="s">
        <v>28605</v>
      </c>
      <c r="B10147" t="s">
        <v>28606</v>
      </c>
      <c r="C10147" t="s">
        <v>28607</v>
      </c>
      <c r="D10147" t="s">
        <v>6641</v>
      </c>
      <c r="E10147" t="s">
        <v>31</v>
      </c>
      <c r="F10147">
        <v>2</v>
      </c>
      <c r="G10147">
        <v>2</v>
      </c>
    </row>
    <row r="10148" spans="1:8" x14ac:dyDescent="0.25">
      <c r="A10148" t="s">
        <v>28608</v>
      </c>
      <c r="B10148" t="s">
        <v>28609</v>
      </c>
      <c r="C10148" t="s">
        <v>28608</v>
      </c>
      <c r="D10148" t="s">
        <v>527</v>
      </c>
      <c r="E10148" t="s">
        <v>15</v>
      </c>
      <c r="F10148">
        <v>2</v>
      </c>
      <c r="G10148">
        <v>1</v>
      </c>
      <c r="H10148" t="s">
        <v>23</v>
      </c>
    </row>
    <row r="10149" spans="1:8" x14ac:dyDescent="0.25">
      <c r="A10149" t="s">
        <v>28610</v>
      </c>
      <c r="B10149" t="s">
        <v>28611</v>
      </c>
      <c r="C10149" t="s">
        <v>28610</v>
      </c>
      <c r="D10149" t="s">
        <v>3988</v>
      </c>
      <c r="E10149" t="s">
        <v>48</v>
      </c>
      <c r="F10149">
        <v>2</v>
      </c>
      <c r="G10149">
        <v>1</v>
      </c>
      <c r="H10149" t="s">
        <v>23</v>
      </c>
    </row>
    <row r="10150" spans="1:8" x14ac:dyDescent="0.25">
      <c r="A10150" t="s">
        <v>28612</v>
      </c>
      <c r="B10150" t="s">
        <v>28613</v>
      </c>
      <c r="C10150" t="s">
        <v>28612</v>
      </c>
      <c r="D10150" t="s">
        <v>4739</v>
      </c>
      <c r="E10150" t="s">
        <v>48</v>
      </c>
      <c r="F10150">
        <v>2</v>
      </c>
      <c r="G10150">
        <v>1</v>
      </c>
      <c r="H10150" t="s">
        <v>23</v>
      </c>
    </row>
    <row r="10151" spans="1:8" x14ac:dyDescent="0.25">
      <c r="A10151" t="s">
        <v>28614</v>
      </c>
      <c r="B10151" t="s">
        <v>28615</v>
      </c>
      <c r="C10151" t="s">
        <v>28614</v>
      </c>
      <c r="D10151" t="s">
        <v>3240</v>
      </c>
      <c r="E10151" t="s">
        <v>15</v>
      </c>
      <c r="F10151">
        <v>2</v>
      </c>
      <c r="G10151">
        <v>1</v>
      </c>
      <c r="H10151" t="s">
        <v>23</v>
      </c>
    </row>
    <row r="10152" spans="1:8" x14ac:dyDescent="0.25">
      <c r="A10152" t="s">
        <v>28616</v>
      </c>
      <c r="B10152" t="s">
        <v>28617</v>
      </c>
      <c r="C10152" t="s">
        <v>28618</v>
      </c>
      <c r="D10152" t="s">
        <v>237</v>
      </c>
      <c r="E10152" t="s">
        <v>15</v>
      </c>
      <c r="F10152">
        <v>2</v>
      </c>
      <c r="G10152">
        <v>2</v>
      </c>
    </row>
    <row r="10153" spans="1:8" x14ac:dyDescent="0.25">
      <c r="A10153" t="s">
        <v>28619</v>
      </c>
      <c r="B10153" t="s">
        <v>28620</v>
      </c>
      <c r="C10153" t="s">
        <v>28619</v>
      </c>
      <c r="D10153" t="s">
        <v>1001</v>
      </c>
      <c r="E10153" t="s">
        <v>48</v>
      </c>
      <c r="F10153">
        <v>0</v>
      </c>
      <c r="G10153">
        <v>1</v>
      </c>
    </row>
    <row r="10154" spans="1:8" x14ac:dyDescent="0.25">
      <c r="A10154" t="s">
        <v>28621</v>
      </c>
      <c r="B10154" t="s">
        <v>28617</v>
      </c>
      <c r="C10154" t="s">
        <v>28621</v>
      </c>
      <c r="D10154" t="s">
        <v>28622</v>
      </c>
      <c r="E10154" t="s">
        <v>15</v>
      </c>
      <c r="F10154">
        <v>2</v>
      </c>
      <c r="G10154">
        <v>1</v>
      </c>
      <c r="H10154" t="s">
        <v>23</v>
      </c>
    </row>
    <row r="10155" spans="1:8" x14ac:dyDescent="0.25">
      <c r="A10155" t="s">
        <v>28623</v>
      </c>
      <c r="B10155" t="s">
        <v>28624</v>
      </c>
      <c r="C10155" t="s">
        <v>28625</v>
      </c>
      <c r="D10155" t="s">
        <v>223</v>
      </c>
      <c r="E10155" t="s">
        <v>15</v>
      </c>
      <c r="F10155">
        <v>2</v>
      </c>
      <c r="G10155">
        <v>2</v>
      </c>
    </row>
    <row r="10156" spans="1:8" x14ac:dyDescent="0.25">
      <c r="A10156" t="s">
        <v>28626</v>
      </c>
      <c r="B10156" t="s">
        <v>28627</v>
      </c>
      <c r="C10156" t="s">
        <v>28626</v>
      </c>
      <c r="D10156" t="s">
        <v>237</v>
      </c>
      <c r="E10156" t="s">
        <v>48</v>
      </c>
      <c r="F10156">
        <v>1</v>
      </c>
      <c r="G10156">
        <v>1</v>
      </c>
    </row>
    <row r="10157" spans="1:8" x14ac:dyDescent="0.25">
      <c r="A10157" t="s">
        <v>28628</v>
      </c>
      <c r="B10157" t="s">
        <v>28629</v>
      </c>
      <c r="C10157" t="s">
        <v>28630</v>
      </c>
      <c r="D10157" t="s">
        <v>747</v>
      </c>
      <c r="E10157" t="s">
        <v>48</v>
      </c>
      <c r="F10157">
        <v>2</v>
      </c>
      <c r="G10157">
        <v>2</v>
      </c>
    </row>
    <row r="10158" spans="1:8" x14ac:dyDescent="0.25">
      <c r="A10158" t="s">
        <v>28631</v>
      </c>
      <c r="B10158" t="s">
        <v>28632</v>
      </c>
      <c r="C10158" t="s">
        <v>28631</v>
      </c>
      <c r="D10158" t="s">
        <v>713</v>
      </c>
      <c r="E10158" t="s">
        <v>48</v>
      </c>
      <c r="F10158">
        <v>1</v>
      </c>
      <c r="G10158">
        <v>1</v>
      </c>
    </row>
    <row r="10159" spans="1:8" x14ac:dyDescent="0.25">
      <c r="A10159" t="s">
        <v>28633</v>
      </c>
      <c r="B10159" t="s">
        <v>28634</v>
      </c>
      <c r="C10159" t="s">
        <v>28633</v>
      </c>
      <c r="D10159" t="s">
        <v>874</v>
      </c>
      <c r="E10159" t="s">
        <v>48</v>
      </c>
      <c r="F10159">
        <v>1</v>
      </c>
      <c r="G10159">
        <v>1</v>
      </c>
    </row>
    <row r="10160" spans="1:8" x14ac:dyDescent="0.25">
      <c r="A10160" t="s">
        <v>28635</v>
      </c>
      <c r="B10160" t="s">
        <v>28636</v>
      </c>
      <c r="C10160" t="s">
        <v>28637</v>
      </c>
      <c r="D10160" t="s">
        <v>785</v>
      </c>
      <c r="E10160" t="s">
        <v>15</v>
      </c>
      <c r="F10160">
        <v>2</v>
      </c>
      <c r="G10160">
        <v>2</v>
      </c>
    </row>
    <row r="10161" spans="1:8" x14ac:dyDescent="0.25">
      <c r="A10161" t="s">
        <v>28638</v>
      </c>
      <c r="B10161" t="s">
        <v>28639</v>
      </c>
      <c r="C10161" t="s">
        <v>28640</v>
      </c>
      <c r="D10161" t="s">
        <v>24316</v>
      </c>
      <c r="E10161" t="s">
        <v>48</v>
      </c>
      <c r="F10161">
        <v>2</v>
      </c>
      <c r="G10161">
        <v>2</v>
      </c>
    </row>
    <row r="10162" spans="1:8" x14ac:dyDescent="0.25">
      <c r="A10162" t="s">
        <v>28641</v>
      </c>
      <c r="B10162" t="s">
        <v>28642</v>
      </c>
      <c r="C10162" t="s">
        <v>28643</v>
      </c>
      <c r="D10162" t="s">
        <v>346</v>
      </c>
      <c r="E10162" t="s">
        <v>48</v>
      </c>
      <c r="F10162">
        <v>4</v>
      </c>
      <c r="G10162">
        <v>4</v>
      </c>
    </row>
    <row r="10163" spans="1:8" x14ac:dyDescent="0.25">
      <c r="A10163" t="s">
        <v>28644</v>
      </c>
      <c r="B10163" t="s">
        <v>28645</v>
      </c>
      <c r="C10163" t="s">
        <v>28646</v>
      </c>
      <c r="D10163" t="s">
        <v>27952</v>
      </c>
      <c r="E10163" t="s">
        <v>70</v>
      </c>
      <c r="F10163">
        <v>3</v>
      </c>
      <c r="G10163">
        <v>3</v>
      </c>
    </row>
    <row r="10164" spans="1:8" x14ac:dyDescent="0.25">
      <c r="A10164" t="s">
        <v>28647</v>
      </c>
      <c r="B10164" t="s">
        <v>28648</v>
      </c>
      <c r="C10164" t="s">
        <v>28649</v>
      </c>
      <c r="D10164" t="s">
        <v>487</v>
      </c>
      <c r="E10164" t="s">
        <v>31</v>
      </c>
      <c r="F10164">
        <v>3</v>
      </c>
      <c r="G10164">
        <v>3</v>
      </c>
    </row>
    <row r="10165" spans="1:8" x14ac:dyDescent="0.25">
      <c r="A10165" t="s">
        <v>28650</v>
      </c>
      <c r="B10165" t="s">
        <v>28651</v>
      </c>
      <c r="C10165" t="s">
        <v>28652</v>
      </c>
      <c r="D10165" t="s">
        <v>2103</v>
      </c>
      <c r="E10165" t="s">
        <v>48</v>
      </c>
      <c r="F10165">
        <v>2</v>
      </c>
      <c r="G10165">
        <v>2</v>
      </c>
    </row>
    <row r="10166" spans="1:8" x14ac:dyDescent="0.25">
      <c r="A10166" t="s">
        <v>28653</v>
      </c>
      <c r="B10166" t="s">
        <v>28654</v>
      </c>
      <c r="C10166" t="s">
        <v>28653</v>
      </c>
      <c r="D10166" t="s">
        <v>10451</v>
      </c>
      <c r="E10166" t="s">
        <v>48</v>
      </c>
      <c r="F10166">
        <v>2</v>
      </c>
      <c r="G10166">
        <v>1</v>
      </c>
      <c r="H10166" t="s">
        <v>23</v>
      </c>
    </row>
    <row r="10167" spans="1:8" x14ac:dyDescent="0.25">
      <c r="A10167" t="s">
        <v>28655</v>
      </c>
      <c r="B10167" t="s">
        <v>28656</v>
      </c>
      <c r="C10167" t="s">
        <v>28657</v>
      </c>
      <c r="D10167" t="s">
        <v>919</v>
      </c>
      <c r="E10167" t="s">
        <v>48</v>
      </c>
      <c r="F10167">
        <v>3</v>
      </c>
      <c r="G10167">
        <v>2</v>
      </c>
      <c r="H10167" t="s">
        <v>23</v>
      </c>
    </row>
    <row r="10168" spans="1:8" x14ac:dyDescent="0.25">
      <c r="A10168" t="s">
        <v>28658</v>
      </c>
      <c r="B10168" t="s">
        <v>28659</v>
      </c>
      <c r="C10168" t="s">
        <v>28658</v>
      </c>
      <c r="D10168" t="s">
        <v>803</v>
      </c>
      <c r="E10168" t="s">
        <v>48</v>
      </c>
      <c r="F10168">
        <v>1</v>
      </c>
      <c r="G10168">
        <v>1</v>
      </c>
    </row>
    <row r="10169" spans="1:8" x14ac:dyDescent="0.25">
      <c r="A10169" t="s">
        <v>28660</v>
      </c>
      <c r="B10169" t="s">
        <v>28661</v>
      </c>
      <c r="C10169" t="s">
        <v>28660</v>
      </c>
      <c r="D10169" t="s">
        <v>510</v>
      </c>
      <c r="E10169" t="s">
        <v>48</v>
      </c>
      <c r="F10169">
        <v>0</v>
      </c>
      <c r="G10169">
        <v>1</v>
      </c>
    </row>
    <row r="10170" spans="1:8" x14ac:dyDescent="0.25">
      <c r="A10170" t="s">
        <v>28662</v>
      </c>
      <c r="B10170" t="s">
        <v>28663</v>
      </c>
      <c r="C10170" t="s">
        <v>28664</v>
      </c>
      <c r="D10170" t="s">
        <v>121</v>
      </c>
      <c r="E10170" t="s">
        <v>31</v>
      </c>
      <c r="F10170">
        <v>2</v>
      </c>
      <c r="G10170">
        <v>2</v>
      </c>
    </row>
    <row r="10171" spans="1:8" x14ac:dyDescent="0.25">
      <c r="A10171" t="s">
        <v>28132</v>
      </c>
      <c r="B10171" t="s">
        <v>28665</v>
      </c>
      <c r="C10171" t="s">
        <v>28132</v>
      </c>
      <c r="D10171" t="s">
        <v>3751</v>
      </c>
      <c r="E10171" t="s">
        <v>15</v>
      </c>
      <c r="F10171">
        <v>1</v>
      </c>
      <c r="G10171">
        <v>1</v>
      </c>
    </row>
    <row r="10172" spans="1:8" x14ac:dyDescent="0.25">
      <c r="A10172" t="s">
        <v>28666</v>
      </c>
      <c r="B10172" t="s">
        <v>28667</v>
      </c>
      <c r="C10172" t="s">
        <v>28666</v>
      </c>
      <c r="D10172" t="s">
        <v>1394</v>
      </c>
      <c r="E10172" t="s">
        <v>15</v>
      </c>
      <c r="F10172">
        <v>2</v>
      </c>
      <c r="G10172">
        <v>1</v>
      </c>
      <c r="H10172" t="s">
        <v>23</v>
      </c>
    </row>
    <row r="10173" spans="1:8" x14ac:dyDescent="0.25">
      <c r="A10173" t="s">
        <v>28668</v>
      </c>
      <c r="B10173" t="s">
        <v>28669</v>
      </c>
      <c r="C10173" t="s">
        <v>28670</v>
      </c>
      <c r="D10173" t="s">
        <v>11531</v>
      </c>
      <c r="E10173" t="s">
        <v>15</v>
      </c>
      <c r="F10173">
        <v>2</v>
      </c>
      <c r="G10173">
        <v>2</v>
      </c>
    </row>
    <row r="10174" spans="1:8" x14ac:dyDescent="0.25">
      <c r="A10174" t="s">
        <v>28671</v>
      </c>
      <c r="B10174" t="s">
        <v>28672</v>
      </c>
      <c r="C10174" t="s">
        <v>28673</v>
      </c>
      <c r="D10174" t="s">
        <v>28674</v>
      </c>
      <c r="E10174" t="s">
        <v>15</v>
      </c>
      <c r="F10174">
        <v>2</v>
      </c>
      <c r="G10174">
        <v>2</v>
      </c>
    </row>
    <row r="10175" spans="1:8" x14ac:dyDescent="0.25">
      <c r="A10175" t="s">
        <v>28675</v>
      </c>
      <c r="B10175" t="s">
        <v>28676</v>
      </c>
      <c r="C10175" t="s">
        <v>28677</v>
      </c>
      <c r="D10175" t="s">
        <v>1017</v>
      </c>
      <c r="E10175" t="s">
        <v>15</v>
      </c>
      <c r="F10175">
        <v>2</v>
      </c>
      <c r="G10175">
        <v>2</v>
      </c>
    </row>
    <row r="10176" spans="1:8" x14ac:dyDescent="0.25">
      <c r="A10176" t="s">
        <v>28678</v>
      </c>
      <c r="B10176" t="s">
        <v>28679</v>
      </c>
      <c r="C10176" t="s">
        <v>28678</v>
      </c>
      <c r="D10176" t="s">
        <v>2665</v>
      </c>
      <c r="E10176" t="s">
        <v>48</v>
      </c>
      <c r="F10176">
        <v>2</v>
      </c>
      <c r="G10176">
        <v>1</v>
      </c>
      <c r="H10176" t="s">
        <v>23</v>
      </c>
    </row>
    <row r="10177" spans="1:8" x14ac:dyDescent="0.25">
      <c r="A10177" t="s">
        <v>28680</v>
      </c>
      <c r="B10177" t="s">
        <v>28681</v>
      </c>
      <c r="C10177" t="s">
        <v>28680</v>
      </c>
      <c r="D10177" t="s">
        <v>28682</v>
      </c>
      <c r="E10177" t="s">
        <v>48</v>
      </c>
      <c r="F10177">
        <v>1</v>
      </c>
      <c r="G10177">
        <v>1</v>
      </c>
    </row>
    <row r="10178" spans="1:8" x14ac:dyDescent="0.25">
      <c r="A10178" t="s">
        <v>28683</v>
      </c>
      <c r="B10178" t="s">
        <v>28684</v>
      </c>
      <c r="C10178" t="s">
        <v>28683</v>
      </c>
      <c r="D10178" t="s">
        <v>9038</v>
      </c>
      <c r="E10178" t="s">
        <v>31</v>
      </c>
      <c r="F10178">
        <v>1</v>
      </c>
      <c r="G10178">
        <v>1</v>
      </c>
    </row>
    <row r="10179" spans="1:8" x14ac:dyDescent="0.25">
      <c r="A10179" t="s">
        <v>28685</v>
      </c>
      <c r="B10179" t="s">
        <v>28686</v>
      </c>
      <c r="C10179" t="s">
        <v>28685</v>
      </c>
      <c r="D10179" t="s">
        <v>458</v>
      </c>
      <c r="E10179" t="s">
        <v>48</v>
      </c>
      <c r="F10179">
        <v>2</v>
      </c>
      <c r="G10179">
        <v>1</v>
      </c>
      <c r="H10179" t="s">
        <v>23</v>
      </c>
    </row>
    <row r="10180" spans="1:8" x14ac:dyDescent="0.25">
      <c r="A10180" t="s">
        <v>28687</v>
      </c>
      <c r="B10180" t="s">
        <v>28688</v>
      </c>
      <c r="C10180" t="s">
        <v>28687</v>
      </c>
      <c r="D10180" t="s">
        <v>139</v>
      </c>
      <c r="E10180" t="s">
        <v>48</v>
      </c>
      <c r="F10180">
        <v>2</v>
      </c>
      <c r="G10180">
        <v>1</v>
      </c>
      <c r="H10180" t="s">
        <v>23</v>
      </c>
    </row>
    <row r="10181" spans="1:8" x14ac:dyDescent="0.25">
      <c r="A10181" t="s">
        <v>28689</v>
      </c>
      <c r="B10181" t="s">
        <v>28690</v>
      </c>
      <c r="C10181" t="s">
        <v>28691</v>
      </c>
      <c r="D10181" t="s">
        <v>935</v>
      </c>
      <c r="E10181" t="s">
        <v>48</v>
      </c>
      <c r="F10181">
        <v>2</v>
      </c>
      <c r="G10181">
        <v>2</v>
      </c>
    </row>
    <row r="10182" spans="1:8" x14ac:dyDescent="0.25">
      <c r="A10182" t="s">
        <v>28692</v>
      </c>
      <c r="B10182" t="s">
        <v>28693</v>
      </c>
      <c r="C10182" t="s">
        <v>28692</v>
      </c>
      <c r="D10182" t="s">
        <v>28694</v>
      </c>
      <c r="E10182" t="s">
        <v>48</v>
      </c>
      <c r="F10182">
        <v>1</v>
      </c>
      <c r="G10182">
        <v>1</v>
      </c>
    </row>
    <row r="10183" spans="1:8" x14ac:dyDescent="0.25">
      <c r="A10183" t="s">
        <v>28695</v>
      </c>
      <c r="B10183" t="s">
        <v>28696</v>
      </c>
      <c r="C10183" t="s">
        <v>28697</v>
      </c>
      <c r="D10183" t="s">
        <v>919</v>
      </c>
      <c r="E10183" t="s">
        <v>48</v>
      </c>
      <c r="F10183">
        <v>2</v>
      </c>
      <c r="G10183">
        <v>2</v>
      </c>
    </row>
    <row r="10184" spans="1:8" x14ac:dyDescent="0.25">
      <c r="A10184" t="s">
        <v>28698</v>
      </c>
      <c r="B10184" t="s">
        <v>28699</v>
      </c>
      <c r="C10184" t="s">
        <v>28698</v>
      </c>
      <c r="D10184" t="s">
        <v>2163</v>
      </c>
      <c r="E10184" t="s">
        <v>48</v>
      </c>
      <c r="F10184">
        <v>1</v>
      </c>
      <c r="G10184">
        <v>1</v>
      </c>
    </row>
    <row r="10185" spans="1:8" x14ac:dyDescent="0.25">
      <c r="A10185" t="s">
        <v>28700</v>
      </c>
      <c r="B10185" t="s">
        <v>28701</v>
      </c>
      <c r="C10185" t="s">
        <v>28700</v>
      </c>
      <c r="D10185" t="s">
        <v>535</v>
      </c>
      <c r="E10185" t="s">
        <v>31</v>
      </c>
      <c r="F10185">
        <v>2</v>
      </c>
      <c r="G10185">
        <v>1</v>
      </c>
      <c r="H10185" t="s">
        <v>23</v>
      </c>
    </row>
    <row r="10186" spans="1:8" x14ac:dyDescent="0.25">
      <c r="A10186" t="s">
        <v>28702</v>
      </c>
      <c r="B10186" t="s">
        <v>28703</v>
      </c>
      <c r="C10186" t="s">
        <v>28704</v>
      </c>
      <c r="D10186" t="s">
        <v>919</v>
      </c>
      <c r="E10186" t="s">
        <v>48</v>
      </c>
      <c r="F10186">
        <v>2</v>
      </c>
      <c r="G10186">
        <v>2</v>
      </c>
    </row>
    <row r="10187" spans="1:8" x14ac:dyDescent="0.25">
      <c r="A10187" t="s">
        <v>28705</v>
      </c>
      <c r="B10187" t="s">
        <v>28706</v>
      </c>
      <c r="C10187" t="s">
        <v>28705</v>
      </c>
      <c r="D10187" t="s">
        <v>915</v>
      </c>
      <c r="E10187" t="s">
        <v>31</v>
      </c>
      <c r="F10187">
        <v>2</v>
      </c>
      <c r="G10187">
        <v>1</v>
      </c>
      <c r="H10187" t="s">
        <v>23</v>
      </c>
    </row>
    <row r="10188" spans="1:8" x14ac:dyDescent="0.25">
      <c r="A10188" t="s">
        <v>28707</v>
      </c>
      <c r="B10188" t="s">
        <v>28708</v>
      </c>
      <c r="C10188" t="s">
        <v>28709</v>
      </c>
      <c r="D10188" t="s">
        <v>1017</v>
      </c>
      <c r="E10188" t="s">
        <v>48</v>
      </c>
      <c r="F10188">
        <v>2</v>
      </c>
      <c r="G10188">
        <v>2</v>
      </c>
    </row>
    <row r="10189" spans="1:8" x14ac:dyDescent="0.25">
      <c r="A10189" t="s">
        <v>28710</v>
      </c>
      <c r="B10189" t="s">
        <v>28711</v>
      </c>
      <c r="C10189" t="s">
        <v>28712</v>
      </c>
      <c r="D10189" t="s">
        <v>212</v>
      </c>
      <c r="E10189" t="s">
        <v>48</v>
      </c>
      <c r="F10189">
        <v>2</v>
      </c>
      <c r="G10189">
        <v>2</v>
      </c>
    </row>
    <row r="10190" spans="1:8" x14ac:dyDescent="0.25">
      <c r="A10190" t="s">
        <v>28713</v>
      </c>
      <c r="B10190" t="s">
        <v>28714</v>
      </c>
      <c r="C10190" t="s">
        <v>28713</v>
      </c>
      <c r="D10190" t="s">
        <v>1507</v>
      </c>
      <c r="E10190" t="s">
        <v>48</v>
      </c>
      <c r="F10190">
        <v>1</v>
      </c>
      <c r="G10190">
        <v>1</v>
      </c>
    </row>
    <row r="10191" spans="1:8" x14ac:dyDescent="0.25">
      <c r="A10191" t="s">
        <v>28715</v>
      </c>
      <c r="B10191" t="s">
        <v>28716</v>
      </c>
      <c r="C10191" t="s">
        <v>28715</v>
      </c>
      <c r="D10191" t="s">
        <v>476</v>
      </c>
      <c r="E10191" t="s">
        <v>31</v>
      </c>
      <c r="F10191">
        <v>1</v>
      </c>
      <c r="G10191">
        <v>1</v>
      </c>
    </row>
    <row r="10192" spans="1:8" x14ac:dyDescent="0.25">
      <c r="A10192" t="s">
        <v>28717</v>
      </c>
      <c r="B10192" t="s">
        <v>28718</v>
      </c>
      <c r="C10192" t="s">
        <v>28719</v>
      </c>
      <c r="D10192" t="s">
        <v>398</v>
      </c>
      <c r="E10192" t="s">
        <v>31</v>
      </c>
      <c r="F10192">
        <v>2</v>
      </c>
      <c r="G10192">
        <v>2</v>
      </c>
    </row>
    <row r="10193" spans="1:8" x14ac:dyDescent="0.25">
      <c r="A10193" t="s">
        <v>28720</v>
      </c>
      <c r="B10193" t="s">
        <v>28721</v>
      </c>
      <c r="C10193" t="s">
        <v>28720</v>
      </c>
      <c r="D10193" t="s">
        <v>814</v>
      </c>
      <c r="E10193" t="s">
        <v>48</v>
      </c>
      <c r="F10193">
        <v>1</v>
      </c>
      <c r="G10193">
        <v>1</v>
      </c>
    </row>
    <row r="10194" spans="1:8" x14ac:dyDescent="0.25">
      <c r="A10194" t="s">
        <v>28722</v>
      </c>
      <c r="B10194" t="s">
        <v>28723</v>
      </c>
      <c r="C10194" t="s">
        <v>28722</v>
      </c>
      <c r="D10194" t="s">
        <v>81</v>
      </c>
      <c r="E10194" t="s">
        <v>48</v>
      </c>
      <c r="F10194">
        <v>1</v>
      </c>
      <c r="G10194">
        <v>1</v>
      </c>
    </row>
    <row r="10195" spans="1:8" x14ac:dyDescent="0.25">
      <c r="A10195" t="s">
        <v>28724</v>
      </c>
      <c r="B10195" t="s">
        <v>28725</v>
      </c>
      <c r="C10195" t="s">
        <v>28726</v>
      </c>
      <c r="D10195" t="s">
        <v>16327</v>
      </c>
      <c r="E10195" t="s">
        <v>48</v>
      </c>
      <c r="F10195">
        <v>1</v>
      </c>
      <c r="G10195">
        <v>2</v>
      </c>
      <c r="H10195" t="s">
        <v>23</v>
      </c>
    </row>
    <row r="10196" spans="1:8" x14ac:dyDescent="0.25">
      <c r="A10196" t="s">
        <v>28727</v>
      </c>
      <c r="B10196" t="s">
        <v>28728</v>
      </c>
      <c r="C10196" t="s">
        <v>28729</v>
      </c>
      <c r="D10196" t="s">
        <v>699</v>
      </c>
      <c r="E10196" t="s">
        <v>15</v>
      </c>
      <c r="F10196">
        <v>2</v>
      </c>
      <c r="G10196">
        <v>2</v>
      </c>
    </row>
    <row r="10197" spans="1:8" x14ac:dyDescent="0.25">
      <c r="A10197" t="s">
        <v>28730</v>
      </c>
      <c r="B10197" t="s">
        <v>28731</v>
      </c>
      <c r="C10197" t="s">
        <v>28732</v>
      </c>
      <c r="D10197" t="s">
        <v>1005</v>
      </c>
      <c r="E10197" t="s">
        <v>48</v>
      </c>
      <c r="F10197">
        <v>2</v>
      </c>
      <c r="G10197">
        <v>3</v>
      </c>
      <c r="H10197" t="s">
        <v>23</v>
      </c>
    </row>
    <row r="10198" spans="1:8" x14ac:dyDescent="0.25">
      <c r="A10198" t="s">
        <v>28733</v>
      </c>
      <c r="B10198" t="s">
        <v>28734</v>
      </c>
      <c r="C10198" t="s">
        <v>28735</v>
      </c>
      <c r="D10198" t="s">
        <v>3929</v>
      </c>
      <c r="E10198" t="s">
        <v>48</v>
      </c>
      <c r="F10198">
        <v>1</v>
      </c>
      <c r="G10198">
        <v>2</v>
      </c>
      <c r="H10198" t="s">
        <v>23</v>
      </c>
    </row>
    <row r="10199" spans="1:8" x14ac:dyDescent="0.25">
      <c r="A10199" t="s">
        <v>28141</v>
      </c>
      <c r="B10199" t="s">
        <v>28736</v>
      </c>
      <c r="C10199" t="s">
        <v>28141</v>
      </c>
      <c r="D10199" t="s">
        <v>561</v>
      </c>
      <c r="E10199" t="s">
        <v>48</v>
      </c>
      <c r="F10199">
        <v>1</v>
      </c>
      <c r="G10199">
        <v>1</v>
      </c>
    </row>
    <row r="10200" spans="1:8" x14ac:dyDescent="0.25">
      <c r="A10200" t="s">
        <v>28146</v>
      </c>
      <c r="B10200" t="s">
        <v>28737</v>
      </c>
      <c r="C10200" t="s">
        <v>28146</v>
      </c>
      <c r="D10200" t="s">
        <v>28738</v>
      </c>
      <c r="E10200" t="s">
        <v>48</v>
      </c>
      <c r="F10200">
        <v>1</v>
      </c>
      <c r="G10200">
        <v>1</v>
      </c>
    </row>
    <row r="10201" spans="1:8" x14ac:dyDescent="0.25">
      <c r="A10201" t="s">
        <v>28739</v>
      </c>
      <c r="B10201" t="s">
        <v>28740</v>
      </c>
      <c r="C10201" t="s">
        <v>28741</v>
      </c>
      <c r="D10201" t="s">
        <v>327</v>
      </c>
      <c r="E10201" t="s">
        <v>48</v>
      </c>
      <c r="F10201">
        <v>2</v>
      </c>
      <c r="G10201">
        <v>2</v>
      </c>
    </row>
    <row r="10202" spans="1:8" x14ac:dyDescent="0.25">
      <c r="A10202" t="s">
        <v>28742</v>
      </c>
      <c r="B10202" t="s">
        <v>28743</v>
      </c>
      <c r="C10202" t="s">
        <v>28744</v>
      </c>
      <c r="D10202" t="s">
        <v>687</v>
      </c>
      <c r="E10202" t="s">
        <v>70</v>
      </c>
      <c r="F10202">
        <v>2</v>
      </c>
      <c r="G10202">
        <v>2</v>
      </c>
    </row>
    <row r="10203" spans="1:8" x14ac:dyDescent="0.25">
      <c r="A10203" t="s">
        <v>28745</v>
      </c>
      <c r="B10203" t="s">
        <v>28746</v>
      </c>
      <c r="C10203" t="s">
        <v>28745</v>
      </c>
      <c r="D10203" t="s">
        <v>28747</v>
      </c>
      <c r="E10203" t="s">
        <v>48</v>
      </c>
      <c r="F10203">
        <v>2</v>
      </c>
      <c r="G10203">
        <v>1</v>
      </c>
      <c r="H10203" t="s">
        <v>23</v>
      </c>
    </row>
    <row r="10204" spans="1:8" x14ac:dyDescent="0.25">
      <c r="A10204" t="s">
        <v>28748</v>
      </c>
      <c r="B10204" t="s">
        <v>28749</v>
      </c>
      <c r="C10204" t="s">
        <v>28748</v>
      </c>
      <c r="D10204" t="s">
        <v>785</v>
      </c>
      <c r="E10204" t="s">
        <v>48</v>
      </c>
      <c r="F10204">
        <v>2</v>
      </c>
      <c r="G10204">
        <v>1</v>
      </c>
      <c r="H10204" t="s">
        <v>23</v>
      </c>
    </row>
    <row r="10205" spans="1:8" x14ac:dyDescent="0.25">
      <c r="A10205" t="s">
        <v>28750</v>
      </c>
      <c r="B10205" t="s">
        <v>28751</v>
      </c>
      <c r="C10205" t="s">
        <v>28752</v>
      </c>
      <c r="D10205" t="s">
        <v>342</v>
      </c>
      <c r="E10205" t="s">
        <v>15</v>
      </c>
      <c r="F10205">
        <v>2</v>
      </c>
      <c r="G10205">
        <v>2</v>
      </c>
    </row>
    <row r="10206" spans="1:8" x14ac:dyDescent="0.25">
      <c r="A10206" t="s">
        <v>28171</v>
      </c>
      <c r="B10206" t="s">
        <v>28753</v>
      </c>
      <c r="C10206" t="s">
        <v>28171</v>
      </c>
      <c r="D10206" t="s">
        <v>28754</v>
      </c>
      <c r="E10206" t="s">
        <v>48</v>
      </c>
      <c r="F10206">
        <v>1</v>
      </c>
      <c r="G10206">
        <v>1</v>
      </c>
    </row>
    <row r="10207" spans="1:8" x14ac:dyDescent="0.25">
      <c r="A10207" t="s">
        <v>28755</v>
      </c>
      <c r="B10207" t="s">
        <v>28756</v>
      </c>
      <c r="C10207" t="s">
        <v>28757</v>
      </c>
      <c r="D10207" t="s">
        <v>3442</v>
      </c>
      <c r="E10207" t="s">
        <v>31</v>
      </c>
      <c r="F10207">
        <v>2</v>
      </c>
      <c r="G10207">
        <v>2</v>
      </c>
    </row>
    <row r="10208" spans="1:8" x14ac:dyDescent="0.25">
      <c r="A10208" t="s">
        <v>28758</v>
      </c>
      <c r="B10208" t="s">
        <v>28759</v>
      </c>
      <c r="C10208" t="s">
        <v>28760</v>
      </c>
      <c r="D10208" t="s">
        <v>28761</v>
      </c>
      <c r="E10208" t="s">
        <v>31</v>
      </c>
      <c r="F10208">
        <v>2</v>
      </c>
      <c r="G10208">
        <v>2</v>
      </c>
    </row>
    <row r="10209" spans="1:8" x14ac:dyDescent="0.25">
      <c r="A10209" t="s">
        <v>28762</v>
      </c>
      <c r="B10209" t="s">
        <v>28763</v>
      </c>
      <c r="C10209" t="s">
        <v>28764</v>
      </c>
      <c r="D10209" t="s">
        <v>22</v>
      </c>
      <c r="E10209" t="s">
        <v>31</v>
      </c>
      <c r="F10209">
        <v>2</v>
      </c>
      <c r="G10209">
        <v>2</v>
      </c>
    </row>
    <row r="10210" spans="1:8" x14ac:dyDescent="0.25">
      <c r="A10210" t="s">
        <v>28765</v>
      </c>
      <c r="B10210" t="s">
        <v>28766</v>
      </c>
      <c r="C10210" t="s">
        <v>28767</v>
      </c>
      <c r="D10210" t="s">
        <v>406</v>
      </c>
      <c r="E10210" t="s">
        <v>48</v>
      </c>
      <c r="F10210">
        <v>3</v>
      </c>
      <c r="G10210">
        <v>3</v>
      </c>
    </row>
    <row r="10211" spans="1:8" x14ac:dyDescent="0.25">
      <c r="A10211" t="s">
        <v>28768</v>
      </c>
      <c r="B10211" t="s">
        <v>28769</v>
      </c>
      <c r="C10211" t="s">
        <v>28770</v>
      </c>
      <c r="D10211" t="s">
        <v>1685</v>
      </c>
      <c r="E10211" t="s">
        <v>48</v>
      </c>
      <c r="F10211">
        <v>3</v>
      </c>
      <c r="G10211">
        <v>3</v>
      </c>
    </row>
    <row r="10212" spans="1:8" x14ac:dyDescent="0.25">
      <c r="A10212" t="s">
        <v>28771</v>
      </c>
      <c r="B10212" t="s">
        <v>28772</v>
      </c>
      <c r="C10212" t="s">
        <v>28773</v>
      </c>
      <c r="D10212" t="s">
        <v>15730</v>
      </c>
      <c r="E10212" t="s">
        <v>31</v>
      </c>
      <c r="F10212">
        <v>3</v>
      </c>
      <c r="G10212">
        <v>3</v>
      </c>
    </row>
    <row r="10213" spans="1:8" x14ac:dyDescent="0.25">
      <c r="A10213" t="s">
        <v>28774</v>
      </c>
      <c r="B10213" t="s">
        <v>28775</v>
      </c>
      <c r="C10213" t="s">
        <v>28776</v>
      </c>
      <c r="D10213" t="s">
        <v>1568</v>
      </c>
      <c r="E10213" t="s">
        <v>31</v>
      </c>
      <c r="F10213">
        <v>2</v>
      </c>
      <c r="G10213">
        <v>2</v>
      </c>
    </row>
    <row r="10214" spans="1:8" x14ac:dyDescent="0.25">
      <c r="A10214" t="s">
        <v>28777</v>
      </c>
      <c r="B10214" t="s">
        <v>28778</v>
      </c>
      <c r="C10214" t="s">
        <v>28779</v>
      </c>
      <c r="D10214" t="s">
        <v>376</v>
      </c>
      <c r="E10214" t="s">
        <v>48</v>
      </c>
      <c r="F10214">
        <v>2</v>
      </c>
      <c r="G10214">
        <v>2</v>
      </c>
    </row>
    <row r="10215" spans="1:8" x14ac:dyDescent="0.25">
      <c r="A10215" t="s">
        <v>28780</v>
      </c>
      <c r="B10215" t="s">
        <v>28781</v>
      </c>
      <c r="C10215" t="s">
        <v>28780</v>
      </c>
      <c r="D10215" t="s">
        <v>1671</v>
      </c>
      <c r="E10215" t="s">
        <v>48</v>
      </c>
      <c r="F10215">
        <v>1</v>
      </c>
      <c r="G10215">
        <v>1</v>
      </c>
    </row>
    <row r="10216" spans="1:8" x14ac:dyDescent="0.25">
      <c r="A10216" t="s">
        <v>28782</v>
      </c>
      <c r="B10216" t="s">
        <v>28783</v>
      </c>
      <c r="C10216" t="s">
        <v>28782</v>
      </c>
      <c r="D10216" t="s">
        <v>3919</v>
      </c>
      <c r="E10216" t="s">
        <v>31</v>
      </c>
      <c r="F10216">
        <v>1</v>
      </c>
      <c r="G10216">
        <v>1</v>
      </c>
    </row>
    <row r="10217" spans="1:8" x14ac:dyDescent="0.25">
      <c r="A10217" t="s">
        <v>28784</v>
      </c>
      <c r="B10217" t="s">
        <v>28785</v>
      </c>
      <c r="C10217" t="s">
        <v>28784</v>
      </c>
      <c r="D10217" t="s">
        <v>1685</v>
      </c>
      <c r="E10217" t="s">
        <v>48</v>
      </c>
      <c r="F10217">
        <v>2</v>
      </c>
      <c r="G10217">
        <v>1</v>
      </c>
      <c r="H10217" t="s">
        <v>23</v>
      </c>
    </row>
    <row r="10218" spans="1:8" x14ac:dyDescent="0.25">
      <c r="A10218" t="s">
        <v>28786</v>
      </c>
      <c r="B10218" t="s">
        <v>28787</v>
      </c>
      <c r="C10218" t="s">
        <v>28788</v>
      </c>
      <c r="D10218" t="s">
        <v>263</v>
      </c>
      <c r="E10218" t="s">
        <v>70</v>
      </c>
      <c r="F10218">
        <v>2</v>
      </c>
      <c r="G10218">
        <v>3</v>
      </c>
      <c r="H10218" t="s">
        <v>23</v>
      </c>
    </row>
    <row r="10219" spans="1:8" x14ac:dyDescent="0.25">
      <c r="A10219" t="s">
        <v>28789</v>
      </c>
      <c r="B10219" t="s">
        <v>28790</v>
      </c>
      <c r="C10219" t="s">
        <v>28791</v>
      </c>
      <c r="D10219" t="s">
        <v>28792</v>
      </c>
      <c r="E10219" t="s">
        <v>117</v>
      </c>
      <c r="F10219">
        <v>3</v>
      </c>
      <c r="G10219">
        <v>4</v>
      </c>
      <c r="H10219" t="s">
        <v>23</v>
      </c>
    </row>
    <row r="10220" spans="1:8" x14ac:dyDescent="0.25">
      <c r="A10220" t="s">
        <v>28793</v>
      </c>
      <c r="B10220" t="s">
        <v>28794</v>
      </c>
      <c r="C10220" t="s">
        <v>28795</v>
      </c>
      <c r="D10220" t="s">
        <v>1036</v>
      </c>
      <c r="E10220" t="s">
        <v>70</v>
      </c>
      <c r="F10220">
        <v>4</v>
      </c>
      <c r="G10220">
        <v>3</v>
      </c>
      <c r="H10220" t="s">
        <v>23</v>
      </c>
    </row>
    <row r="10221" spans="1:8" x14ac:dyDescent="0.25">
      <c r="A10221" t="s">
        <v>28796</v>
      </c>
      <c r="B10221" t="s">
        <v>28797</v>
      </c>
      <c r="C10221" t="s">
        <v>28798</v>
      </c>
      <c r="D10221" t="s">
        <v>1999</v>
      </c>
      <c r="E10221" t="s">
        <v>48</v>
      </c>
      <c r="F10221">
        <v>3</v>
      </c>
      <c r="G10221">
        <v>4</v>
      </c>
      <c r="H10221" t="s">
        <v>23</v>
      </c>
    </row>
    <row r="10222" spans="1:8" x14ac:dyDescent="0.25">
      <c r="A10222" t="s">
        <v>28799</v>
      </c>
      <c r="B10222" t="s">
        <v>28800</v>
      </c>
      <c r="C10222" t="s">
        <v>28799</v>
      </c>
      <c r="D10222" t="s">
        <v>2832</v>
      </c>
      <c r="E10222" t="s">
        <v>48</v>
      </c>
      <c r="F10222">
        <v>2</v>
      </c>
      <c r="G10222">
        <v>1</v>
      </c>
      <c r="H10222" t="s">
        <v>23</v>
      </c>
    </row>
    <row r="10223" spans="1:8" x14ac:dyDescent="0.25">
      <c r="A10223" t="s">
        <v>28801</v>
      </c>
      <c r="B10223" t="s">
        <v>28802</v>
      </c>
      <c r="C10223" t="s">
        <v>28803</v>
      </c>
      <c r="D10223" t="s">
        <v>855</v>
      </c>
      <c r="E10223" t="s">
        <v>48</v>
      </c>
      <c r="F10223">
        <v>3</v>
      </c>
      <c r="G10223">
        <v>2</v>
      </c>
      <c r="H10223" t="s">
        <v>23</v>
      </c>
    </row>
    <row r="10224" spans="1:8" x14ac:dyDescent="0.25">
      <c r="A10224" t="s">
        <v>28804</v>
      </c>
      <c r="B10224" t="s">
        <v>28805</v>
      </c>
      <c r="C10224" t="s">
        <v>28806</v>
      </c>
      <c r="D10224" t="s">
        <v>535</v>
      </c>
      <c r="E10224" t="s">
        <v>48</v>
      </c>
      <c r="F10224">
        <v>4</v>
      </c>
      <c r="G10224">
        <v>4</v>
      </c>
    </row>
    <row r="10225" spans="1:8" x14ac:dyDescent="0.25">
      <c r="A10225" t="s">
        <v>28807</v>
      </c>
      <c r="B10225" t="s">
        <v>28808</v>
      </c>
      <c r="C10225" t="s">
        <v>28809</v>
      </c>
      <c r="D10225" t="s">
        <v>3141</v>
      </c>
      <c r="E10225" t="s">
        <v>48</v>
      </c>
      <c r="F10225">
        <v>2</v>
      </c>
      <c r="G10225">
        <v>2</v>
      </c>
    </row>
    <row r="10226" spans="1:8" x14ac:dyDescent="0.25">
      <c r="A10226" t="s">
        <v>28810</v>
      </c>
      <c r="B10226" t="s">
        <v>28811</v>
      </c>
      <c r="C10226" t="s">
        <v>28812</v>
      </c>
      <c r="D10226" t="s">
        <v>28813</v>
      </c>
      <c r="E10226" t="s">
        <v>70</v>
      </c>
      <c r="F10226">
        <v>2</v>
      </c>
      <c r="G10226">
        <v>2</v>
      </c>
    </row>
    <row r="10227" spans="1:8" x14ac:dyDescent="0.25">
      <c r="A10227" t="s">
        <v>28814</v>
      </c>
      <c r="B10227" t="s">
        <v>28815</v>
      </c>
      <c r="C10227" t="s">
        <v>28814</v>
      </c>
      <c r="D10227" t="s">
        <v>28816</v>
      </c>
      <c r="E10227" t="s">
        <v>31</v>
      </c>
      <c r="F10227">
        <v>1</v>
      </c>
      <c r="G10227">
        <v>1</v>
      </c>
    </row>
    <row r="10228" spans="1:8" x14ac:dyDescent="0.25">
      <c r="A10228" t="s">
        <v>28817</v>
      </c>
      <c r="B10228" t="s">
        <v>28818</v>
      </c>
      <c r="C10228" t="s">
        <v>28817</v>
      </c>
      <c r="D10228" t="s">
        <v>28819</v>
      </c>
      <c r="E10228" t="s">
        <v>31</v>
      </c>
      <c r="F10228">
        <v>1</v>
      </c>
      <c r="G10228">
        <v>1</v>
      </c>
    </row>
    <row r="10229" spans="1:8" x14ac:dyDescent="0.25">
      <c r="A10229" t="s">
        <v>28820</v>
      </c>
      <c r="B10229" t="s">
        <v>28821</v>
      </c>
      <c r="C10229" t="s">
        <v>28822</v>
      </c>
      <c r="D10229" t="s">
        <v>311</v>
      </c>
      <c r="E10229" t="s">
        <v>48</v>
      </c>
      <c r="F10229">
        <v>3</v>
      </c>
      <c r="G10229">
        <v>2</v>
      </c>
      <c r="H10229" t="s">
        <v>23</v>
      </c>
    </row>
    <row r="10230" spans="1:8" x14ac:dyDescent="0.25">
      <c r="A10230" t="s">
        <v>28823</v>
      </c>
      <c r="B10230" t="s">
        <v>28824</v>
      </c>
      <c r="C10230" t="s">
        <v>28825</v>
      </c>
      <c r="D10230" t="s">
        <v>8107</v>
      </c>
      <c r="E10230" t="s">
        <v>70</v>
      </c>
      <c r="F10230">
        <v>2</v>
      </c>
      <c r="G10230">
        <v>2</v>
      </c>
    </row>
    <row r="10231" spans="1:8" x14ac:dyDescent="0.25">
      <c r="A10231" t="s">
        <v>28826</v>
      </c>
      <c r="B10231" t="s">
        <v>28827</v>
      </c>
      <c r="C10231" t="s">
        <v>28828</v>
      </c>
      <c r="D10231" t="s">
        <v>510</v>
      </c>
      <c r="E10231" t="s">
        <v>31</v>
      </c>
      <c r="F10231">
        <v>2</v>
      </c>
      <c r="G10231">
        <v>2</v>
      </c>
    </row>
    <row r="10232" spans="1:8" x14ac:dyDescent="0.25">
      <c r="A10232" t="s">
        <v>28829</v>
      </c>
      <c r="B10232" t="s">
        <v>28830</v>
      </c>
      <c r="C10232" t="s">
        <v>28831</v>
      </c>
      <c r="D10232" t="s">
        <v>882</v>
      </c>
      <c r="E10232" t="s">
        <v>48</v>
      </c>
      <c r="F10232">
        <v>2</v>
      </c>
      <c r="G10232">
        <v>2</v>
      </c>
    </row>
    <row r="10233" spans="1:8" x14ac:dyDescent="0.25">
      <c r="A10233" t="s">
        <v>28832</v>
      </c>
      <c r="B10233" t="s">
        <v>28833</v>
      </c>
      <c r="C10233" t="s">
        <v>28834</v>
      </c>
      <c r="D10233" t="s">
        <v>4739</v>
      </c>
      <c r="E10233" t="s">
        <v>15</v>
      </c>
      <c r="F10233">
        <v>3</v>
      </c>
      <c r="G10233">
        <v>3</v>
      </c>
    </row>
    <row r="10234" spans="1:8" x14ac:dyDescent="0.25">
      <c r="A10234" t="s">
        <v>28835</v>
      </c>
      <c r="B10234" t="s">
        <v>28836</v>
      </c>
      <c r="C10234" t="s">
        <v>28837</v>
      </c>
      <c r="D10234" t="s">
        <v>253</v>
      </c>
      <c r="E10234" t="s">
        <v>48</v>
      </c>
      <c r="F10234">
        <v>3</v>
      </c>
      <c r="G10234">
        <v>2</v>
      </c>
      <c r="H10234" t="s">
        <v>23</v>
      </c>
    </row>
    <row r="10235" spans="1:8" x14ac:dyDescent="0.25">
      <c r="A10235" t="s">
        <v>28838</v>
      </c>
      <c r="B10235" t="s">
        <v>28839</v>
      </c>
      <c r="C10235" t="s">
        <v>28838</v>
      </c>
      <c r="D10235" t="s">
        <v>28840</v>
      </c>
      <c r="E10235" t="s">
        <v>48</v>
      </c>
      <c r="F10235">
        <v>1</v>
      </c>
      <c r="G10235">
        <v>1</v>
      </c>
    </row>
    <row r="10236" spans="1:8" x14ac:dyDescent="0.25">
      <c r="A10236" t="s">
        <v>28841</v>
      </c>
      <c r="B10236" t="s">
        <v>28842</v>
      </c>
      <c r="C10236" t="s">
        <v>28843</v>
      </c>
      <c r="D10236" t="s">
        <v>2719</v>
      </c>
      <c r="E10236" t="s">
        <v>48</v>
      </c>
      <c r="F10236">
        <v>2</v>
      </c>
      <c r="G10236">
        <v>2</v>
      </c>
    </row>
    <row r="10237" spans="1:8" x14ac:dyDescent="0.25">
      <c r="A10237" t="s">
        <v>28844</v>
      </c>
      <c r="B10237" t="s">
        <v>28845</v>
      </c>
      <c r="C10237" t="s">
        <v>28846</v>
      </c>
      <c r="D10237" t="s">
        <v>28847</v>
      </c>
      <c r="E10237" t="s">
        <v>31</v>
      </c>
      <c r="F10237">
        <v>2</v>
      </c>
      <c r="G10237">
        <v>2</v>
      </c>
    </row>
    <row r="10238" spans="1:8" x14ac:dyDescent="0.25">
      <c r="A10238" t="s">
        <v>28848</v>
      </c>
      <c r="B10238" t="s">
        <v>28849</v>
      </c>
      <c r="C10238" t="s">
        <v>28848</v>
      </c>
      <c r="D10238" t="s">
        <v>342</v>
      </c>
      <c r="E10238" t="s">
        <v>15</v>
      </c>
      <c r="F10238">
        <v>2</v>
      </c>
      <c r="G10238">
        <v>1</v>
      </c>
      <c r="H10238" t="s">
        <v>23</v>
      </c>
    </row>
    <row r="10239" spans="1:8" x14ac:dyDescent="0.25">
      <c r="A10239" t="s">
        <v>28850</v>
      </c>
      <c r="B10239" t="s">
        <v>28851</v>
      </c>
      <c r="C10239" t="s">
        <v>28850</v>
      </c>
      <c r="D10239" t="s">
        <v>2588</v>
      </c>
      <c r="E10239" t="s">
        <v>48</v>
      </c>
      <c r="F10239">
        <v>2</v>
      </c>
      <c r="G10239">
        <v>1</v>
      </c>
      <c r="H10239" t="s">
        <v>23</v>
      </c>
    </row>
    <row r="10240" spans="1:8" x14ac:dyDescent="0.25">
      <c r="A10240" t="s">
        <v>28852</v>
      </c>
      <c r="B10240" t="s">
        <v>28853</v>
      </c>
      <c r="C10240" t="s">
        <v>28852</v>
      </c>
      <c r="D10240" t="s">
        <v>253</v>
      </c>
      <c r="E10240" t="s">
        <v>48</v>
      </c>
      <c r="F10240">
        <v>2</v>
      </c>
      <c r="G10240">
        <v>1</v>
      </c>
      <c r="H10240" t="s">
        <v>23</v>
      </c>
    </row>
    <row r="10241" spans="1:8" x14ac:dyDescent="0.25">
      <c r="A10241" t="s">
        <v>28854</v>
      </c>
      <c r="B10241" t="s">
        <v>28855</v>
      </c>
      <c r="C10241" t="s">
        <v>28854</v>
      </c>
      <c r="D10241" t="s">
        <v>10368</v>
      </c>
      <c r="E10241" t="s">
        <v>15</v>
      </c>
      <c r="F10241">
        <v>2</v>
      </c>
      <c r="G10241">
        <v>1</v>
      </c>
      <c r="H10241" t="s">
        <v>23</v>
      </c>
    </row>
    <row r="10242" spans="1:8" x14ac:dyDescent="0.25">
      <c r="A10242" t="s">
        <v>28856</v>
      </c>
      <c r="B10242" t="s">
        <v>28857</v>
      </c>
      <c r="C10242" t="s">
        <v>28856</v>
      </c>
      <c r="D10242" t="s">
        <v>28858</v>
      </c>
      <c r="E10242" t="s">
        <v>48</v>
      </c>
      <c r="F10242">
        <v>0</v>
      </c>
      <c r="G10242">
        <v>1</v>
      </c>
    </row>
    <row r="10243" spans="1:8" x14ac:dyDescent="0.25">
      <c r="A10243" t="s">
        <v>28859</v>
      </c>
      <c r="B10243" t="s">
        <v>27760</v>
      </c>
      <c r="C10243" t="s">
        <v>28860</v>
      </c>
      <c r="D10243" t="s">
        <v>406</v>
      </c>
      <c r="E10243" t="s">
        <v>48</v>
      </c>
      <c r="F10243">
        <v>2</v>
      </c>
      <c r="G10243">
        <v>2</v>
      </c>
    </row>
    <row r="10244" spans="1:8" x14ac:dyDescent="0.25">
      <c r="A10244" t="s">
        <v>28861</v>
      </c>
      <c r="B10244" t="s">
        <v>28862</v>
      </c>
      <c r="C10244" t="s">
        <v>28861</v>
      </c>
      <c r="D10244" t="s">
        <v>659</v>
      </c>
      <c r="E10244" t="s">
        <v>48</v>
      </c>
      <c r="F10244">
        <v>0</v>
      </c>
      <c r="G10244">
        <v>1</v>
      </c>
    </row>
    <row r="10245" spans="1:8" x14ac:dyDescent="0.25">
      <c r="A10245" t="s">
        <v>28863</v>
      </c>
      <c r="B10245" t="s">
        <v>27830</v>
      </c>
      <c r="C10245" t="s">
        <v>28863</v>
      </c>
      <c r="D10245" t="s">
        <v>28864</v>
      </c>
      <c r="E10245" t="s">
        <v>48</v>
      </c>
      <c r="F10245">
        <v>1</v>
      </c>
      <c r="G10245">
        <v>1</v>
      </c>
    </row>
    <row r="10246" spans="1:8" x14ac:dyDescent="0.25">
      <c r="A10246" t="s">
        <v>28865</v>
      </c>
      <c r="B10246" t="s">
        <v>28866</v>
      </c>
      <c r="C10246" t="s">
        <v>28865</v>
      </c>
      <c r="D10246" t="s">
        <v>12687</v>
      </c>
      <c r="E10246" t="s">
        <v>19</v>
      </c>
      <c r="F10246">
        <v>1</v>
      </c>
      <c r="G10246">
        <v>1</v>
      </c>
    </row>
    <row r="10247" spans="1:8" x14ac:dyDescent="0.25">
      <c r="A10247" t="s">
        <v>28867</v>
      </c>
      <c r="B10247" t="s">
        <v>28868</v>
      </c>
      <c r="C10247" t="s">
        <v>28867</v>
      </c>
      <c r="D10247" t="s">
        <v>28869</v>
      </c>
      <c r="E10247" t="s">
        <v>48</v>
      </c>
      <c r="F10247">
        <v>1</v>
      </c>
      <c r="G10247">
        <v>1</v>
      </c>
    </row>
    <row r="10248" spans="1:8" x14ac:dyDescent="0.25">
      <c r="A10248" t="s">
        <v>28870</v>
      </c>
      <c r="B10248" t="s">
        <v>28871</v>
      </c>
      <c r="C10248" t="s">
        <v>28872</v>
      </c>
      <c r="D10248" t="s">
        <v>8693</v>
      </c>
      <c r="E10248" t="s">
        <v>31</v>
      </c>
      <c r="F10248">
        <v>2</v>
      </c>
      <c r="G10248">
        <v>2</v>
      </c>
    </row>
    <row r="10249" spans="1:8" x14ac:dyDescent="0.25">
      <c r="A10249" t="s">
        <v>28873</v>
      </c>
      <c r="B10249" t="s">
        <v>28874</v>
      </c>
      <c r="C10249" t="s">
        <v>28875</v>
      </c>
      <c r="D10249" t="s">
        <v>6437</v>
      </c>
      <c r="E10249" t="s">
        <v>31</v>
      </c>
      <c r="F10249">
        <v>2</v>
      </c>
      <c r="G10249">
        <v>2</v>
      </c>
    </row>
    <row r="10250" spans="1:8" x14ac:dyDescent="0.25">
      <c r="A10250" t="s">
        <v>28876</v>
      </c>
      <c r="B10250" t="s">
        <v>28877</v>
      </c>
      <c r="C10250" t="s">
        <v>28876</v>
      </c>
      <c r="D10250" t="s">
        <v>1138</v>
      </c>
      <c r="E10250" t="s">
        <v>48</v>
      </c>
      <c r="F10250">
        <v>1</v>
      </c>
      <c r="G10250">
        <v>1</v>
      </c>
    </row>
    <row r="10251" spans="1:8" x14ac:dyDescent="0.25">
      <c r="A10251" t="s">
        <v>28878</v>
      </c>
      <c r="B10251" t="s">
        <v>28879</v>
      </c>
      <c r="C10251" t="s">
        <v>28878</v>
      </c>
      <c r="D10251" t="s">
        <v>531</v>
      </c>
      <c r="E10251" t="s">
        <v>48</v>
      </c>
      <c r="F10251">
        <v>1</v>
      </c>
      <c r="G10251">
        <v>1</v>
      </c>
    </row>
    <row r="10252" spans="1:8" x14ac:dyDescent="0.25">
      <c r="A10252" t="s">
        <v>28880</v>
      </c>
      <c r="B10252" t="s">
        <v>28881</v>
      </c>
      <c r="C10252" t="s">
        <v>28880</v>
      </c>
      <c r="D10252" t="s">
        <v>590</v>
      </c>
      <c r="E10252" t="s">
        <v>48</v>
      </c>
      <c r="F10252">
        <v>2</v>
      </c>
      <c r="G10252">
        <v>1</v>
      </c>
      <c r="H10252" t="s">
        <v>23</v>
      </c>
    </row>
    <row r="10253" spans="1:8" x14ac:dyDescent="0.25">
      <c r="A10253" t="s">
        <v>28882</v>
      </c>
      <c r="B10253" t="s">
        <v>28883</v>
      </c>
      <c r="C10253" t="s">
        <v>28882</v>
      </c>
      <c r="D10253" t="s">
        <v>4314</v>
      </c>
      <c r="E10253" t="s">
        <v>48</v>
      </c>
      <c r="F10253">
        <v>1</v>
      </c>
      <c r="G10253">
        <v>1</v>
      </c>
    </row>
    <row r="10254" spans="1:8" x14ac:dyDescent="0.25">
      <c r="A10254" t="s">
        <v>28884</v>
      </c>
      <c r="B10254" t="s">
        <v>28885</v>
      </c>
      <c r="C10254" t="s">
        <v>28884</v>
      </c>
      <c r="D10254" t="s">
        <v>197</v>
      </c>
      <c r="E10254" t="s">
        <v>31</v>
      </c>
      <c r="F10254">
        <v>1</v>
      </c>
      <c r="G10254">
        <v>1</v>
      </c>
    </row>
    <row r="10255" spans="1:8" x14ac:dyDescent="0.25">
      <c r="A10255" t="s">
        <v>28886</v>
      </c>
      <c r="B10255" t="s">
        <v>28887</v>
      </c>
      <c r="C10255" t="s">
        <v>28888</v>
      </c>
      <c r="D10255" t="s">
        <v>216</v>
      </c>
      <c r="E10255" t="s">
        <v>48</v>
      </c>
      <c r="F10255">
        <v>0</v>
      </c>
      <c r="G10255">
        <v>2</v>
      </c>
    </row>
    <row r="10256" spans="1:8" x14ac:dyDescent="0.25">
      <c r="A10256" t="s">
        <v>28889</v>
      </c>
      <c r="B10256" t="s">
        <v>28890</v>
      </c>
      <c r="C10256" t="s">
        <v>28889</v>
      </c>
      <c r="D10256" t="s">
        <v>814</v>
      </c>
      <c r="E10256" t="s">
        <v>48</v>
      </c>
      <c r="F10256">
        <v>1</v>
      </c>
      <c r="G10256">
        <v>1</v>
      </c>
    </row>
    <row r="10257" spans="1:8" x14ac:dyDescent="0.25">
      <c r="A10257" t="s">
        <v>28891</v>
      </c>
      <c r="B10257" t="s">
        <v>28892</v>
      </c>
      <c r="C10257" t="s">
        <v>28891</v>
      </c>
      <c r="D10257" t="s">
        <v>294</v>
      </c>
      <c r="E10257" t="s">
        <v>31</v>
      </c>
      <c r="F10257">
        <v>1</v>
      </c>
      <c r="G10257">
        <v>1</v>
      </c>
    </row>
    <row r="10258" spans="1:8" x14ac:dyDescent="0.25">
      <c r="A10258" t="s">
        <v>28893</v>
      </c>
      <c r="B10258" t="s">
        <v>28894</v>
      </c>
      <c r="C10258" t="s">
        <v>28895</v>
      </c>
      <c r="D10258" t="s">
        <v>139</v>
      </c>
      <c r="E10258" t="s">
        <v>70</v>
      </c>
      <c r="F10258">
        <v>2</v>
      </c>
      <c r="G10258">
        <v>2</v>
      </c>
    </row>
    <row r="10259" spans="1:8" x14ac:dyDescent="0.25">
      <c r="A10259" t="s">
        <v>28896</v>
      </c>
      <c r="B10259" t="s">
        <v>28897</v>
      </c>
      <c r="C10259" t="s">
        <v>28898</v>
      </c>
      <c r="D10259" t="s">
        <v>8962</v>
      </c>
      <c r="E10259" t="s">
        <v>48</v>
      </c>
      <c r="F10259">
        <v>2</v>
      </c>
      <c r="G10259">
        <v>2</v>
      </c>
    </row>
    <row r="10260" spans="1:8" x14ac:dyDescent="0.25">
      <c r="A10260" t="s">
        <v>28899</v>
      </c>
      <c r="B10260" t="s">
        <v>28900</v>
      </c>
      <c r="C10260" t="s">
        <v>28899</v>
      </c>
      <c r="D10260" t="s">
        <v>1840</v>
      </c>
      <c r="E10260" t="s">
        <v>48</v>
      </c>
      <c r="F10260">
        <v>1</v>
      </c>
      <c r="G10260">
        <v>1</v>
      </c>
    </row>
    <row r="10261" spans="1:8" x14ac:dyDescent="0.25">
      <c r="A10261" t="s">
        <v>28901</v>
      </c>
      <c r="B10261" t="s">
        <v>28902</v>
      </c>
      <c r="C10261" t="s">
        <v>28901</v>
      </c>
      <c r="D10261" t="s">
        <v>5656</v>
      </c>
      <c r="E10261" t="s">
        <v>15</v>
      </c>
      <c r="F10261">
        <v>2</v>
      </c>
      <c r="G10261">
        <v>1</v>
      </c>
      <c r="H10261" t="s">
        <v>23</v>
      </c>
    </row>
    <row r="10262" spans="1:8" x14ac:dyDescent="0.25">
      <c r="A10262" t="s">
        <v>28903</v>
      </c>
      <c r="B10262" t="s">
        <v>28904</v>
      </c>
      <c r="C10262" t="s">
        <v>28905</v>
      </c>
      <c r="D10262" t="s">
        <v>414</v>
      </c>
      <c r="E10262" t="s">
        <v>48</v>
      </c>
      <c r="F10262">
        <v>4</v>
      </c>
      <c r="G10262">
        <v>3</v>
      </c>
      <c r="H10262" t="s">
        <v>23</v>
      </c>
    </row>
    <row r="10263" spans="1:8" x14ac:dyDescent="0.25">
      <c r="A10263" t="s">
        <v>28906</v>
      </c>
      <c r="B10263" t="s">
        <v>28907</v>
      </c>
      <c r="C10263" t="s">
        <v>28908</v>
      </c>
      <c r="D10263" t="s">
        <v>473</v>
      </c>
      <c r="E10263" t="s">
        <v>48</v>
      </c>
      <c r="F10263">
        <v>2</v>
      </c>
      <c r="G10263">
        <v>2</v>
      </c>
    </row>
    <row r="10264" spans="1:8" x14ac:dyDescent="0.25">
      <c r="A10264" t="s">
        <v>28909</v>
      </c>
      <c r="B10264" t="s">
        <v>28910</v>
      </c>
      <c r="C10264" t="s">
        <v>28911</v>
      </c>
      <c r="D10264" t="s">
        <v>335</v>
      </c>
      <c r="E10264" t="s">
        <v>48</v>
      </c>
      <c r="F10264">
        <v>2</v>
      </c>
      <c r="G10264">
        <v>2</v>
      </c>
    </row>
    <row r="10265" spans="1:8" x14ac:dyDescent="0.25">
      <c r="A10265" t="s">
        <v>28912</v>
      </c>
      <c r="B10265" t="s">
        <v>28913</v>
      </c>
      <c r="C10265" t="s">
        <v>28914</v>
      </c>
      <c r="D10265" t="s">
        <v>28915</v>
      </c>
      <c r="E10265" t="s">
        <v>70</v>
      </c>
      <c r="F10265">
        <v>2</v>
      </c>
      <c r="G10265">
        <v>2</v>
      </c>
    </row>
    <row r="10266" spans="1:8" x14ac:dyDescent="0.25">
      <c r="A10266" t="s">
        <v>28916</v>
      </c>
      <c r="B10266" t="s">
        <v>28917</v>
      </c>
      <c r="C10266" t="s">
        <v>28918</v>
      </c>
      <c r="D10266" t="s">
        <v>121</v>
      </c>
      <c r="E10266" t="s">
        <v>117</v>
      </c>
      <c r="F10266">
        <v>3</v>
      </c>
      <c r="G10266">
        <v>3</v>
      </c>
    </row>
    <row r="10267" spans="1:8" x14ac:dyDescent="0.25">
      <c r="A10267" t="s">
        <v>28919</v>
      </c>
      <c r="B10267" t="s">
        <v>28920</v>
      </c>
      <c r="C10267" t="s">
        <v>28921</v>
      </c>
      <c r="D10267" t="s">
        <v>78</v>
      </c>
      <c r="E10267" t="s">
        <v>48</v>
      </c>
      <c r="F10267">
        <v>2</v>
      </c>
      <c r="G10267">
        <v>2</v>
      </c>
    </row>
    <row r="10268" spans="1:8" x14ac:dyDescent="0.25">
      <c r="A10268" t="s">
        <v>28922</v>
      </c>
      <c r="B10268" t="s">
        <v>28923</v>
      </c>
      <c r="C10268" t="s">
        <v>28924</v>
      </c>
      <c r="D10268" t="s">
        <v>16007</v>
      </c>
      <c r="E10268" t="s">
        <v>31</v>
      </c>
      <c r="F10268">
        <v>2</v>
      </c>
      <c r="G10268">
        <v>2</v>
      </c>
    </row>
    <row r="10269" spans="1:8" x14ac:dyDescent="0.25">
      <c r="A10269" t="s">
        <v>28925</v>
      </c>
      <c r="B10269" t="s">
        <v>28926</v>
      </c>
      <c r="C10269" t="s">
        <v>28927</v>
      </c>
      <c r="D10269" t="s">
        <v>9655</v>
      </c>
      <c r="E10269" t="s">
        <v>31</v>
      </c>
      <c r="F10269">
        <v>3</v>
      </c>
      <c r="G10269">
        <v>3</v>
      </c>
    </row>
    <row r="10270" spans="1:8" x14ac:dyDescent="0.25">
      <c r="A10270" t="s">
        <v>28928</v>
      </c>
      <c r="B10270" t="s">
        <v>28929</v>
      </c>
      <c r="C10270" t="s">
        <v>28930</v>
      </c>
      <c r="D10270" t="s">
        <v>406</v>
      </c>
      <c r="E10270" t="s">
        <v>31</v>
      </c>
      <c r="F10270">
        <v>3</v>
      </c>
      <c r="G10270">
        <v>3</v>
      </c>
    </row>
    <row r="10271" spans="1:8" x14ac:dyDescent="0.25">
      <c r="A10271" t="s">
        <v>28931</v>
      </c>
      <c r="B10271" t="s">
        <v>28932</v>
      </c>
      <c r="C10271" t="s">
        <v>28933</v>
      </c>
      <c r="D10271" t="s">
        <v>15513</v>
      </c>
      <c r="E10271" t="s">
        <v>48</v>
      </c>
      <c r="F10271">
        <v>3</v>
      </c>
      <c r="G10271">
        <v>3</v>
      </c>
    </row>
    <row r="10272" spans="1:8" x14ac:dyDescent="0.25">
      <c r="A10272" t="s">
        <v>28934</v>
      </c>
      <c r="B10272" t="s">
        <v>28935</v>
      </c>
      <c r="C10272" t="s">
        <v>28936</v>
      </c>
      <c r="D10272" t="s">
        <v>3943</v>
      </c>
      <c r="E10272" t="s">
        <v>48</v>
      </c>
      <c r="F10272">
        <v>3</v>
      </c>
      <c r="G10272">
        <v>3</v>
      </c>
    </row>
    <row r="10273" spans="1:7" x14ac:dyDescent="0.25">
      <c r="A10273" t="s">
        <v>28937</v>
      </c>
      <c r="B10273" t="s">
        <v>28938</v>
      </c>
      <c r="C10273" t="s">
        <v>28939</v>
      </c>
      <c r="D10273" t="s">
        <v>182</v>
      </c>
      <c r="E10273" t="s">
        <v>48</v>
      </c>
      <c r="F10273">
        <v>3</v>
      </c>
      <c r="G10273">
        <v>3</v>
      </c>
    </row>
    <row r="10274" spans="1:7" x14ac:dyDescent="0.25">
      <c r="A10274" t="s">
        <v>28940</v>
      </c>
      <c r="B10274" t="s">
        <v>28941</v>
      </c>
      <c r="C10274" t="s">
        <v>28940</v>
      </c>
      <c r="D10274" t="s">
        <v>2735</v>
      </c>
      <c r="E10274" t="s">
        <v>48</v>
      </c>
      <c r="F10274">
        <v>1</v>
      </c>
      <c r="G10274">
        <v>1</v>
      </c>
    </row>
    <row r="10275" spans="1:7" x14ac:dyDescent="0.25">
      <c r="A10275" t="s">
        <v>28942</v>
      </c>
      <c r="B10275" t="s">
        <v>28941</v>
      </c>
      <c r="C10275" t="s">
        <v>28942</v>
      </c>
      <c r="D10275" t="s">
        <v>28943</v>
      </c>
      <c r="E10275" t="s">
        <v>31</v>
      </c>
      <c r="F10275">
        <v>1</v>
      </c>
      <c r="G10275">
        <v>1</v>
      </c>
    </row>
    <row r="10276" spans="1:7" x14ac:dyDescent="0.25">
      <c r="A10276" t="s">
        <v>28944</v>
      </c>
      <c r="B10276" t="s">
        <v>28945</v>
      </c>
      <c r="C10276" t="s">
        <v>28944</v>
      </c>
      <c r="D10276" t="s">
        <v>28946</v>
      </c>
      <c r="E10276" t="s">
        <v>31</v>
      </c>
      <c r="F10276">
        <v>1</v>
      </c>
      <c r="G10276">
        <v>1</v>
      </c>
    </row>
    <row r="10277" spans="1:7" x14ac:dyDescent="0.25">
      <c r="A10277" t="s">
        <v>28947</v>
      </c>
      <c r="B10277" t="s">
        <v>28948</v>
      </c>
      <c r="C10277" t="s">
        <v>28949</v>
      </c>
      <c r="D10277" t="s">
        <v>893</v>
      </c>
      <c r="E10277" t="s">
        <v>48</v>
      </c>
      <c r="F10277">
        <v>2</v>
      </c>
      <c r="G10277">
        <v>2</v>
      </c>
    </row>
    <row r="10278" spans="1:7" x14ac:dyDescent="0.25">
      <c r="A10278" t="s">
        <v>28950</v>
      </c>
      <c r="B10278" t="s">
        <v>28951</v>
      </c>
      <c r="C10278" t="s">
        <v>28952</v>
      </c>
      <c r="D10278" t="s">
        <v>535</v>
      </c>
      <c r="E10278" t="s">
        <v>48</v>
      </c>
      <c r="F10278">
        <v>2</v>
      </c>
      <c r="G10278">
        <v>2</v>
      </c>
    </row>
    <row r="10279" spans="1:7" x14ac:dyDescent="0.25">
      <c r="A10279" t="s">
        <v>28953</v>
      </c>
      <c r="B10279" t="s">
        <v>28954</v>
      </c>
      <c r="C10279" t="s">
        <v>28955</v>
      </c>
      <c r="D10279" t="s">
        <v>14</v>
      </c>
      <c r="E10279" t="s">
        <v>48</v>
      </c>
      <c r="F10279">
        <v>2</v>
      </c>
      <c r="G10279">
        <v>2</v>
      </c>
    </row>
    <row r="10280" spans="1:7" x14ac:dyDescent="0.25">
      <c r="A10280" t="s">
        <v>28956</v>
      </c>
      <c r="B10280" t="s">
        <v>28957</v>
      </c>
      <c r="C10280" t="s">
        <v>28958</v>
      </c>
      <c r="D10280" t="s">
        <v>4404</v>
      </c>
      <c r="E10280" t="s">
        <v>31</v>
      </c>
      <c r="F10280">
        <v>2</v>
      </c>
      <c r="G10280">
        <v>2</v>
      </c>
    </row>
    <row r="10281" spans="1:7" x14ac:dyDescent="0.25">
      <c r="A10281" t="s">
        <v>28959</v>
      </c>
      <c r="B10281" t="s">
        <v>28960</v>
      </c>
      <c r="C10281" t="s">
        <v>28959</v>
      </c>
      <c r="D10281" t="s">
        <v>3932</v>
      </c>
      <c r="E10281" t="s">
        <v>48</v>
      </c>
      <c r="F10281">
        <v>1</v>
      </c>
      <c r="G10281">
        <v>1</v>
      </c>
    </row>
    <row r="10282" spans="1:7" x14ac:dyDescent="0.25">
      <c r="A10282" t="s">
        <v>28961</v>
      </c>
      <c r="B10282" t="s">
        <v>28962</v>
      </c>
      <c r="C10282" t="s">
        <v>28963</v>
      </c>
      <c r="D10282" t="s">
        <v>951</v>
      </c>
      <c r="E10282" t="s">
        <v>48</v>
      </c>
      <c r="F10282">
        <v>2</v>
      </c>
      <c r="G10282">
        <v>2</v>
      </c>
    </row>
    <row r="10283" spans="1:7" x14ac:dyDescent="0.25">
      <c r="A10283" t="s">
        <v>28964</v>
      </c>
      <c r="B10283" t="s">
        <v>28965</v>
      </c>
      <c r="C10283" t="s">
        <v>28966</v>
      </c>
      <c r="D10283" t="s">
        <v>263</v>
      </c>
      <c r="E10283" t="s">
        <v>48</v>
      </c>
      <c r="F10283">
        <v>2</v>
      </c>
      <c r="G10283">
        <v>2</v>
      </c>
    </row>
    <row r="10284" spans="1:7" x14ac:dyDescent="0.25">
      <c r="A10284" t="s">
        <v>28967</v>
      </c>
      <c r="B10284" t="s">
        <v>28968</v>
      </c>
      <c r="C10284" t="s">
        <v>28967</v>
      </c>
      <c r="D10284" t="s">
        <v>4277</v>
      </c>
      <c r="E10284" t="s">
        <v>15</v>
      </c>
      <c r="F10284">
        <v>0</v>
      </c>
      <c r="G10284">
        <v>1</v>
      </c>
    </row>
    <row r="10285" spans="1:7" x14ac:dyDescent="0.25">
      <c r="A10285" t="s">
        <v>28969</v>
      </c>
      <c r="B10285" t="s">
        <v>28970</v>
      </c>
      <c r="C10285" t="s">
        <v>28971</v>
      </c>
      <c r="D10285" t="s">
        <v>186</v>
      </c>
      <c r="E10285" t="s">
        <v>48</v>
      </c>
      <c r="F10285">
        <v>2</v>
      </c>
      <c r="G10285">
        <v>2</v>
      </c>
    </row>
    <row r="10286" spans="1:7" x14ac:dyDescent="0.25">
      <c r="A10286" t="s">
        <v>28972</v>
      </c>
      <c r="B10286" t="s">
        <v>28973</v>
      </c>
      <c r="C10286" t="s">
        <v>28974</v>
      </c>
      <c r="D10286" t="s">
        <v>1413</v>
      </c>
      <c r="E10286" t="s">
        <v>48</v>
      </c>
      <c r="F10286">
        <v>4</v>
      </c>
      <c r="G10286">
        <v>4</v>
      </c>
    </row>
    <row r="10287" spans="1:7" x14ac:dyDescent="0.25">
      <c r="A10287" t="s">
        <v>28975</v>
      </c>
      <c r="B10287" t="s">
        <v>28976</v>
      </c>
      <c r="C10287" t="s">
        <v>28977</v>
      </c>
      <c r="D10287" t="s">
        <v>510</v>
      </c>
      <c r="E10287" t="s">
        <v>48</v>
      </c>
      <c r="F10287">
        <v>2</v>
      </c>
      <c r="G10287">
        <v>2</v>
      </c>
    </row>
    <row r="10288" spans="1:7" x14ac:dyDescent="0.25">
      <c r="A10288" t="s">
        <v>28978</v>
      </c>
      <c r="B10288" t="s">
        <v>28979</v>
      </c>
      <c r="C10288" t="s">
        <v>28978</v>
      </c>
      <c r="D10288" t="s">
        <v>3932</v>
      </c>
      <c r="E10288" t="s">
        <v>48</v>
      </c>
      <c r="F10288">
        <v>1</v>
      </c>
      <c r="G10288">
        <v>1</v>
      </c>
    </row>
    <row r="10289" spans="1:8" x14ac:dyDescent="0.25">
      <c r="A10289" t="s">
        <v>28980</v>
      </c>
      <c r="B10289" t="s">
        <v>28981</v>
      </c>
      <c r="C10289" t="s">
        <v>28980</v>
      </c>
      <c r="D10289" t="s">
        <v>503</v>
      </c>
      <c r="E10289" t="s">
        <v>31</v>
      </c>
      <c r="F10289">
        <v>1</v>
      </c>
      <c r="G10289">
        <v>1</v>
      </c>
    </row>
    <row r="10290" spans="1:8" x14ac:dyDescent="0.25">
      <c r="A10290" t="s">
        <v>28982</v>
      </c>
      <c r="B10290" t="s">
        <v>28983</v>
      </c>
      <c r="C10290" t="s">
        <v>28982</v>
      </c>
      <c r="D10290" t="s">
        <v>3810</v>
      </c>
      <c r="E10290" t="s">
        <v>48</v>
      </c>
      <c r="F10290">
        <v>1</v>
      </c>
      <c r="G10290">
        <v>1</v>
      </c>
    </row>
    <row r="10291" spans="1:8" x14ac:dyDescent="0.25">
      <c r="A10291" t="s">
        <v>28984</v>
      </c>
      <c r="B10291" t="s">
        <v>28985</v>
      </c>
      <c r="C10291" t="s">
        <v>28984</v>
      </c>
      <c r="D10291" t="s">
        <v>8273</v>
      </c>
      <c r="E10291" t="s">
        <v>48</v>
      </c>
      <c r="F10291">
        <v>1</v>
      </c>
      <c r="G10291">
        <v>1</v>
      </c>
    </row>
    <row r="10292" spans="1:8" x14ac:dyDescent="0.25">
      <c r="A10292" t="s">
        <v>28986</v>
      </c>
      <c r="B10292" t="s">
        <v>28987</v>
      </c>
      <c r="C10292" t="s">
        <v>28988</v>
      </c>
      <c r="D10292" t="s">
        <v>28989</v>
      </c>
      <c r="E10292" t="s">
        <v>15</v>
      </c>
      <c r="F10292">
        <v>2</v>
      </c>
      <c r="G10292">
        <v>2</v>
      </c>
    </row>
    <row r="10293" spans="1:8" x14ac:dyDescent="0.25">
      <c r="A10293" t="s">
        <v>28990</v>
      </c>
      <c r="B10293" t="s">
        <v>28991</v>
      </c>
      <c r="C10293" t="s">
        <v>28992</v>
      </c>
      <c r="D10293" t="s">
        <v>85</v>
      </c>
      <c r="E10293" t="s">
        <v>48</v>
      </c>
      <c r="F10293">
        <v>2</v>
      </c>
      <c r="G10293">
        <v>2</v>
      </c>
    </row>
    <row r="10294" spans="1:8" x14ac:dyDescent="0.25">
      <c r="A10294" t="s">
        <v>28993</v>
      </c>
      <c r="B10294" t="s">
        <v>28994</v>
      </c>
      <c r="C10294" t="s">
        <v>28993</v>
      </c>
      <c r="D10294" t="s">
        <v>706</v>
      </c>
      <c r="E10294" t="s">
        <v>31</v>
      </c>
      <c r="F10294">
        <v>1</v>
      </c>
      <c r="G10294">
        <v>1</v>
      </c>
    </row>
    <row r="10295" spans="1:8" x14ac:dyDescent="0.25">
      <c r="A10295" t="s">
        <v>28995</v>
      </c>
      <c r="B10295" t="s">
        <v>28996</v>
      </c>
      <c r="C10295" t="s">
        <v>28997</v>
      </c>
      <c r="D10295" t="s">
        <v>510</v>
      </c>
      <c r="E10295" t="s">
        <v>31</v>
      </c>
      <c r="F10295">
        <v>2</v>
      </c>
      <c r="G10295">
        <v>2</v>
      </c>
    </row>
    <row r="10296" spans="1:8" x14ac:dyDescent="0.25">
      <c r="A10296" t="s">
        <v>28998</v>
      </c>
      <c r="B10296" t="s">
        <v>28999</v>
      </c>
      <c r="C10296" t="s">
        <v>29000</v>
      </c>
      <c r="D10296" t="s">
        <v>10876</v>
      </c>
      <c r="E10296" t="s">
        <v>48</v>
      </c>
      <c r="F10296">
        <v>2</v>
      </c>
      <c r="G10296">
        <v>2</v>
      </c>
    </row>
    <row r="10297" spans="1:8" x14ac:dyDescent="0.25">
      <c r="A10297" t="s">
        <v>29001</v>
      </c>
      <c r="B10297" t="s">
        <v>29002</v>
      </c>
      <c r="C10297" t="s">
        <v>29003</v>
      </c>
      <c r="D10297" t="s">
        <v>10051</v>
      </c>
      <c r="E10297" t="s">
        <v>70</v>
      </c>
      <c r="F10297">
        <v>3</v>
      </c>
      <c r="G10297">
        <v>3</v>
      </c>
    </row>
    <row r="10298" spans="1:8" x14ac:dyDescent="0.25">
      <c r="A10298" t="s">
        <v>29004</v>
      </c>
      <c r="B10298" t="s">
        <v>29005</v>
      </c>
      <c r="C10298" t="s">
        <v>29006</v>
      </c>
      <c r="D10298" t="s">
        <v>510</v>
      </c>
      <c r="E10298" t="s">
        <v>117</v>
      </c>
      <c r="F10298">
        <v>3</v>
      </c>
      <c r="G10298">
        <v>4</v>
      </c>
      <c r="H10298" t="s">
        <v>23</v>
      </c>
    </row>
    <row r="10299" spans="1:8" x14ac:dyDescent="0.25">
      <c r="A10299" t="s">
        <v>29007</v>
      </c>
      <c r="B10299" t="s">
        <v>29008</v>
      </c>
      <c r="C10299" t="s">
        <v>29009</v>
      </c>
      <c r="D10299" t="s">
        <v>743</v>
      </c>
      <c r="E10299" t="s">
        <v>48</v>
      </c>
      <c r="F10299">
        <v>2</v>
      </c>
      <c r="G10299">
        <v>2</v>
      </c>
    </row>
    <row r="10300" spans="1:8" x14ac:dyDescent="0.25">
      <c r="A10300" t="s">
        <v>29010</v>
      </c>
      <c r="B10300" t="s">
        <v>29011</v>
      </c>
      <c r="C10300" t="s">
        <v>29010</v>
      </c>
      <c r="D10300" t="s">
        <v>78</v>
      </c>
      <c r="E10300" t="s">
        <v>48</v>
      </c>
      <c r="F10300">
        <v>1</v>
      </c>
      <c r="G10300">
        <v>1</v>
      </c>
    </row>
    <row r="10301" spans="1:8" x14ac:dyDescent="0.25">
      <c r="A10301" t="s">
        <v>29012</v>
      </c>
      <c r="B10301" t="s">
        <v>29013</v>
      </c>
      <c r="C10301" t="s">
        <v>29012</v>
      </c>
      <c r="D10301" t="s">
        <v>4277</v>
      </c>
      <c r="E10301" t="s">
        <v>48</v>
      </c>
      <c r="F10301">
        <v>1</v>
      </c>
      <c r="G10301">
        <v>1</v>
      </c>
    </row>
    <row r="10302" spans="1:8" x14ac:dyDescent="0.25">
      <c r="A10302" t="s">
        <v>29014</v>
      </c>
      <c r="B10302" t="s">
        <v>29015</v>
      </c>
      <c r="C10302" t="s">
        <v>29014</v>
      </c>
      <c r="D10302" t="s">
        <v>398</v>
      </c>
      <c r="E10302" t="s">
        <v>48</v>
      </c>
      <c r="F10302">
        <v>0</v>
      </c>
      <c r="G10302">
        <v>1</v>
      </c>
    </row>
    <row r="10303" spans="1:8" x14ac:dyDescent="0.25">
      <c r="A10303" t="s">
        <v>29016</v>
      </c>
      <c r="B10303" t="s">
        <v>29017</v>
      </c>
      <c r="C10303" t="s">
        <v>29018</v>
      </c>
      <c r="D10303" t="s">
        <v>1341</v>
      </c>
      <c r="E10303" t="s">
        <v>48</v>
      </c>
      <c r="F10303">
        <v>2</v>
      </c>
      <c r="G10303">
        <v>2</v>
      </c>
    </row>
    <row r="10304" spans="1:8" x14ac:dyDescent="0.25">
      <c r="A10304" t="s">
        <v>29019</v>
      </c>
      <c r="B10304" t="s">
        <v>29020</v>
      </c>
      <c r="C10304" t="s">
        <v>29021</v>
      </c>
      <c r="D10304" t="s">
        <v>855</v>
      </c>
      <c r="E10304" t="s">
        <v>31</v>
      </c>
      <c r="F10304">
        <v>2</v>
      </c>
      <c r="G10304">
        <v>3</v>
      </c>
      <c r="H10304" t="s">
        <v>23</v>
      </c>
    </row>
    <row r="10305" spans="1:8" x14ac:dyDescent="0.25">
      <c r="A10305" t="s">
        <v>29022</v>
      </c>
      <c r="B10305" t="s">
        <v>29023</v>
      </c>
      <c r="C10305" t="s">
        <v>29024</v>
      </c>
      <c r="D10305" t="s">
        <v>139</v>
      </c>
      <c r="E10305" t="s">
        <v>15</v>
      </c>
      <c r="F10305">
        <v>0</v>
      </c>
      <c r="G10305">
        <v>2</v>
      </c>
    </row>
    <row r="10306" spans="1:8" x14ac:dyDescent="0.25">
      <c r="A10306" t="s">
        <v>29025</v>
      </c>
      <c r="B10306" t="s">
        <v>29026</v>
      </c>
      <c r="C10306" t="s">
        <v>29027</v>
      </c>
      <c r="D10306" t="s">
        <v>683</v>
      </c>
      <c r="E10306" t="s">
        <v>48</v>
      </c>
      <c r="F10306">
        <v>3</v>
      </c>
      <c r="G10306">
        <v>2</v>
      </c>
      <c r="H10306" t="s">
        <v>23</v>
      </c>
    </row>
    <row r="10307" spans="1:8" x14ac:dyDescent="0.25">
      <c r="A10307" t="s">
        <v>29028</v>
      </c>
      <c r="B10307" t="s">
        <v>29029</v>
      </c>
      <c r="C10307" t="s">
        <v>29030</v>
      </c>
      <c r="D10307" t="s">
        <v>29031</v>
      </c>
      <c r="E10307" t="s">
        <v>15</v>
      </c>
      <c r="F10307">
        <v>2</v>
      </c>
      <c r="G10307">
        <v>2</v>
      </c>
    </row>
    <row r="10308" spans="1:8" x14ac:dyDescent="0.25">
      <c r="A10308" t="s">
        <v>29032</v>
      </c>
      <c r="B10308" t="s">
        <v>28883</v>
      </c>
      <c r="C10308" t="s">
        <v>29032</v>
      </c>
      <c r="D10308" t="s">
        <v>6351</v>
      </c>
      <c r="E10308" t="s">
        <v>70</v>
      </c>
      <c r="F10308">
        <v>1</v>
      </c>
      <c r="G10308">
        <v>1</v>
      </c>
    </row>
    <row r="10309" spans="1:8" x14ac:dyDescent="0.25">
      <c r="A10309" t="s">
        <v>29033</v>
      </c>
      <c r="B10309" t="s">
        <v>29034</v>
      </c>
      <c r="C10309" t="s">
        <v>29035</v>
      </c>
      <c r="D10309" t="s">
        <v>74</v>
      </c>
      <c r="E10309" t="s">
        <v>48</v>
      </c>
      <c r="F10309">
        <v>3</v>
      </c>
      <c r="G10309">
        <v>3</v>
      </c>
    </row>
    <row r="10310" spans="1:8" x14ac:dyDescent="0.25">
      <c r="A10310" t="s">
        <v>29036</v>
      </c>
      <c r="B10310" t="s">
        <v>29037</v>
      </c>
      <c r="C10310" t="s">
        <v>29038</v>
      </c>
      <c r="D10310" t="s">
        <v>29039</v>
      </c>
      <c r="E10310" t="s">
        <v>70</v>
      </c>
      <c r="F10310">
        <v>2</v>
      </c>
      <c r="G10310">
        <v>2</v>
      </c>
    </row>
    <row r="10311" spans="1:8" x14ac:dyDescent="0.25">
      <c r="A10311" t="s">
        <v>29040</v>
      </c>
      <c r="B10311" t="s">
        <v>28887</v>
      </c>
      <c r="C10311" t="s">
        <v>29041</v>
      </c>
      <c r="D10311" t="s">
        <v>751</v>
      </c>
      <c r="E10311" t="s">
        <v>48</v>
      </c>
      <c r="F10311">
        <v>2</v>
      </c>
      <c r="G10311">
        <v>2</v>
      </c>
    </row>
    <row r="10312" spans="1:8" x14ac:dyDescent="0.25">
      <c r="A10312" t="s">
        <v>29042</v>
      </c>
      <c r="B10312" t="s">
        <v>29043</v>
      </c>
      <c r="C10312" t="s">
        <v>29044</v>
      </c>
      <c r="D10312" t="s">
        <v>4615</v>
      </c>
      <c r="E10312" t="s">
        <v>70</v>
      </c>
      <c r="F10312">
        <v>2</v>
      </c>
      <c r="G10312">
        <v>2</v>
      </c>
    </row>
    <row r="10313" spans="1:8" x14ac:dyDescent="0.25">
      <c r="A10313" t="s">
        <v>29045</v>
      </c>
      <c r="B10313" t="s">
        <v>29046</v>
      </c>
      <c r="C10313" t="s">
        <v>29045</v>
      </c>
      <c r="D10313" t="s">
        <v>29047</v>
      </c>
      <c r="E10313" t="s">
        <v>117</v>
      </c>
      <c r="F10313">
        <v>1</v>
      </c>
      <c r="G10313">
        <v>1</v>
      </c>
    </row>
    <row r="10314" spans="1:8" x14ac:dyDescent="0.25">
      <c r="A10314" t="s">
        <v>29048</v>
      </c>
      <c r="B10314" t="s">
        <v>29049</v>
      </c>
      <c r="C10314" t="s">
        <v>29048</v>
      </c>
      <c r="D10314" t="s">
        <v>732</v>
      </c>
      <c r="E10314" t="s">
        <v>31</v>
      </c>
      <c r="F10314">
        <v>1</v>
      </c>
      <c r="G10314">
        <v>1</v>
      </c>
    </row>
    <row r="10315" spans="1:8" x14ac:dyDescent="0.25">
      <c r="A10315" t="s">
        <v>29050</v>
      </c>
      <c r="B10315" t="s">
        <v>29051</v>
      </c>
      <c r="C10315" t="s">
        <v>29050</v>
      </c>
      <c r="D10315" t="s">
        <v>29052</v>
      </c>
      <c r="E10315" t="s">
        <v>117</v>
      </c>
      <c r="F10315">
        <v>2</v>
      </c>
      <c r="G10315">
        <v>1</v>
      </c>
      <c r="H10315" t="s">
        <v>23</v>
      </c>
    </row>
    <row r="10316" spans="1:8" x14ac:dyDescent="0.25">
      <c r="A10316" t="s">
        <v>29053</v>
      </c>
      <c r="B10316" t="s">
        <v>29054</v>
      </c>
      <c r="C10316" t="s">
        <v>29055</v>
      </c>
      <c r="D10316" t="s">
        <v>1744</v>
      </c>
      <c r="E10316" t="s">
        <v>70</v>
      </c>
      <c r="F10316">
        <v>2</v>
      </c>
      <c r="G10316">
        <v>2</v>
      </c>
    </row>
    <row r="10317" spans="1:8" x14ac:dyDescent="0.25">
      <c r="A10317" t="s">
        <v>29056</v>
      </c>
      <c r="B10317" t="s">
        <v>29057</v>
      </c>
      <c r="C10317" t="s">
        <v>29058</v>
      </c>
      <c r="D10317" t="s">
        <v>13126</v>
      </c>
      <c r="E10317" t="s">
        <v>48</v>
      </c>
      <c r="F10317">
        <v>4</v>
      </c>
      <c r="G10317">
        <v>2</v>
      </c>
      <c r="H10317" t="s">
        <v>23</v>
      </c>
    </row>
    <row r="10318" spans="1:8" x14ac:dyDescent="0.25">
      <c r="A10318" t="s">
        <v>29059</v>
      </c>
      <c r="B10318" t="s">
        <v>29060</v>
      </c>
      <c r="C10318" t="s">
        <v>29061</v>
      </c>
      <c r="D10318" t="s">
        <v>4440</v>
      </c>
      <c r="E10318" t="s">
        <v>31</v>
      </c>
      <c r="F10318">
        <v>2</v>
      </c>
      <c r="G10318">
        <v>2</v>
      </c>
    </row>
    <row r="10319" spans="1:8" x14ac:dyDescent="0.25">
      <c r="A10319" t="s">
        <v>29062</v>
      </c>
      <c r="B10319" t="s">
        <v>29063</v>
      </c>
      <c r="C10319" t="s">
        <v>29064</v>
      </c>
      <c r="D10319" t="s">
        <v>3225</v>
      </c>
      <c r="E10319" t="s">
        <v>48</v>
      </c>
      <c r="F10319">
        <v>3</v>
      </c>
      <c r="G10319">
        <v>3</v>
      </c>
    </row>
    <row r="10320" spans="1:8" x14ac:dyDescent="0.25">
      <c r="A10320" t="s">
        <v>29065</v>
      </c>
      <c r="B10320" t="s">
        <v>29066</v>
      </c>
      <c r="C10320" t="s">
        <v>29065</v>
      </c>
      <c r="D10320" t="s">
        <v>590</v>
      </c>
      <c r="E10320" t="s">
        <v>31</v>
      </c>
      <c r="F10320">
        <v>1</v>
      </c>
      <c r="G10320">
        <v>1</v>
      </c>
    </row>
    <row r="10321" spans="1:8" x14ac:dyDescent="0.25">
      <c r="A10321" t="s">
        <v>29067</v>
      </c>
      <c r="B10321" t="s">
        <v>28402</v>
      </c>
      <c r="C10321" t="s">
        <v>29067</v>
      </c>
      <c r="D10321" t="s">
        <v>747</v>
      </c>
      <c r="E10321" t="s">
        <v>48</v>
      </c>
      <c r="F10321">
        <v>1</v>
      </c>
      <c r="G10321">
        <v>1</v>
      </c>
    </row>
    <row r="10322" spans="1:8" x14ac:dyDescent="0.25">
      <c r="A10322" t="s">
        <v>29068</v>
      </c>
      <c r="B10322" t="s">
        <v>29069</v>
      </c>
      <c r="C10322" t="s">
        <v>29068</v>
      </c>
      <c r="D10322" t="s">
        <v>29070</v>
      </c>
      <c r="E10322" t="s">
        <v>31</v>
      </c>
      <c r="F10322">
        <v>1</v>
      </c>
      <c r="G10322">
        <v>1</v>
      </c>
    </row>
    <row r="10323" spans="1:8" x14ac:dyDescent="0.25">
      <c r="A10323" t="s">
        <v>29071</v>
      </c>
      <c r="B10323" t="s">
        <v>29072</v>
      </c>
      <c r="C10323" t="s">
        <v>29071</v>
      </c>
      <c r="D10323" t="s">
        <v>29073</v>
      </c>
      <c r="E10323" t="s">
        <v>31</v>
      </c>
      <c r="F10323">
        <v>1</v>
      </c>
      <c r="G10323">
        <v>1</v>
      </c>
    </row>
    <row r="10324" spans="1:8" x14ac:dyDescent="0.25">
      <c r="A10324" t="s">
        <v>29074</v>
      </c>
      <c r="B10324" t="s">
        <v>29075</v>
      </c>
      <c r="C10324" t="s">
        <v>29074</v>
      </c>
      <c r="D10324" t="s">
        <v>510</v>
      </c>
      <c r="E10324" t="s">
        <v>48</v>
      </c>
      <c r="F10324">
        <v>0</v>
      </c>
      <c r="G10324">
        <v>1</v>
      </c>
    </row>
    <row r="10325" spans="1:8" x14ac:dyDescent="0.25">
      <c r="A10325" t="s">
        <v>29076</v>
      </c>
      <c r="B10325" t="s">
        <v>29077</v>
      </c>
      <c r="C10325" t="s">
        <v>29078</v>
      </c>
      <c r="D10325" t="s">
        <v>139</v>
      </c>
      <c r="E10325" t="s">
        <v>48</v>
      </c>
      <c r="F10325">
        <v>2</v>
      </c>
      <c r="G10325">
        <v>2</v>
      </c>
    </row>
    <row r="10326" spans="1:8" x14ac:dyDescent="0.25">
      <c r="A10326" t="s">
        <v>29079</v>
      </c>
      <c r="B10326" t="s">
        <v>29080</v>
      </c>
      <c r="C10326" t="s">
        <v>29081</v>
      </c>
      <c r="D10326" t="s">
        <v>29082</v>
      </c>
      <c r="E10326" t="s">
        <v>31</v>
      </c>
      <c r="F10326">
        <v>2</v>
      </c>
      <c r="G10326">
        <v>2</v>
      </c>
    </row>
    <row r="10327" spans="1:8" x14ac:dyDescent="0.25">
      <c r="A10327" t="s">
        <v>29083</v>
      </c>
      <c r="B10327" t="s">
        <v>29084</v>
      </c>
      <c r="C10327" t="s">
        <v>29085</v>
      </c>
      <c r="D10327" t="s">
        <v>8825</v>
      </c>
      <c r="E10327" t="s">
        <v>48</v>
      </c>
      <c r="F10327">
        <v>2</v>
      </c>
      <c r="G10327">
        <v>2</v>
      </c>
    </row>
    <row r="10328" spans="1:8" x14ac:dyDescent="0.25">
      <c r="A10328" t="s">
        <v>29086</v>
      </c>
      <c r="B10328" t="s">
        <v>29087</v>
      </c>
      <c r="C10328" t="s">
        <v>29086</v>
      </c>
      <c r="D10328" t="s">
        <v>29088</v>
      </c>
      <c r="E10328" t="s">
        <v>31</v>
      </c>
      <c r="F10328">
        <v>1</v>
      </c>
      <c r="G10328">
        <v>1</v>
      </c>
    </row>
    <row r="10329" spans="1:8" x14ac:dyDescent="0.25">
      <c r="A10329" t="s">
        <v>29089</v>
      </c>
      <c r="B10329" t="s">
        <v>29075</v>
      </c>
      <c r="C10329" t="s">
        <v>29089</v>
      </c>
      <c r="D10329" t="s">
        <v>3453</v>
      </c>
      <c r="E10329" t="s">
        <v>70</v>
      </c>
      <c r="F10329">
        <v>0</v>
      </c>
      <c r="G10329">
        <v>1</v>
      </c>
    </row>
    <row r="10330" spans="1:8" x14ac:dyDescent="0.25">
      <c r="A10330" t="s">
        <v>29090</v>
      </c>
      <c r="B10330" t="s">
        <v>29091</v>
      </c>
      <c r="C10330" t="s">
        <v>29090</v>
      </c>
      <c r="D10330" t="s">
        <v>406</v>
      </c>
      <c r="E10330" t="s">
        <v>48</v>
      </c>
      <c r="F10330">
        <v>1</v>
      </c>
      <c r="G10330">
        <v>1</v>
      </c>
    </row>
    <row r="10331" spans="1:8" x14ac:dyDescent="0.25">
      <c r="A10331" t="s">
        <v>29092</v>
      </c>
      <c r="B10331" t="s">
        <v>29093</v>
      </c>
      <c r="C10331" t="s">
        <v>29092</v>
      </c>
      <c r="D10331" t="s">
        <v>162</v>
      </c>
      <c r="E10331" t="s">
        <v>48</v>
      </c>
      <c r="F10331">
        <v>2</v>
      </c>
      <c r="G10331">
        <v>1</v>
      </c>
      <c r="H10331" t="s">
        <v>23</v>
      </c>
    </row>
    <row r="10332" spans="1:8" x14ac:dyDescent="0.25">
      <c r="A10332" t="s">
        <v>29094</v>
      </c>
      <c r="B10332" t="s">
        <v>29093</v>
      </c>
      <c r="C10332" t="s">
        <v>29094</v>
      </c>
      <c r="D10332" t="s">
        <v>6619</v>
      </c>
      <c r="E10332" t="s">
        <v>70</v>
      </c>
      <c r="F10332">
        <v>2</v>
      </c>
      <c r="G10332">
        <v>1</v>
      </c>
      <c r="H10332" t="s">
        <v>23</v>
      </c>
    </row>
    <row r="10333" spans="1:8" x14ac:dyDescent="0.25">
      <c r="A10333" t="s">
        <v>29095</v>
      </c>
      <c r="B10333" t="s">
        <v>29096</v>
      </c>
      <c r="C10333" t="s">
        <v>29095</v>
      </c>
      <c r="D10333" t="s">
        <v>1032</v>
      </c>
      <c r="E10333" t="s">
        <v>48</v>
      </c>
      <c r="F10333">
        <v>1</v>
      </c>
      <c r="G10333">
        <v>1</v>
      </c>
    </row>
    <row r="10334" spans="1:8" x14ac:dyDescent="0.25">
      <c r="A10334" t="s">
        <v>29097</v>
      </c>
      <c r="B10334" t="s">
        <v>29098</v>
      </c>
      <c r="C10334" t="s">
        <v>29097</v>
      </c>
      <c r="D10334" t="s">
        <v>923</v>
      </c>
      <c r="E10334" t="s">
        <v>31</v>
      </c>
      <c r="F10334">
        <v>1</v>
      </c>
      <c r="G10334">
        <v>1</v>
      </c>
    </row>
    <row r="10335" spans="1:8" x14ac:dyDescent="0.25">
      <c r="A10335" t="s">
        <v>29099</v>
      </c>
      <c r="B10335" t="s">
        <v>29100</v>
      </c>
      <c r="C10335" t="s">
        <v>29101</v>
      </c>
      <c r="D10335" t="s">
        <v>951</v>
      </c>
      <c r="E10335" t="s">
        <v>48</v>
      </c>
      <c r="F10335">
        <v>2</v>
      </c>
      <c r="G10335">
        <v>2</v>
      </c>
    </row>
    <row r="10336" spans="1:8" x14ac:dyDescent="0.25">
      <c r="A10336" t="s">
        <v>29102</v>
      </c>
      <c r="B10336" t="s">
        <v>29103</v>
      </c>
      <c r="C10336" t="s">
        <v>29102</v>
      </c>
      <c r="D10336" t="s">
        <v>121</v>
      </c>
      <c r="E10336" t="s">
        <v>48</v>
      </c>
      <c r="F10336">
        <v>1</v>
      </c>
      <c r="G10336">
        <v>1</v>
      </c>
    </row>
    <row r="10337" spans="1:8" x14ac:dyDescent="0.25">
      <c r="A10337" t="s">
        <v>29104</v>
      </c>
      <c r="B10337" t="s">
        <v>29105</v>
      </c>
      <c r="C10337" t="s">
        <v>29104</v>
      </c>
      <c r="D10337" t="s">
        <v>29106</v>
      </c>
      <c r="E10337" t="s">
        <v>70</v>
      </c>
      <c r="F10337">
        <v>1</v>
      </c>
      <c r="G10337">
        <v>1</v>
      </c>
    </row>
    <row r="10338" spans="1:8" x14ac:dyDescent="0.25">
      <c r="A10338" t="s">
        <v>29107</v>
      </c>
      <c r="B10338" t="s">
        <v>29108</v>
      </c>
      <c r="C10338" t="s">
        <v>29107</v>
      </c>
      <c r="D10338" t="s">
        <v>5394</v>
      </c>
      <c r="E10338" t="s">
        <v>31</v>
      </c>
      <c r="F10338">
        <v>2</v>
      </c>
      <c r="G10338">
        <v>1</v>
      </c>
      <c r="H10338" t="s">
        <v>23</v>
      </c>
    </row>
    <row r="10339" spans="1:8" x14ac:dyDescent="0.25">
      <c r="A10339" t="s">
        <v>29109</v>
      </c>
      <c r="B10339" t="s">
        <v>29110</v>
      </c>
      <c r="C10339" t="s">
        <v>29111</v>
      </c>
      <c r="D10339" t="s">
        <v>951</v>
      </c>
      <c r="E10339" t="s">
        <v>31</v>
      </c>
      <c r="F10339">
        <v>2</v>
      </c>
      <c r="G10339">
        <v>2</v>
      </c>
    </row>
    <row r="10340" spans="1:8" x14ac:dyDescent="0.25">
      <c r="A10340" t="s">
        <v>29112</v>
      </c>
      <c r="B10340" t="s">
        <v>29113</v>
      </c>
      <c r="C10340" t="s">
        <v>29112</v>
      </c>
      <c r="D10340" t="s">
        <v>818</v>
      </c>
      <c r="E10340" t="s">
        <v>48</v>
      </c>
      <c r="F10340">
        <v>1</v>
      </c>
      <c r="G10340">
        <v>1</v>
      </c>
    </row>
    <row r="10341" spans="1:8" x14ac:dyDescent="0.25">
      <c r="A10341" t="s">
        <v>29114</v>
      </c>
      <c r="B10341" t="s">
        <v>29115</v>
      </c>
      <c r="C10341" t="s">
        <v>29116</v>
      </c>
      <c r="D10341" t="s">
        <v>915</v>
      </c>
      <c r="E10341" t="s">
        <v>31</v>
      </c>
      <c r="F10341">
        <v>2</v>
      </c>
      <c r="G10341">
        <v>2</v>
      </c>
    </row>
    <row r="10342" spans="1:8" x14ac:dyDescent="0.25">
      <c r="A10342" t="s">
        <v>29117</v>
      </c>
      <c r="B10342" t="s">
        <v>29118</v>
      </c>
      <c r="C10342" t="s">
        <v>29119</v>
      </c>
      <c r="D10342" t="s">
        <v>414</v>
      </c>
      <c r="E10342" t="s">
        <v>48</v>
      </c>
      <c r="F10342">
        <v>2</v>
      </c>
      <c r="G10342">
        <v>2</v>
      </c>
    </row>
    <row r="10343" spans="1:8" x14ac:dyDescent="0.25">
      <c r="A10343" t="s">
        <v>29120</v>
      </c>
      <c r="B10343" t="s">
        <v>29121</v>
      </c>
      <c r="C10343" t="s">
        <v>29120</v>
      </c>
      <c r="D10343" t="s">
        <v>1005</v>
      </c>
      <c r="E10343" t="s">
        <v>31</v>
      </c>
      <c r="F10343">
        <v>1</v>
      </c>
      <c r="G10343">
        <v>1</v>
      </c>
    </row>
    <row r="10344" spans="1:8" x14ac:dyDescent="0.25">
      <c r="A10344" t="s">
        <v>29122</v>
      </c>
      <c r="B10344" t="s">
        <v>29123</v>
      </c>
      <c r="C10344" t="s">
        <v>29122</v>
      </c>
      <c r="D10344" t="s">
        <v>901</v>
      </c>
      <c r="E10344" t="s">
        <v>15</v>
      </c>
      <c r="F10344">
        <v>1</v>
      </c>
      <c r="G10344">
        <v>1</v>
      </c>
    </row>
    <row r="10345" spans="1:8" x14ac:dyDescent="0.25">
      <c r="A10345" t="s">
        <v>29124</v>
      </c>
      <c r="B10345" t="s">
        <v>28008</v>
      </c>
      <c r="C10345" t="s">
        <v>29125</v>
      </c>
      <c r="D10345" t="s">
        <v>886</v>
      </c>
      <c r="E10345" t="s">
        <v>15</v>
      </c>
      <c r="F10345">
        <v>2</v>
      </c>
      <c r="G10345">
        <v>2</v>
      </c>
    </row>
    <row r="10346" spans="1:8" x14ac:dyDescent="0.25">
      <c r="A10346" t="s">
        <v>29126</v>
      </c>
      <c r="B10346" t="s">
        <v>29127</v>
      </c>
      <c r="C10346" t="s">
        <v>29126</v>
      </c>
      <c r="D10346" t="s">
        <v>29128</v>
      </c>
      <c r="E10346" t="s">
        <v>48</v>
      </c>
      <c r="F10346">
        <v>1</v>
      </c>
      <c r="G10346">
        <v>1</v>
      </c>
    </row>
    <row r="10347" spans="1:8" x14ac:dyDescent="0.25">
      <c r="A10347" t="s">
        <v>29129</v>
      </c>
      <c r="B10347" t="s">
        <v>29130</v>
      </c>
      <c r="C10347" t="s">
        <v>29129</v>
      </c>
      <c r="D10347" t="s">
        <v>2096</v>
      </c>
      <c r="E10347" t="s">
        <v>48</v>
      </c>
      <c r="F10347">
        <v>1</v>
      </c>
      <c r="G10347">
        <v>1</v>
      </c>
    </row>
    <row r="10348" spans="1:8" x14ac:dyDescent="0.25">
      <c r="A10348" t="s">
        <v>29131</v>
      </c>
      <c r="B10348" t="s">
        <v>29132</v>
      </c>
      <c r="C10348" t="s">
        <v>29133</v>
      </c>
      <c r="D10348" t="s">
        <v>1905</v>
      </c>
      <c r="E10348" t="s">
        <v>48</v>
      </c>
      <c r="F10348">
        <v>2</v>
      </c>
      <c r="G10348">
        <v>2</v>
      </c>
    </row>
    <row r="10349" spans="1:8" x14ac:dyDescent="0.25">
      <c r="A10349" t="s">
        <v>29134</v>
      </c>
      <c r="B10349" t="s">
        <v>29135</v>
      </c>
      <c r="C10349" t="s">
        <v>29134</v>
      </c>
      <c r="D10349" t="s">
        <v>1803</v>
      </c>
      <c r="E10349" t="s">
        <v>48</v>
      </c>
      <c r="F10349">
        <v>2</v>
      </c>
      <c r="G10349">
        <v>1</v>
      </c>
      <c r="H10349" t="s">
        <v>23</v>
      </c>
    </row>
    <row r="10350" spans="1:8" x14ac:dyDescent="0.25">
      <c r="A10350" t="s">
        <v>29136</v>
      </c>
      <c r="B10350" t="s">
        <v>29137</v>
      </c>
      <c r="C10350" t="s">
        <v>29136</v>
      </c>
      <c r="D10350" t="s">
        <v>81</v>
      </c>
      <c r="E10350" t="s">
        <v>15</v>
      </c>
      <c r="F10350">
        <v>2</v>
      </c>
      <c r="G10350">
        <v>1</v>
      </c>
      <c r="H10350" t="s">
        <v>23</v>
      </c>
    </row>
    <row r="10351" spans="1:8" x14ac:dyDescent="0.25">
      <c r="A10351" t="s">
        <v>29138</v>
      </c>
      <c r="B10351" t="s">
        <v>29139</v>
      </c>
      <c r="C10351" t="s">
        <v>29138</v>
      </c>
      <c r="D10351" t="s">
        <v>7664</v>
      </c>
      <c r="E10351" t="s">
        <v>15</v>
      </c>
      <c r="F10351">
        <v>2</v>
      </c>
      <c r="G10351">
        <v>1</v>
      </c>
      <c r="H10351" t="s">
        <v>23</v>
      </c>
    </row>
    <row r="10352" spans="1:8" x14ac:dyDescent="0.25">
      <c r="A10352" t="s">
        <v>29140</v>
      </c>
      <c r="B10352" t="s">
        <v>29139</v>
      </c>
      <c r="C10352" t="s">
        <v>29141</v>
      </c>
      <c r="D10352" t="s">
        <v>223</v>
      </c>
      <c r="E10352" t="s">
        <v>48</v>
      </c>
      <c r="F10352">
        <v>2</v>
      </c>
      <c r="G10352">
        <v>2</v>
      </c>
    </row>
    <row r="10353" spans="1:8" x14ac:dyDescent="0.25">
      <c r="A10353" t="s">
        <v>29142</v>
      </c>
      <c r="B10353" t="s">
        <v>29143</v>
      </c>
      <c r="C10353" t="s">
        <v>29142</v>
      </c>
      <c r="D10353" t="s">
        <v>29144</v>
      </c>
      <c r="E10353" t="s">
        <v>31</v>
      </c>
      <c r="F10353">
        <v>1</v>
      </c>
      <c r="G10353">
        <v>1</v>
      </c>
    </row>
    <row r="10354" spans="1:8" x14ac:dyDescent="0.25">
      <c r="A10354" t="s">
        <v>29145</v>
      </c>
      <c r="B10354" t="s">
        <v>29146</v>
      </c>
      <c r="C10354" t="s">
        <v>29147</v>
      </c>
      <c r="D10354" t="s">
        <v>9672</v>
      </c>
      <c r="E10354" t="s">
        <v>48</v>
      </c>
      <c r="F10354">
        <v>2</v>
      </c>
      <c r="G10354">
        <v>2</v>
      </c>
    </row>
    <row r="10355" spans="1:8" x14ac:dyDescent="0.25">
      <c r="A10355" t="s">
        <v>29148</v>
      </c>
      <c r="B10355" t="s">
        <v>29149</v>
      </c>
      <c r="C10355" t="s">
        <v>29148</v>
      </c>
      <c r="D10355" t="s">
        <v>1463</v>
      </c>
      <c r="E10355" t="s">
        <v>48</v>
      </c>
      <c r="F10355">
        <v>2</v>
      </c>
      <c r="G10355">
        <v>1</v>
      </c>
      <c r="H10355" t="s">
        <v>23</v>
      </c>
    </row>
    <row r="10356" spans="1:8" x14ac:dyDescent="0.25">
      <c r="A10356" t="s">
        <v>29150</v>
      </c>
      <c r="B10356" t="s">
        <v>29151</v>
      </c>
      <c r="C10356" t="s">
        <v>29152</v>
      </c>
      <c r="D10356" t="s">
        <v>1426</v>
      </c>
      <c r="E10356" t="s">
        <v>31</v>
      </c>
      <c r="F10356">
        <v>2</v>
      </c>
      <c r="G10356">
        <v>2</v>
      </c>
    </row>
    <row r="10357" spans="1:8" x14ac:dyDescent="0.25">
      <c r="A10357" t="s">
        <v>29153</v>
      </c>
      <c r="B10357" t="s">
        <v>29154</v>
      </c>
      <c r="C10357" t="s">
        <v>29155</v>
      </c>
      <c r="D10357" t="s">
        <v>29156</v>
      </c>
      <c r="E10357" t="s">
        <v>31</v>
      </c>
      <c r="F10357">
        <v>2</v>
      </c>
      <c r="G10357">
        <v>2</v>
      </c>
    </row>
    <row r="10358" spans="1:8" x14ac:dyDescent="0.25">
      <c r="A10358" t="s">
        <v>29157</v>
      </c>
      <c r="B10358" t="s">
        <v>29158</v>
      </c>
      <c r="C10358" t="s">
        <v>29157</v>
      </c>
      <c r="D10358" t="s">
        <v>29159</v>
      </c>
      <c r="E10358" t="s">
        <v>48</v>
      </c>
      <c r="F10358">
        <v>1</v>
      </c>
      <c r="G10358">
        <v>1</v>
      </c>
    </row>
    <row r="10359" spans="1:8" x14ac:dyDescent="0.25">
      <c r="A10359" t="s">
        <v>29160</v>
      </c>
      <c r="B10359" t="s">
        <v>29161</v>
      </c>
      <c r="C10359" t="s">
        <v>29162</v>
      </c>
      <c r="D10359" t="s">
        <v>859</v>
      </c>
      <c r="E10359" t="s">
        <v>48</v>
      </c>
      <c r="F10359">
        <v>2</v>
      </c>
      <c r="G10359">
        <v>2</v>
      </c>
    </row>
    <row r="10360" spans="1:8" x14ac:dyDescent="0.25">
      <c r="A10360" t="s">
        <v>29163</v>
      </c>
      <c r="B10360" t="s">
        <v>29164</v>
      </c>
      <c r="C10360" t="s">
        <v>29163</v>
      </c>
      <c r="D10360" t="s">
        <v>29165</v>
      </c>
      <c r="E10360" t="s">
        <v>31</v>
      </c>
      <c r="F10360">
        <v>1</v>
      </c>
      <c r="G10360">
        <v>1</v>
      </c>
    </row>
    <row r="10361" spans="1:8" x14ac:dyDescent="0.25">
      <c r="A10361" t="s">
        <v>29166</v>
      </c>
      <c r="B10361" t="s">
        <v>29167</v>
      </c>
      <c r="C10361" t="s">
        <v>29166</v>
      </c>
      <c r="D10361" t="s">
        <v>29168</v>
      </c>
      <c r="E10361" t="s">
        <v>48</v>
      </c>
      <c r="F10361">
        <v>1</v>
      </c>
      <c r="G10361">
        <v>1</v>
      </c>
    </row>
    <row r="10362" spans="1:8" x14ac:dyDescent="0.25">
      <c r="A10362" t="s">
        <v>29169</v>
      </c>
      <c r="B10362" t="s">
        <v>29170</v>
      </c>
      <c r="C10362" t="s">
        <v>29171</v>
      </c>
      <c r="D10362" t="s">
        <v>2756</v>
      </c>
      <c r="E10362" t="s">
        <v>48</v>
      </c>
      <c r="F10362">
        <v>2</v>
      </c>
      <c r="G10362">
        <v>2</v>
      </c>
    </row>
    <row r="10363" spans="1:8" x14ac:dyDescent="0.25">
      <c r="A10363" t="s">
        <v>29172</v>
      </c>
      <c r="B10363" t="s">
        <v>27963</v>
      </c>
      <c r="C10363" t="s">
        <v>29172</v>
      </c>
      <c r="D10363" t="s">
        <v>14618</v>
      </c>
      <c r="E10363" t="s">
        <v>2239</v>
      </c>
      <c r="F10363">
        <v>1</v>
      </c>
      <c r="G10363">
        <v>1</v>
      </c>
    </row>
    <row r="10364" spans="1:8" x14ac:dyDescent="0.25">
      <c r="A10364" t="s">
        <v>29173</v>
      </c>
      <c r="B10364" t="s">
        <v>29174</v>
      </c>
      <c r="C10364" t="s">
        <v>29175</v>
      </c>
      <c r="D10364" t="s">
        <v>24089</v>
      </c>
      <c r="E10364" t="s">
        <v>48</v>
      </c>
      <c r="F10364">
        <v>3</v>
      </c>
      <c r="G10364">
        <v>2</v>
      </c>
      <c r="H10364" t="s">
        <v>23</v>
      </c>
    </row>
    <row r="10365" spans="1:8" x14ac:dyDescent="0.25">
      <c r="A10365" t="s">
        <v>29176</v>
      </c>
      <c r="B10365" t="s">
        <v>29177</v>
      </c>
      <c r="C10365" t="s">
        <v>29178</v>
      </c>
      <c r="D10365" t="s">
        <v>342</v>
      </c>
      <c r="E10365" t="s">
        <v>48</v>
      </c>
      <c r="F10365">
        <v>2</v>
      </c>
      <c r="G10365">
        <v>2</v>
      </c>
    </row>
    <row r="10366" spans="1:8" x14ac:dyDescent="0.25">
      <c r="A10366" t="s">
        <v>29179</v>
      </c>
      <c r="B10366" t="s">
        <v>29180</v>
      </c>
      <c r="C10366" t="s">
        <v>29181</v>
      </c>
      <c r="D10366" t="s">
        <v>2280</v>
      </c>
      <c r="E10366" t="s">
        <v>48</v>
      </c>
      <c r="F10366">
        <v>2</v>
      </c>
      <c r="G10366">
        <v>2</v>
      </c>
    </row>
    <row r="10367" spans="1:8" x14ac:dyDescent="0.25">
      <c r="A10367" t="s">
        <v>29182</v>
      </c>
      <c r="B10367" t="s">
        <v>29183</v>
      </c>
      <c r="C10367" t="s">
        <v>29182</v>
      </c>
      <c r="D10367" t="s">
        <v>29184</v>
      </c>
      <c r="E10367" t="s">
        <v>117</v>
      </c>
      <c r="F10367">
        <v>1</v>
      </c>
      <c r="G10367">
        <v>1</v>
      </c>
    </row>
    <row r="10368" spans="1:8" x14ac:dyDescent="0.25">
      <c r="A10368" t="s">
        <v>29185</v>
      </c>
      <c r="B10368" t="s">
        <v>29186</v>
      </c>
      <c r="C10368" t="s">
        <v>29187</v>
      </c>
      <c r="D10368" t="s">
        <v>5472</v>
      </c>
      <c r="E10368" t="s">
        <v>70</v>
      </c>
      <c r="F10368">
        <v>2</v>
      </c>
      <c r="G10368">
        <v>2</v>
      </c>
    </row>
    <row r="10369" spans="1:8" x14ac:dyDescent="0.25">
      <c r="A10369" t="s">
        <v>29188</v>
      </c>
      <c r="B10369" t="s">
        <v>29189</v>
      </c>
      <c r="C10369" t="s">
        <v>29190</v>
      </c>
      <c r="D10369" t="s">
        <v>170</v>
      </c>
      <c r="E10369" t="s">
        <v>117</v>
      </c>
      <c r="F10369">
        <v>2</v>
      </c>
      <c r="G10369">
        <v>2</v>
      </c>
    </row>
    <row r="10370" spans="1:8" x14ac:dyDescent="0.25">
      <c r="A10370" t="s">
        <v>29191</v>
      </c>
      <c r="B10370" t="s">
        <v>29192</v>
      </c>
      <c r="C10370" t="s">
        <v>29193</v>
      </c>
      <c r="D10370" t="s">
        <v>139</v>
      </c>
      <c r="E10370" t="s">
        <v>48</v>
      </c>
      <c r="F10370">
        <v>0</v>
      </c>
      <c r="G10370">
        <v>2</v>
      </c>
    </row>
    <row r="10371" spans="1:8" x14ac:dyDescent="0.25">
      <c r="A10371" t="s">
        <v>29194</v>
      </c>
      <c r="B10371" t="s">
        <v>29195</v>
      </c>
      <c r="C10371" t="s">
        <v>29196</v>
      </c>
      <c r="D10371" t="s">
        <v>354</v>
      </c>
      <c r="E10371" t="s">
        <v>48</v>
      </c>
      <c r="F10371">
        <v>3</v>
      </c>
      <c r="G10371">
        <v>3</v>
      </c>
    </row>
    <row r="10372" spans="1:8" x14ac:dyDescent="0.25">
      <c r="A10372" t="s">
        <v>29197</v>
      </c>
      <c r="B10372" t="s">
        <v>29198</v>
      </c>
      <c r="C10372" t="s">
        <v>29197</v>
      </c>
      <c r="D10372" t="s">
        <v>3682</v>
      </c>
      <c r="E10372" t="s">
        <v>15</v>
      </c>
      <c r="F10372">
        <v>1</v>
      </c>
      <c r="G10372">
        <v>1</v>
      </c>
    </row>
    <row r="10373" spans="1:8" x14ac:dyDescent="0.25">
      <c r="A10373" t="s">
        <v>29199</v>
      </c>
      <c r="B10373" t="s">
        <v>28406</v>
      </c>
      <c r="C10373" t="s">
        <v>29199</v>
      </c>
      <c r="D10373" t="s">
        <v>29200</v>
      </c>
      <c r="E10373" t="s">
        <v>15</v>
      </c>
      <c r="F10373">
        <v>1</v>
      </c>
      <c r="G10373">
        <v>1</v>
      </c>
    </row>
    <row r="10374" spans="1:8" x14ac:dyDescent="0.25">
      <c r="A10374" t="s">
        <v>29201</v>
      </c>
      <c r="B10374" t="s">
        <v>29202</v>
      </c>
      <c r="C10374" t="s">
        <v>29201</v>
      </c>
      <c r="D10374" t="s">
        <v>19602</v>
      </c>
      <c r="E10374" t="s">
        <v>15</v>
      </c>
      <c r="F10374">
        <v>1</v>
      </c>
      <c r="G10374">
        <v>1</v>
      </c>
    </row>
    <row r="10375" spans="1:8" x14ac:dyDescent="0.25">
      <c r="A10375" t="s">
        <v>29203</v>
      </c>
      <c r="B10375" t="s">
        <v>29204</v>
      </c>
      <c r="C10375" t="s">
        <v>29205</v>
      </c>
      <c r="D10375" t="s">
        <v>4281</v>
      </c>
      <c r="E10375" t="s">
        <v>15</v>
      </c>
      <c r="F10375">
        <v>3</v>
      </c>
      <c r="G10375">
        <v>4</v>
      </c>
      <c r="H10375" t="s">
        <v>23</v>
      </c>
    </row>
    <row r="10376" spans="1:8" x14ac:dyDescent="0.25">
      <c r="A10376" t="s">
        <v>29206</v>
      </c>
      <c r="B10376" t="s">
        <v>29207</v>
      </c>
      <c r="C10376" t="s">
        <v>29206</v>
      </c>
      <c r="D10376" t="s">
        <v>55</v>
      </c>
      <c r="E10376" t="s">
        <v>48</v>
      </c>
      <c r="F10376">
        <v>1</v>
      </c>
      <c r="G10376">
        <v>1</v>
      </c>
    </row>
    <row r="10377" spans="1:8" x14ac:dyDescent="0.25">
      <c r="A10377" t="s">
        <v>29208</v>
      </c>
      <c r="B10377" t="s">
        <v>29209</v>
      </c>
      <c r="C10377" t="s">
        <v>29208</v>
      </c>
      <c r="D10377" t="s">
        <v>43</v>
      </c>
      <c r="E10377" t="s">
        <v>48</v>
      </c>
      <c r="F10377">
        <v>1</v>
      </c>
      <c r="G10377">
        <v>1</v>
      </c>
    </row>
    <row r="10378" spans="1:8" x14ac:dyDescent="0.25">
      <c r="A10378" t="s">
        <v>29210</v>
      </c>
      <c r="B10378" t="s">
        <v>29211</v>
      </c>
      <c r="C10378" t="s">
        <v>29210</v>
      </c>
      <c r="D10378" t="s">
        <v>18317</v>
      </c>
      <c r="E10378" t="s">
        <v>70</v>
      </c>
      <c r="F10378">
        <v>2</v>
      </c>
      <c r="G10378">
        <v>1</v>
      </c>
      <c r="H10378" t="s">
        <v>23</v>
      </c>
    </row>
    <row r="10379" spans="1:8" x14ac:dyDescent="0.25">
      <c r="A10379" t="s">
        <v>29212</v>
      </c>
      <c r="B10379" t="s">
        <v>29213</v>
      </c>
      <c r="C10379" t="s">
        <v>29214</v>
      </c>
      <c r="D10379" t="s">
        <v>253</v>
      </c>
      <c r="E10379" t="s">
        <v>15</v>
      </c>
      <c r="F10379">
        <v>2</v>
      </c>
      <c r="G10379">
        <v>2</v>
      </c>
    </row>
    <row r="10380" spans="1:8" x14ac:dyDescent="0.25">
      <c r="A10380" t="s">
        <v>29215</v>
      </c>
      <c r="B10380" t="s">
        <v>29216</v>
      </c>
      <c r="C10380" t="s">
        <v>29217</v>
      </c>
      <c r="D10380" t="s">
        <v>683</v>
      </c>
      <c r="E10380" t="s">
        <v>70</v>
      </c>
      <c r="F10380">
        <v>3</v>
      </c>
      <c r="G10380">
        <v>2</v>
      </c>
      <c r="H10380" t="s">
        <v>23</v>
      </c>
    </row>
    <row r="10381" spans="1:8" x14ac:dyDescent="0.25">
      <c r="A10381" t="s">
        <v>29218</v>
      </c>
      <c r="B10381" t="s">
        <v>29219</v>
      </c>
      <c r="C10381" t="s">
        <v>29218</v>
      </c>
      <c r="D10381" t="s">
        <v>29220</v>
      </c>
      <c r="E10381" t="s">
        <v>31</v>
      </c>
      <c r="F10381">
        <v>1</v>
      </c>
      <c r="G10381">
        <v>1</v>
      </c>
    </row>
    <row r="10382" spans="1:8" x14ac:dyDescent="0.25">
      <c r="A10382" t="s">
        <v>29221</v>
      </c>
      <c r="B10382" t="s">
        <v>29222</v>
      </c>
      <c r="C10382" t="s">
        <v>29223</v>
      </c>
      <c r="D10382" t="s">
        <v>1191</v>
      </c>
      <c r="E10382" t="s">
        <v>48</v>
      </c>
      <c r="F10382">
        <v>0</v>
      </c>
      <c r="G10382">
        <v>2</v>
      </c>
    </row>
    <row r="10383" spans="1:8" x14ac:dyDescent="0.25">
      <c r="A10383" t="s">
        <v>29224</v>
      </c>
      <c r="B10383" t="s">
        <v>29225</v>
      </c>
      <c r="C10383" t="s">
        <v>29224</v>
      </c>
      <c r="D10383" t="s">
        <v>29226</v>
      </c>
      <c r="E10383" t="s">
        <v>31</v>
      </c>
      <c r="F10383">
        <v>1</v>
      </c>
      <c r="G10383">
        <v>1</v>
      </c>
    </row>
    <row r="10384" spans="1:8" x14ac:dyDescent="0.25">
      <c r="A10384" t="s">
        <v>29227</v>
      </c>
      <c r="B10384" t="s">
        <v>29228</v>
      </c>
      <c r="C10384" t="s">
        <v>29229</v>
      </c>
      <c r="D10384" t="s">
        <v>398</v>
      </c>
      <c r="E10384" t="s">
        <v>70</v>
      </c>
      <c r="F10384">
        <v>0</v>
      </c>
      <c r="G10384">
        <v>2</v>
      </c>
    </row>
    <row r="10385" spans="1:8" x14ac:dyDescent="0.25">
      <c r="A10385" t="s">
        <v>29230</v>
      </c>
      <c r="B10385" t="s">
        <v>29231</v>
      </c>
      <c r="C10385" t="s">
        <v>29232</v>
      </c>
      <c r="D10385" t="s">
        <v>29233</v>
      </c>
      <c r="E10385" t="s">
        <v>70</v>
      </c>
      <c r="F10385">
        <v>2</v>
      </c>
      <c r="G10385">
        <v>2</v>
      </c>
    </row>
    <row r="10386" spans="1:8" x14ac:dyDescent="0.25">
      <c r="A10386" t="s">
        <v>29234</v>
      </c>
      <c r="B10386" t="s">
        <v>29235</v>
      </c>
      <c r="C10386" t="s">
        <v>29236</v>
      </c>
      <c r="D10386" t="s">
        <v>147</v>
      </c>
      <c r="E10386" t="s">
        <v>48</v>
      </c>
      <c r="F10386">
        <v>3</v>
      </c>
      <c r="G10386">
        <v>3</v>
      </c>
    </row>
    <row r="10387" spans="1:8" x14ac:dyDescent="0.25">
      <c r="A10387" t="s">
        <v>29237</v>
      </c>
      <c r="B10387" t="s">
        <v>29238</v>
      </c>
      <c r="C10387" t="s">
        <v>29237</v>
      </c>
      <c r="D10387" t="s">
        <v>116</v>
      </c>
      <c r="E10387" t="s">
        <v>48</v>
      </c>
      <c r="F10387">
        <v>2</v>
      </c>
      <c r="G10387">
        <v>1</v>
      </c>
      <c r="H10387" t="s">
        <v>23</v>
      </c>
    </row>
    <row r="10388" spans="1:8" x14ac:dyDescent="0.25">
      <c r="A10388" t="s">
        <v>29239</v>
      </c>
      <c r="B10388" t="s">
        <v>29240</v>
      </c>
      <c r="C10388" t="s">
        <v>29239</v>
      </c>
      <c r="D10388" t="s">
        <v>29241</v>
      </c>
      <c r="E10388" t="s">
        <v>48</v>
      </c>
      <c r="F10388">
        <v>2</v>
      </c>
      <c r="G10388">
        <v>1</v>
      </c>
      <c r="H10388" t="s">
        <v>23</v>
      </c>
    </row>
    <row r="10389" spans="1:8" x14ac:dyDescent="0.25">
      <c r="A10389" t="s">
        <v>29242</v>
      </c>
      <c r="B10389" t="s">
        <v>29243</v>
      </c>
      <c r="C10389" t="s">
        <v>29242</v>
      </c>
      <c r="D10389" t="s">
        <v>29244</v>
      </c>
      <c r="E10389" t="s">
        <v>31</v>
      </c>
      <c r="F10389">
        <v>1</v>
      </c>
      <c r="G10389">
        <v>1</v>
      </c>
    </row>
    <row r="10390" spans="1:8" x14ac:dyDescent="0.25">
      <c r="A10390" t="s">
        <v>29245</v>
      </c>
      <c r="B10390" t="s">
        <v>29246</v>
      </c>
      <c r="C10390" t="s">
        <v>29245</v>
      </c>
      <c r="D10390" t="s">
        <v>951</v>
      </c>
      <c r="E10390" t="s">
        <v>15</v>
      </c>
      <c r="F10390">
        <v>0</v>
      </c>
      <c r="G10390">
        <v>1</v>
      </c>
    </row>
    <row r="10391" spans="1:8" x14ac:dyDescent="0.25">
      <c r="A10391" t="s">
        <v>29247</v>
      </c>
      <c r="B10391" t="s">
        <v>29248</v>
      </c>
      <c r="C10391" t="s">
        <v>29249</v>
      </c>
      <c r="D10391" t="s">
        <v>22185</v>
      </c>
      <c r="E10391" t="s">
        <v>31</v>
      </c>
      <c r="F10391">
        <v>2</v>
      </c>
      <c r="G10391">
        <v>2</v>
      </c>
    </row>
    <row r="10392" spans="1:8" x14ac:dyDescent="0.25">
      <c r="A10392" t="s">
        <v>29250</v>
      </c>
      <c r="B10392" t="s">
        <v>29251</v>
      </c>
      <c r="C10392" t="s">
        <v>29252</v>
      </c>
      <c r="D10392" t="s">
        <v>510</v>
      </c>
      <c r="E10392" t="s">
        <v>117</v>
      </c>
      <c r="F10392">
        <v>3</v>
      </c>
      <c r="G10392">
        <v>3</v>
      </c>
    </row>
    <row r="10393" spans="1:8" x14ac:dyDescent="0.25">
      <c r="A10393" t="s">
        <v>29253</v>
      </c>
      <c r="B10393" t="s">
        <v>28866</v>
      </c>
      <c r="C10393" t="s">
        <v>29253</v>
      </c>
      <c r="D10393" t="s">
        <v>29254</v>
      </c>
      <c r="E10393" t="s">
        <v>70</v>
      </c>
      <c r="F10393">
        <v>1</v>
      </c>
      <c r="G10393">
        <v>1</v>
      </c>
    </row>
    <row r="10394" spans="1:8" x14ac:dyDescent="0.25">
      <c r="A10394" t="s">
        <v>29255</v>
      </c>
      <c r="B10394" t="s">
        <v>29256</v>
      </c>
      <c r="C10394" t="s">
        <v>29255</v>
      </c>
      <c r="D10394" t="s">
        <v>4440</v>
      </c>
      <c r="E10394" t="s">
        <v>48</v>
      </c>
      <c r="F10394">
        <v>0</v>
      </c>
      <c r="G10394">
        <v>1</v>
      </c>
    </row>
    <row r="10395" spans="1:8" x14ac:dyDescent="0.25">
      <c r="A10395" t="s">
        <v>29257</v>
      </c>
      <c r="B10395" t="s">
        <v>29258</v>
      </c>
      <c r="C10395" t="s">
        <v>29259</v>
      </c>
      <c r="D10395" t="s">
        <v>414</v>
      </c>
      <c r="E10395" t="s">
        <v>48</v>
      </c>
      <c r="F10395">
        <v>2</v>
      </c>
      <c r="G10395">
        <v>2</v>
      </c>
    </row>
    <row r="10396" spans="1:8" x14ac:dyDescent="0.25">
      <c r="A10396" t="s">
        <v>29260</v>
      </c>
      <c r="B10396" t="s">
        <v>28866</v>
      </c>
      <c r="C10396" t="s">
        <v>29260</v>
      </c>
      <c r="D10396" t="s">
        <v>470</v>
      </c>
      <c r="E10396" t="s">
        <v>15</v>
      </c>
      <c r="F10396">
        <v>1</v>
      </c>
      <c r="G10396">
        <v>1</v>
      </c>
    </row>
    <row r="10397" spans="1:8" x14ac:dyDescent="0.25">
      <c r="A10397" t="s">
        <v>29261</v>
      </c>
      <c r="B10397" t="s">
        <v>29262</v>
      </c>
      <c r="C10397" t="s">
        <v>29263</v>
      </c>
      <c r="D10397" t="s">
        <v>6411</v>
      </c>
      <c r="E10397" t="s">
        <v>70</v>
      </c>
      <c r="F10397">
        <v>1</v>
      </c>
      <c r="G10397">
        <v>2</v>
      </c>
      <c r="H10397" t="s">
        <v>23</v>
      </c>
    </row>
    <row r="10398" spans="1:8" x14ac:dyDescent="0.25">
      <c r="A10398" t="s">
        <v>29264</v>
      </c>
      <c r="B10398" t="s">
        <v>29265</v>
      </c>
      <c r="C10398" t="s">
        <v>29266</v>
      </c>
      <c r="D10398" t="s">
        <v>394</v>
      </c>
      <c r="E10398" t="s">
        <v>31</v>
      </c>
      <c r="F10398">
        <v>1</v>
      </c>
      <c r="G10398">
        <v>2</v>
      </c>
      <c r="H10398" t="s">
        <v>23</v>
      </c>
    </row>
    <row r="10399" spans="1:8" x14ac:dyDescent="0.25">
      <c r="A10399" t="s">
        <v>29267</v>
      </c>
      <c r="B10399" t="s">
        <v>29268</v>
      </c>
      <c r="C10399" t="s">
        <v>29269</v>
      </c>
      <c r="D10399" t="s">
        <v>1017</v>
      </c>
      <c r="E10399" t="s">
        <v>31</v>
      </c>
      <c r="F10399">
        <v>1</v>
      </c>
      <c r="G10399">
        <v>3</v>
      </c>
      <c r="H10399" t="s">
        <v>23</v>
      </c>
    </row>
    <row r="10400" spans="1:8" x14ac:dyDescent="0.25">
      <c r="A10400" t="s">
        <v>29270</v>
      </c>
      <c r="B10400" t="s">
        <v>29271</v>
      </c>
      <c r="C10400" t="s">
        <v>29272</v>
      </c>
      <c r="D10400" t="s">
        <v>47</v>
      </c>
      <c r="E10400" t="s">
        <v>31</v>
      </c>
      <c r="F10400">
        <v>1</v>
      </c>
      <c r="G10400">
        <v>2</v>
      </c>
      <c r="H10400" t="s">
        <v>23</v>
      </c>
    </row>
    <row r="10401" spans="1:8" x14ac:dyDescent="0.25">
      <c r="A10401" t="s">
        <v>29273</v>
      </c>
      <c r="B10401" t="s">
        <v>29274</v>
      </c>
      <c r="C10401" t="s">
        <v>29275</v>
      </c>
      <c r="D10401" t="s">
        <v>983</v>
      </c>
      <c r="E10401" t="s">
        <v>70</v>
      </c>
      <c r="F10401">
        <v>1</v>
      </c>
      <c r="G10401">
        <v>2</v>
      </c>
      <c r="H10401" t="s">
        <v>23</v>
      </c>
    </row>
    <row r="10402" spans="1:8" x14ac:dyDescent="0.25">
      <c r="A10402" t="s">
        <v>29276</v>
      </c>
      <c r="B10402" t="s">
        <v>29277</v>
      </c>
      <c r="C10402" t="s">
        <v>29276</v>
      </c>
      <c r="D10402" t="s">
        <v>346</v>
      </c>
      <c r="E10402" t="s">
        <v>48</v>
      </c>
      <c r="F10402">
        <v>0</v>
      </c>
      <c r="G10402">
        <v>1</v>
      </c>
    </row>
    <row r="10403" spans="1:8" x14ac:dyDescent="0.25">
      <c r="A10403" t="s">
        <v>29278</v>
      </c>
      <c r="B10403" t="s">
        <v>29279</v>
      </c>
      <c r="C10403" t="s">
        <v>29280</v>
      </c>
      <c r="D10403" t="s">
        <v>14</v>
      </c>
      <c r="E10403" t="s">
        <v>70</v>
      </c>
      <c r="F10403">
        <v>2</v>
      </c>
      <c r="G10403">
        <v>2</v>
      </c>
    </row>
    <row r="10404" spans="1:8" x14ac:dyDescent="0.25">
      <c r="A10404" t="s">
        <v>29281</v>
      </c>
      <c r="B10404" t="s">
        <v>29282</v>
      </c>
      <c r="C10404" t="s">
        <v>29281</v>
      </c>
      <c r="D10404" t="s">
        <v>1413</v>
      </c>
      <c r="E10404" t="s">
        <v>15</v>
      </c>
      <c r="F10404">
        <v>2</v>
      </c>
      <c r="G10404">
        <v>1</v>
      </c>
      <c r="H10404" t="s">
        <v>23</v>
      </c>
    </row>
    <row r="10405" spans="1:8" x14ac:dyDescent="0.25">
      <c r="A10405" t="s">
        <v>29283</v>
      </c>
      <c r="B10405" t="s">
        <v>29284</v>
      </c>
      <c r="C10405" t="s">
        <v>29283</v>
      </c>
      <c r="D10405" t="s">
        <v>510</v>
      </c>
      <c r="E10405" t="s">
        <v>48</v>
      </c>
      <c r="F10405">
        <v>1</v>
      </c>
      <c r="G10405">
        <v>1</v>
      </c>
    </row>
    <row r="10406" spans="1:8" x14ac:dyDescent="0.25">
      <c r="A10406" t="s">
        <v>29285</v>
      </c>
      <c r="B10406" t="s">
        <v>29286</v>
      </c>
      <c r="C10406" t="s">
        <v>29287</v>
      </c>
      <c r="D10406" t="s">
        <v>4215</v>
      </c>
      <c r="E10406" t="s">
        <v>70</v>
      </c>
      <c r="F10406">
        <v>1</v>
      </c>
      <c r="G10406">
        <v>2</v>
      </c>
      <c r="H10406" t="s">
        <v>23</v>
      </c>
    </row>
    <row r="10407" spans="1:8" x14ac:dyDescent="0.25">
      <c r="A10407" t="s">
        <v>29288</v>
      </c>
      <c r="B10407" t="s">
        <v>29289</v>
      </c>
      <c r="C10407" t="s">
        <v>29290</v>
      </c>
      <c r="D10407" t="s">
        <v>13368</v>
      </c>
      <c r="E10407" t="s">
        <v>48</v>
      </c>
      <c r="F10407">
        <v>2</v>
      </c>
      <c r="G10407">
        <v>3</v>
      </c>
      <c r="H10407" t="s">
        <v>23</v>
      </c>
    </row>
    <row r="10408" spans="1:8" x14ac:dyDescent="0.25">
      <c r="A10408" t="s">
        <v>29291</v>
      </c>
      <c r="B10408" t="s">
        <v>29292</v>
      </c>
      <c r="C10408" t="s">
        <v>29291</v>
      </c>
      <c r="D10408" t="s">
        <v>935</v>
      </c>
      <c r="E10408" t="s">
        <v>48</v>
      </c>
      <c r="F10408">
        <v>2</v>
      </c>
      <c r="G10408">
        <v>1</v>
      </c>
      <c r="H10408" t="s">
        <v>23</v>
      </c>
    </row>
    <row r="10409" spans="1:8" x14ac:dyDescent="0.25">
      <c r="A10409" t="s">
        <v>29293</v>
      </c>
      <c r="B10409" t="s">
        <v>29294</v>
      </c>
      <c r="C10409" t="s">
        <v>29293</v>
      </c>
      <c r="D10409" t="s">
        <v>29295</v>
      </c>
      <c r="E10409" t="s">
        <v>15392</v>
      </c>
      <c r="F10409">
        <v>2</v>
      </c>
      <c r="G10409">
        <v>1</v>
      </c>
      <c r="H10409" t="s">
        <v>23</v>
      </c>
    </row>
    <row r="10410" spans="1:8" x14ac:dyDescent="0.25">
      <c r="A10410" t="s">
        <v>29296</v>
      </c>
      <c r="B10410" t="s">
        <v>29297</v>
      </c>
      <c r="C10410" t="s">
        <v>29296</v>
      </c>
      <c r="D10410" t="s">
        <v>2965</v>
      </c>
      <c r="E10410" t="s">
        <v>48</v>
      </c>
      <c r="F10410">
        <v>0</v>
      </c>
      <c r="G10410">
        <v>1</v>
      </c>
    </row>
    <row r="10411" spans="1:8" x14ac:dyDescent="0.25">
      <c r="A10411" t="s">
        <v>28402</v>
      </c>
      <c r="B10411" t="s">
        <v>28402</v>
      </c>
      <c r="C10411" t="s">
        <v>28402</v>
      </c>
      <c r="D10411" t="s">
        <v>503</v>
      </c>
      <c r="E10411" t="s">
        <v>15</v>
      </c>
      <c r="F10411">
        <v>1</v>
      </c>
      <c r="G10411">
        <v>1</v>
      </c>
    </row>
    <row r="10412" spans="1:8" x14ac:dyDescent="0.25">
      <c r="A10412" t="s">
        <v>29298</v>
      </c>
      <c r="B10412" t="s">
        <v>29299</v>
      </c>
      <c r="C10412" t="s">
        <v>29300</v>
      </c>
      <c r="D10412" t="s">
        <v>1001</v>
      </c>
      <c r="E10412" t="s">
        <v>48</v>
      </c>
      <c r="F10412">
        <v>1</v>
      </c>
      <c r="G10412">
        <v>2</v>
      </c>
      <c r="H10412" t="s">
        <v>23</v>
      </c>
    </row>
    <row r="10413" spans="1:8" x14ac:dyDescent="0.25">
      <c r="A10413" t="s">
        <v>29301</v>
      </c>
      <c r="B10413" t="s">
        <v>29105</v>
      </c>
      <c r="C10413" t="s">
        <v>29301</v>
      </c>
      <c r="D10413" t="s">
        <v>4739</v>
      </c>
      <c r="E10413" t="s">
        <v>15</v>
      </c>
      <c r="F10413">
        <v>1</v>
      </c>
      <c r="G10413">
        <v>1</v>
      </c>
    </row>
    <row r="10414" spans="1:8" x14ac:dyDescent="0.25">
      <c r="A10414" t="s">
        <v>29302</v>
      </c>
      <c r="B10414" t="s">
        <v>29303</v>
      </c>
      <c r="C10414" t="s">
        <v>29304</v>
      </c>
      <c r="D10414" t="s">
        <v>803</v>
      </c>
      <c r="E10414" t="s">
        <v>15</v>
      </c>
      <c r="F10414">
        <v>2</v>
      </c>
      <c r="G10414">
        <v>2</v>
      </c>
    </row>
    <row r="10415" spans="1:8" x14ac:dyDescent="0.25">
      <c r="A10415" t="s">
        <v>29305</v>
      </c>
      <c r="B10415" t="s">
        <v>29306</v>
      </c>
      <c r="C10415" t="s">
        <v>29307</v>
      </c>
      <c r="D10415" t="s">
        <v>253</v>
      </c>
      <c r="E10415" t="s">
        <v>70</v>
      </c>
      <c r="F10415">
        <v>2</v>
      </c>
      <c r="G10415">
        <v>2</v>
      </c>
    </row>
    <row r="10416" spans="1:8" x14ac:dyDescent="0.25">
      <c r="A10416" t="s">
        <v>29308</v>
      </c>
      <c r="B10416" t="s">
        <v>29309</v>
      </c>
      <c r="C10416" t="s">
        <v>29310</v>
      </c>
      <c r="D10416" t="s">
        <v>2735</v>
      </c>
      <c r="E10416" t="s">
        <v>15</v>
      </c>
      <c r="F10416">
        <v>3</v>
      </c>
      <c r="G10416">
        <v>2</v>
      </c>
      <c r="H10416" t="s">
        <v>23</v>
      </c>
    </row>
    <row r="10417" spans="1:8" x14ac:dyDescent="0.25">
      <c r="A10417" t="s">
        <v>29311</v>
      </c>
      <c r="B10417" t="s">
        <v>29312</v>
      </c>
      <c r="C10417" t="s">
        <v>29313</v>
      </c>
      <c r="D10417" t="s">
        <v>2072</v>
      </c>
      <c r="E10417" t="s">
        <v>15</v>
      </c>
      <c r="F10417">
        <v>2</v>
      </c>
      <c r="G10417">
        <v>2</v>
      </c>
    </row>
    <row r="10418" spans="1:8" x14ac:dyDescent="0.25">
      <c r="A10418" t="s">
        <v>29314</v>
      </c>
      <c r="B10418" t="s">
        <v>29315</v>
      </c>
      <c r="C10418" t="s">
        <v>29314</v>
      </c>
      <c r="D10418" t="s">
        <v>29316</v>
      </c>
      <c r="E10418" t="s">
        <v>48</v>
      </c>
      <c r="F10418">
        <v>1</v>
      </c>
      <c r="G10418">
        <v>1</v>
      </c>
    </row>
    <row r="10419" spans="1:8" x14ac:dyDescent="0.25">
      <c r="A10419" t="s">
        <v>29317</v>
      </c>
      <c r="B10419" t="s">
        <v>29318</v>
      </c>
      <c r="C10419" t="s">
        <v>29317</v>
      </c>
      <c r="D10419" t="s">
        <v>354</v>
      </c>
      <c r="E10419" t="s">
        <v>31</v>
      </c>
      <c r="F10419">
        <v>1</v>
      </c>
      <c r="G10419">
        <v>1</v>
      </c>
    </row>
    <row r="10420" spans="1:8" x14ac:dyDescent="0.25">
      <c r="A10420" t="s">
        <v>29319</v>
      </c>
      <c r="B10420" t="s">
        <v>29320</v>
      </c>
      <c r="C10420" t="s">
        <v>29321</v>
      </c>
      <c r="D10420" t="s">
        <v>182</v>
      </c>
      <c r="E10420" t="s">
        <v>70</v>
      </c>
      <c r="F10420">
        <v>2</v>
      </c>
      <c r="G10420">
        <v>3</v>
      </c>
      <c r="H10420" t="s">
        <v>23</v>
      </c>
    </row>
    <row r="10421" spans="1:8" x14ac:dyDescent="0.25">
      <c r="A10421" t="s">
        <v>29322</v>
      </c>
      <c r="B10421" t="s">
        <v>29323</v>
      </c>
      <c r="C10421" t="s">
        <v>29324</v>
      </c>
      <c r="D10421" t="s">
        <v>2321</v>
      </c>
      <c r="E10421" t="s">
        <v>70</v>
      </c>
      <c r="F10421">
        <v>3</v>
      </c>
      <c r="G10421">
        <v>3</v>
      </c>
    </row>
    <row r="10422" spans="1:8" x14ac:dyDescent="0.25">
      <c r="A10422" t="s">
        <v>29325</v>
      </c>
      <c r="B10422" t="s">
        <v>29326</v>
      </c>
      <c r="C10422" t="s">
        <v>29327</v>
      </c>
      <c r="D10422" t="s">
        <v>1999</v>
      </c>
      <c r="E10422" t="s">
        <v>117</v>
      </c>
      <c r="F10422">
        <v>3</v>
      </c>
      <c r="G10422">
        <v>3</v>
      </c>
    </row>
    <row r="10423" spans="1:8" x14ac:dyDescent="0.25">
      <c r="A10423" t="s">
        <v>29328</v>
      </c>
      <c r="B10423" t="s">
        <v>29329</v>
      </c>
      <c r="C10423" t="s">
        <v>29328</v>
      </c>
      <c r="D10423" t="s">
        <v>29330</v>
      </c>
      <c r="E10423" t="s">
        <v>70</v>
      </c>
      <c r="F10423">
        <v>2</v>
      </c>
      <c r="G10423">
        <v>1</v>
      </c>
      <c r="H10423" t="s">
        <v>23</v>
      </c>
    </row>
    <row r="10424" spans="1:8" x14ac:dyDescent="0.25">
      <c r="A10424" t="s">
        <v>29331</v>
      </c>
      <c r="B10424" t="s">
        <v>29332</v>
      </c>
      <c r="C10424" t="s">
        <v>29333</v>
      </c>
      <c r="D10424" t="s">
        <v>732</v>
      </c>
      <c r="E10424" t="s">
        <v>70</v>
      </c>
      <c r="F10424">
        <v>3</v>
      </c>
      <c r="G10424">
        <v>3</v>
      </c>
    </row>
    <row r="10425" spans="1:8" x14ac:dyDescent="0.25">
      <c r="A10425" t="s">
        <v>29334</v>
      </c>
      <c r="B10425" t="s">
        <v>29335</v>
      </c>
      <c r="C10425" t="s">
        <v>29334</v>
      </c>
      <c r="D10425" t="s">
        <v>29336</v>
      </c>
      <c r="E10425" t="s">
        <v>15</v>
      </c>
      <c r="F10425">
        <v>2</v>
      </c>
      <c r="G10425">
        <v>1</v>
      </c>
      <c r="H10425" t="s">
        <v>23</v>
      </c>
    </row>
    <row r="10426" spans="1:8" x14ac:dyDescent="0.25">
      <c r="A10426" t="s">
        <v>29337</v>
      </c>
      <c r="B10426" t="s">
        <v>29338</v>
      </c>
      <c r="C10426" t="s">
        <v>29339</v>
      </c>
      <c r="D10426" t="s">
        <v>777</v>
      </c>
      <c r="E10426" t="s">
        <v>70</v>
      </c>
      <c r="F10426">
        <v>3</v>
      </c>
      <c r="G10426">
        <v>3</v>
      </c>
    </row>
    <row r="10427" spans="1:8" x14ac:dyDescent="0.25">
      <c r="A10427" t="s">
        <v>29340</v>
      </c>
      <c r="B10427" t="s">
        <v>29341</v>
      </c>
      <c r="C10427" t="s">
        <v>29342</v>
      </c>
      <c r="D10427" t="s">
        <v>61</v>
      </c>
      <c r="E10427" t="s">
        <v>15</v>
      </c>
      <c r="F10427">
        <v>2</v>
      </c>
      <c r="G10427">
        <v>2</v>
      </c>
    </row>
    <row r="10428" spans="1:8" x14ac:dyDescent="0.25">
      <c r="A10428" t="s">
        <v>29343</v>
      </c>
      <c r="B10428" t="s">
        <v>29344</v>
      </c>
      <c r="C10428" t="s">
        <v>29343</v>
      </c>
      <c r="D10428" t="s">
        <v>713</v>
      </c>
      <c r="E10428" t="s">
        <v>48</v>
      </c>
      <c r="F10428">
        <v>1</v>
      </c>
      <c r="G10428">
        <v>1</v>
      </c>
    </row>
    <row r="10429" spans="1:8" x14ac:dyDescent="0.25">
      <c r="A10429" t="s">
        <v>29345</v>
      </c>
      <c r="B10429" t="s">
        <v>29346</v>
      </c>
      <c r="C10429" t="s">
        <v>29345</v>
      </c>
      <c r="D10429" t="s">
        <v>139</v>
      </c>
      <c r="E10429" t="s">
        <v>48</v>
      </c>
      <c r="F10429">
        <v>2</v>
      </c>
      <c r="G10429">
        <v>1</v>
      </c>
      <c r="H10429" t="s">
        <v>23</v>
      </c>
    </row>
    <row r="10430" spans="1:8" x14ac:dyDescent="0.25">
      <c r="A10430" t="s">
        <v>29347</v>
      </c>
      <c r="B10430" t="s">
        <v>29348</v>
      </c>
      <c r="C10430" t="s">
        <v>29349</v>
      </c>
      <c r="D10430" t="s">
        <v>1159</v>
      </c>
      <c r="E10430" t="s">
        <v>48</v>
      </c>
      <c r="F10430">
        <v>2</v>
      </c>
      <c r="G10430">
        <v>2</v>
      </c>
    </row>
    <row r="10431" spans="1:8" x14ac:dyDescent="0.25">
      <c r="A10431" t="s">
        <v>29350</v>
      </c>
      <c r="B10431" t="s">
        <v>29351</v>
      </c>
      <c r="C10431" t="s">
        <v>29350</v>
      </c>
      <c r="D10431" t="s">
        <v>29352</v>
      </c>
      <c r="E10431" t="s">
        <v>15</v>
      </c>
      <c r="F10431">
        <v>1</v>
      </c>
      <c r="G10431">
        <v>1</v>
      </c>
    </row>
    <row r="10432" spans="1:8" x14ac:dyDescent="0.25">
      <c r="A10432" t="s">
        <v>29353</v>
      </c>
      <c r="B10432" t="s">
        <v>29354</v>
      </c>
      <c r="C10432" t="s">
        <v>29353</v>
      </c>
      <c r="D10432" t="s">
        <v>855</v>
      </c>
      <c r="E10432" t="s">
        <v>48</v>
      </c>
      <c r="F10432">
        <v>1</v>
      </c>
      <c r="G10432">
        <v>1</v>
      </c>
    </row>
    <row r="10433" spans="1:8" x14ac:dyDescent="0.25">
      <c r="A10433" t="s">
        <v>29355</v>
      </c>
      <c r="B10433" t="s">
        <v>29356</v>
      </c>
      <c r="C10433" t="s">
        <v>29357</v>
      </c>
      <c r="D10433" t="s">
        <v>2735</v>
      </c>
      <c r="E10433" t="s">
        <v>48</v>
      </c>
      <c r="F10433">
        <v>3</v>
      </c>
      <c r="G10433">
        <v>3</v>
      </c>
    </row>
    <row r="10434" spans="1:8" x14ac:dyDescent="0.25">
      <c r="A10434" t="s">
        <v>29358</v>
      </c>
      <c r="B10434" t="s">
        <v>29358</v>
      </c>
      <c r="C10434" t="s">
        <v>29359</v>
      </c>
      <c r="D10434" t="s">
        <v>4915</v>
      </c>
      <c r="E10434" t="s">
        <v>15</v>
      </c>
      <c r="F10434">
        <v>2</v>
      </c>
      <c r="G10434">
        <v>2</v>
      </c>
    </row>
    <row r="10435" spans="1:8" x14ac:dyDescent="0.25">
      <c r="A10435" t="s">
        <v>29360</v>
      </c>
      <c r="B10435" t="s">
        <v>29361</v>
      </c>
      <c r="C10435" t="s">
        <v>29362</v>
      </c>
      <c r="D10435" t="s">
        <v>951</v>
      </c>
      <c r="E10435" t="s">
        <v>48</v>
      </c>
      <c r="F10435">
        <v>2</v>
      </c>
      <c r="G10435">
        <v>2</v>
      </c>
    </row>
    <row r="10436" spans="1:8" x14ac:dyDescent="0.25">
      <c r="A10436" t="s">
        <v>29363</v>
      </c>
      <c r="B10436" t="s">
        <v>29364</v>
      </c>
      <c r="C10436" t="s">
        <v>29365</v>
      </c>
      <c r="D10436" t="s">
        <v>2321</v>
      </c>
      <c r="E10436" t="s">
        <v>48</v>
      </c>
      <c r="F10436">
        <v>2</v>
      </c>
      <c r="G10436">
        <v>2</v>
      </c>
    </row>
    <row r="10437" spans="1:8" x14ac:dyDescent="0.25">
      <c r="A10437" t="s">
        <v>29366</v>
      </c>
      <c r="B10437" t="s">
        <v>29367</v>
      </c>
      <c r="C10437" t="s">
        <v>29366</v>
      </c>
      <c r="D10437" t="s">
        <v>818</v>
      </c>
      <c r="E10437" t="s">
        <v>48</v>
      </c>
      <c r="F10437">
        <v>1</v>
      </c>
      <c r="G10437">
        <v>1</v>
      </c>
    </row>
    <row r="10438" spans="1:8" x14ac:dyDescent="0.25">
      <c r="A10438" t="s">
        <v>29368</v>
      </c>
      <c r="B10438" t="s">
        <v>29369</v>
      </c>
      <c r="C10438" t="s">
        <v>29368</v>
      </c>
      <c r="D10438" t="s">
        <v>2735</v>
      </c>
      <c r="E10438" t="s">
        <v>48</v>
      </c>
      <c r="F10438">
        <v>1</v>
      </c>
      <c r="G10438">
        <v>1</v>
      </c>
    </row>
    <row r="10439" spans="1:8" x14ac:dyDescent="0.25">
      <c r="A10439" t="s">
        <v>29370</v>
      </c>
      <c r="B10439" t="s">
        <v>29371</v>
      </c>
      <c r="C10439" t="s">
        <v>29370</v>
      </c>
      <c r="D10439" t="s">
        <v>1685</v>
      </c>
      <c r="E10439" t="s">
        <v>70</v>
      </c>
      <c r="F10439">
        <v>2</v>
      </c>
      <c r="G10439">
        <v>1</v>
      </c>
      <c r="H10439" t="s">
        <v>23</v>
      </c>
    </row>
    <row r="10440" spans="1:8" x14ac:dyDescent="0.25">
      <c r="A10440" t="s">
        <v>29372</v>
      </c>
      <c r="B10440" t="s">
        <v>29373</v>
      </c>
      <c r="C10440" t="s">
        <v>29374</v>
      </c>
      <c r="D10440" t="s">
        <v>147</v>
      </c>
      <c r="E10440" t="s">
        <v>15</v>
      </c>
      <c r="F10440">
        <v>2</v>
      </c>
      <c r="G10440">
        <v>2</v>
      </c>
    </row>
    <row r="10441" spans="1:8" x14ac:dyDescent="0.25">
      <c r="A10441" t="s">
        <v>29375</v>
      </c>
      <c r="B10441" t="s">
        <v>29376</v>
      </c>
      <c r="C10441" t="s">
        <v>29377</v>
      </c>
      <c r="D10441" t="s">
        <v>877</v>
      </c>
      <c r="E10441" t="s">
        <v>48</v>
      </c>
      <c r="F10441">
        <v>3</v>
      </c>
      <c r="G10441">
        <v>3</v>
      </c>
    </row>
    <row r="10442" spans="1:8" x14ac:dyDescent="0.25">
      <c r="A10442" t="s">
        <v>29378</v>
      </c>
      <c r="B10442" t="s">
        <v>29379</v>
      </c>
      <c r="C10442" t="s">
        <v>29380</v>
      </c>
      <c r="D10442" t="s">
        <v>346</v>
      </c>
      <c r="E10442" t="s">
        <v>70</v>
      </c>
      <c r="F10442">
        <v>2</v>
      </c>
      <c r="G10442">
        <v>2</v>
      </c>
    </row>
    <row r="10443" spans="1:8" x14ac:dyDescent="0.25">
      <c r="A10443" t="s">
        <v>29381</v>
      </c>
      <c r="B10443" t="s">
        <v>29382</v>
      </c>
      <c r="C10443" t="s">
        <v>29383</v>
      </c>
      <c r="D10443" t="s">
        <v>27899</v>
      </c>
      <c r="E10443" t="s">
        <v>48</v>
      </c>
      <c r="F10443">
        <v>3</v>
      </c>
      <c r="G10443">
        <v>2</v>
      </c>
      <c r="H10443" t="s">
        <v>23</v>
      </c>
    </row>
    <row r="10444" spans="1:8" x14ac:dyDescent="0.25">
      <c r="A10444" t="s">
        <v>29384</v>
      </c>
      <c r="B10444" t="s">
        <v>29385</v>
      </c>
      <c r="C10444" t="s">
        <v>29386</v>
      </c>
      <c r="D10444" t="s">
        <v>230</v>
      </c>
      <c r="E10444" t="s">
        <v>48</v>
      </c>
      <c r="F10444">
        <v>3</v>
      </c>
      <c r="G10444">
        <v>2</v>
      </c>
      <c r="H10444" t="s">
        <v>23</v>
      </c>
    </row>
    <row r="10445" spans="1:8" x14ac:dyDescent="0.25">
      <c r="A10445" t="s">
        <v>29387</v>
      </c>
      <c r="B10445" t="s">
        <v>29388</v>
      </c>
      <c r="C10445" t="s">
        <v>29387</v>
      </c>
      <c r="D10445" t="s">
        <v>18751</v>
      </c>
      <c r="E10445" t="s">
        <v>48</v>
      </c>
      <c r="F10445">
        <v>1</v>
      </c>
      <c r="G10445">
        <v>1</v>
      </c>
    </row>
    <row r="10446" spans="1:8" x14ac:dyDescent="0.25">
      <c r="A10446" t="s">
        <v>29389</v>
      </c>
      <c r="B10446" t="s">
        <v>29390</v>
      </c>
      <c r="C10446" t="s">
        <v>29391</v>
      </c>
      <c r="D10446" t="s">
        <v>4348</v>
      </c>
      <c r="E10446" t="s">
        <v>48</v>
      </c>
      <c r="F10446">
        <v>2</v>
      </c>
      <c r="G10446">
        <v>2</v>
      </c>
    </row>
    <row r="10447" spans="1:8" x14ac:dyDescent="0.25">
      <c r="A10447" t="s">
        <v>29392</v>
      </c>
      <c r="B10447" t="s">
        <v>29393</v>
      </c>
      <c r="C10447" t="s">
        <v>29394</v>
      </c>
      <c r="D10447" t="s">
        <v>1036</v>
      </c>
      <c r="E10447" t="s">
        <v>48</v>
      </c>
      <c r="F10447">
        <v>2</v>
      </c>
      <c r="G10447">
        <v>2</v>
      </c>
    </row>
    <row r="10448" spans="1:8" x14ac:dyDescent="0.25">
      <c r="A10448" t="s">
        <v>29395</v>
      </c>
      <c r="B10448" t="s">
        <v>29396</v>
      </c>
      <c r="C10448" t="s">
        <v>29395</v>
      </c>
      <c r="D10448" t="s">
        <v>868</v>
      </c>
      <c r="E10448" t="s">
        <v>48</v>
      </c>
      <c r="F10448">
        <v>2</v>
      </c>
      <c r="G10448">
        <v>1</v>
      </c>
      <c r="H10448" t="s">
        <v>23</v>
      </c>
    </row>
    <row r="10449" spans="1:8" x14ac:dyDescent="0.25">
      <c r="A10449" t="s">
        <v>29397</v>
      </c>
      <c r="B10449" t="s">
        <v>29398</v>
      </c>
      <c r="C10449" t="s">
        <v>29397</v>
      </c>
      <c r="D10449" t="s">
        <v>6658</v>
      </c>
      <c r="E10449" t="s">
        <v>48</v>
      </c>
      <c r="F10449">
        <v>1</v>
      </c>
      <c r="G10449">
        <v>1</v>
      </c>
    </row>
    <row r="10450" spans="1:8" x14ac:dyDescent="0.25">
      <c r="A10450" t="s">
        <v>29399</v>
      </c>
      <c r="B10450" t="s">
        <v>29400</v>
      </c>
      <c r="C10450" t="s">
        <v>29399</v>
      </c>
      <c r="D10450" t="s">
        <v>1854</v>
      </c>
      <c r="E10450" t="s">
        <v>31</v>
      </c>
      <c r="F10450">
        <v>1</v>
      </c>
      <c r="G10450">
        <v>1</v>
      </c>
    </row>
    <row r="10451" spans="1:8" x14ac:dyDescent="0.25">
      <c r="A10451" t="s">
        <v>29401</v>
      </c>
      <c r="B10451" t="s">
        <v>29402</v>
      </c>
      <c r="C10451" t="s">
        <v>29401</v>
      </c>
      <c r="D10451" t="s">
        <v>551</v>
      </c>
      <c r="E10451" t="s">
        <v>31</v>
      </c>
      <c r="F10451">
        <v>1</v>
      </c>
      <c r="G10451">
        <v>1</v>
      </c>
    </row>
    <row r="10452" spans="1:8" x14ac:dyDescent="0.25">
      <c r="A10452" t="s">
        <v>29403</v>
      </c>
      <c r="B10452" t="s">
        <v>29404</v>
      </c>
      <c r="C10452" t="s">
        <v>29403</v>
      </c>
      <c r="D10452" t="s">
        <v>7740</v>
      </c>
      <c r="E10452" t="s">
        <v>48</v>
      </c>
      <c r="F10452">
        <v>1</v>
      </c>
      <c r="G10452">
        <v>1</v>
      </c>
    </row>
    <row r="10453" spans="1:8" x14ac:dyDescent="0.25">
      <c r="A10453" t="s">
        <v>29405</v>
      </c>
      <c r="B10453" t="s">
        <v>29096</v>
      </c>
      <c r="C10453" t="s">
        <v>29405</v>
      </c>
      <c r="D10453" t="s">
        <v>249</v>
      </c>
      <c r="E10453" t="s">
        <v>15</v>
      </c>
      <c r="F10453">
        <v>1</v>
      </c>
      <c r="G10453">
        <v>1</v>
      </c>
    </row>
    <row r="10454" spans="1:8" x14ac:dyDescent="0.25">
      <c r="A10454" t="s">
        <v>29406</v>
      </c>
      <c r="B10454" t="s">
        <v>29407</v>
      </c>
      <c r="C10454" t="s">
        <v>29408</v>
      </c>
      <c r="D10454" t="s">
        <v>2735</v>
      </c>
      <c r="E10454" t="s">
        <v>48</v>
      </c>
      <c r="F10454">
        <v>2</v>
      </c>
      <c r="G10454">
        <v>2</v>
      </c>
    </row>
    <row r="10455" spans="1:8" x14ac:dyDescent="0.25">
      <c r="A10455" t="s">
        <v>29409</v>
      </c>
      <c r="B10455" t="s">
        <v>29410</v>
      </c>
      <c r="C10455" t="s">
        <v>29409</v>
      </c>
      <c r="D10455" t="s">
        <v>1858</v>
      </c>
      <c r="E10455" t="s">
        <v>31</v>
      </c>
      <c r="F10455">
        <v>1</v>
      </c>
      <c r="G10455">
        <v>1</v>
      </c>
    </row>
    <row r="10456" spans="1:8" x14ac:dyDescent="0.25">
      <c r="A10456" t="s">
        <v>29411</v>
      </c>
      <c r="B10456" t="s">
        <v>29412</v>
      </c>
      <c r="C10456" t="s">
        <v>29411</v>
      </c>
      <c r="D10456" t="s">
        <v>535</v>
      </c>
      <c r="E10456" t="s">
        <v>31</v>
      </c>
      <c r="F10456">
        <v>1</v>
      </c>
      <c r="G10456">
        <v>1</v>
      </c>
    </row>
    <row r="10457" spans="1:8" x14ac:dyDescent="0.25">
      <c r="A10457" t="s">
        <v>29413</v>
      </c>
      <c r="B10457" t="s">
        <v>29414</v>
      </c>
      <c r="C10457" t="s">
        <v>29413</v>
      </c>
      <c r="D10457" t="s">
        <v>539</v>
      </c>
      <c r="E10457" t="s">
        <v>70</v>
      </c>
      <c r="F10457">
        <v>2</v>
      </c>
      <c r="G10457">
        <v>1</v>
      </c>
      <c r="H10457" t="s">
        <v>23</v>
      </c>
    </row>
    <row r="10458" spans="1:8" x14ac:dyDescent="0.25">
      <c r="A10458" t="s">
        <v>29415</v>
      </c>
      <c r="B10458" t="s">
        <v>29416</v>
      </c>
      <c r="C10458" t="s">
        <v>29417</v>
      </c>
      <c r="D10458" t="s">
        <v>1117</v>
      </c>
      <c r="E10458" t="s">
        <v>31</v>
      </c>
      <c r="F10458">
        <v>2</v>
      </c>
      <c r="G10458">
        <v>2</v>
      </c>
    </row>
    <row r="10459" spans="1:8" x14ac:dyDescent="0.25">
      <c r="A10459" t="s">
        <v>29418</v>
      </c>
      <c r="B10459" t="s">
        <v>29419</v>
      </c>
      <c r="C10459" t="s">
        <v>29420</v>
      </c>
      <c r="D10459" t="s">
        <v>253</v>
      </c>
      <c r="E10459" t="s">
        <v>70</v>
      </c>
      <c r="F10459">
        <v>2</v>
      </c>
      <c r="G10459">
        <v>2</v>
      </c>
    </row>
    <row r="10460" spans="1:8" x14ac:dyDescent="0.25">
      <c r="A10460" t="s">
        <v>29421</v>
      </c>
      <c r="B10460" t="s">
        <v>29422</v>
      </c>
      <c r="C10460" t="s">
        <v>29421</v>
      </c>
      <c r="D10460" t="s">
        <v>855</v>
      </c>
      <c r="E10460" t="s">
        <v>70</v>
      </c>
      <c r="F10460">
        <v>1</v>
      </c>
      <c r="G10460">
        <v>1</v>
      </c>
    </row>
    <row r="10461" spans="1:8" x14ac:dyDescent="0.25">
      <c r="A10461" t="s">
        <v>29423</v>
      </c>
      <c r="B10461" t="s">
        <v>29424</v>
      </c>
      <c r="C10461" t="s">
        <v>29423</v>
      </c>
      <c r="D10461" t="s">
        <v>3442</v>
      </c>
      <c r="E10461" t="s">
        <v>48</v>
      </c>
      <c r="F10461">
        <v>1</v>
      </c>
      <c r="G10461">
        <v>1</v>
      </c>
    </row>
    <row r="10462" spans="1:8" x14ac:dyDescent="0.25">
      <c r="A10462" t="s">
        <v>29425</v>
      </c>
      <c r="B10462" t="s">
        <v>29426</v>
      </c>
      <c r="C10462" t="s">
        <v>29427</v>
      </c>
      <c r="D10462" t="s">
        <v>915</v>
      </c>
      <c r="E10462" t="s">
        <v>70</v>
      </c>
      <c r="F10462">
        <v>2</v>
      </c>
      <c r="G10462">
        <v>2</v>
      </c>
    </row>
    <row r="10463" spans="1:8" x14ac:dyDescent="0.25">
      <c r="A10463" t="s">
        <v>29428</v>
      </c>
      <c r="B10463" t="s">
        <v>29429</v>
      </c>
      <c r="C10463" t="s">
        <v>29428</v>
      </c>
      <c r="D10463" t="s">
        <v>4575</v>
      </c>
      <c r="E10463" t="s">
        <v>15</v>
      </c>
      <c r="F10463">
        <v>2</v>
      </c>
      <c r="G10463">
        <v>1</v>
      </c>
      <c r="H10463" t="s">
        <v>23</v>
      </c>
    </row>
    <row r="10464" spans="1:8" x14ac:dyDescent="0.25">
      <c r="A10464" t="s">
        <v>29430</v>
      </c>
      <c r="B10464" t="s">
        <v>29431</v>
      </c>
      <c r="C10464" t="s">
        <v>29432</v>
      </c>
      <c r="D10464" t="s">
        <v>510</v>
      </c>
      <c r="E10464" t="s">
        <v>70</v>
      </c>
      <c r="F10464">
        <v>2</v>
      </c>
      <c r="G10464">
        <v>2</v>
      </c>
    </row>
    <row r="10465" spans="1:8" x14ac:dyDescent="0.25">
      <c r="A10465" t="s">
        <v>29433</v>
      </c>
      <c r="B10465" t="s">
        <v>29434</v>
      </c>
      <c r="C10465" t="s">
        <v>29435</v>
      </c>
      <c r="D10465" t="s">
        <v>958</v>
      </c>
      <c r="E10465" t="s">
        <v>48</v>
      </c>
      <c r="F10465">
        <v>3</v>
      </c>
      <c r="G10465">
        <v>3</v>
      </c>
    </row>
    <row r="10466" spans="1:8" x14ac:dyDescent="0.25">
      <c r="A10466" t="s">
        <v>29436</v>
      </c>
      <c r="B10466" t="s">
        <v>29437</v>
      </c>
      <c r="C10466" t="s">
        <v>29438</v>
      </c>
      <c r="D10466" t="s">
        <v>673</v>
      </c>
      <c r="E10466" t="s">
        <v>70</v>
      </c>
      <c r="F10466">
        <v>4</v>
      </c>
      <c r="G10466">
        <v>4</v>
      </c>
    </row>
    <row r="10467" spans="1:8" x14ac:dyDescent="0.25">
      <c r="A10467" t="s">
        <v>29439</v>
      </c>
      <c r="B10467" t="s">
        <v>29440</v>
      </c>
      <c r="C10467" t="s">
        <v>29441</v>
      </c>
      <c r="D10467" t="s">
        <v>1243</v>
      </c>
      <c r="E10467" t="s">
        <v>48</v>
      </c>
      <c r="F10467">
        <v>3</v>
      </c>
      <c r="G10467">
        <v>3</v>
      </c>
    </row>
    <row r="10468" spans="1:8" x14ac:dyDescent="0.25">
      <c r="A10468" t="s">
        <v>29442</v>
      </c>
      <c r="B10468" t="s">
        <v>29443</v>
      </c>
      <c r="C10468" t="s">
        <v>29442</v>
      </c>
      <c r="D10468" t="s">
        <v>2671</v>
      </c>
      <c r="E10468" t="s">
        <v>15392</v>
      </c>
      <c r="F10468">
        <v>0</v>
      </c>
      <c r="G10468">
        <v>1</v>
      </c>
    </row>
    <row r="10469" spans="1:8" x14ac:dyDescent="0.25">
      <c r="A10469" t="s">
        <v>29444</v>
      </c>
      <c r="B10469" t="s">
        <v>27742</v>
      </c>
      <c r="C10469" t="s">
        <v>29444</v>
      </c>
      <c r="D10469" t="s">
        <v>182</v>
      </c>
      <c r="E10469" t="s">
        <v>117</v>
      </c>
      <c r="F10469">
        <v>1</v>
      </c>
      <c r="G10469">
        <v>1</v>
      </c>
    </row>
    <row r="10470" spans="1:8" x14ac:dyDescent="0.25">
      <c r="A10470" t="s">
        <v>29445</v>
      </c>
      <c r="B10470" t="s">
        <v>29446</v>
      </c>
      <c r="C10470" t="s">
        <v>29447</v>
      </c>
      <c r="D10470" t="s">
        <v>29448</v>
      </c>
      <c r="E10470" t="s">
        <v>31</v>
      </c>
      <c r="F10470">
        <v>1</v>
      </c>
      <c r="G10470">
        <v>2</v>
      </c>
      <c r="H10470" t="s">
        <v>23</v>
      </c>
    </row>
    <row r="10471" spans="1:8" x14ac:dyDescent="0.25">
      <c r="A10471" t="s">
        <v>29449</v>
      </c>
      <c r="B10471" t="s">
        <v>29450</v>
      </c>
      <c r="C10471" t="s">
        <v>29449</v>
      </c>
      <c r="D10471" t="s">
        <v>5678</v>
      </c>
      <c r="E10471" t="s">
        <v>15</v>
      </c>
      <c r="F10471">
        <v>1</v>
      </c>
      <c r="G10471">
        <v>1</v>
      </c>
    </row>
    <row r="10472" spans="1:8" x14ac:dyDescent="0.25">
      <c r="A10472" t="s">
        <v>29451</v>
      </c>
      <c r="B10472" t="s">
        <v>29452</v>
      </c>
      <c r="C10472" t="s">
        <v>29453</v>
      </c>
      <c r="D10472" t="s">
        <v>354</v>
      </c>
      <c r="E10472" t="s">
        <v>48</v>
      </c>
      <c r="F10472">
        <v>2</v>
      </c>
      <c r="G10472">
        <v>2</v>
      </c>
    </row>
    <row r="10473" spans="1:8" x14ac:dyDescent="0.25">
      <c r="A10473" t="s">
        <v>29454</v>
      </c>
      <c r="B10473" t="s">
        <v>28665</v>
      </c>
      <c r="C10473" t="s">
        <v>29454</v>
      </c>
      <c r="D10473" t="s">
        <v>889</v>
      </c>
      <c r="E10473" t="s">
        <v>15</v>
      </c>
      <c r="F10473">
        <v>1</v>
      </c>
      <c r="G10473">
        <v>1</v>
      </c>
    </row>
    <row r="10474" spans="1:8" x14ac:dyDescent="0.25">
      <c r="A10474" t="s">
        <v>29455</v>
      </c>
      <c r="B10474" t="s">
        <v>29456</v>
      </c>
      <c r="C10474" t="s">
        <v>29455</v>
      </c>
      <c r="D10474" t="s">
        <v>147</v>
      </c>
      <c r="E10474" t="s">
        <v>48</v>
      </c>
      <c r="F10474">
        <v>2</v>
      </c>
      <c r="G10474">
        <v>1</v>
      </c>
      <c r="H10474" t="s">
        <v>23</v>
      </c>
    </row>
    <row r="10475" spans="1:8" x14ac:dyDescent="0.25">
      <c r="A10475" t="s">
        <v>29457</v>
      </c>
      <c r="B10475" t="s">
        <v>29458</v>
      </c>
      <c r="C10475" t="s">
        <v>29457</v>
      </c>
      <c r="D10475" t="s">
        <v>1642</v>
      </c>
      <c r="E10475" t="s">
        <v>48</v>
      </c>
      <c r="F10475">
        <v>2</v>
      </c>
      <c r="G10475">
        <v>1</v>
      </c>
      <c r="H10475" t="s">
        <v>23</v>
      </c>
    </row>
    <row r="10476" spans="1:8" x14ac:dyDescent="0.25">
      <c r="A10476" t="s">
        <v>29459</v>
      </c>
      <c r="B10476" t="s">
        <v>16806</v>
      </c>
      <c r="C10476" t="s">
        <v>29459</v>
      </c>
      <c r="D10476" t="s">
        <v>29460</v>
      </c>
      <c r="E10476" t="s">
        <v>3713</v>
      </c>
      <c r="F10476">
        <v>1</v>
      </c>
      <c r="G10476">
        <v>1</v>
      </c>
    </row>
    <row r="10477" spans="1:8" x14ac:dyDescent="0.25">
      <c r="A10477" t="s">
        <v>29461</v>
      </c>
      <c r="B10477" t="s">
        <v>27526</v>
      </c>
      <c r="C10477" t="s">
        <v>29461</v>
      </c>
      <c r="D10477" t="s">
        <v>29462</v>
      </c>
      <c r="E10477" t="s">
        <v>15</v>
      </c>
      <c r="F10477">
        <v>1</v>
      </c>
      <c r="G10477">
        <v>1</v>
      </c>
    </row>
    <row r="10478" spans="1:8" x14ac:dyDescent="0.25">
      <c r="A10478" t="s">
        <v>29463</v>
      </c>
      <c r="B10478" t="s">
        <v>29464</v>
      </c>
      <c r="C10478" t="s">
        <v>29463</v>
      </c>
      <c r="D10478" t="s">
        <v>13325</v>
      </c>
      <c r="E10478" t="s">
        <v>15</v>
      </c>
      <c r="F10478">
        <v>1</v>
      </c>
      <c r="G10478">
        <v>1</v>
      </c>
    </row>
    <row r="10479" spans="1:8" x14ac:dyDescent="0.25">
      <c r="A10479" t="s">
        <v>29465</v>
      </c>
      <c r="B10479" t="s">
        <v>29466</v>
      </c>
      <c r="C10479" t="s">
        <v>29467</v>
      </c>
      <c r="D10479" t="s">
        <v>2756</v>
      </c>
      <c r="E10479" t="s">
        <v>48</v>
      </c>
      <c r="F10479">
        <v>3</v>
      </c>
      <c r="G10479">
        <v>3</v>
      </c>
    </row>
    <row r="10480" spans="1:8" x14ac:dyDescent="0.25">
      <c r="A10480" t="s">
        <v>29468</v>
      </c>
      <c r="B10480" t="s">
        <v>29469</v>
      </c>
      <c r="C10480" t="s">
        <v>29470</v>
      </c>
      <c r="D10480" t="s">
        <v>1394</v>
      </c>
      <c r="E10480" t="s">
        <v>15</v>
      </c>
      <c r="F10480">
        <v>2</v>
      </c>
      <c r="G10480">
        <v>2</v>
      </c>
    </row>
    <row r="10481" spans="1:8" x14ac:dyDescent="0.25">
      <c r="A10481" t="s">
        <v>29471</v>
      </c>
      <c r="B10481" t="s">
        <v>29472</v>
      </c>
      <c r="C10481" t="s">
        <v>29471</v>
      </c>
      <c r="D10481" t="s">
        <v>480</v>
      </c>
      <c r="E10481" t="s">
        <v>15</v>
      </c>
      <c r="F10481">
        <v>1</v>
      </c>
      <c r="G10481">
        <v>1</v>
      </c>
    </row>
    <row r="10482" spans="1:8" x14ac:dyDescent="0.25">
      <c r="A10482" t="s">
        <v>29473</v>
      </c>
      <c r="B10482" t="s">
        <v>29474</v>
      </c>
      <c r="C10482" t="s">
        <v>29475</v>
      </c>
      <c r="D10482" t="s">
        <v>2569</v>
      </c>
      <c r="E10482" t="s">
        <v>15</v>
      </c>
      <c r="F10482">
        <v>3</v>
      </c>
      <c r="G10482">
        <v>3</v>
      </c>
    </row>
    <row r="10483" spans="1:8" x14ac:dyDescent="0.25">
      <c r="A10483" t="s">
        <v>29476</v>
      </c>
      <c r="B10483" t="s">
        <v>29477</v>
      </c>
      <c r="C10483" t="s">
        <v>29476</v>
      </c>
      <c r="D10483" t="s">
        <v>1840</v>
      </c>
      <c r="E10483" t="s">
        <v>48</v>
      </c>
      <c r="F10483">
        <v>1</v>
      </c>
      <c r="G10483">
        <v>1</v>
      </c>
    </row>
    <row r="10484" spans="1:8" x14ac:dyDescent="0.25">
      <c r="A10484" t="s">
        <v>29478</v>
      </c>
      <c r="B10484" t="s">
        <v>29479</v>
      </c>
      <c r="C10484" t="s">
        <v>29480</v>
      </c>
      <c r="D10484" t="s">
        <v>139</v>
      </c>
      <c r="E10484" t="s">
        <v>48</v>
      </c>
      <c r="F10484">
        <v>3</v>
      </c>
      <c r="G10484">
        <v>2</v>
      </c>
      <c r="H10484" t="s">
        <v>23</v>
      </c>
    </row>
    <row r="10485" spans="1:8" x14ac:dyDescent="0.25">
      <c r="A10485" t="s">
        <v>29481</v>
      </c>
      <c r="B10485" t="s">
        <v>29482</v>
      </c>
      <c r="C10485" t="s">
        <v>29483</v>
      </c>
      <c r="D10485" t="s">
        <v>29484</v>
      </c>
      <c r="E10485" t="s">
        <v>48</v>
      </c>
      <c r="F10485">
        <v>2</v>
      </c>
      <c r="G10485">
        <v>2</v>
      </c>
    </row>
    <row r="10486" spans="1:8" x14ac:dyDescent="0.25">
      <c r="A10486" t="s">
        <v>29485</v>
      </c>
      <c r="B10486" t="s">
        <v>29486</v>
      </c>
      <c r="C10486" t="s">
        <v>29487</v>
      </c>
      <c r="D10486" t="s">
        <v>803</v>
      </c>
      <c r="E10486" t="s">
        <v>48</v>
      </c>
      <c r="F10486">
        <v>4</v>
      </c>
      <c r="G10486">
        <v>3</v>
      </c>
      <c r="H10486" t="s">
        <v>23</v>
      </c>
    </row>
    <row r="10487" spans="1:8" x14ac:dyDescent="0.25">
      <c r="A10487" t="s">
        <v>29488</v>
      </c>
      <c r="B10487" t="s">
        <v>29489</v>
      </c>
      <c r="C10487" t="s">
        <v>29490</v>
      </c>
      <c r="D10487" t="s">
        <v>9433</v>
      </c>
      <c r="E10487" t="s">
        <v>48</v>
      </c>
      <c r="F10487">
        <v>2</v>
      </c>
      <c r="G10487">
        <v>2</v>
      </c>
    </row>
    <row r="10488" spans="1:8" x14ac:dyDescent="0.25">
      <c r="A10488" t="s">
        <v>29491</v>
      </c>
      <c r="B10488" t="s">
        <v>29492</v>
      </c>
      <c r="C10488" t="s">
        <v>29493</v>
      </c>
      <c r="D10488" t="s">
        <v>1200</v>
      </c>
      <c r="E10488" t="s">
        <v>70</v>
      </c>
      <c r="F10488">
        <v>2</v>
      </c>
      <c r="G10488">
        <v>2</v>
      </c>
    </row>
    <row r="10489" spans="1:8" x14ac:dyDescent="0.25">
      <c r="A10489" t="s">
        <v>29494</v>
      </c>
      <c r="B10489" t="s">
        <v>29464</v>
      </c>
      <c r="C10489" t="s">
        <v>29494</v>
      </c>
      <c r="D10489" t="s">
        <v>7411</v>
      </c>
      <c r="E10489" t="s">
        <v>15</v>
      </c>
      <c r="F10489">
        <v>1</v>
      </c>
      <c r="G10489">
        <v>1</v>
      </c>
    </row>
    <row r="10490" spans="1:8" x14ac:dyDescent="0.25">
      <c r="A10490" t="s">
        <v>29495</v>
      </c>
      <c r="B10490" t="s">
        <v>29496</v>
      </c>
      <c r="C10490" t="s">
        <v>29497</v>
      </c>
      <c r="D10490" t="s">
        <v>1803</v>
      </c>
      <c r="E10490" t="s">
        <v>48</v>
      </c>
      <c r="F10490">
        <v>2</v>
      </c>
      <c r="G10490">
        <v>3</v>
      </c>
      <c r="H10490" t="s">
        <v>23</v>
      </c>
    </row>
    <row r="10491" spans="1:8" x14ac:dyDescent="0.25">
      <c r="A10491" t="s">
        <v>29498</v>
      </c>
      <c r="B10491" t="s">
        <v>29499</v>
      </c>
      <c r="C10491" t="s">
        <v>29498</v>
      </c>
      <c r="D10491" t="s">
        <v>29500</v>
      </c>
      <c r="E10491" t="s">
        <v>70</v>
      </c>
      <c r="F10491">
        <v>1</v>
      </c>
      <c r="G10491">
        <v>1</v>
      </c>
    </row>
    <row r="10492" spans="1:8" x14ac:dyDescent="0.25">
      <c r="A10492" t="s">
        <v>29501</v>
      </c>
      <c r="B10492" t="s">
        <v>29502</v>
      </c>
      <c r="C10492" t="s">
        <v>29503</v>
      </c>
      <c r="D10492" t="s">
        <v>354</v>
      </c>
      <c r="E10492" t="s">
        <v>15</v>
      </c>
      <c r="F10492">
        <v>4</v>
      </c>
      <c r="G10492">
        <v>3</v>
      </c>
      <c r="H10492" t="s">
        <v>23</v>
      </c>
    </row>
    <row r="10493" spans="1:8" x14ac:dyDescent="0.25">
      <c r="A10493" t="s">
        <v>29504</v>
      </c>
      <c r="B10493" t="s">
        <v>29505</v>
      </c>
      <c r="C10493" t="s">
        <v>29504</v>
      </c>
      <c r="D10493" t="s">
        <v>29506</v>
      </c>
      <c r="E10493" t="s">
        <v>48</v>
      </c>
      <c r="F10493">
        <v>2</v>
      </c>
      <c r="G10493">
        <v>1</v>
      </c>
      <c r="H10493" t="s">
        <v>23</v>
      </c>
    </row>
    <row r="10494" spans="1:8" x14ac:dyDescent="0.25">
      <c r="A10494" t="s">
        <v>29507</v>
      </c>
      <c r="B10494" t="s">
        <v>29505</v>
      </c>
      <c r="C10494" t="s">
        <v>29507</v>
      </c>
      <c r="D10494" t="s">
        <v>29508</v>
      </c>
      <c r="E10494" t="s">
        <v>48</v>
      </c>
      <c r="F10494">
        <v>2</v>
      </c>
      <c r="G10494">
        <v>1</v>
      </c>
      <c r="H10494" t="s">
        <v>23</v>
      </c>
    </row>
    <row r="10495" spans="1:8" x14ac:dyDescent="0.25">
      <c r="A10495" t="s">
        <v>29509</v>
      </c>
      <c r="B10495" t="s">
        <v>29510</v>
      </c>
      <c r="C10495" t="s">
        <v>29509</v>
      </c>
      <c r="D10495" t="s">
        <v>29511</v>
      </c>
      <c r="E10495" t="s">
        <v>31</v>
      </c>
      <c r="F10495">
        <v>1</v>
      </c>
      <c r="G10495">
        <v>1</v>
      </c>
    </row>
    <row r="10496" spans="1:8" x14ac:dyDescent="0.25">
      <c r="A10496" t="s">
        <v>29512</v>
      </c>
      <c r="B10496" t="s">
        <v>29513</v>
      </c>
      <c r="C10496" t="s">
        <v>29512</v>
      </c>
      <c r="D10496" t="s">
        <v>1253</v>
      </c>
      <c r="E10496" t="s">
        <v>15</v>
      </c>
      <c r="F10496">
        <v>3</v>
      </c>
      <c r="G10496">
        <v>1</v>
      </c>
      <c r="H10496" t="s">
        <v>23</v>
      </c>
    </row>
    <row r="10497" spans="1:8" x14ac:dyDescent="0.25">
      <c r="A10497" t="s">
        <v>29514</v>
      </c>
      <c r="B10497" t="s">
        <v>29515</v>
      </c>
      <c r="C10497" t="s">
        <v>29516</v>
      </c>
      <c r="D10497" t="s">
        <v>4433</v>
      </c>
      <c r="E10497" t="s">
        <v>15</v>
      </c>
      <c r="F10497">
        <v>3</v>
      </c>
      <c r="G10497">
        <v>2</v>
      </c>
      <c r="H10497" t="s">
        <v>23</v>
      </c>
    </row>
    <row r="10498" spans="1:8" x14ac:dyDescent="0.25">
      <c r="A10498" t="s">
        <v>29517</v>
      </c>
      <c r="B10498" t="s">
        <v>29518</v>
      </c>
      <c r="C10498" t="s">
        <v>29519</v>
      </c>
      <c r="D10498" t="s">
        <v>13555</v>
      </c>
      <c r="E10498" t="s">
        <v>48</v>
      </c>
      <c r="F10498">
        <v>4</v>
      </c>
      <c r="G10498">
        <v>3</v>
      </c>
      <c r="H10498" t="s">
        <v>23</v>
      </c>
    </row>
    <row r="10499" spans="1:8" x14ac:dyDescent="0.25">
      <c r="A10499" t="s">
        <v>29520</v>
      </c>
      <c r="B10499" t="s">
        <v>29521</v>
      </c>
      <c r="C10499" t="s">
        <v>29520</v>
      </c>
      <c r="D10499" t="s">
        <v>2735</v>
      </c>
      <c r="E10499" t="s">
        <v>15</v>
      </c>
      <c r="F10499">
        <v>1</v>
      </c>
      <c r="G10499">
        <v>1</v>
      </c>
    </row>
    <row r="10500" spans="1:8" x14ac:dyDescent="0.25">
      <c r="A10500" t="s">
        <v>29522</v>
      </c>
      <c r="B10500" t="s">
        <v>29523</v>
      </c>
      <c r="C10500" t="s">
        <v>29524</v>
      </c>
      <c r="D10500" t="s">
        <v>398</v>
      </c>
      <c r="E10500" t="s">
        <v>48</v>
      </c>
      <c r="F10500">
        <v>2</v>
      </c>
      <c r="G10500">
        <v>2</v>
      </c>
    </row>
    <row r="10501" spans="1:8" x14ac:dyDescent="0.25">
      <c r="A10501" t="s">
        <v>29525</v>
      </c>
      <c r="B10501" t="s">
        <v>29526</v>
      </c>
      <c r="C10501" t="s">
        <v>29527</v>
      </c>
      <c r="D10501" t="s">
        <v>5033</v>
      </c>
      <c r="E10501" t="s">
        <v>15</v>
      </c>
      <c r="F10501">
        <v>3</v>
      </c>
      <c r="G10501">
        <v>2</v>
      </c>
      <c r="H10501" t="s">
        <v>23</v>
      </c>
    </row>
    <row r="10502" spans="1:8" x14ac:dyDescent="0.25">
      <c r="A10502" t="s">
        <v>29528</v>
      </c>
      <c r="B10502" t="s">
        <v>29529</v>
      </c>
      <c r="C10502" t="s">
        <v>29530</v>
      </c>
      <c r="D10502" t="s">
        <v>3842</v>
      </c>
      <c r="E10502" t="s">
        <v>117</v>
      </c>
      <c r="F10502">
        <v>2</v>
      </c>
      <c r="G10502">
        <v>2</v>
      </c>
    </row>
    <row r="10503" spans="1:8" x14ac:dyDescent="0.25">
      <c r="A10503" t="s">
        <v>29531</v>
      </c>
      <c r="B10503" t="s">
        <v>29532</v>
      </c>
      <c r="C10503" t="s">
        <v>29533</v>
      </c>
      <c r="D10503" t="s">
        <v>278</v>
      </c>
      <c r="E10503" t="s">
        <v>48</v>
      </c>
      <c r="F10503">
        <v>2</v>
      </c>
      <c r="G10503">
        <v>2</v>
      </c>
    </row>
    <row r="10504" spans="1:8" x14ac:dyDescent="0.25">
      <c r="A10504" t="s">
        <v>29534</v>
      </c>
      <c r="B10504" t="s">
        <v>29535</v>
      </c>
      <c r="C10504" t="s">
        <v>29536</v>
      </c>
      <c r="D10504" t="s">
        <v>1040</v>
      </c>
      <c r="E10504" t="s">
        <v>48</v>
      </c>
      <c r="F10504">
        <v>2</v>
      </c>
      <c r="G10504">
        <v>2</v>
      </c>
    </row>
    <row r="10505" spans="1:8" x14ac:dyDescent="0.25">
      <c r="A10505" t="s">
        <v>29537</v>
      </c>
      <c r="B10505" t="s">
        <v>29538</v>
      </c>
      <c r="C10505" t="s">
        <v>29539</v>
      </c>
      <c r="D10505" t="s">
        <v>9944</v>
      </c>
      <c r="E10505" t="s">
        <v>15</v>
      </c>
      <c r="F10505">
        <v>3</v>
      </c>
      <c r="G10505">
        <v>2</v>
      </c>
      <c r="H10505" t="s">
        <v>23</v>
      </c>
    </row>
    <row r="10506" spans="1:8" x14ac:dyDescent="0.25">
      <c r="A10506" t="s">
        <v>29540</v>
      </c>
      <c r="B10506" t="s">
        <v>29541</v>
      </c>
      <c r="C10506" t="s">
        <v>29540</v>
      </c>
      <c r="D10506" t="s">
        <v>781</v>
      </c>
      <c r="E10506" t="s">
        <v>15</v>
      </c>
      <c r="F10506">
        <v>2</v>
      </c>
      <c r="G10506">
        <v>1</v>
      </c>
      <c r="H10506" t="s">
        <v>23</v>
      </c>
    </row>
    <row r="10507" spans="1:8" x14ac:dyDescent="0.25">
      <c r="A10507" t="s">
        <v>29542</v>
      </c>
      <c r="B10507" t="s">
        <v>29543</v>
      </c>
      <c r="C10507" t="s">
        <v>29544</v>
      </c>
      <c r="D10507" t="s">
        <v>1890</v>
      </c>
      <c r="E10507" t="s">
        <v>48</v>
      </c>
      <c r="F10507">
        <v>0</v>
      </c>
      <c r="G10507">
        <v>3</v>
      </c>
    </row>
    <row r="10508" spans="1:8" x14ac:dyDescent="0.25">
      <c r="A10508" t="s">
        <v>29545</v>
      </c>
      <c r="B10508" t="s">
        <v>29546</v>
      </c>
      <c r="C10508" t="s">
        <v>29545</v>
      </c>
      <c r="D10508" t="s">
        <v>11600</v>
      </c>
      <c r="E10508" t="s">
        <v>15</v>
      </c>
      <c r="F10508">
        <v>1</v>
      </c>
      <c r="G10508">
        <v>1</v>
      </c>
    </row>
    <row r="10509" spans="1:8" x14ac:dyDescent="0.25">
      <c r="A10509" t="s">
        <v>29547</v>
      </c>
      <c r="B10509" t="s">
        <v>29548</v>
      </c>
      <c r="C10509" t="s">
        <v>29549</v>
      </c>
      <c r="D10509" t="s">
        <v>4104</v>
      </c>
      <c r="E10509" t="s">
        <v>48</v>
      </c>
      <c r="F10509">
        <v>2</v>
      </c>
      <c r="G10509">
        <v>2</v>
      </c>
    </row>
    <row r="10510" spans="1:8" x14ac:dyDescent="0.25">
      <c r="A10510" t="s">
        <v>29550</v>
      </c>
      <c r="B10510" t="s">
        <v>29551</v>
      </c>
      <c r="C10510" t="s">
        <v>29550</v>
      </c>
      <c r="D10510" t="s">
        <v>237</v>
      </c>
      <c r="E10510" t="s">
        <v>48</v>
      </c>
      <c r="F10510">
        <v>3</v>
      </c>
      <c r="G10510">
        <v>1</v>
      </c>
      <c r="H10510" t="s">
        <v>23</v>
      </c>
    </row>
    <row r="10511" spans="1:8" x14ac:dyDescent="0.25">
      <c r="A10511" t="s">
        <v>29552</v>
      </c>
      <c r="B10511" t="s">
        <v>29553</v>
      </c>
      <c r="C10511" t="s">
        <v>29552</v>
      </c>
      <c r="D10511" t="s">
        <v>190</v>
      </c>
      <c r="E10511" t="s">
        <v>48</v>
      </c>
      <c r="F10511">
        <v>1</v>
      </c>
      <c r="G10511">
        <v>1</v>
      </c>
    </row>
    <row r="10512" spans="1:8" x14ac:dyDescent="0.25">
      <c r="A10512" t="s">
        <v>29554</v>
      </c>
      <c r="B10512" t="s">
        <v>29555</v>
      </c>
      <c r="C10512" t="s">
        <v>29556</v>
      </c>
      <c r="D10512" t="s">
        <v>20641</v>
      </c>
      <c r="E10512" t="s">
        <v>48</v>
      </c>
      <c r="F10512">
        <v>3</v>
      </c>
      <c r="G10512">
        <v>3</v>
      </c>
    </row>
    <row r="10513" spans="1:8" x14ac:dyDescent="0.25">
      <c r="A10513" t="s">
        <v>29557</v>
      </c>
      <c r="B10513" t="s">
        <v>29558</v>
      </c>
      <c r="C10513" t="s">
        <v>29559</v>
      </c>
      <c r="D10513" t="s">
        <v>209</v>
      </c>
      <c r="E10513" t="s">
        <v>48</v>
      </c>
      <c r="F10513">
        <v>3</v>
      </c>
      <c r="G10513">
        <v>3</v>
      </c>
    </row>
    <row r="10514" spans="1:8" x14ac:dyDescent="0.25">
      <c r="A10514" t="s">
        <v>29560</v>
      </c>
      <c r="B10514" t="s">
        <v>29561</v>
      </c>
      <c r="C10514" t="s">
        <v>29562</v>
      </c>
      <c r="D10514" t="s">
        <v>29563</v>
      </c>
      <c r="E10514" t="s">
        <v>15</v>
      </c>
      <c r="F10514">
        <v>2</v>
      </c>
      <c r="G10514">
        <v>2</v>
      </c>
    </row>
    <row r="10515" spans="1:8" x14ac:dyDescent="0.25">
      <c r="A10515" t="s">
        <v>29564</v>
      </c>
      <c r="B10515" t="s">
        <v>29565</v>
      </c>
      <c r="C10515" t="s">
        <v>29566</v>
      </c>
      <c r="D10515" t="s">
        <v>380</v>
      </c>
      <c r="E10515" t="s">
        <v>48</v>
      </c>
      <c r="F10515">
        <v>2</v>
      </c>
      <c r="G10515">
        <v>2</v>
      </c>
    </row>
    <row r="10516" spans="1:8" x14ac:dyDescent="0.25">
      <c r="A10516" t="s">
        <v>29567</v>
      </c>
      <c r="B10516" t="s">
        <v>29568</v>
      </c>
      <c r="C10516" t="s">
        <v>29569</v>
      </c>
      <c r="D10516" t="s">
        <v>294</v>
      </c>
      <c r="E10516" t="s">
        <v>48</v>
      </c>
      <c r="F10516">
        <v>2</v>
      </c>
      <c r="G10516">
        <v>2</v>
      </c>
    </row>
    <row r="10517" spans="1:8" x14ac:dyDescent="0.25">
      <c r="A10517" t="s">
        <v>29570</v>
      </c>
      <c r="B10517" t="s">
        <v>29571</v>
      </c>
      <c r="C10517" t="s">
        <v>29572</v>
      </c>
      <c r="D10517" t="s">
        <v>29573</v>
      </c>
      <c r="E10517" t="s">
        <v>48</v>
      </c>
      <c r="F10517">
        <v>2</v>
      </c>
      <c r="G10517">
        <v>2</v>
      </c>
    </row>
    <row r="10518" spans="1:8" x14ac:dyDescent="0.25">
      <c r="A10518" t="s">
        <v>29574</v>
      </c>
      <c r="B10518" t="s">
        <v>29575</v>
      </c>
      <c r="C10518" t="s">
        <v>29576</v>
      </c>
      <c r="D10518" t="s">
        <v>29577</v>
      </c>
      <c r="E10518" t="s">
        <v>70</v>
      </c>
      <c r="F10518">
        <v>3</v>
      </c>
      <c r="G10518">
        <v>3</v>
      </c>
    </row>
    <row r="10519" spans="1:8" x14ac:dyDescent="0.25">
      <c r="A10519" t="s">
        <v>29578</v>
      </c>
      <c r="B10519" t="s">
        <v>29579</v>
      </c>
      <c r="C10519" t="s">
        <v>29580</v>
      </c>
      <c r="D10519" t="s">
        <v>342</v>
      </c>
      <c r="E10519" t="s">
        <v>117</v>
      </c>
      <c r="F10519">
        <v>4</v>
      </c>
      <c r="G10519">
        <v>4</v>
      </c>
    </row>
    <row r="10520" spans="1:8" x14ac:dyDescent="0.25">
      <c r="A10520" t="s">
        <v>29581</v>
      </c>
      <c r="B10520" t="s">
        <v>29582</v>
      </c>
      <c r="C10520" t="s">
        <v>29583</v>
      </c>
      <c r="D10520" t="s">
        <v>22116</v>
      </c>
      <c r="E10520" t="s">
        <v>48</v>
      </c>
      <c r="F10520">
        <v>3</v>
      </c>
      <c r="G10520">
        <v>3</v>
      </c>
    </row>
    <row r="10521" spans="1:8" x14ac:dyDescent="0.25">
      <c r="A10521" t="s">
        <v>29584</v>
      </c>
      <c r="B10521" t="s">
        <v>29585</v>
      </c>
      <c r="C10521" t="s">
        <v>29586</v>
      </c>
      <c r="D10521" t="s">
        <v>1316</v>
      </c>
      <c r="E10521" t="s">
        <v>48</v>
      </c>
      <c r="F10521">
        <v>3</v>
      </c>
      <c r="G10521">
        <v>3</v>
      </c>
    </row>
    <row r="10522" spans="1:8" x14ac:dyDescent="0.25">
      <c r="A10522" t="s">
        <v>29587</v>
      </c>
      <c r="B10522" t="s">
        <v>29588</v>
      </c>
      <c r="C10522" t="s">
        <v>29589</v>
      </c>
      <c r="D10522" t="s">
        <v>510</v>
      </c>
      <c r="E10522" t="s">
        <v>48</v>
      </c>
      <c r="F10522">
        <v>4</v>
      </c>
      <c r="G10522">
        <v>3</v>
      </c>
      <c r="H10522" t="s">
        <v>23</v>
      </c>
    </row>
    <row r="10523" spans="1:8" x14ac:dyDescent="0.25">
      <c r="A10523" t="s">
        <v>29590</v>
      </c>
      <c r="B10523" t="s">
        <v>29591</v>
      </c>
      <c r="C10523" t="s">
        <v>29592</v>
      </c>
      <c r="D10523" t="s">
        <v>2832</v>
      </c>
      <c r="E10523" t="s">
        <v>48</v>
      </c>
      <c r="F10523">
        <v>2</v>
      </c>
      <c r="G10523">
        <v>2</v>
      </c>
    </row>
    <row r="10524" spans="1:8" x14ac:dyDescent="0.25">
      <c r="A10524" t="s">
        <v>29593</v>
      </c>
      <c r="B10524" t="s">
        <v>29594</v>
      </c>
      <c r="C10524" t="s">
        <v>29595</v>
      </c>
      <c r="D10524" t="s">
        <v>1284</v>
      </c>
      <c r="E10524" t="s">
        <v>70</v>
      </c>
      <c r="F10524">
        <v>3</v>
      </c>
      <c r="G10524">
        <v>3</v>
      </c>
    </row>
    <row r="10525" spans="1:8" x14ac:dyDescent="0.25">
      <c r="A10525" t="s">
        <v>29596</v>
      </c>
      <c r="B10525" t="s">
        <v>29597</v>
      </c>
      <c r="C10525" t="s">
        <v>29598</v>
      </c>
      <c r="D10525" t="s">
        <v>47</v>
      </c>
      <c r="E10525" t="s">
        <v>48</v>
      </c>
      <c r="F10525">
        <v>4</v>
      </c>
      <c r="G10525">
        <v>2</v>
      </c>
      <c r="H10525" t="s">
        <v>23</v>
      </c>
    </row>
    <row r="10526" spans="1:8" x14ac:dyDescent="0.25">
      <c r="A10526" t="s">
        <v>29599</v>
      </c>
      <c r="B10526" t="s">
        <v>29600</v>
      </c>
      <c r="C10526" t="s">
        <v>29601</v>
      </c>
      <c r="D10526" t="s">
        <v>162</v>
      </c>
      <c r="E10526" t="s">
        <v>15</v>
      </c>
      <c r="F10526">
        <v>0</v>
      </c>
      <c r="G10526">
        <v>3</v>
      </c>
    </row>
    <row r="10527" spans="1:8" x14ac:dyDescent="0.25">
      <c r="A10527" t="s">
        <v>29602</v>
      </c>
      <c r="B10527" t="s">
        <v>29603</v>
      </c>
      <c r="C10527" t="s">
        <v>29604</v>
      </c>
      <c r="D10527" t="s">
        <v>510</v>
      </c>
      <c r="E10527" t="s">
        <v>48</v>
      </c>
      <c r="F10527">
        <v>2</v>
      </c>
      <c r="G10527">
        <v>2</v>
      </c>
    </row>
    <row r="10528" spans="1:8" x14ac:dyDescent="0.25">
      <c r="A10528" t="s">
        <v>29605</v>
      </c>
      <c r="B10528" t="s">
        <v>29606</v>
      </c>
      <c r="C10528" t="s">
        <v>29607</v>
      </c>
      <c r="D10528" t="s">
        <v>1443</v>
      </c>
      <c r="E10528" t="s">
        <v>48</v>
      </c>
      <c r="F10528">
        <v>5</v>
      </c>
      <c r="G10528">
        <v>5</v>
      </c>
    </row>
    <row r="10529" spans="1:8" x14ac:dyDescent="0.25">
      <c r="A10529" t="s">
        <v>29608</v>
      </c>
      <c r="B10529" t="s">
        <v>29609</v>
      </c>
      <c r="C10529" t="s">
        <v>29610</v>
      </c>
      <c r="D10529" t="s">
        <v>8148</v>
      </c>
      <c r="E10529" t="s">
        <v>70</v>
      </c>
      <c r="F10529">
        <v>4</v>
      </c>
      <c r="G10529">
        <v>4</v>
      </c>
    </row>
    <row r="10530" spans="1:8" x14ac:dyDescent="0.25">
      <c r="A10530" t="s">
        <v>29611</v>
      </c>
      <c r="B10530" t="s">
        <v>29612</v>
      </c>
      <c r="C10530" t="s">
        <v>29613</v>
      </c>
      <c r="D10530" t="s">
        <v>6562</v>
      </c>
      <c r="E10530" t="s">
        <v>31</v>
      </c>
      <c r="F10530">
        <v>3</v>
      </c>
      <c r="G10530">
        <v>3</v>
      </c>
    </row>
    <row r="10531" spans="1:8" x14ac:dyDescent="0.25">
      <c r="A10531" t="s">
        <v>29614</v>
      </c>
      <c r="B10531" t="s">
        <v>29615</v>
      </c>
      <c r="C10531" t="s">
        <v>29616</v>
      </c>
      <c r="D10531" t="s">
        <v>47</v>
      </c>
      <c r="E10531" t="s">
        <v>70</v>
      </c>
      <c r="F10531">
        <v>3</v>
      </c>
      <c r="G10531">
        <v>4</v>
      </c>
      <c r="H10531" t="s">
        <v>23</v>
      </c>
    </row>
    <row r="10532" spans="1:8" x14ac:dyDescent="0.25">
      <c r="A10532" t="s">
        <v>29617</v>
      </c>
      <c r="B10532" t="s">
        <v>29618</v>
      </c>
      <c r="C10532" t="s">
        <v>29619</v>
      </c>
      <c r="D10532" t="s">
        <v>659</v>
      </c>
      <c r="E10532" t="s">
        <v>48</v>
      </c>
      <c r="F10532">
        <v>3</v>
      </c>
      <c r="G10532">
        <v>3</v>
      </c>
    </row>
    <row r="10533" spans="1:8" x14ac:dyDescent="0.25">
      <c r="A10533" t="s">
        <v>29620</v>
      </c>
      <c r="B10533" t="s">
        <v>29621</v>
      </c>
      <c r="C10533" t="s">
        <v>29622</v>
      </c>
      <c r="D10533" t="s">
        <v>20119</v>
      </c>
      <c r="E10533" t="s">
        <v>15</v>
      </c>
      <c r="F10533">
        <v>2</v>
      </c>
      <c r="G10533">
        <v>2</v>
      </c>
    </row>
    <row r="10534" spans="1:8" x14ac:dyDescent="0.25">
      <c r="A10534" t="s">
        <v>29623</v>
      </c>
      <c r="B10534" t="s">
        <v>29624</v>
      </c>
      <c r="C10534" t="s">
        <v>29623</v>
      </c>
      <c r="D10534" t="s">
        <v>673</v>
      </c>
      <c r="E10534" t="s">
        <v>48</v>
      </c>
      <c r="F10534">
        <v>1</v>
      </c>
      <c r="G10534">
        <v>1</v>
      </c>
    </row>
    <row r="10535" spans="1:8" x14ac:dyDescent="0.25">
      <c r="A10535" t="s">
        <v>29625</v>
      </c>
      <c r="B10535" t="s">
        <v>29626</v>
      </c>
      <c r="C10535" t="s">
        <v>29627</v>
      </c>
      <c r="D10535" t="s">
        <v>47</v>
      </c>
      <c r="E10535" t="s">
        <v>15</v>
      </c>
      <c r="F10535">
        <v>2</v>
      </c>
      <c r="G10535">
        <v>2</v>
      </c>
    </row>
    <row r="10536" spans="1:8" x14ac:dyDescent="0.25">
      <c r="A10536" t="s">
        <v>29628</v>
      </c>
      <c r="B10536" t="s">
        <v>29629</v>
      </c>
      <c r="C10536" t="s">
        <v>29628</v>
      </c>
      <c r="D10536" t="s">
        <v>1685</v>
      </c>
      <c r="E10536" t="s">
        <v>48</v>
      </c>
      <c r="F10536">
        <v>0</v>
      </c>
      <c r="G10536">
        <v>1</v>
      </c>
    </row>
    <row r="10537" spans="1:8" x14ac:dyDescent="0.25">
      <c r="A10537" t="s">
        <v>29630</v>
      </c>
      <c r="B10537" t="s">
        <v>29510</v>
      </c>
      <c r="C10537" t="s">
        <v>29630</v>
      </c>
      <c r="D10537" t="s">
        <v>2738</v>
      </c>
      <c r="E10537" t="s">
        <v>48</v>
      </c>
      <c r="F10537">
        <v>1</v>
      </c>
      <c r="G10537">
        <v>1</v>
      </c>
    </row>
    <row r="10538" spans="1:8" x14ac:dyDescent="0.25">
      <c r="A10538" t="s">
        <v>29631</v>
      </c>
      <c r="B10538" t="s">
        <v>29632</v>
      </c>
      <c r="C10538" t="s">
        <v>29633</v>
      </c>
      <c r="D10538" t="s">
        <v>5394</v>
      </c>
      <c r="E10538" t="s">
        <v>48</v>
      </c>
      <c r="F10538">
        <v>2</v>
      </c>
      <c r="G10538">
        <v>2</v>
      </c>
    </row>
    <row r="10539" spans="1:8" x14ac:dyDescent="0.25">
      <c r="A10539" t="s">
        <v>29634</v>
      </c>
      <c r="B10539" t="s">
        <v>29635</v>
      </c>
      <c r="C10539" t="s">
        <v>29634</v>
      </c>
      <c r="D10539" t="s">
        <v>814</v>
      </c>
      <c r="E10539" t="s">
        <v>48</v>
      </c>
      <c r="F10539">
        <v>1</v>
      </c>
      <c r="G10539">
        <v>1</v>
      </c>
    </row>
    <row r="10540" spans="1:8" x14ac:dyDescent="0.25">
      <c r="A10540" t="s">
        <v>29636</v>
      </c>
      <c r="B10540" t="s">
        <v>29637</v>
      </c>
      <c r="C10540" t="s">
        <v>29636</v>
      </c>
      <c r="D10540" t="s">
        <v>29638</v>
      </c>
      <c r="E10540" t="s">
        <v>48</v>
      </c>
      <c r="F10540">
        <v>1</v>
      </c>
      <c r="G10540">
        <v>1</v>
      </c>
    </row>
    <row r="10541" spans="1:8" x14ac:dyDescent="0.25">
      <c r="A10541" t="s">
        <v>29639</v>
      </c>
      <c r="B10541" t="s">
        <v>29640</v>
      </c>
      <c r="C10541" t="s">
        <v>29641</v>
      </c>
      <c r="D10541" t="s">
        <v>4404</v>
      </c>
      <c r="E10541" t="s">
        <v>48</v>
      </c>
      <c r="F10541">
        <v>2</v>
      </c>
      <c r="G10541">
        <v>2</v>
      </c>
    </row>
    <row r="10542" spans="1:8" x14ac:dyDescent="0.25">
      <c r="A10542" t="s">
        <v>29642</v>
      </c>
      <c r="B10542" t="s">
        <v>29643</v>
      </c>
      <c r="C10542" t="s">
        <v>29642</v>
      </c>
      <c r="D10542" t="s">
        <v>294</v>
      </c>
      <c r="E10542" t="s">
        <v>31</v>
      </c>
      <c r="F10542">
        <v>1</v>
      </c>
      <c r="G10542">
        <v>1</v>
      </c>
    </row>
    <row r="10543" spans="1:8" x14ac:dyDescent="0.25">
      <c r="A10543" t="s">
        <v>29644</v>
      </c>
      <c r="B10543" t="s">
        <v>29645</v>
      </c>
      <c r="C10543" t="s">
        <v>29646</v>
      </c>
      <c r="D10543" t="s">
        <v>398</v>
      </c>
      <c r="E10543" t="s">
        <v>48</v>
      </c>
      <c r="F10543">
        <v>2</v>
      </c>
      <c r="G10543">
        <v>2</v>
      </c>
    </row>
    <row r="10544" spans="1:8" x14ac:dyDescent="0.25">
      <c r="A10544" t="s">
        <v>29647</v>
      </c>
      <c r="B10544" t="s">
        <v>29648</v>
      </c>
      <c r="C10544" t="s">
        <v>29649</v>
      </c>
      <c r="D10544" t="s">
        <v>315</v>
      </c>
      <c r="E10544" t="s">
        <v>48</v>
      </c>
      <c r="F10544">
        <v>2</v>
      </c>
      <c r="G10544">
        <v>2</v>
      </c>
    </row>
    <row r="10545" spans="1:8" x14ac:dyDescent="0.25">
      <c r="A10545" t="s">
        <v>29650</v>
      </c>
      <c r="B10545" t="s">
        <v>29651</v>
      </c>
      <c r="C10545" t="s">
        <v>29650</v>
      </c>
      <c r="D10545" t="s">
        <v>29652</v>
      </c>
      <c r="E10545" t="s">
        <v>70</v>
      </c>
      <c r="F10545">
        <v>1</v>
      </c>
      <c r="G10545">
        <v>1</v>
      </c>
    </row>
    <row r="10546" spans="1:8" x14ac:dyDescent="0.25">
      <c r="A10546" t="s">
        <v>29653</v>
      </c>
      <c r="B10546" t="s">
        <v>29651</v>
      </c>
      <c r="C10546" t="s">
        <v>29653</v>
      </c>
      <c r="D10546" t="s">
        <v>5394</v>
      </c>
      <c r="E10546" t="s">
        <v>15</v>
      </c>
      <c r="F10546">
        <v>1</v>
      </c>
      <c r="G10546">
        <v>1</v>
      </c>
    </row>
    <row r="10547" spans="1:8" x14ac:dyDescent="0.25">
      <c r="A10547" t="s">
        <v>29654</v>
      </c>
      <c r="B10547" t="s">
        <v>29655</v>
      </c>
      <c r="C10547" t="s">
        <v>29656</v>
      </c>
      <c r="D10547" t="s">
        <v>1253</v>
      </c>
      <c r="E10547" t="s">
        <v>48</v>
      </c>
      <c r="F10547">
        <v>2</v>
      </c>
      <c r="G10547">
        <v>2</v>
      </c>
    </row>
    <row r="10548" spans="1:8" x14ac:dyDescent="0.25">
      <c r="A10548" t="s">
        <v>29657</v>
      </c>
      <c r="B10548" t="s">
        <v>29658</v>
      </c>
      <c r="C10548" t="s">
        <v>29659</v>
      </c>
      <c r="D10548" t="s">
        <v>92</v>
      </c>
      <c r="E10548" t="s">
        <v>48</v>
      </c>
      <c r="F10548">
        <v>2</v>
      </c>
      <c r="G10548">
        <v>2</v>
      </c>
    </row>
    <row r="10549" spans="1:8" x14ac:dyDescent="0.25">
      <c r="A10549" t="s">
        <v>29660</v>
      </c>
      <c r="B10549" t="s">
        <v>29661</v>
      </c>
      <c r="C10549" t="s">
        <v>29662</v>
      </c>
      <c r="D10549" t="s">
        <v>7479</v>
      </c>
      <c r="E10549" t="s">
        <v>117</v>
      </c>
      <c r="F10549">
        <v>2</v>
      </c>
      <c r="G10549">
        <v>2</v>
      </c>
    </row>
    <row r="10550" spans="1:8" x14ac:dyDescent="0.25">
      <c r="A10550" t="s">
        <v>29663</v>
      </c>
      <c r="B10550" t="s">
        <v>29664</v>
      </c>
      <c r="C10550" t="s">
        <v>29665</v>
      </c>
      <c r="D10550" t="s">
        <v>901</v>
      </c>
      <c r="E10550" t="s">
        <v>70</v>
      </c>
      <c r="F10550">
        <v>2</v>
      </c>
      <c r="G10550">
        <v>2</v>
      </c>
    </row>
    <row r="10551" spans="1:8" x14ac:dyDescent="0.25">
      <c r="A10551" t="s">
        <v>29666</v>
      </c>
      <c r="B10551" t="s">
        <v>29667</v>
      </c>
      <c r="C10551" t="s">
        <v>29668</v>
      </c>
      <c r="D10551" t="s">
        <v>29669</v>
      </c>
      <c r="E10551" t="s">
        <v>31</v>
      </c>
      <c r="F10551">
        <v>2</v>
      </c>
      <c r="G10551">
        <v>2</v>
      </c>
    </row>
    <row r="10552" spans="1:8" x14ac:dyDescent="0.25">
      <c r="A10552" t="s">
        <v>29670</v>
      </c>
      <c r="B10552" t="s">
        <v>29671</v>
      </c>
      <c r="C10552" t="s">
        <v>29672</v>
      </c>
      <c r="D10552" t="s">
        <v>2569</v>
      </c>
      <c r="E10552" t="s">
        <v>31</v>
      </c>
      <c r="F10552">
        <v>2</v>
      </c>
      <c r="G10552">
        <v>2</v>
      </c>
    </row>
    <row r="10553" spans="1:8" x14ac:dyDescent="0.25">
      <c r="A10553" t="s">
        <v>29673</v>
      </c>
      <c r="B10553" t="s">
        <v>29674</v>
      </c>
      <c r="C10553" t="s">
        <v>29675</v>
      </c>
      <c r="D10553" t="s">
        <v>719</v>
      </c>
      <c r="E10553" t="s">
        <v>31</v>
      </c>
      <c r="F10553">
        <v>3</v>
      </c>
      <c r="G10553">
        <v>3</v>
      </c>
    </row>
    <row r="10554" spans="1:8" x14ac:dyDescent="0.25">
      <c r="A10554" t="s">
        <v>29676</v>
      </c>
      <c r="B10554" t="s">
        <v>29677</v>
      </c>
      <c r="C10554" t="s">
        <v>29678</v>
      </c>
      <c r="D10554" t="s">
        <v>673</v>
      </c>
      <c r="E10554" t="s">
        <v>31</v>
      </c>
      <c r="F10554">
        <v>2</v>
      </c>
      <c r="G10554">
        <v>2</v>
      </c>
    </row>
    <row r="10555" spans="1:8" x14ac:dyDescent="0.25">
      <c r="A10555" t="s">
        <v>29679</v>
      </c>
      <c r="B10555" t="s">
        <v>29680</v>
      </c>
      <c r="C10555" t="s">
        <v>29681</v>
      </c>
      <c r="D10555" t="s">
        <v>4533</v>
      </c>
      <c r="E10555" t="s">
        <v>48</v>
      </c>
      <c r="F10555">
        <v>3</v>
      </c>
      <c r="G10555">
        <v>3</v>
      </c>
    </row>
    <row r="10556" spans="1:8" x14ac:dyDescent="0.25">
      <c r="A10556" t="s">
        <v>29682</v>
      </c>
      <c r="B10556" t="s">
        <v>29683</v>
      </c>
      <c r="C10556" t="s">
        <v>29682</v>
      </c>
      <c r="D10556" t="s">
        <v>182</v>
      </c>
      <c r="E10556" t="s">
        <v>48</v>
      </c>
      <c r="F10556">
        <v>2</v>
      </c>
      <c r="G10556">
        <v>1</v>
      </c>
      <c r="H10556" t="s">
        <v>23</v>
      </c>
    </row>
    <row r="10557" spans="1:8" x14ac:dyDescent="0.25">
      <c r="A10557" t="s">
        <v>29684</v>
      </c>
      <c r="B10557" t="s">
        <v>29685</v>
      </c>
      <c r="C10557" t="s">
        <v>29686</v>
      </c>
      <c r="D10557" t="s">
        <v>1316</v>
      </c>
      <c r="E10557" t="s">
        <v>70</v>
      </c>
      <c r="F10557">
        <v>3</v>
      </c>
      <c r="G10557">
        <v>3</v>
      </c>
    </row>
    <row r="10558" spans="1:8" x14ac:dyDescent="0.25">
      <c r="A10558" t="s">
        <v>29687</v>
      </c>
      <c r="B10558" t="s">
        <v>29688</v>
      </c>
      <c r="C10558" t="s">
        <v>29687</v>
      </c>
      <c r="D10558" t="s">
        <v>29689</v>
      </c>
      <c r="E10558" t="s">
        <v>48</v>
      </c>
      <c r="F10558">
        <v>3</v>
      </c>
      <c r="G10558">
        <v>1</v>
      </c>
      <c r="H10558" t="s">
        <v>23</v>
      </c>
    </row>
    <row r="10559" spans="1:8" x14ac:dyDescent="0.25">
      <c r="A10559" t="s">
        <v>29690</v>
      </c>
      <c r="B10559" t="s">
        <v>29691</v>
      </c>
      <c r="C10559" t="s">
        <v>29692</v>
      </c>
      <c r="D10559" t="s">
        <v>29693</v>
      </c>
      <c r="E10559" t="s">
        <v>70</v>
      </c>
      <c r="F10559">
        <v>2</v>
      </c>
      <c r="G10559">
        <v>2</v>
      </c>
    </row>
    <row r="10560" spans="1:8" x14ac:dyDescent="0.25">
      <c r="A10560" t="s">
        <v>29694</v>
      </c>
      <c r="B10560" t="s">
        <v>29695</v>
      </c>
      <c r="C10560" t="s">
        <v>29696</v>
      </c>
      <c r="D10560" t="s">
        <v>1712</v>
      </c>
      <c r="E10560" t="s">
        <v>48</v>
      </c>
      <c r="F10560">
        <v>4</v>
      </c>
      <c r="G10560">
        <v>4</v>
      </c>
    </row>
    <row r="10561" spans="1:8" x14ac:dyDescent="0.25">
      <c r="A10561" t="s">
        <v>29697</v>
      </c>
      <c r="B10561" t="s">
        <v>29698</v>
      </c>
      <c r="C10561" t="s">
        <v>29699</v>
      </c>
      <c r="D10561" t="s">
        <v>51</v>
      </c>
      <c r="E10561" t="s">
        <v>48</v>
      </c>
      <c r="F10561">
        <v>2</v>
      </c>
      <c r="G10561">
        <v>2</v>
      </c>
    </row>
    <row r="10562" spans="1:8" x14ac:dyDescent="0.25">
      <c r="A10562" t="s">
        <v>29700</v>
      </c>
      <c r="B10562" t="s">
        <v>29701</v>
      </c>
      <c r="C10562" t="s">
        <v>29700</v>
      </c>
      <c r="D10562" t="s">
        <v>29702</v>
      </c>
      <c r="E10562" t="s">
        <v>31</v>
      </c>
      <c r="F10562">
        <v>1</v>
      </c>
      <c r="G10562">
        <v>1</v>
      </c>
    </row>
    <row r="10563" spans="1:8" x14ac:dyDescent="0.25">
      <c r="A10563" t="s">
        <v>29703</v>
      </c>
      <c r="B10563" t="s">
        <v>29704</v>
      </c>
      <c r="C10563" t="s">
        <v>29703</v>
      </c>
      <c r="D10563" t="s">
        <v>227</v>
      </c>
      <c r="E10563" t="s">
        <v>31</v>
      </c>
      <c r="F10563">
        <v>3</v>
      </c>
      <c r="G10563">
        <v>1</v>
      </c>
      <c r="H10563" t="s">
        <v>23</v>
      </c>
    </row>
    <row r="10564" spans="1:8" x14ac:dyDescent="0.25">
      <c r="A10564" t="s">
        <v>29705</v>
      </c>
      <c r="B10564" t="s">
        <v>29706</v>
      </c>
      <c r="C10564" t="s">
        <v>29707</v>
      </c>
      <c r="D10564" t="s">
        <v>2283</v>
      </c>
      <c r="E10564" t="s">
        <v>48</v>
      </c>
      <c r="F10564">
        <v>2</v>
      </c>
      <c r="G10564">
        <v>2</v>
      </c>
    </row>
    <row r="10565" spans="1:8" x14ac:dyDescent="0.25">
      <c r="A10565" t="s">
        <v>29708</v>
      </c>
      <c r="B10565" t="s">
        <v>29709</v>
      </c>
      <c r="C10565" t="s">
        <v>29710</v>
      </c>
      <c r="D10565" t="s">
        <v>1944</v>
      </c>
      <c r="E10565" t="s">
        <v>48</v>
      </c>
      <c r="F10565">
        <v>2</v>
      </c>
      <c r="G10565">
        <v>2</v>
      </c>
    </row>
    <row r="10566" spans="1:8" x14ac:dyDescent="0.25">
      <c r="A10566" t="s">
        <v>29711</v>
      </c>
      <c r="B10566" t="s">
        <v>29712</v>
      </c>
      <c r="C10566" t="s">
        <v>29711</v>
      </c>
      <c r="D10566" t="s">
        <v>29713</v>
      </c>
      <c r="E10566" t="s">
        <v>31</v>
      </c>
      <c r="F10566">
        <v>1</v>
      </c>
      <c r="G10566">
        <v>1</v>
      </c>
    </row>
    <row r="10567" spans="1:8" x14ac:dyDescent="0.25">
      <c r="A10567" t="s">
        <v>29714</v>
      </c>
      <c r="B10567" t="s">
        <v>29715</v>
      </c>
      <c r="C10567" t="s">
        <v>29716</v>
      </c>
      <c r="D10567" t="s">
        <v>29717</v>
      </c>
      <c r="E10567" t="s">
        <v>48</v>
      </c>
      <c r="F10567">
        <v>2</v>
      </c>
      <c r="G10567">
        <v>2</v>
      </c>
    </row>
    <row r="10568" spans="1:8" x14ac:dyDescent="0.25">
      <c r="A10568" t="s">
        <v>29718</v>
      </c>
      <c r="B10568" t="s">
        <v>29719</v>
      </c>
      <c r="C10568" t="s">
        <v>29720</v>
      </c>
      <c r="D10568" t="s">
        <v>29721</v>
      </c>
      <c r="E10568" t="s">
        <v>31</v>
      </c>
      <c r="F10568">
        <v>2</v>
      </c>
      <c r="G10568">
        <v>2</v>
      </c>
    </row>
    <row r="10569" spans="1:8" x14ac:dyDescent="0.25">
      <c r="A10569" t="s">
        <v>29722</v>
      </c>
      <c r="B10569" t="s">
        <v>29723</v>
      </c>
      <c r="C10569" t="s">
        <v>29724</v>
      </c>
      <c r="D10569" t="s">
        <v>182</v>
      </c>
      <c r="E10569" t="s">
        <v>48</v>
      </c>
      <c r="F10569">
        <v>2</v>
      </c>
      <c r="G10569">
        <v>2</v>
      </c>
    </row>
    <row r="10570" spans="1:8" x14ac:dyDescent="0.25">
      <c r="A10570" t="s">
        <v>29725</v>
      </c>
      <c r="B10570" t="s">
        <v>29726</v>
      </c>
      <c r="C10570" t="s">
        <v>29725</v>
      </c>
      <c r="D10570" t="s">
        <v>1514</v>
      </c>
      <c r="E10570" t="s">
        <v>15</v>
      </c>
      <c r="F10570">
        <v>1</v>
      </c>
      <c r="G10570">
        <v>1</v>
      </c>
    </row>
    <row r="10571" spans="1:8" x14ac:dyDescent="0.25">
      <c r="A10571" t="s">
        <v>29727</v>
      </c>
      <c r="B10571" t="s">
        <v>29728</v>
      </c>
      <c r="C10571" t="s">
        <v>29729</v>
      </c>
      <c r="D10571" t="s">
        <v>342</v>
      </c>
      <c r="E10571" t="s">
        <v>48</v>
      </c>
      <c r="F10571">
        <v>4</v>
      </c>
      <c r="G10571">
        <v>2</v>
      </c>
      <c r="H10571" t="s">
        <v>23</v>
      </c>
    </row>
    <row r="10572" spans="1:8" x14ac:dyDescent="0.25">
      <c r="A10572" t="s">
        <v>29730</v>
      </c>
      <c r="B10572" t="s">
        <v>29731</v>
      </c>
      <c r="C10572" t="s">
        <v>29730</v>
      </c>
      <c r="D10572" t="s">
        <v>901</v>
      </c>
      <c r="E10572" t="s">
        <v>15</v>
      </c>
      <c r="F10572">
        <v>3</v>
      </c>
      <c r="G10572">
        <v>1</v>
      </c>
      <c r="H10572" t="s">
        <v>23</v>
      </c>
    </row>
    <row r="10573" spans="1:8" x14ac:dyDescent="0.25">
      <c r="A10573" t="s">
        <v>29732</v>
      </c>
      <c r="B10573" t="s">
        <v>29637</v>
      </c>
      <c r="C10573" t="s">
        <v>29732</v>
      </c>
      <c r="D10573" t="s">
        <v>29733</v>
      </c>
      <c r="E10573" t="s">
        <v>70</v>
      </c>
      <c r="F10573">
        <v>1</v>
      </c>
      <c r="G10573">
        <v>1</v>
      </c>
    </row>
    <row r="10574" spans="1:8" x14ac:dyDescent="0.25">
      <c r="A10574" t="s">
        <v>29734</v>
      </c>
      <c r="B10574" t="s">
        <v>29735</v>
      </c>
      <c r="C10574" t="s">
        <v>29734</v>
      </c>
      <c r="D10574" t="s">
        <v>645</v>
      </c>
      <c r="E10574" t="s">
        <v>48</v>
      </c>
      <c r="F10574">
        <v>1</v>
      </c>
      <c r="G10574">
        <v>1</v>
      </c>
    </row>
    <row r="10575" spans="1:8" x14ac:dyDescent="0.25">
      <c r="A10575" t="s">
        <v>29736</v>
      </c>
      <c r="B10575" t="s">
        <v>29737</v>
      </c>
      <c r="C10575" t="s">
        <v>29738</v>
      </c>
      <c r="D10575" t="s">
        <v>315</v>
      </c>
      <c r="E10575" t="s">
        <v>48</v>
      </c>
      <c r="F10575">
        <v>3</v>
      </c>
      <c r="G10575">
        <v>3</v>
      </c>
    </row>
    <row r="10576" spans="1:8" x14ac:dyDescent="0.25">
      <c r="A10576" t="s">
        <v>29739</v>
      </c>
      <c r="B10576" t="s">
        <v>29740</v>
      </c>
      <c r="C10576" t="s">
        <v>29739</v>
      </c>
      <c r="D10576" t="s">
        <v>162</v>
      </c>
      <c r="E10576" t="s">
        <v>15</v>
      </c>
      <c r="F10576">
        <v>2</v>
      </c>
      <c r="G10576">
        <v>1</v>
      </c>
      <c r="H10576" t="s">
        <v>23</v>
      </c>
    </row>
    <row r="10577" spans="1:8" x14ac:dyDescent="0.25">
      <c r="A10577" t="s">
        <v>29741</v>
      </c>
      <c r="B10577" t="s">
        <v>29742</v>
      </c>
      <c r="C10577" t="s">
        <v>29743</v>
      </c>
      <c r="D10577" t="s">
        <v>855</v>
      </c>
      <c r="E10577" t="s">
        <v>48</v>
      </c>
      <c r="F10577">
        <v>2</v>
      </c>
      <c r="G10577">
        <v>2</v>
      </c>
    </row>
    <row r="10578" spans="1:8" x14ac:dyDescent="0.25">
      <c r="A10578" t="s">
        <v>29744</v>
      </c>
      <c r="B10578" t="s">
        <v>29745</v>
      </c>
      <c r="C10578" t="s">
        <v>29746</v>
      </c>
      <c r="D10578" t="s">
        <v>1944</v>
      </c>
      <c r="E10578" t="s">
        <v>70</v>
      </c>
      <c r="F10578">
        <v>3</v>
      </c>
      <c r="G10578">
        <v>3</v>
      </c>
    </row>
    <row r="10579" spans="1:8" x14ac:dyDescent="0.25">
      <c r="A10579" t="s">
        <v>29747</v>
      </c>
      <c r="B10579" t="s">
        <v>29748</v>
      </c>
      <c r="C10579" t="s">
        <v>29749</v>
      </c>
      <c r="D10579" t="s">
        <v>551</v>
      </c>
      <c r="E10579" t="s">
        <v>31</v>
      </c>
      <c r="F10579">
        <v>2</v>
      </c>
      <c r="G10579">
        <v>2</v>
      </c>
    </row>
    <row r="10580" spans="1:8" x14ac:dyDescent="0.25">
      <c r="A10580" t="s">
        <v>29750</v>
      </c>
      <c r="B10580" t="s">
        <v>29751</v>
      </c>
      <c r="C10580" t="s">
        <v>29752</v>
      </c>
      <c r="D10580" t="s">
        <v>901</v>
      </c>
      <c r="E10580" t="s">
        <v>70</v>
      </c>
      <c r="F10580">
        <v>3</v>
      </c>
      <c r="G10580">
        <v>3</v>
      </c>
    </row>
    <row r="10581" spans="1:8" x14ac:dyDescent="0.25">
      <c r="A10581" t="s">
        <v>29753</v>
      </c>
      <c r="B10581" t="s">
        <v>29754</v>
      </c>
      <c r="C10581" t="s">
        <v>29755</v>
      </c>
      <c r="D10581" t="s">
        <v>919</v>
      </c>
      <c r="E10581" t="s">
        <v>15</v>
      </c>
      <c r="F10581">
        <v>2</v>
      </c>
      <c r="G10581">
        <v>2</v>
      </c>
    </row>
    <row r="10582" spans="1:8" x14ac:dyDescent="0.25">
      <c r="A10582" t="s">
        <v>29756</v>
      </c>
      <c r="B10582" t="s">
        <v>29757</v>
      </c>
      <c r="C10582" t="s">
        <v>29756</v>
      </c>
      <c r="D10582" t="s">
        <v>27483</v>
      </c>
      <c r="E10582" t="s">
        <v>48</v>
      </c>
      <c r="F10582">
        <v>1</v>
      </c>
      <c r="G10582">
        <v>1</v>
      </c>
    </row>
    <row r="10583" spans="1:8" x14ac:dyDescent="0.25">
      <c r="A10583" t="s">
        <v>29758</v>
      </c>
      <c r="B10583" t="s">
        <v>29759</v>
      </c>
      <c r="C10583" t="s">
        <v>29758</v>
      </c>
      <c r="D10583" t="s">
        <v>263</v>
      </c>
      <c r="E10583" t="s">
        <v>48</v>
      </c>
      <c r="F10583">
        <v>1</v>
      </c>
      <c r="G10583">
        <v>1</v>
      </c>
    </row>
    <row r="10584" spans="1:8" x14ac:dyDescent="0.25">
      <c r="A10584" t="s">
        <v>29760</v>
      </c>
      <c r="B10584" t="s">
        <v>29761</v>
      </c>
      <c r="C10584" t="s">
        <v>29762</v>
      </c>
      <c r="D10584" t="s">
        <v>1001</v>
      </c>
      <c r="E10584" t="s">
        <v>48</v>
      </c>
      <c r="F10584">
        <v>3</v>
      </c>
      <c r="G10584">
        <v>3</v>
      </c>
    </row>
    <row r="10585" spans="1:8" x14ac:dyDescent="0.25">
      <c r="A10585" t="s">
        <v>29763</v>
      </c>
      <c r="B10585" t="s">
        <v>29764</v>
      </c>
      <c r="C10585" t="s">
        <v>29763</v>
      </c>
      <c r="D10585" t="s">
        <v>777</v>
      </c>
      <c r="E10585" t="s">
        <v>48</v>
      </c>
      <c r="F10585">
        <v>1</v>
      </c>
      <c r="G10585">
        <v>1</v>
      </c>
    </row>
    <row r="10586" spans="1:8" x14ac:dyDescent="0.25">
      <c r="A10586" t="s">
        <v>29765</v>
      </c>
      <c r="B10586" t="s">
        <v>29766</v>
      </c>
      <c r="C10586" t="s">
        <v>29765</v>
      </c>
      <c r="D10586" t="s">
        <v>628</v>
      </c>
      <c r="E10586" t="s">
        <v>48</v>
      </c>
      <c r="F10586">
        <v>1</v>
      </c>
      <c r="G10586">
        <v>1</v>
      </c>
    </row>
    <row r="10587" spans="1:8" x14ac:dyDescent="0.25">
      <c r="A10587" t="s">
        <v>29767</v>
      </c>
      <c r="B10587" t="s">
        <v>29768</v>
      </c>
      <c r="C10587" t="s">
        <v>29767</v>
      </c>
      <c r="D10587" t="s">
        <v>1803</v>
      </c>
      <c r="E10587" t="s">
        <v>48</v>
      </c>
      <c r="F10587">
        <v>1</v>
      </c>
      <c r="G10587">
        <v>1</v>
      </c>
    </row>
    <row r="10588" spans="1:8" x14ac:dyDescent="0.25">
      <c r="A10588" t="s">
        <v>29769</v>
      </c>
      <c r="B10588" t="s">
        <v>29770</v>
      </c>
      <c r="C10588" t="s">
        <v>29771</v>
      </c>
      <c r="D10588" t="s">
        <v>29772</v>
      </c>
      <c r="E10588" t="s">
        <v>48</v>
      </c>
      <c r="F10588">
        <v>2</v>
      </c>
      <c r="G10588">
        <v>2</v>
      </c>
    </row>
    <row r="10589" spans="1:8" x14ac:dyDescent="0.25">
      <c r="A10589" t="s">
        <v>29773</v>
      </c>
      <c r="B10589" t="s">
        <v>29774</v>
      </c>
      <c r="C10589" t="s">
        <v>29775</v>
      </c>
      <c r="D10589" t="s">
        <v>997</v>
      </c>
      <c r="E10589" t="s">
        <v>48</v>
      </c>
      <c r="F10589">
        <v>2</v>
      </c>
      <c r="G10589">
        <v>2</v>
      </c>
    </row>
    <row r="10590" spans="1:8" x14ac:dyDescent="0.25">
      <c r="A10590" t="s">
        <v>29776</v>
      </c>
      <c r="B10590" t="s">
        <v>29777</v>
      </c>
      <c r="C10590" t="s">
        <v>29776</v>
      </c>
      <c r="D10590" t="s">
        <v>182</v>
      </c>
      <c r="E10590" t="s">
        <v>15</v>
      </c>
      <c r="F10590">
        <v>2</v>
      </c>
      <c r="G10590">
        <v>1</v>
      </c>
      <c r="H10590" t="s">
        <v>23</v>
      </c>
    </row>
    <row r="10591" spans="1:8" x14ac:dyDescent="0.25">
      <c r="A10591" t="s">
        <v>29778</v>
      </c>
      <c r="B10591" t="s">
        <v>29770</v>
      </c>
      <c r="C10591" t="s">
        <v>29779</v>
      </c>
      <c r="D10591" t="s">
        <v>92</v>
      </c>
      <c r="E10591" t="s">
        <v>48</v>
      </c>
      <c r="F10591">
        <v>2</v>
      </c>
      <c r="G10591">
        <v>2</v>
      </c>
    </row>
    <row r="10592" spans="1:8" x14ac:dyDescent="0.25">
      <c r="A10592" t="s">
        <v>29780</v>
      </c>
      <c r="B10592" t="s">
        <v>29781</v>
      </c>
      <c r="C10592" t="s">
        <v>29782</v>
      </c>
      <c r="D10592" t="s">
        <v>935</v>
      </c>
      <c r="E10592" t="s">
        <v>48</v>
      </c>
      <c r="F10592">
        <v>2</v>
      </c>
      <c r="G10592">
        <v>2</v>
      </c>
    </row>
    <row r="10593" spans="1:8" x14ac:dyDescent="0.25">
      <c r="A10593" t="s">
        <v>29783</v>
      </c>
      <c r="B10593" t="s">
        <v>29784</v>
      </c>
      <c r="C10593" t="s">
        <v>29785</v>
      </c>
      <c r="D10593" t="s">
        <v>147</v>
      </c>
      <c r="E10593" t="s">
        <v>48</v>
      </c>
      <c r="F10593">
        <v>2</v>
      </c>
      <c r="G10593">
        <v>2</v>
      </c>
    </row>
    <row r="10594" spans="1:8" x14ac:dyDescent="0.25">
      <c r="A10594" t="s">
        <v>29786</v>
      </c>
      <c r="B10594" t="s">
        <v>29787</v>
      </c>
      <c r="C10594" t="s">
        <v>29788</v>
      </c>
      <c r="D10594" t="s">
        <v>1394</v>
      </c>
      <c r="E10594" t="s">
        <v>48</v>
      </c>
      <c r="F10594">
        <v>0</v>
      </c>
      <c r="G10594">
        <v>2</v>
      </c>
    </row>
    <row r="10595" spans="1:8" x14ac:dyDescent="0.25">
      <c r="A10595" t="s">
        <v>29789</v>
      </c>
      <c r="B10595" t="s">
        <v>29790</v>
      </c>
      <c r="C10595" t="s">
        <v>29789</v>
      </c>
      <c r="D10595" t="s">
        <v>29791</v>
      </c>
      <c r="E10595" t="s">
        <v>48</v>
      </c>
      <c r="F10595">
        <v>1</v>
      </c>
      <c r="G10595">
        <v>1</v>
      </c>
    </row>
    <row r="10596" spans="1:8" x14ac:dyDescent="0.25">
      <c r="A10596" t="s">
        <v>29792</v>
      </c>
      <c r="B10596" t="s">
        <v>29793</v>
      </c>
      <c r="C10596" t="s">
        <v>29794</v>
      </c>
      <c r="D10596" t="s">
        <v>11961</v>
      </c>
      <c r="E10596" t="s">
        <v>31</v>
      </c>
      <c r="F10596">
        <v>2</v>
      </c>
      <c r="G10596">
        <v>2</v>
      </c>
    </row>
    <row r="10597" spans="1:8" x14ac:dyDescent="0.25">
      <c r="A10597" t="s">
        <v>29795</v>
      </c>
      <c r="B10597" t="s">
        <v>29796</v>
      </c>
      <c r="C10597" t="s">
        <v>29797</v>
      </c>
      <c r="D10597" t="s">
        <v>20840</v>
      </c>
      <c r="E10597" t="s">
        <v>31</v>
      </c>
      <c r="F10597">
        <v>2</v>
      </c>
      <c r="G10597">
        <v>2</v>
      </c>
    </row>
    <row r="10598" spans="1:8" x14ac:dyDescent="0.25">
      <c r="A10598" t="s">
        <v>29798</v>
      </c>
      <c r="B10598" t="s">
        <v>29799</v>
      </c>
      <c r="C10598" t="s">
        <v>29800</v>
      </c>
      <c r="D10598" t="s">
        <v>7888</v>
      </c>
      <c r="E10598" t="s">
        <v>48</v>
      </c>
      <c r="F10598">
        <v>3</v>
      </c>
      <c r="G10598">
        <v>3</v>
      </c>
    </row>
    <row r="10599" spans="1:8" x14ac:dyDescent="0.25">
      <c r="A10599" t="s">
        <v>29801</v>
      </c>
      <c r="B10599" t="s">
        <v>29802</v>
      </c>
      <c r="C10599" t="s">
        <v>29803</v>
      </c>
      <c r="D10599" t="s">
        <v>29804</v>
      </c>
      <c r="E10599" t="s">
        <v>48</v>
      </c>
      <c r="F10599">
        <v>3</v>
      </c>
      <c r="G10599">
        <v>3</v>
      </c>
    </row>
    <row r="10600" spans="1:8" x14ac:dyDescent="0.25">
      <c r="A10600" t="s">
        <v>29805</v>
      </c>
      <c r="B10600" t="s">
        <v>29806</v>
      </c>
      <c r="C10600" t="s">
        <v>29807</v>
      </c>
      <c r="D10600" t="s">
        <v>785</v>
      </c>
      <c r="E10600" t="s">
        <v>70</v>
      </c>
      <c r="F10600">
        <v>5</v>
      </c>
      <c r="G10600">
        <v>4</v>
      </c>
      <c r="H10600" t="s">
        <v>23</v>
      </c>
    </row>
    <row r="10601" spans="1:8" x14ac:dyDescent="0.25">
      <c r="A10601" t="s">
        <v>29808</v>
      </c>
      <c r="B10601" t="s">
        <v>29809</v>
      </c>
      <c r="C10601" t="s">
        <v>29810</v>
      </c>
      <c r="D10601" t="s">
        <v>490</v>
      </c>
      <c r="E10601" t="s">
        <v>48</v>
      </c>
      <c r="F10601">
        <v>3</v>
      </c>
      <c r="G10601">
        <v>2</v>
      </c>
      <c r="H10601" t="s">
        <v>23</v>
      </c>
    </row>
    <row r="10602" spans="1:8" x14ac:dyDescent="0.25">
      <c r="A10602" t="s">
        <v>29811</v>
      </c>
      <c r="B10602" t="s">
        <v>29812</v>
      </c>
      <c r="C10602" t="s">
        <v>29813</v>
      </c>
      <c r="D10602" t="s">
        <v>1944</v>
      </c>
      <c r="E10602" t="s">
        <v>31</v>
      </c>
      <c r="F10602">
        <v>3</v>
      </c>
      <c r="G10602">
        <v>2</v>
      </c>
      <c r="H10602" t="s">
        <v>23</v>
      </c>
    </row>
    <row r="10603" spans="1:8" x14ac:dyDescent="0.25">
      <c r="A10603" t="s">
        <v>29814</v>
      </c>
      <c r="B10603" t="s">
        <v>29815</v>
      </c>
      <c r="C10603" t="s">
        <v>29816</v>
      </c>
      <c r="D10603" t="s">
        <v>2480</v>
      </c>
      <c r="E10603" t="s">
        <v>31</v>
      </c>
      <c r="F10603">
        <v>3</v>
      </c>
      <c r="G10603">
        <v>3</v>
      </c>
    </row>
    <row r="10604" spans="1:8" x14ac:dyDescent="0.25">
      <c r="A10604" t="s">
        <v>29817</v>
      </c>
      <c r="B10604" t="s">
        <v>29818</v>
      </c>
      <c r="C10604" t="s">
        <v>29819</v>
      </c>
      <c r="D10604" t="s">
        <v>88</v>
      </c>
      <c r="E10604" t="s">
        <v>15</v>
      </c>
      <c r="F10604">
        <v>3</v>
      </c>
      <c r="G10604">
        <v>3</v>
      </c>
    </row>
    <row r="10605" spans="1:8" x14ac:dyDescent="0.25">
      <c r="A10605" t="s">
        <v>29820</v>
      </c>
      <c r="B10605" t="s">
        <v>29821</v>
      </c>
      <c r="C10605" t="s">
        <v>29822</v>
      </c>
      <c r="D10605" t="s">
        <v>398</v>
      </c>
      <c r="E10605" t="s">
        <v>48</v>
      </c>
      <c r="F10605">
        <v>2</v>
      </c>
      <c r="G10605">
        <v>2</v>
      </c>
    </row>
    <row r="10606" spans="1:8" x14ac:dyDescent="0.25">
      <c r="A10606" t="s">
        <v>29823</v>
      </c>
      <c r="B10606" t="s">
        <v>29824</v>
      </c>
      <c r="C10606" t="s">
        <v>29825</v>
      </c>
      <c r="D10606" t="s">
        <v>311</v>
      </c>
      <c r="E10606" t="s">
        <v>48</v>
      </c>
      <c r="F10606">
        <v>2</v>
      </c>
      <c r="G10606">
        <v>2</v>
      </c>
    </row>
    <row r="10607" spans="1:8" x14ac:dyDescent="0.25">
      <c r="A10607" t="s">
        <v>29826</v>
      </c>
      <c r="B10607" t="s">
        <v>29827</v>
      </c>
      <c r="C10607" t="s">
        <v>29828</v>
      </c>
      <c r="D10607" t="s">
        <v>2321</v>
      </c>
      <c r="E10607" t="s">
        <v>70</v>
      </c>
      <c r="F10607">
        <v>4</v>
      </c>
      <c r="G10607">
        <v>3</v>
      </c>
      <c r="H10607" t="s">
        <v>23</v>
      </c>
    </row>
    <row r="10608" spans="1:8" x14ac:dyDescent="0.25">
      <c r="A10608" t="s">
        <v>29829</v>
      </c>
      <c r="B10608" t="s">
        <v>29830</v>
      </c>
      <c r="C10608" t="s">
        <v>29829</v>
      </c>
      <c r="D10608" t="s">
        <v>6562</v>
      </c>
      <c r="E10608" t="s">
        <v>48</v>
      </c>
      <c r="F10608">
        <v>3</v>
      </c>
      <c r="G10608">
        <v>1</v>
      </c>
      <c r="H10608" t="s">
        <v>23</v>
      </c>
    </row>
    <row r="10609" spans="1:8" x14ac:dyDescent="0.25">
      <c r="A10609" t="s">
        <v>29831</v>
      </c>
      <c r="B10609" t="s">
        <v>29832</v>
      </c>
      <c r="C10609" t="s">
        <v>29833</v>
      </c>
      <c r="D10609" t="s">
        <v>673</v>
      </c>
      <c r="E10609" t="s">
        <v>15</v>
      </c>
      <c r="F10609">
        <v>2</v>
      </c>
      <c r="G10609">
        <v>2</v>
      </c>
    </row>
    <row r="10610" spans="1:8" x14ac:dyDescent="0.25">
      <c r="A10610" t="s">
        <v>29834</v>
      </c>
      <c r="B10610" t="s">
        <v>29835</v>
      </c>
      <c r="C10610" t="s">
        <v>29836</v>
      </c>
      <c r="D10610" t="s">
        <v>439</v>
      </c>
      <c r="E10610" t="s">
        <v>48</v>
      </c>
      <c r="F10610">
        <v>3</v>
      </c>
      <c r="G10610">
        <v>3</v>
      </c>
    </row>
    <row r="10611" spans="1:8" x14ac:dyDescent="0.25">
      <c r="A10611" t="s">
        <v>29837</v>
      </c>
      <c r="B10611" t="s">
        <v>29838</v>
      </c>
      <c r="C10611" t="s">
        <v>29839</v>
      </c>
      <c r="D10611" t="s">
        <v>1005</v>
      </c>
      <c r="E10611" t="s">
        <v>70</v>
      </c>
      <c r="F10611">
        <v>4</v>
      </c>
      <c r="G10611">
        <v>4</v>
      </c>
    </row>
    <row r="10612" spans="1:8" x14ac:dyDescent="0.25">
      <c r="A10612" t="s">
        <v>29840</v>
      </c>
      <c r="B10612" t="s">
        <v>29841</v>
      </c>
      <c r="C10612" t="s">
        <v>29842</v>
      </c>
      <c r="D10612" t="s">
        <v>951</v>
      </c>
      <c r="E10612" t="s">
        <v>31</v>
      </c>
      <c r="F10612">
        <v>3</v>
      </c>
      <c r="G10612">
        <v>4</v>
      </c>
      <c r="H10612" t="s">
        <v>23</v>
      </c>
    </row>
    <row r="10613" spans="1:8" x14ac:dyDescent="0.25">
      <c r="A10613" t="s">
        <v>29843</v>
      </c>
      <c r="B10613" t="s">
        <v>29844</v>
      </c>
      <c r="C10613" t="s">
        <v>29845</v>
      </c>
      <c r="D10613" t="s">
        <v>14</v>
      </c>
      <c r="E10613" t="s">
        <v>48</v>
      </c>
      <c r="F10613">
        <v>3</v>
      </c>
      <c r="G10613">
        <v>3</v>
      </c>
    </row>
    <row r="10614" spans="1:8" x14ac:dyDescent="0.25">
      <c r="A10614" t="s">
        <v>29846</v>
      </c>
      <c r="B10614" t="s">
        <v>29847</v>
      </c>
      <c r="C10614" t="s">
        <v>29846</v>
      </c>
      <c r="D10614" t="s">
        <v>877</v>
      </c>
      <c r="E10614" t="s">
        <v>48</v>
      </c>
      <c r="F10614">
        <v>2</v>
      </c>
      <c r="G10614">
        <v>1</v>
      </c>
      <c r="H10614" t="s">
        <v>23</v>
      </c>
    </row>
    <row r="10615" spans="1:8" x14ac:dyDescent="0.25">
      <c r="A10615" t="s">
        <v>29848</v>
      </c>
      <c r="B10615" t="s">
        <v>29849</v>
      </c>
      <c r="C10615" t="s">
        <v>29850</v>
      </c>
      <c r="D10615" t="s">
        <v>590</v>
      </c>
      <c r="E10615" t="s">
        <v>31</v>
      </c>
      <c r="F10615">
        <v>2</v>
      </c>
      <c r="G10615">
        <v>2</v>
      </c>
    </row>
    <row r="10616" spans="1:8" x14ac:dyDescent="0.25">
      <c r="A10616" t="s">
        <v>29851</v>
      </c>
      <c r="B10616" t="s">
        <v>29852</v>
      </c>
      <c r="C10616" t="s">
        <v>29853</v>
      </c>
      <c r="D10616" t="s">
        <v>777</v>
      </c>
      <c r="E10616" t="s">
        <v>48</v>
      </c>
      <c r="F10616">
        <v>2</v>
      </c>
      <c r="G10616">
        <v>2</v>
      </c>
    </row>
    <row r="10617" spans="1:8" x14ac:dyDescent="0.25">
      <c r="A10617" t="s">
        <v>29854</v>
      </c>
      <c r="B10617" t="s">
        <v>29855</v>
      </c>
      <c r="C10617" t="s">
        <v>29854</v>
      </c>
      <c r="D10617" t="s">
        <v>380</v>
      </c>
      <c r="E10617" t="s">
        <v>70</v>
      </c>
      <c r="F10617">
        <v>2</v>
      </c>
      <c r="G10617">
        <v>1</v>
      </c>
      <c r="H10617" t="s">
        <v>23</v>
      </c>
    </row>
    <row r="10618" spans="1:8" x14ac:dyDescent="0.25">
      <c r="A10618" t="s">
        <v>29856</v>
      </c>
      <c r="B10618" t="s">
        <v>29857</v>
      </c>
      <c r="C10618" t="s">
        <v>29858</v>
      </c>
      <c r="D10618" t="s">
        <v>17852</v>
      </c>
      <c r="E10618" t="s">
        <v>15</v>
      </c>
      <c r="F10618">
        <v>3</v>
      </c>
      <c r="G10618">
        <v>3</v>
      </c>
    </row>
    <row r="10619" spans="1:8" x14ac:dyDescent="0.25">
      <c r="A10619" t="s">
        <v>29859</v>
      </c>
      <c r="B10619" t="s">
        <v>29860</v>
      </c>
      <c r="C10619" t="s">
        <v>29861</v>
      </c>
      <c r="D10619" t="s">
        <v>2665</v>
      </c>
      <c r="E10619" t="s">
        <v>48</v>
      </c>
      <c r="F10619">
        <v>2</v>
      </c>
      <c r="G10619">
        <v>2</v>
      </c>
    </row>
    <row r="10620" spans="1:8" x14ac:dyDescent="0.25">
      <c r="A10620" t="s">
        <v>29862</v>
      </c>
      <c r="B10620" t="s">
        <v>29863</v>
      </c>
      <c r="C10620" t="s">
        <v>29864</v>
      </c>
      <c r="D10620" t="s">
        <v>3501</v>
      </c>
      <c r="E10620" t="s">
        <v>48</v>
      </c>
      <c r="F10620">
        <v>2</v>
      </c>
      <c r="G10620">
        <v>2</v>
      </c>
    </row>
    <row r="10621" spans="1:8" x14ac:dyDescent="0.25">
      <c r="A10621" t="s">
        <v>29865</v>
      </c>
      <c r="B10621" t="s">
        <v>29866</v>
      </c>
      <c r="C10621" t="s">
        <v>29867</v>
      </c>
      <c r="D10621" t="s">
        <v>935</v>
      </c>
      <c r="E10621" t="s">
        <v>48</v>
      </c>
      <c r="F10621">
        <v>2</v>
      </c>
      <c r="G10621">
        <v>2</v>
      </c>
    </row>
    <row r="10622" spans="1:8" x14ac:dyDescent="0.25">
      <c r="A10622" t="s">
        <v>29868</v>
      </c>
      <c r="B10622" t="s">
        <v>29869</v>
      </c>
      <c r="C10622" t="s">
        <v>29870</v>
      </c>
      <c r="D10622" t="s">
        <v>951</v>
      </c>
      <c r="E10622" t="s">
        <v>48</v>
      </c>
      <c r="F10622">
        <v>3</v>
      </c>
      <c r="G10622">
        <v>2</v>
      </c>
      <c r="H10622" t="s">
        <v>23</v>
      </c>
    </row>
    <row r="10623" spans="1:8" x14ac:dyDescent="0.25">
      <c r="A10623" t="s">
        <v>29871</v>
      </c>
      <c r="B10623" t="s">
        <v>29872</v>
      </c>
      <c r="C10623" t="s">
        <v>29873</v>
      </c>
      <c r="D10623" t="s">
        <v>7066</v>
      </c>
      <c r="E10623" t="s">
        <v>48</v>
      </c>
      <c r="F10623">
        <v>2</v>
      </c>
      <c r="G10623">
        <v>3</v>
      </c>
      <c r="H10623" t="s">
        <v>23</v>
      </c>
    </row>
    <row r="10624" spans="1:8" x14ac:dyDescent="0.25">
      <c r="A10624" t="s">
        <v>29874</v>
      </c>
      <c r="B10624" t="s">
        <v>29875</v>
      </c>
      <c r="C10624" t="s">
        <v>29876</v>
      </c>
      <c r="D10624" t="s">
        <v>263</v>
      </c>
      <c r="E10624" t="s">
        <v>48</v>
      </c>
      <c r="F10624">
        <v>2</v>
      </c>
      <c r="G10624">
        <v>3</v>
      </c>
      <c r="H10624" t="s">
        <v>23</v>
      </c>
    </row>
    <row r="10625" spans="1:8" x14ac:dyDescent="0.25">
      <c r="A10625" t="s">
        <v>29877</v>
      </c>
      <c r="B10625" t="s">
        <v>29878</v>
      </c>
      <c r="C10625" t="s">
        <v>29879</v>
      </c>
      <c r="D10625" t="s">
        <v>1316</v>
      </c>
      <c r="E10625" t="s">
        <v>70</v>
      </c>
      <c r="F10625">
        <v>2</v>
      </c>
      <c r="G10625">
        <v>2</v>
      </c>
    </row>
    <row r="10626" spans="1:8" x14ac:dyDescent="0.25">
      <c r="A10626" t="s">
        <v>29880</v>
      </c>
      <c r="B10626" t="s">
        <v>29881</v>
      </c>
      <c r="C10626" t="s">
        <v>29882</v>
      </c>
      <c r="D10626" t="s">
        <v>186</v>
      </c>
      <c r="E10626" t="s">
        <v>48</v>
      </c>
      <c r="F10626">
        <v>3</v>
      </c>
      <c r="G10626">
        <v>3</v>
      </c>
    </row>
    <row r="10627" spans="1:8" x14ac:dyDescent="0.25">
      <c r="A10627" t="s">
        <v>29883</v>
      </c>
      <c r="B10627" t="s">
        <v>29884</v>
      </c>
      <c r="C10627" t="s">
        <v>29885</v>
      </c>
      <c r="D10627" t="s">
        <v>1505</v>
      </c>
      <c r="E10627" t="s">
        <v>48</v>
      </c>
      <c r="F10627">
        <v>3</v>
      </c>
      <c r="G10627">
        <v>3</v>
      </c>
    </row>
    <row r="10628" spans="1:8" x14ac:dyDescent="0.25">
      <c r="A10628" t="s">
        <v>29886</v>
      </c>
      <c r="B10628" t="s">
        <v>29887</v>
      </c>
      <c r="C10628" t="s">
        <v>29888</v>
      </c>
      <c r="D10628" t="s">
        <v>2600</v>
      </c>
      <c r="E10628" t="s">
        <v>31</v>
      </c>
      <c r="F10628">
        <v>3</v>
      </c>
      <c r="G10628">
        <v>3</v>
      </c>
    </row>
    <row r="10629" spans="1:8" x14ac:dyDescent="0.25">
      <c r="A10629" t="s">
        <v>29889</v>
      </c>
      <c r="B10629" t="s">
        <v>29890</v>
      </c>
      <c r="C10629" t="s">
        <v>29891</v>
      </c>
      <c r="D10629" t="s">
        <v>139</v>
      </c>
      <c r="E10629" t="s">
        <v>48</v>
      </c>
      <c r="F10629">
        <v>5</v>
      </c>
      <c r="G10629">
        <v>5</v>
      </c>
    </row>
    <row r="10630" spans="1:8" x14ac:dyDescent="0.25">
      <c r="A10630" t="s">
        <v>29892</v>
      </c>
      <c r="B10630" t="s">
        <v>29893</v>
      </c>
      <c r="C10630" t="s">
        <v>29894</v>
      </c>
      <c r="D10630" t="s">
        <v>13126</v>
      </c>
      <c r="E10630" t="s">
        <v>31</v>
      </c>
      <c r="F10630">
        <v>4</v>
      </c>
      <c r="G10630">
        <v>4</v>
      </c>
    </row>
    <row r="10631" spans="1:8" x14ac:dyDescent="0.25">
      <c r="A10631" t="s">
        <v>29895</v>
      </c>
      <c r="B10631" t="s">
        <v>29896</v>
      </c>
      <c r="C10631" t="s">
        <v>29897</v>
      </c>
      <c r="D10631" t="s">
        <v>487</v>
      </c>
      <c r="E10631" t="s">
        <v>48</v>
      </c>
      <c r="F10631">
        <v>4</v>
      </c>
      <c r="G10631">
        <v>3</v>
      </c>
      <c r="H10631" t="s">
        <v>23</v>
      </c>
    </row>
    <row r="10632" spans="1:8" x14ac:dyDescent="0.25">
      <c r="A10632" t="s">
        <v>29898</v>
      </c>
      <c r="B10632" t="s">
        <v>29899</v>
      </c>
      <c r="C10632" t="s">
        <v>29900</v>
      </c>
      <c r="D10632" t="s">
        <v>535</v>
      </c>
      <c r="E10632" t="s">
        <v>15</v>
      </c>
      <c r="F10632">
        <v>3</v>
      </c>
      <c r="G10632">
        <v>2</v>
      </c>
      <c r="H10632" t="s">
        <v>23</v>
      </c>
    </row>
    <row r="10633" spans="1:8" x14ac:dyDescent="0.25">
      <c r="A10633" t="s">
        <v>29901</v>
      </c>
      <c r="B10633" t="s">
        <v>29902</v>
      </c>
      <c r="C10633" t="s">
        <v>29903</v>
      </c>
      <c r="D10633" t="s">
        <v>1898</v>
      </c>
      <c r="E10633" t="s">
        <v>31</v>
      </c>
      <c r="F10633">
        <v>4</v>
      </c>
      <c r="G10633">
        <v>4</v>
      </c>
    </row>
    <row r="10634" spans="1:8" x14ac:dyDescent="0.25">
      <c r="A10634" t="s">
        <v>29904</v>
      </c>
      <c r="B10634" t="s">
        <v>29905</v>
      </c>
      <c r="C10634" t="s">
        <v>29906</v>
      </c>
      <c r="D10634" t="s">
        <v>394</v>
      </c>
      <c r="E10634" t="s">
        <v>31</v>
      </c>
      <c r="F10634">
        <v>5</v>
      </c>
      <c r="G10634">
        <v>5</v>
      </c>
    </row>
    <row r="10635" spans="1:8" x14ac:dyDescent="0.25">
      <c r="A10635" t="s">
        <v>29907</v>
      </c>
      <c r="B10635" t="s">
        <v>29908</v>
      </c>
      <c r="C10635" t="s">
        <v>29909</v>
      </c>
      <c r="D10635" t="s">
        <v>659</v>
      </c>
      <c r="E10635" t="s">
        <v>31</v>
      </c>
      <c r="F10635">
        <v>5</v>
      </c>
      <c r="G10635">
        <v>5</v>
      </c>
    </row>
    <row r="10636" spans="1:8" x14ac:dyDescent="0.25">
      <c r="A10636" t="s">
        <v>29910</v>
      </c>
      <c r="B10636" t="s">
        <v>29911</v>
      </c>
      <c r="C10636" t="s">
        <v>29912</v>
      </c>
      <c r="D10636" t="s">
        <v>263</v>
      </c>
      <c r="E10636" t="s">
        <v>48</v>
      </c>
      <c r="F10636">
        <v>5</v>
      </c>
      <c r="G10636">
        <v>5</v>
      </c>
    </row>
    <row r="10637" spans="1:8" x14ac:dyDescent="0.25">
      <c r="A10637" t="s">
        <v>29913</v>
      </c>
      <c r="B10637" t="s">
        <v>29914</v>
      </c>
      <c r="C10637" t="s">
        <v>29915</v>
      </c>
      <c r="D10637" t="s">
        <v>227</v>
      </c>
      <c r="E10637" t="s">
        <v>70</v>
      </c>
      <c r="F10637">
        <v>5</v>
      </c>
      <c r="G10637">
        <v>5</v>
      </c>
    </row>
    <row r="10638" spans="1:8" x14ac:dyDescent="0.25">
      <c r="A10638" t="s">
        <v>29916</v>
      </c>
      <c r="B10638" t="s">
        <v>29917</v>
      </c>
      <c r="C10638" t="s">
        <v>29916</v>
      </c>
      <c r="D10638" t="s">
        <v>21536</v>
      </c>
      <c r="E10638" t="s">
        <v>48</v>
      </c>
      <c r="F10638">
        <v>2</v>
      </c>
      <c r="G10638">
        <v>1</v>
      </c>
      <c r="H10638" t="s">
        <v>23</v>
      </c>
    </row>
    <row r="10639" spans="1:8" x14ac:dyDescent="0.25">
      <c r="A10639" t="s">
        <v>29918</v>
      </c>
      <c r="B10639" t="s">
        <v>29919</v>
      </c>
      <c r="C10639" t="s">
        <v>29920</v>
      </c>
      <c r="D10639" t="s">
        <v>290</v>
      </c>
      <c r="E10639" t="s">
        <v>70</v>
      </c>
      <c r="F10639">
        <v>2</v>
      </c>
      <c r="G10639">
        <v>2</v>
      </c>
    </row>
    <row r="10640" spans="1:8" x14ac:dyDescent="0.25">
      <c r="A10640" t="s">
        <v>29921</v>
      </c>
      <c r="B10640" t="s">
        <v>29922</v>
      </c>
      <c r="C10640" t="s">
        <v>29921</v>
      </c>
      <c r="D10640" t="s">
        <v>732</v>
      </c>
      <c r="E10640" t="s">
        <v>70</v>
      </c>
      <c r="F10640">
        <v>1</v>
      </c>
      <c r="G10640">
        <v>1</v>
      </c>
    </row>
    <row r="10641" spans="1:8" x14ac:dyDescent="0.25">
      <c r="A10641" t="s">
        <v>29923</v>
      </c>
      <c r="B10641" t="s">
        <v>29924</v>
      </c>
      <c r="C10641" t="s">
        <v>29925</v>
      </c>
      <c r="D10641" t="s">
        <v>935</v>
      </c>
      <c r="E10641" t="s">
        <v>48</v>
      </c>
      <c r="F10641">
        <v>3</v>
      </c>
      <c r="G10641">
        <v>2</v>
      </c>
      <c r="H10641" t="s">
        <v>23</v>
      </c>
    </row>
    <row r="10642" spans="1:8" x14ac:dyDescent="0.25">
      <c r="A10642" t="s">
        <v>29926</v>
      </c>
      <c r="B10642" t="s">
        <v>29927</v>
      </c>
      <c r="C10642" t="s">
        <v>29928</v>
      </c>
      <c r="D10642" t="s">
        <v>17226</v>
      </c>
      <c r="E10642" t="s">
        <v>48</v>
      </c>
      <c r="F10642">
        <v>2</v>
      </c>
      <c r="G10642">
        <v>2</v>
      </c>
    </row>
    <row r="10643" spans="1:8" x14ac:dyDescent="0.25">
      <c r="A10643" t="s">
        <v>29929</v>
      </c>
      <c r="B10643" t="s">
        <v>29930</v>
      </c>
      <c r="C10643" t="s">
        <v>29931</v>
      </c>
      <c r="D10643" t="s">
        <v>4905</v>
      </c>
      <c r="E10643" t="s">
        <v>48</v>
      </c>
      <c r="F10643">
        <v>2</v>
      </c>
      <c r="G10643">
        <v>2</v>
      </c>
    </row>
    <row r="10644" spans="1:8" x14ac:dyDescent="0.25">
      <c r="A10644" t="s">
        <v>29932</v>
      </c>
      <c r="B10644" t="s">
        <v>29933</v>
      </c>
      <c r="C10644" t="s">
        <v>29934</v>
      </c>
      <c r="D10644" t="s">
        <v>5720</v>
      </c>
      <c r="E10644" t="s">
        <v>15</v>
      </c>
      <c r="F10644">
        <v>2</v>
      </c>
      <c r="G10644">
        <v>2</v>
      </c>
    </row>
    <row r="10645" spans="1:8" x14ac:dyDescent="0.25">
      <c r="A10645" t="s">
        <v>29935</v>
      </c>
      <c r="B10645" t="s">
        <v>29936</v>
      </c>
      <c r="C10645" t="s">
        <v>29937</v>
      </c>
      <c r="D10645" t="s">
        <v>4256</v>
      </c>
      <c r="E10645" t="s">
        <v>15</v>
      </c>
      <c r="F10645">
        <v>2</v>
      </c>
      <c r="G10645">
        <v>2</v>
      </c>
    </row>
    <row r="10646" spans="1:8" x14ac:dyDescent="0.25">
      <c r="A10646" t="s">
        <v>29938</v>
      </c>
      <c r="B10646" t="s">
        <v>29939</v>
      </c>
      <c r="C10646" t="s">
        <v>29938</v>
      </c>
      <c r="D10646" t="s">
        <v>311</v>
      </c>
      <c r="E10646" t="s">
        <v>48</v>
      </c>
      <c r="F10646">
        <v>2</v>
      </c>
      <c r="G10646">
        <v>1</v>
      </c>
      <c r="H10646" t="s">
        <v>23</v>
      </c>
    </row>
    <row r="10647" spans="1:8" x14ac:dyDescent="0.25">
      <c r="A10647" t="s">
        <v>29940</v>
      </c>
      <c r="B10647" t="s">
        <v>29941</v>
      </c>
      <c r="C10647" t="s">
        <v>29942</v>
      </c>
      <c r="D10647" t="s">
        <v>1432</v>
      </c>
      <c r="E10647" t="s">
        <v>48</v>
      </c>
      <c r="F10647">
        <v>0</v>
      </c>
      <c r="G10647">
        <v>3</v>
      </c>
    </row>
    <row r="10648" spans="1:8" x14ac:dyDescent="0.25">
      <c r="A10648" t="s">
        <v>29943</v>
      </c>
      <c r="B10648" t="s">
        <v>29927</v>
      </c>
      <c r="C10648" t="s">
        <v>29943</v>
      </c>
      <c r="D10648" t="s">
        <v>69</v>
      </c>
      <c r="E10648" t="s">
        <v>48</v>
      </c>
      <c r="F10648">
        <v>2</v>
      </c>
      <c r="G10648">
        <v>1</v>
      </c>
      <c r="H10648" t="s">
        <v>23</v>
      </c>
    </row>
    <row r="10649" spans="1:8" x14ac:dyDescent="0.25">
      <c r="A10649" t="s">
        <v>29944</v>
      </c>
      <c r="B10649" t="s">
        <v>29945</v>
      </c>
      <c r="C10649" t="s">
        <v>29946</v>
      </c>
      <c r="D10649" t="s">
        <v>346</v>
      </c>
      <c r="E10649" t="s">
        <v>48</v>
      </c>
      <c r="F10649">
        <v>2</v>
      </c>
      <c r="G10649">
        <v>3</v>
      </c>
      <c r="H10649" t="s">
        <v>23</v>
      </c>
    </row>
    <row r="10650" spans="1:8" x14ac:dyDescent="0.25">
      <c r="A10650" t="s">
        <v>29947</v>
      </c>
      <c r="B10650" t="s">
        <v>29948</v>
      </c>
      <c r="C10650" t="s">
        <v>29949</v>
      </c>
      <c r="D10650" t="s">
        <v>4698</v>
      </c>
      <c r="E10650" t="s">
        <v>48</v>
      </c>
      <c r="F10650">
        <v>2</v>
      </c>
      <c r="G10650">
        <v>2</v>
      </c>
    </row>
    <row r="10651" spans="1:8" x14ac:dyDescent="0.25">
      <c r="A10651" t="s">
        <v>29950</v>
      </c>
      <c r="B10651" t="s">
        <v>29951</v>
      </c>
      <c r="C10651" t="s">
        <v>29952</v>
      </c>
      <c r="D10651" t="s">
        <v>2832</v>
      </c>
      <c r="E10651" t="s">
        <v>48</v>
      </c>
      <c r="F10651">
        <v>3</v>
      </c>
      <c r="G10651">
        <v>3</v>
      </c>
    </row>
    <row r="10652" spans="1:8" x14ac:dyDescent="0.25">
      <c r="A10652" t="s">
        <v>29953</v>
      </c>
      <c r="B10652" t="s">
        <v>29954</v>
      </c>
      <c r="C10652" t="s">
        <v>29955</v>
      </c>
      <c r="D10652" t="s">
        <v>233</v>
      </c>
      <c r="E10652" t="s">
        <v>48</v>
      </c>
      <c r="F10652">
        <v>2</v>
      </c>
      <c r="G10652">
        <v>2</v>
      </c>
    </row>
    <row r="10653" spans="1:8" x14ac:dyDescent="0.25">
      <c r="A10653" t="s">
        <v>29956</v>
      </c>
      <c r="B10653" t="s">
        <v>29957</v>
      </c>
      <c r="C10653" t="s">
        <v>29958</v>
      </c>
      <c r="D10653" t="s">
        <v>3324</v>
      </c>
      <c r="E10653" t="s">
        <v>48</v>
      </c>
      <c r="F10653">
        <v>2</v>
      </c>
      <c r="G10653">
        <v>3</v>
      </c>
      <c r="H10653" t="s">
        <v>23</v>
      </c>
    </row>
    <row r="10654" spans="1:8" x14ac:dyDescent="0.25">
      <c r="A10654" t="s">
        <v>29959</v>
      </c>
      <c r="B10654" t="s">
        <v>29960</v>
      </c>
      <c r="C10654" t="s">
        <v>29961</v>
      </c>
      <c r="D10654" t="s">
        <v>227</v>
      </c>
      <c r="E10654" t="s">
        <v>117</v>
      </c>
      <c r="F10654">
        <v>3</v>
      </c>
      <c r="G10654">
        <v>4</v>
      </c>
      <c r="H10654" t="s">
        <v>23</v>
      </c>
    </row>
    <row r="10655" spans="1:8" x14ac:dyDescent="0.25">
      <c r="A10655" t="s">
        <v>29962</v>
      </c>
      <c r="B10655" t="s">
        <v>29963</v>
      </c>
      <c r="C10655" t="s">
        <v>29964</v>
      </c>
      <c r="D10655" t="s">
        <v>61</v>
      </c>
      <c r="E10655" t="s">
        <v>31</v>
      </c>
      <c r="F10655">
        <v>4</v>
      </c>
      <c r="G10655">
        <v>4</v>
      </c>
    </row>
    <row r="10656" spans="1:8" x14ac:dyDescent="0.25">
      <c r="A10656" t="s">
        <v>29965</v>
      </c>
      <c r="B10656" t="s">
        <v>29966</v>
      </c>
      <c r="C10656" t="s">
        <v>29967</v>
      </c>
      <c r="D10656" t="s">
        <v>743</v>
      </c>
      <c r="E10656" t="s">
        <v>31</v>
      </c>
      <c r="F10656">
        <v>4</v>
      </c>
      <c r="G10656">
        <v>4</v>
      </c>
    </row>
    <row r="10657" spans="1:8" x14ac:dyDescent="0.25">
      <c r="A10657" t="s">
        <v>29968</v>
      </c>
      <c r="B10657" t="s">
        <v>29969</v>
      </c>
      <c r="C10657" t="s">
        <v>29970</v>
      </c>
      <c r="D10657" t="s">
        <v>683</v>
      </c>
      <c r="E10657" t="s">
        <v>48</v>
      </c>
      <c r="F10657">
        <v>4</v>
      </c>
      <c r="G10657">
        <v>5</v>
      </c>
      <c r="H10657" t="s">
        <v>23</v>
      </c>
    </row>
    <row r="10658" spans="1:8" x14ac:dyDescent="0.25">
      <c r="A10658" t="s">
        <v>29971</v>
      </c>
      <c r="B10658" t="s">
        <v>29972</v>
      </c>
      <c r="C10658" t="s">
        <v>29973</v>
      </c>
      <c r="D10658" t="s">
        <v>590</v>
      </c>
      <c r="E10658" t="s">
        <v>48</v>
      </c>
      <c r="F10658">
        <v>4</v>
      </c>
      <c r="G10658">
        <v>5</v>
      </c>
      <c r="H10658" t="s">
        <v>23</v>
      </c>
    </row>
    <row r="10659" spans="1:8" x14ac:dyDescent="0.25">
      <c r="A10659" t="s">
        <v>29974</v>
      </c>
      <c r="B10659" t="s">
        <v>29975</v>
      </c>
      <c r="C10659" t="s">
        <v>29976</v>
      </c>
      <c r="D10659" t="s">
        <v>43</v>
      </c>
      <c r="E10659" t="s">
        <v>48</v>
      </c>
      <c r="F10659">
        <v>4</v>
      </c>
      <c r="G10659">
        <v>5</v>
      </c>
      <c r="H10659" t="s">
        <v>23</v>
      </c>
    </row>
    <row r="10660" spans="1:8" x14ac:dyDescent="0.25">
      <c r="A10660" t="s">
        <v>29977</v>
      </c>
      <c r="B10660" t="s">
        <v>29978</v>
      </c>
      <c r="C10660" t="s">
        <v>29979</v>
      </c>
      <c r="D10660" t="s">
        <v>294</v>
      </c>
      <c r="E10660" t="s">
        <v>48</v>
      </c>
      <c r="F10660">
        <v>2</v>
      </c>
      <c r="G10660">
        <v>2</v>
      </c>
    </row>
    <row r="10661" spans="1:8" x14ac:dyDescent="0.25">
      <c r="A10661" t="s">
        <v>29980</v>
      </c>
      <c r="B10661" t="s">
        <v>29981</v>
      </c>
      <c r="C10661" t="s">
        <v>29982</v>
      </c>
      <c r="D10661" t="s">
        <v>2205</v>
      </c>
      <c r="E10661" t="s">
        <v>48</v>
      </c>
      <c r="F10661">
        <v>3</v>
      </c>
      <c r="G10661">
        <v>3</v>
      </c>
    </row>
    <row r="10662" spans="1:8" x14ac:dyDescent="0.25">
      <c r="A10662" t="s">
        <v>29983</v>
      </c>
      <c r="B10662" t="s">
        <v>29984</v>
      </c>
      <c r="C10662" t="s">
        <v>29983</v>
      </c>
      <c r="D10662" t="s">
        <v>29985</v>
      </c>
      <c r="E10662" t="s">
        <v>1483</v>
      </c>
      <c r="F10662">
        <v>2</v>
      </c>
      <c r="G10662">
        <v>1</v>
      </c>
      <c r="H10662" t="s">
        <v>23</v>
      </c>
    </row>
    <row r="10663" spans="1:8" x14ac:dyDescent="0.25">
      <c r="A10663" t="s">
        <v>29986</v>
      </c>
      <c r="B10663" t="s">
        <v>29987</v>
      </c>
      <c r="C10663" t="s">
        <v>29986</v>
      </c>
      <c r="D10663" t="s">
        <v>253</v>
      </c>
      <c r="E10663" t="s">
        <v>15</v>
      </c>
      <c r="F10663">
        <v>1</v>
      </c>
      <c r="G10663">
        <v>1</v>
      </c>
    </row>
    <row r="10664" spans="1:8" x14ac:dyDescent="0.25">
      <c r="A10664" t="s">
        <v>29988</v>
      </c>
      <c r="B10664" t="s">
        <v>29989</v>
      </c>
      <c r="C10664" t="s">
        <v>29988</v>
      </c>
      <c r="D10664" t="s">
        <v>29990</v>
      </c>
      <c r="E10664" t="s">
        <v>48</v>
      </c>
      <c r="F10664">
        <v>1</v>
      </c>
      <c r="G10664">
        <v>1</v>
      </c>
    </row>
    <row r="10665" spans="1:8" x14ac:dyDescent="0.25">
      <c r="A10665" t="s">
        <v>29991</v>
      </c>
      <c r="B10665" t="s">
        <v>29992</v>
      </c>
      <c r="C10665" t="s">
        <v>29991</v>
      </c>
      <c r="D10665" t="s">
        <v>1905</v>
      </c>
      <c r="E10665" t="s">
        <v>48</v>
      </c>
      <c r="F10665">
        <v>2</v>
      </c>
      <c r="G10665">
        <v>1</v>
      </c>
      <c r="H10665" t="s">
        <v>23</v>
      </c>
    </row>
    <row r="10666" spans="1:8" x14ac:dyDescent="0.25">
      <c r="A10666" t="s">
        <v>29993</v>
      </c>
      <c r="B10666" t="s">
        <v>29994</v>
      </c>
      <c r="C10666" t="s">
        <v>29993</v>
      </c>
      <c r="D10666" t="s">
        <v>510</v>
      </c>
      <c r="E10666" t="s">
        <v>31</v>
      </c>
      <c r="F10666">
        <v>1</v>
      </c>
      <c r="G10666">
        <v>1</v>
      </c>
    </row>
    <row r="10667" spans="1:8" x14ac:dyDescent="0.25">
      <c r="A10667" t="s">
        <v>29995</v>
      </c>
      <c r="B10667" t="s">
        <v>29996</v>
      </c>
      <c r="C10667" t="s">
        <v>29997</v>
      </c>
      <c r="D10667" t="s">
        <v>5656</v>
      </c>
      <c r="E10667" t="s">
        <v>31</v>
      </c>
      <c r="F10667">
        <v>2</v>
      </c>
      <c r="G10667">
        <v>2</v>
      </c>
    </row>
    <row r="10668" spans="1:8" x14ac:dyDescent="0.25">
      <c r="A10668" t="s">
        <v>29998</v>
      </c>
      <c r="B10668" t="s">
        <v>29999</v>
      </c>
      <c r="C10668" t="s">
        <v>29998</v>
      </c>
      <c r="D10668" t="s">
        <v>2283</v>
      </c>
      <c r="E10668" t="s">
        <v>48</v>
      </c>
      <c r="F10668">
        <v>1</v>
      </c>
      <c r="G10668">
        <v>1</v>
      </c>
    </row>
    <row r="10669" spans="1:8" x14ac:dyDescent="0.25">
      <c r="A10669" t="s">
        <v>30000</v>
      </c>
      <c r="B10669" t="s">
        <v>30001</v>
      </c>
      <c r="C10669" t="s">
        <v>30000</v>
      </c>
      <c r="D10669" t="s">
        <v>679</v>
      </c>
      <c r="E10669" t="s">
        <v>31</v>
      </c>
      <c r="F10669">
        <v>1</v>
      </c>
      <c r="G10669">
        <v>1</v>
      </c>
    </row>
    <row r="10670" spans="1:8" x14ac:dyDescent="0.25">
      <c r="A10670" t="s">
        <v>30002</v>
      </c>
      <c r="B10670" t="s">
        <v>30003</v>
      </c>
      <c r="C10670" t="s">
        <v>30002</v>
      </c>
      <c r="D10670" t="s">
        <v>92</v>
      </c>
      <c r="E10670" t="s">
        <v>15</v>
      </c>
      <c r="F10670">
        <v>2</v>
      </c>
      <c r="G10670">
        <v>1</v>
      </c>
      <c r="H10670" t="s">
        <v>23</v>
      </c>
    </row>
    <row r="10671" spans="1:8" x14ac:dyDescent="0.25">
      <c r="A10671" t="s">
        <v>30004</v>
      </c>
      <c r="B10671" t="s">
        <v>30005</v>
      </c>
      <c r="C10671" t="s">
        <v>30004</v>
      </c>
      <c r="D10671" t="s">
        <v>531</v>
      </c>
      <c r="E10671" t="s">
        <v>48</v>
      </c>
      <c r="F10671">
        <v>3</v>
      </c>
      <c r="G10671">
        <v>1</v>
      </c>
      <c r="H10671" t="s">
        <v>23</v>
      </c>
    </row>
    <row r="10672" spans="1:8" x14ac:dyDescent="0.25">
      <c r="A10672" t="s">
        <v>30006</v>
      </c>
      <c r="B10672" t="s">
        <v>30007</v>
      </c>
      <c r="C10672" t="s">
        <v>30008</v>
      </c>
      <c r="D10672" t="s">
        <v>2860</v>
      </c>
      <c r="E10672" t="s">
        <v>48</v>
      </c>
      <c r="F10672">
        <v>2</v>
      </c>
      <c r="G10672">
        <v>2</v>
      </c>
    </row>
    <row r="10673" spans="1:8" x14ac:dyDescent="0.25">
      <c r="A10673" t="s">
        <v>30009</v>
      </c>
      <c r="B10673" t="s">
        <v>30010</v>
      </c>
      <c r="C10673" t="s">
        <v>30011</v>
      </c>
      <c r="D10673" t="s">
        <v>3842</v>
      </c>
      <c r="E10673" t="s">
        <v>48</v>
      </c>
      <c r="F10673">
        <v>2</v>
      </c>
      <c r="G10673">
        <v>2</v>
      </c>
    </row>
    <row r="10674" spans="1:8" x14ac:dyDescent="0.25">
      <c r="A10674" t="s">
        <v>30012</v>
      </c>
      <c r="B10674" t="s">
        <v>30013</v>
      </c>
      <c r="C10674" t="s">
        <v>30012</v>
      </c>
      <c r="D10674" t="s">
        <v>15540</v>
      </c>
      <c r="E10674" t="s">
        <v>15</v>
      </c>
      <c r="F10674">
        <v>1</v>
      </c>
      <c r="G10674">
        <v>1</v>
      </c>
    </row>
    <row r="10675" spans="1:8" x14ac:dyDescent="0.25">
      <c r="A10675" t="s">
        <v>30014</v>
      </c>
      <c r="B10675" t="s">
        <v>30015</v>
      </c>
      <c r="C10675" t="s">
        <v>30016</v>
      </c>
      <c r="D10675" t="s">
        <v>406</v>
      </c>
      <c r="E10675" t="s">
        <v>15</v>
      </c>
      <c r="F10675">
        <v>2</v>
      </c>
      <c r="G10675">
        <v>2</v>
      </c>
    </row>
    <row r="10676" spans="1:8" x14ac:dyDescent="0.25">
      <c r="A10676" t="s">
        <v>30017</v>
      </c>
      <c r="B10676" t="s">
        <v>30018</v>
      </c>
      <c r="C10676" t="s">
        <v>30019</v>
      </c>
      <c r="D10676" t="s">
        <v>719</v>
      </c>
      <c r="E10676" t="s">
        <v>15</v>
      </c>
      <c r="F10676">
        <v>3</v>
      </c>
      <c r="G10676">
        <v>3</v>
      </c>
    </row>
    <row r="10677" spans="1:8" x14ac:dyDescent="0.25">
      <c r="A10677" t="s">
        <v>30020</v>
      </c>
      <c r="B10677" t="s">
        <v>30021</v>
      </c>
      <c r="C10677" t="s">
        <v>30020</v>
      </c>
      <c r="D10677" t="s">
        <v>6050</v>
      </c>
      <c r="E10677" t="s">
        <v>15</v>
      </c>
      <c r="F10677">
        <v>1</v>
      </c>
      <c r="G10677">
        <v>1</v>
      </c>
    </row>
    <row r="10678" spans="1:8" x14ac:dyDescent="0.25">
      <c r="A10678" t="s">
        <v>30022</v>
      </c>
      <c r="B10678" t="s">
        <v>30023</v>
      </c>
      <c r="C10678" t="s">
        <v>30022</v>
      </c>
      <c r="D10678" t="s">
        <v>1803</v>
      </c>
      <c r="E10678" t="s">
        <v>31</v>
      </c>
      <c r="F10678">
        <v>1</v>
      </c>
      <c r="G10678">
        <v>1</v>
      </c>
    </row>
    <row r="10679" spans="1:8" x14ac:dyDescent="0.25">
      <c r="A10679" t="s">
        <v>30024</v>
      </c>
      <c r="B10679" t="s">
        <v>30025</v>
      </c>
      <c r="C10679" t="s">
        <v>30026</v>
      </c>
      <c r="D10679" t="s">
        <v>755</v>
      </c>
      <c r="E10679" t="s">
        <v>48</v>
      </c>
      <c r="F10679">
        <v>2</v>
      </c>
      <c r="G10679">
        <v>2</v>
      </c>
    </row>
    <row r="10680" spans="1:8" x14ac:dyDescent="0.25">
      <c r="A10680" t="s">
        <v>30027</v>
      </c>
      <c r="B10680" t="s">
        <v>30028</v>
      </c>
      <c r="C10680" t="s">
        <v>30029</v>
      </c>
      <c r="D10680" t="s">
        <v>1703</v>
      </c>
      <c r="E10680" t="s">
        <v>31</v>
      </c>
      <c r="F10680">
        <v>2</v>
      </c>
      <c r="G10680">
        <v>2</v>
      </c>
    </row>
    <row r="10681" spans="1:8" x14ac:dyDescent="0.25">
      <c r="A10681" t="s">
        <v>30030</v>
      </c>
      <c r="B10681" t="s">
        <v>30031</v>
      </c>
      <c r="C10681" t="s">
        <v>30032</v>
      </c>
      <c r="D10681" t="s">
        <v>6844</v>
      </c>
      <c r="E10681" t="s">
        <v>15</v>
      </c>
      <c r="F10681">
        <v>2</v>
      </c>
      <c r="G10681">
        <v>2</v>
      </c>
    </row>
    <row r="10682" spans="1:8" x14ac:dyDescent="0.25">
      <c r="A10682" t="s">
        <v>30033</v>
      </c>
      <c r="B10682" t="s">
        <v>30034</v>
      </c>
      <c r="C10682" t="s">
        <v>30035</v>
      </c>
      <c r="D10682" t="s">
        <v>590</v>
      </c>
      <c r="E10682" t="s">
        <v>48</v>
      </c>
      <c r="F10682">
        <v>2</v>
      </c>
      <c r="G10682">
        <v>2</v>
      </c>
    </row>
    <row r="10683" spans="1:8" x14ac:dyDescent="0.25">
      <c r="A10683" t="s">
        <v>30036</v>
      </c>
      <c r="B10683" t="s">
        <v>30037</v>
      </c>
      <c r="C10683" t="s">
        <v>30036</v>
      </c>
      <c r="D10683" t="s">
        <v>113</v>
      </c>
      <c r="E10683" t="s">
        <v>48</v>
      </c>
      <c r="F10683">
        <v>1</v>
      </c>
      <c r="G10683">
        <v>1</v>
      </c>
    </row>
    <row r="10684" spans="1:8" x14ac:dyDescent="0.25">
      <c r="A10684" t="s">
        <v>30038</v>
      </c>
      <c r="B10684" t="s">
        <v>30039</v>
      </c>
      <c r="C10684" t="s">
        <v>30040</v>
      </c>
      <c r="D10684" t="s">
        <v>30041</v>
      </c>
      <c r="E10684" t="s">
        <v>15</v>
      </c>
      <c r="F10684">
        <v>2</v>
      </c>
      <c r="G10684">
        <v>2</v>
      </c>
    </row>
    <row r="10685" spans="1:8" x14ac:dyDescent="0.25">
      <c r="A10685" t="s">
        <v>30042</v>
      </c>
      <c r="B10685" t="s">
        <v>30043</v>
      </c>
      <c r="C10685" t="s">
        <v>30044</v>
      </c>
      <c r="D10685" t="s">
        <v>755</v>
      </c>
      <c r="E10685" t="s">
        <v>48</v>
      </c>
      <c r="F10685">
        <v>4</v>
      </c>
      <c r="G10685">
        <v>3</v>
      </c>
      <c r="H10685" t="s">
        <v>23</v>
      </c>
    </row>
    <row r="10686" spans="1:8" x14ac:dyDescent="0.25">
      <c r="A10686" t="s">
        <v>30045</v>
      </c>
      <c r="B10686" t="s">
        <v>30046</v>
      </c>
      <c r="C10686" t="s">
        <v>30047</v>
      </c>
      <c r="D10686" t="s">
        <v>398</v>
      </c>
      <c r="E10686" t="s">
        <v>48</v>
      </c>
      <c r="F10686">
        <v>4</v>
      </c>
      <c r="G10686">
        <v>4</v>
      </c>
    </row>
    <row r="10687" spans="1:8" x14ac:dyDescent="0.25">
      <c r="A10687" t="s">
        <v>30048</v>
      </c>
      <c r="B10687" t="s">
        <v>30049</v>
      </c>
      <c r="C10687" t="s">
        <v>30048</v>
      </c>
      <c r="D10687" t="s">
        <v>983</v>
      </c>
      <c r="E10687" t="s">
        <v>15</v>
      </c>
      <c r="F10687">
        <v>1</v>
      </c>
      <c r="G10687">
        <v>1</v>
      </c>
    </row>
    <row r="10688" spans="1:8" x14ac:dyDescent="0.25">
      <c r="A10688" t="s">
        <v>30050</v>
      </c>
      <c r="B10688" t="s">
        <v>30051</v>
      </c>
      <c r="C10688" t="s">
        <v>30052</v>
      </c>
      <c r="D10688" t="s">
        <v>503</v>
      </c>
      <c r="E10688" t="s">
        <v>48</v>
      </c>
      <c r="F10688">
        <v>2</v>
      </c>
      <c r="G10688">
        <v>2</v>
      </c>
    </row>
    <row r="10689" spans="1:8" x14ac:dyDescent="0.25">
      <c r="A10689" t="s">
        <v>30053</v>
      </c>
      <c r="B10689" t="s">
        <v>30054</v>
      </c>
      <c r="C10689" t="s">
        <v>30055</v>
      </c>
      <c r="D10689" t="s">
        <v>219</v>
      </c>
      <c r="E10689" t="s">
        <v>117</v>
      </c>
      <c r="F10689">
        <v>4</v>
      </c>
      <c r="G10689">
        <v>2</v>
      </c>
      <c r="H10689" t="s">
        <v>23</v>
      </c>
    </row>
    <row r="10690" spans="1:8" x14ac:dyDescent="0.25">
      <c r="A10690" t="s">
        <v>30056</v>
      </c>
      <c r="B10690" t="s">
        <v>30057</v>
      </c>
      <c r="C10690" t="s">
        <v>30058</v>
      </c>
      <c r="D10690" t="s">
        <v>139</v>
      </c>
      <c r="E10690" t="s">
        <v>48</v>
      </c>
      <c r="F10690">
        <v>2</v>
      </c>
      <c r="G10690">
        <v>2</v>
      </c>
    </row>
    <row r="10691" spans="1:8" x14ac:dyDescent="0.25">
      <c r="A10691" t="s">
        <v>30059</v>
      </c>
      <c r="B10691" t="s">
        <v>30060</v>
      </c>
      <c r="C10691" t="s">
        <v>30061</v>
      </c>
      <c r="D10691" t="s">
        <v>713</v>
      </c>
      <c r="E10691" t="s">
        <v>48</v>
      </c>
      <c r="F10691">
        <v>3</v>
      </c>
      <c r="G10691">
        <v>2</v>
      </c>
      <c r="H10691" t="s">
        <v>23</v>
      </c>
    </row>
    <row r="10692" spans="1:8" x14ac:dyDescent="0.25">
      <c r="A10692" t="s">
        <v>30062</v>
      </c>
      <c r="B10692" t="s">
        <v>30063</v>
      </c>
      <c r="C10692" t="s">
        <v>30062</v>
      </c>
      <c r="D10692" t="s">
        <v>4171</v>
      </c>
      <c r="E10692" t="s">
        <v>15</v>
      </c>
      <c r="F10692">
        <v>3</v>
      </c>
      <c r="G10692">
        <v>1</v>
      </c>
      <c r="H10692" t="s">
        <v>23</v>
      </c>
    </row>
    <row r="10693" spans="1:8" x14ac:dyDescent="0.25">
      <c r="A10693" t="s">
        <v>30064</v>
      </c>
      <c r="B10693" t="s">
        <v>30065</v>
      </c>
      <c r="C10693" t="s">
        <v>30066</v>
      </c>
      <c r="D10693" t="s">
        <v>669</v>
      </c>
      <c r="E10693" t="s">
        <v>15</v>
      </c>
      <c r="F10693">
        <v>3</v>
      </c>
      <c r="G10693">
        <v>3</v>
      </c>
    </row>
    <row r="10694" spans="1:8" x14ac:dyDescent="0.25">
      <c r="A10694" t="s">
        <v>30067</v>
      </c>
      <c r="B10694" t="s">
        <v>30068</v>
      </c>
      <c r="C10694" t="s">
        <v>30069</v>
      </c>
      <c r="D10694" t="s">
        <v>4104</v>
      </c>
      <c r="E10694" t="s">
        <v>15</v>
      </c>
      <c r="F10694">
        <v>2</v>
      </c>
      <c r="G10694">
        <v>3</v>
      </c>
      <c r="H10694" t="s">
        <v>23</v>
      </c>
    </row>
    <row r="10695" spans="1:8" x14ac:dyDescent="0.25">
      <c r="A10695" t="s">
        <v>30070</v>
      </c>
      <c r="B10695" t="s">
        <v>30071</v>
      </c>
      <c r="C10695" t="s">
        <v>30070</v>
      </c>
      <c r="D10695" t="s">
        <v>30072</v>
      </c>
      <c r="E10695" t="s">
        <v>15</v>
      </c>
      <c r="F10695">
        <v>2</v>
      </c>
      <c r="G10695">
        <v>1</v>
      </c>
      <c r="H10695" t="s">
        <v>23</v>
      </c>
    </row>
    <row r="10696" spans="1:8" x14ac:dyDescent="0.25">
      <c r="A10696" t="s">
        <v>30073</v>
      </c>
      <c r="B10696" t="s">
        <v>30074</v>
      </c>
      <c r="C10696" t="s">
        <v>30075</v>
      </c>
      <c r="D10696" t="s">
        <v>2896</v>
      </c>
      <c r="E10696" t="s">
        <v>48</v>
      </c>
      <c r="F10696">
        <v>4</v>
      </c>
      <c r="G10696">
        <v>4</v>
      </c>
    </row>
    <row r="10697" spans="1:8" x14ac:dyDescent="0.25">
      <c r="A10697" t="s">
        <v>30076</v>
      </c>
      <c r="B10697" t="s">
        <v>30077</v>
      </c>
      <c r="C10697" t="s">
        <v>30078</v>
      </c>
      <c r="D10697" t="s">
        <v>897</v>
      </c>
      <c r="E10697" t="s">
        <v>15</v>
      </c>
      <c r="F10697">
        <v>3</v>
      </c>
      <c r="G10697">
        <v>3</v>
      </c>
    </row>
    <row r="10698" spans="1:8" x14ac:dyDescent="0.25">
      <c r="A10698" t="s">
        <v>30079</v>
      </c>
      <c r="B10698" t="s">
        <v>30080</v>
      </c>
      <c r="C10698" t="s">
        <v>30081</v>
      </c>
      <c r="D10698" t="s">
        <v>1768</v>
      </c>
      <c r="E10698" t="s">
        <v>15</v>
      </c>
      <c r="F10698">
        <v>3</v>
      </c>
      <c r="G10698">
        <v>3</v>
      </c>
    </row>
    <row r="10699" spans="1:8" x14ac:dyDescent="0.25">
      <c r="A10699" t="s">
        <v>30082</v>
      </c>
      <c r="B10699" t="s">
        <v>30083</v>
      </c>
      <c r="C10699" t="s">
        <v>30084</v>
      </c>
      <c r="D10699" t="s">
        <v>1890</v>
      </c>
      <c r="E10699" t="s">
        <v>31</v>
      </c>
      <c r="F10699">
        <v>3</v>
      </c>
      <c r="G10699">
        <v>3</v>
      </c>
    </row>
    <row r="10700" spans="1:8" x14ac:dyDescent="0.25">
      <c r="A10700" t="s">
        <v>30085</v>
      </c>
      <c r="B10700" t="s">
        <v>30086</v>
      </c>
      <c r="C10700" t="s">
        <v>30087</v>
      </c>
      <c r="D10700" t="s">
        <v>21223</v>
      </c>
      <c r="E10700" t="s">
        <v>70</v>
      </c>
      <c r="F10700">
        <v>2</v>
      </c>
      <c r="G10700">
        <v>2</v>
      </c>
    </row>
    <row r="10701" spans="1:8" x14ac:dyDescent="0.25">
      <c r="A10701" t="s">
        <v>30088</v>
      </c>
      <c r="B10701" t="s">
        <v>30089</v>
      </c>
      <c r="C10701" t="s">
        <v>30088</v>
      </c>
      <c r="D10701" t="s">
        <v>923</v>
      </c>
      <c r="E10701" t="s">
        <v>48</v>
      </c>
      <c r="F10701">
        <v>3</v>
      </c>
      <c r="G10701">
        <v>1</v>
      </c>
      <c r="H10701" t="s">
        <v>23</v>
      </c>
    </row>
    <row r="10702" spans="1:8" x14ac:dyDescent="0.25">
      <c r="A10702" t="s">
        <v>30090</v>
      </c>
      <c r="B10702" t="s">
        <v>30091</v>
      </c>
      <c r="C10702" t="s">
        <v>30090</v>
      </c>
      <c r="D10702" t="s">
        <v>1463</v>
      </c>
      <c r="E10702" t="s">
        <v>48</v>
      </c>
      <c r="F10702">
        <v>2</v>
      </c>
      <c r="G10702">
        <v>1</v>
      </c>
      <c r="H10702" t="s">
        <v>23</v>
      </c>
    </row>
    <row r="10703" spans="1:8" x14ac:dyDescent="0.25">
      <c r="A10703" t="s">
        <v>30092</v>
      </c>
      <c r="B10703" t="s">
        <v>30093</v>
      </c>
      <c r="C10703" t="s">
        <v>30092</v>
      </c>
      <c r="D10703" t="s">
        <v>4691</v>
      </c>
      <c r="E10703" t="s">
        <v>27</v>
      </c>
      <c r="F10703">
        <v>2</v>
      </c>
      <c r="G10703">
        <v>1</v>
      </c>
      <c r="H10703" t="s">
        <v>23</v>
      </c>
    </row>
    <row r="10704" spans="1:8" x14ac:dyDescent="0.25">
      <c r="A10704" t="s">
        <v>30094</v>
      </c>
      <c r="B10704" t="s">
        <v>30095</v>
      </c>
      <c r="C10704" t="s">
        <v>30096</v>
      </c>
      <c r="D10704" t="s">
        <v>346</v>
      </c>
      <c r="E10704" t="s">
        <v>70</v>
      </c>
      <c r="F10704">
        <v>3</v>
      </c>
      <c r="G10704">
        <v>3</v>
      </c>
    </row>
    <row r="10705" spans="1:8" x14ac:dyDescent="0.25">
      <c r="A10705" t="s">
        <v>30097</v>
      </c>
      <c r="B10705" t="s">
        <v>30098</v>
      </c>
      <c r="C10705" t="s">
        <v>30099</v>
      </c>
      <c r="D10705" t="s">
        <v>458</v>
      </c>
      <c r="E10705" t="s">
        <v>15</v>
      </c>
      <c r="F10705">
        <v>3</v>
      </c>
      <c r="G10705">
        <v>2</v>
      </c>
      <c r="H10705" t="s">
        <v>23</v>
      </c>
    </row>
    <row r="10706" spans="1:8" x14ac:dyDescent="0.25">
      <c r="A10706" t="s">
        <v>30100</v>
      </c>
      <c r="B10706" t="s">
        <v>30013</v>
      </c>
      <c r="C10706" t="s">
        <v>30100</v>
      </c>
      <c r="D10706" t="s">
        <v>30101</v>
      </c>
      <c r="E10706" t="s">
        <v>15</v>
      </c>
      <c r="F10706">
        <v>1</v>
      </c>
      <c r="G10706">
        <v>1</v>
      </c>
    </row>
    <row r="10707" spans="1:8" x14ac:dyDescent="0.25">
      <c r="A10707" t="s">
        <v>30102</v>
      </c>
      <c r="B10707" t="s">
        <v>30103</v>
      </c>
      <c r="C10707" t="s">
        <v>30102</v>
      </c>
      <c r="D10707" t="s">
        <v>4040</v>
      </c>
      <c r="E10707" t="s">
        <v>31</v>
      </c>
      <c r="F10707">
        <v>1</v>
      </c>
      <c r="G10707">
        <v>1</v>
      </c>
    </row>
    <row r="10708" spans="1:8" x14ac:dyDescent="0.25">
      <c r="A10708" t="s">
        <v>30104</v>
      </c>
      <c r="B10708" t="s">
        <v>30105</v>
      </c>
      <c r="C10708" t="s">
        <v>30106</v>
      </c>
      <c r="D10708" t="s">
        <v>974</v>
      </c>
      <c r="E10708" t="s">
        <v>48</v>
      </c>
      <c r="F10708">
        <v>2</v>
      </c>
      <c r="G10708">
        <v>2</v>
      </c>
    </row>
    <row r="10709" spans="1:8" x14ac:dyDescent="0.25">
      <c r="A10709" t="s">
        <v>30107</v>
      </c>
      <c r="B10709" t="s">
        <v>30108</v>
      </c>
      <c r="C10709" t="s">
        <v>30109</v>
      </c>
      <c r="D10709" t="s">
        <v>3602</v>
      </c>
      <c r="E10709" t="s">
        <v>48</v>
      </c>
      <c r="F10709">
        <v>2</v>
      </c>
      <c r="G10709">
        <v>2</v>
      </c>
    </row>
    <row r="10710" spans="1:8" x14ac:dyDescent="0.25">
      <c r="A10710" t="s">
        <v>30110</v>
      </c>
      <c r="B10710" t="s">
        <v>30111</v>
      </c>
      <c r="C10710" t="s">
        <v>30112</v>
      </c>
      <c r="D10710" t="s">
        <v>8675</v>
      </c>
      <c r="E10710" t="s">
        <v>48</v>
      </c>
      <c r="F10710">
        <v>2</v>
      </c>
      <c r="G10710">
        <v>2</v>
      </c>
    </row>
    <row r="10711" spans="1:8" x14ac:dyDescent="0.25">
      <c r="A10711" t="s">
        <v>30113</v>
      </c>
      <c r="B10711" t="s">
        <v>30114</v>
      </c>
      <c r="C10711" t="s">
        <v>30115</v>
      </c>
      <c r="D10711" t="s">
        <v>1011</v>
      </c>
      <c r="E10711" t="s">
        <v>70</v>
      </c>
      <c r="F10711">
        <v>4</v>
      </c>
      <c r="G10711">
        <v>2</v>
      </c>
      <c r="H10711" t="s">
        <v>23</v>
      </c>
    </row>
    <row r="10712" spans="1:8" x14ac:dyDescent="0.25">
      <c r="A10712" t="s">
        <v>30116</v>
      </c>
      <c r="B10712" t="s">
        <v>30117</v>
      </c>
      <c r="C10712" t="s">
        <v>30118</v>
      </c>
      <c r="D10712" t="s">
        <v>1744</v>
      </c>
      <c r="E10712" t="s">
        <v>48</v>
      </c>
      <c r="F10712">
        <v>3</v>
      </c>
      <c r="G10712">
        <v>3</v>
      </c>
    </row>
    <row r="10713" spans="1:8" x14ac:dyDescent="0.25">
      <c r="A10713" t="s">
        <v>30119</v>
      </c>
      <c r="B10713" t="s">
        <v>30120</v>
      </c>
      <c r="C10713" t="s">
        <v>30121</v>
      </c>
      <c r="D10713" t="s">
        <v>227</v>
      </c>
      <c r="E10713" t="s">
        <v>48</v>
      </c>
      <c r="F10713">
        <v>3</v>
      </c>
      <c r="G10713">
        <v>3</v>
      </c>
    </row>
    <row r="10714" spans="1:8" x14ac:dyDescent="0.25">
      <c r="A10714" t="s">
        <v>30122</v>
      </c>
      <c r="B10714" t="s">
        <v>30123</v>
      </c>
      <c r="C10714" t="s">
        <v>30124</v>
      </c>
      <c r="D10714" t="s">
        <v>503</v>
      </c>
      <c r="E10714" t="s">
        <v>48</v>
      </c>
      <c r="F10714">
        <v>2</v>
      </c>
      <c r="G10714">
        <v>2</v>
      </c>
    </row>
    <row r="10715" spans="1:8" x14ac:dyDescent="0.25">
      <c r="A10715" t="s">
        <v>30125</v>
      </c>
      <c r="B10715" t="s">
        <v>30126</v>
      </c>
      <c r="C10715" t="s">
        <v>30127</v>
      </c>
      <c r="D10715" t="s">
        <v>249</v>
      </c>
      <c r="E10715" t="s">
        <v>31</v>
      </c>
      <c r="F10715">
        <v>2</v>
      </c>
      <c r="G10715">
        <v>2</v>
      </c>
    </row>
    <row r="10716" spans="1:8" x14ac:dyDescent="0.25">
      <c r="A10716" t="s">
        <v>30128</v>
      </c>
      <c r="B10716" t="s">
        <v>30129</v>
      </c>
      <c r="C10716" t="s">
        <v>30130</v>
      </c>
      <c r="D10716" t="s">
        <v>743</v>
      </c>
      <c r="E10716" t="s">
        <v>48</v>
      </c>
      <c r="F10716">
        <v>2</v>
      </c>
      <c r="G10716">
        <v>2</v>
      </c>
    </row>
    <row r="10717" spans="1:8" x14ac:dyDescent="0.25">
      <c r="A10717" t="s">
        <v>30131</v>
      </c>
      <c r="B10717" t="s">
        <v>30132</v>
      </c>
      <c r="C10717" t="s">
        <v>30131</v>
      </c>
      <c r="D10717" t="s">
        <v>30133</v>
      </c>
      <c r="E10717" t="s">
        <v>48</v>
      </c>
      <c r="F10717">
        <v>1</v>
      </c>
      <c r="G10717">
        <v>1</v>
      </c>
    </row>
    <row r="10718" spans="1:8" x14ac:dyDescent="0.25">
      <c r="A10718" t="s">
        <v>30134</v>
      </c>
      <c r="B10718" t="s">
        <v>30135</v>
      </c>
      <c r="C10718" t="s">
        <v>30136</v>
      </c>
      <c r="D10718" t="s">
        <v>535</v>
      </c>
      <c r="E10718" t="s">
        <v>48</v>
      </c>
      <c r="F10718">
        <v>2</v>
      </c>
      <c r="G10718">
        <v>2</v>
      </c>
    </row>
    <row r="10719" spans="1:8" x14ac:dyDescent="0.25">
      <c r="A10719" t="s">
        <v>30137</v>
      </c>
      <c r="B10719" t="s">
        <v>30138</v>
      </c>
      <c r="C10719" t="s">
        <v>30139</v>
      </c>
      <c r="D10719" t="s">
        <v>342</v>
      </c>
      <c r="E10719" t="s">
        <v>15</v>
      </c>
      <c r="F10719">
        <v>2</v>
      </c>
      <c r="G10719">
        <v>2</v>
      </c>
    </row>
    <row r="10720" spans="1:8" x14ac:dyDescent="0.25">
      <c r="A10720" t="s">
        <v>30140</v>
      </c>
      <c r="B10720" t="s">
        <v>30141</v>
      </c>
      <c r="C10720" t="s">
        <v>30142</v>
      </c>
      <c r="D10720" t="s">
        <v>951</v>
      </c>
      <c r="E10720" t="s">
        <v>48</v>
      </c>
      <c r="F10720">
        <v>3</v>
      </c>
      <c r="G10720">
        <v>2</v>
      </c>
      <c r="H10720" t="s">
        <v>23</v>
      </c>
    </row>
    <row r="10721" spans="1:8" x14ac:dyDescent="0.25">
      <c r="A10721" t="s">
        <v>30143</v>
      </c>
      <c r="B10721" t="s">
        <v>30144</v>
      </c>
      <c r="C10721" t="s">
        <v>30145</v>
      </c>
      <c r="D10721" t="s">
        <v>223</v>
      </c>
      <c r="E10721" t="s">
        <v>70</v>
      </c>
      <c r="F10721">
        <v>1</v>
      </c>
      <c r="G10721">
        <v>2</v>
      </c>
      <c r="H10721" t="s">
        <v>23</v>
      </c>
    </row>
    <row r="10722" spans="1:8" x14ac:dyDescent="0.25">
      <c r="A10722" t="s">
        <v>30146</v>
      </c>
      <c r="B10722" t="s">
        <v>30147</v>
      </c>
      <c r="C10722" t="s">
        <v>30148</v>
      </c>
      <c r="D10722" t="s">
        <v>1443</v>
      </c>
      <c r="E10722" t="s">
        <v>48</v>
      </c>
      <c r="F10722">
        <v>2</v>
      </c>
      <c r="G10722">
        <v>2</v>
      </c>
    </row>
    <row r="10723" spans="1:8" x14ac:dyDescent="0.25">
      <c r="A10723" t="s">
        <v>30149</v>
      </c>
      <c r="B10723" t="s">
        <v>30147</v>
      </c>
      <c r="C10723" t="s">
        <v>30150</v>
      </c>
      <c r="D10723" t="s">
        <v>919</v>
      </c>
      <c r="E10723" t="s">
        <v>48</v>
      </c>
      <c r="F10723">
        <v>2</v>
      </c>
      <c r="G10723">
        <v>2</v>
      </c>
    </row>
    <row r="10724" spans="1:8" x14ac:dyDescent="0.25">
      <c r="A10724" t="s">
        <v>30151</v>
      </c>
      <c r="B10724" t="s">
        <v>30152</v>
      </c>
      <c r="C10724" t="s">
        <v>30153</v>
      </c>
      <c r="D10724" t="s">
        <v>30154</v>
      </c>
      <c r="E10724" t="s">
        <v>48</v>
      </c>
      <c r="F10724">
        <v>2</v>
      </c>
      <c r="G10724">
        <v>2</v>
      </c>
    </row>
    <row r="10725" spans="1:8" x14ac:dyDescent="0.25">
      <c r="A10725" t="s">
        <v>30155</v>
      </c>
      <c r="B10725" t="s">
        <v>30156</v>
      </c>
      <c r="C10725" t="s">
        <v>30157</v>
      </c>
      <c r="D10725" t="s">
        <v>669</v>
      </c>
      <c r="E10725" t="s">
        <v>48</v>
      </c>
      <c r="F10725">
        <v>3</v>
      </c>
      <c r="G10725">
        <v>2</v>
      </c>
      <c r="H10725" t="s">
        <v>23</v>
      </c>
    </row>
    <row r="10726" spans="1:8" x14ac:dyDescent="0.25">
      <c r="A10726" t="s">
        <v>30158</v>
      </c>
      <c r="B10726" t="s">
        <v>30159</v>
      </c>
      <c r="C10726" t="s">
        <v>30160</v>
      </c>
      <c r="D10726" t="s">
        <v>30161</v>
      </c>
      <c r="E10726" t="s">
        <v>70</v>
      </c>
      <c r="F10726">
        <v>2</v>
      </c>
      <c r="G10726">
        <v>2</v>
      </c>
    </row>
    <row r="10727" spans="1:8" x14ac:dyDescent="0.25">
      <c r="A10727" t="s">
        <v>30162</v>
      </c>
      <c r="B10727" t="s">
        <v>30163</v>
      </c>
      <c r="C10727" t="s">
        <v>30164</v>
      </c>
      <c r="D10727" t="s">
        <v>3842</v>
      </c>
      <c r="E10727" t="s">
        <v>31</v>
      </c>
      <c r="F10727">
        <v>2</v>
      </c>
      <c r="G10727">
        <v>2</v>
      </c>
    </row>
    <row r="10728" spans="1:8" x14ac:dyDescent="0.25">
      <c r="A10728" t="s">
        <v>30165</v>
      </c>
      <c r="B10728" t="s">
        <v>30166</v>
      </c>
      <c r="C10728" t="s">
        <v>30167</v>
      </c>
      <c r="D10728" t="s">
        <v>807</v>
      </c>
      <c r="E10728" t="s">
        <v>48</v>
      </c>
      <c r="F10728">
        <v>2</v>
      </c>
      <c r="G10728">
        <v>2</v>
      </c>
    </row>
    <row r="10729" spans="1:8" x14ac:dyDescent="0.25">
      <c r="A10729" t="s">
        <v>30168</v>
      </c>
      <c r="B10729" t="s">
        <v>30169</v>
      </c>
      <c r="C10729" t="s">
        <v>30170</v>
      </c>
      <c r="D10729" t="s">
        <v>30171</v>
      </c>
      <c r="E10729" t="s">
        <v>31</v>
      </c>
      <c r="F10729">
        <v>2</v>
      </c>
      <c r="G10729">
        <v>2</v>
      </c>
    </row>
    <row r="10730" spans="1:8" x14ac:dyDescent="0.25">
      <c r="A10730" t="s">
        <v>30172</v>
      </c>
      <c r="B10730" t="s">
        <v>30173</v>
      </c>
      <c r="C10730" t="s">
        <v>30174</v>
      </c>
      <c r="D10730" t="s">
        <v>9403</v>
      </c>
      <c r="E10730" t="s">
        <v>31</v>
      </c>
      <c r="F10730">
        <v>2</v>
      </c>
      <c r="G10730">
        <v>3</v>
      </c>
      <c r="H10730" t="s">
        <v>23</v>
      </c>
    </row>
    <row r="10731" spans="1:8" x14ac:dyDescent="0.25">
      <c r="A10731" t="s">
        <v>30175</v>
      </c>
      <c r="B10731" t="s">
        <v>30176</v>
      </c>
      <c r="C10731" t="s">
        <v>30175</v>
      </c>
      <c r="D10731" t="s">
        <v>30177</v>
      </c>
      <c r="E10731" t="s">
        <v>15</v>
      </c>
      <c r="F10731">
        <v>1</v>
      </c>
      <c r="G10731">
        <v>1</v>
      </c>
    </row>
    <row r="10732" spans="1:8" x14ac:dyDescent="0.25">
      <c r="A10732" t="s">
        <v>30178</v>
      </c>
      <c r="B10732" t="s">
        <v>30179</v>
      </c>
      <c r="C10732" t="s">
        <v>30180</v>
      </c>
      <c r="D10732" t="s">
        <v>47</v>
      </c>
      <c r="E10732" t="s">
        <v>15</v>
      </c>
      <c r="F10732">
        <v>3</v>
      </c>
      <c r="G10732">
        <v>2</v>
      </c>
      <c r="H10732" t="s">
        <v>23</v>
      </c>
    </row>
    <row r="10733" spans="1:8" x14ac:dyDescent="0.25">
      <c r="A10733" t="s">
        <v>30181</v>
      </c>
      <c r="B10733" t="s">
        <v>30182</v>
      </c>
      <c r="C10733" t="s">
        <v>30181</v>
      </c>
      <c r="D10733" t="s">
        <v>3943</v>
      </c>
      <c r="E10733" t="s">
        <v>15</v>
      </c>
      <c r="F10733">
        <v>1</v>
      </c>
      <c r="G10733">
        <v>1</v>
      </c>
    </row>
    <row r="10734" spans="1:8" x14ac:dyDescent="0.25">
      <c r="A10734" t="s">
        <v>30183</v>
      </c>
      <c r="B10734" t="s">
        <v>30184</v>
      </c>
      <c r="C10734" t="s">
        <v>30185</v>
      </c>
      <c r="D10734" t="s">
        <v>27502</v>
      </c>
      <c r="E10734" t="s">
        <v>48</v>
      </c>
      <c r="F10734">
        <v>2</v>
      </c>
      <c r="G10734">
        <v>2</v>
      </c>
    </row>
    <row r="10735" spans="1:8" x14ac:dyDescent="0.25">
      <c r="A10735" t="s">
        <v>30186</v>
      </c>
      <c r="B10735" t="s">
        <v>30184</v>
      </c>
      <c r="C10735" t="s">
        <v>30187</v>
      </c>
      <c r="D10735" t="s">
        <v>29200</v>
      </c>
      <c r="E10735" t="s">
        <v>15</v>
      </c>
      <c r="F10735">
        <v>2</v>
      </c>
      <c r="G10735">
        <v>2</v>
      </c>
    </row>
    <row r="10736" spans="1:8" x14ac:dyDescent="0.25">
      <c r="A10736" t="s">
        <v>30188</v>
      </c>
      <c r="B10736" t="s">
        <v>30189</v>
      </c>
      <c r="C10736" t="s">
        <v>30190</v>
      </c>
      <c r="D10736" t="s">
        <v>1316</v>
      </c>
      <c r="E10736" t="s">
        <v>48</v>
      </c>
      <c r="F10736">
        <v>2</v>
      </c>
      <c r="G10736">
        <v>2</v>
      </c>
    </row>
    <row r="10737" spans="1:8" x14ac:dyDescent="0.25">
      <c r="A10737" t="s">
        <v>30191</v>
      </c>
      <c r="B10737" t="s">
        <v>30192</v>
      </c>
      <c r="C10737" t="s">
        <v>30193</v>
      </c>
      <c r="D10737" t="s">
        <v>470</v>
      </c>
      <c r="E10737" t="s">
        <v>48</v>
      </c>
      <c r="F10737">
        <v>3</v>
      </c>
      <c r="G10737">
        <v>3</v>
      </c>
    </row>
    <row r="10738" spans="1:8" x14ac:dyDescent="0.25">
      <c r="A10738" t="s">
        <v>30194</v>
      </c>
      <c r="B10738" t="s">
        <v>30195</v>
      </c>
      <c r="C10738" t="s">
        <v>30196</v>
      </c>
      <c r="D10738" t="s">
        <v>4739</v>
      </c>
      <c r="E10738" t="s">
        <v>48</v>
      </c>
      <c r="F10738">
        <v>3</v>
      </c>
      <c r="G10738">
        <v>3</v>
      </c>
    </row>
    <row r="10739" spans="1:8" x14ac:dyDescent="0.25">
      <c r="A10739" t="s">
        <v>30197</v>
      </c>
      <c r="B10739" t="s">
        <v>30198</v>
      </c>
      <c r="C10739" t="s">
        <v>30197</v>
      </c>
      <c r="D10739" t="s">
        <v>4739</v>
      </c>
      <c r="E10739" t="s">
        <v>48</v>
      </c>
      <c r="F10739">
        <v>1</v>
      </c>
      <c r="G10739">
        <v>1</v>
      </c>
    </row>
    <row r="10740" spans="1:8" x14ac:dyDescent="0.25">
      <c r="A10740" t="s">
        <v>30199</v>
      </c>
      <c r="B10740" t="s">
        <v>30200</v>
      </c>
      <c r="C10740" t="s">
        <v>30199</v>
      </c>
      <c r="D10740" t="s">
        <v>12201</v>
      </c>
      <c r="E10740" t="s">
        <v>15</v>
      </c>
      <c r="F10740">
        <v>2</v>
      </c>
      <c r="G10740">
        <v>1</v>
      </c>
      <c r="H10740" t="s">
        <v>23</v>
      </c>
    </row>
    <row r="10741" spans="1:8" x14ac:dyDescent="0.25">
      <c r="A10741" t="s">
        <v>30201</v>
      </c>
      <c r="B10741" t="s">
        <v>30184</v>
      </c>
      <c r="C10741" t="s">
        <v>30202</v>
      </c>
      <c r="D10741" t="s">
        <v>5839</v>
      </c>
      <c r="E10741" t="s">
        <v>70</v>
      </c>
      <c r="F10741">
        <v>2</v>
      </c>
      <c r="G10741">
        <v>2</v>
      </c>
    </row>
    <row r="10742" spans="1:8" x14ac:dyDescent="0.25">
      <c r="A10742" t="s">
        <v>30203</v>
      </c>
      <c r="B10742" t="s">
        <v>30204</v>
      </c>
      <c r="C10742" t="s">
        <v>30205</v>
      </c>
      <c r="D10742" t="s">
        <v>2735</v>
      </c>
      <c r="E10742" t="s">
        <v>70</v>
      </c>
      <c r="F10742">
        <v>2</v>
      </c>
      <c r="G10742">
        <v>2</v>
      </c>
    </row>
    <row r="10743" spans="1:8" x14ac:dyDescent="0.25">
      <c r="A10743" t="s">
        <v>30206</v>
      </c>
      <c r="B10743" t="s">
        <v>30207</v>
      </c>
      <c r="C10743" t="s">
        <v>30208</v>
      </c>
      <c r="D10743" t="s">
        <v>253</v>
      </c>
      <c r="E10743" t="s">
        <v>48</v>
      </c>
      <c r="F10743">
        <v>2</v>
      </c>
      <c r="G10743">
        <v>2</v>
      </c>
    </row>
    <row r="10744" spans="1:8" x14ac:dyDescent="0.25">
      <c r="A10744" t="s">
        <v>30209</v>
      </c>
      <c r="B10744" t="s">
        <v>30210</v>
      </c>
      <c r="C10744" t="s">
        <v>30211</v>
      </c>
      <c r="D10744" t="s">
        <v>30212</v>
      </c>
      <c r="E10744" t="s">
        <v>15</v>
      </c>
      <c r="F10744">
        <v>2</v>
      </c>
      <c r="G10744">
        <v>2</v>
      </c>
    </row>
    <row r="10745" spans="1:8" x14ac:dyDescent="0.25">
      <c r="A10745" t="s">
        <v>30213</v>
      </c>
      <c r="B10745" t="s">
        <v>30214</v>
      </c>
      <c r="C10745" t="s">
        <v>30215</v>
      </c>
      <c r="D10745" t="s">
        <v>4404</v>
      </c>
      <c r="E10745" t="s">
        <v>15</v>
      </c>
      <c r="F10745">
        <v>3</v>
      </c>
      <c r="G10745">
        <v>2</v>
      </c>
      <c r="H10745" t="s">
        <v>23</v>
      </c>
    </row>
    <row r="10746" spans="1:8" x14ac:dyDescent="0.25">
      <c r="A10746" t="s">
        <v>30216</v>
      </c>
      <c r="B10746" t="s">
        <v>30217</v>
      </c>
      <c r="C10746" t="s">
        <v>30218</v>
      </c>
      <c r="D10746" t="s">
        <v>1175</v>
      </c>
      <c r="E10746" t="s">
        <v>48</v>
      </c>
      <c r="F10746">
        <v>3</v>
      </c>
      <c r="G10746">
        <v>3</v>
      </c>
    </row>
    <row r="10747" spans="1:8" x14ac:dyDescent="0.25">
      <c r="A10747" t="s">
        <v>30219</v>
      </c>
      <c r="B10747" t="s">
        <v>30220</v>
      </c>
      <c r="C10747" t="s">
        <v>30221</v>
      </c>
      <c r="D10747" t="s">
        <v>874</v>
      </c>
      <c r="E10747" t="s">
        <v>48</v>
      </c>
      <c r="F10747">
        <v>3</v>
      </c>
      <c r="G10747">
        <v>3</v>
      </c>
    </row>
    <row r="10748" spans="1:8" x14ac:dyDescent="0.25">
      <c r="A10748" t="s">
        <v>30222</v>
      </c>
      <c r="B10748" t="s">
        <v>30223</v>
      </c>
      <c r="C10748" t="s">
        <v>30224</v>
      </c>
      <c r="D10748" t="s">
        <v>30</v>
      </c>
      <c r="E10748" t="s">
        <v>15</v>
      </c>
      <c r="F10748">
        <v>2</v>
      </c>
      <c r="G10748">
        <v>2</v>
      </c>
    </row>
    <row r="10749" spans="1:8" x14ac:dyDescent="0.25">
      <c r="A10749" t="s">
        <v>30225</v>
      </c>
      <c r="B10749" t="s">
        <v>30226</v>
      </c>
      <c r="C10749" t="s">
        <v>30227</v>
      </c>
      <c r="D10749" t="s">
        <v>713</v>
      </c>
      <c r="E10749" t="s">
        <v>48</v>
      </c>
      <c r="F10749">
        <v>2</v>
      </c>
      <c r="G10749">
        <v>2</v>
      </c>
    </row>
    <row r="10750" spans="1:8" x14ac:dyDescent="0.25">
      <c r="A10750" t="s">
        <v>30228</v>
      </c>
      <c r="B10750" t="s">
        <v>30229</v>
      </c>
      <c r="C10750" t="s">
        <v>30230</v>
      </c>
      <c r="D10750" t="s">
        <v>182</v>
      </c>
      <c r="E10750" t="s">
        <v>48</v>
      </c>
      <c r="F10750">
        <v>2</v>
      </c>
      <c r="G10750">
        <v>2</v>
      </c>
    </row>
    <row r="10751" spans="1:8" x14ac:dyDescent="0.25">
      <c r="A10751" t="s">
        <v>30231</v>
      </c>
      <c r="B10751" t="s">
        <v>30232</v>
      </c>
      <c r="C10751" t="s">
        <v>30231</v>
      </c>
      <c r="D10751" t="s">
        <v>527</v>
      </c>
      <c r="E10751" t="s">
        <v>48</v>
      </c>
      <c r="F10751">
        <v>0</v>
      </c>
      <c r="G10751">
        <v>1</v>
      </c>
    </row>
    <row r="10752" spans="1:8" x14ac:dyDescent="0.25">
      <c r="A10752" t="s">
        <v>30233</v>
      </c>
      <c r="B10752" t="s">
        <v>30234</v>
      </c>
      <c r="C10752" t="s">
        <v>30235</v>
      </c>
      <c r="D10752" t="s">
        <v>886</v>
      </c>
      <c r="E10752" t="s">
        <v>48</v>
      </c>
      <c r="F10752">
        <v>2</v>
      </c>
      <c r="G10752">
        <v>2</v>
      </c>
    </row>
    <row r="10753" spans="1:8" x14ac:dyDescent="0.25">
      <c r="A10753" t="s">
        <v>30236</v>
      </c>
      <c r="B10753" t="s">
        <v>30237</v>
      </c>
      <c r="C10753" t="s">
        <v>30238</v>
      </c>
      <c r="D10753" t="s">
        <v>5720</v>
      </c>
      <c r="E10753" t="s">
        <v>70</v>
      </c>
      <c r="F10753">
        <v>3</v>
      </c>
      <c r="G10753">
        <v>3</v>
      </c>
    </row>
    <row r="10754" spans="1:8" x14ac:dyDescent="0.25">
      <c r="A10754" t="s">
        <v>30239</v>
      </c>
      <c r="B10754" t="s">
        <v>30237</v>
      </c>
      <c r="C10754" t="s">
        <v>30240</v>
      </c>
      <c r="D10754" t="s">
        <v>4884</v>
      </c>
      <c r="E10754" t="s">
        <v>70</v>
      </c>
      <c r="F10754">
        <v>3</v>
      </c>
      <c r="G10754">
        <v>2</v>
      </c>
      <c r="H10754" t="s">
        <v>23</v>
      </c>
    </row>
    <row r="10755" spans="1:8" x14ac:dyDescent="0.25">
      <c r="A10755" t="s">
        <v>30241</v>
      </c>
      <c r="B10755" t="s">
        <v>30132</v>
      </c>
      <c r="C10755" t="s">
        <v>30241</v>
      </c>
      <c r="D10755" t="s">
        <v>1191</v>
      </c>
      <c r="E10755" t="s">
        <v>15</v>
      </c>
      <c r="F10755">
        <v>1</v>
      </c>
      <c r="G10755">
        <v>1</v>
      </c>
    </row>
    <row r="10756" spans="1:8" x14ac:dyDescent="0.25">
      <c r="A10756" t="s">
        <v>30242</v>
      </c>
      <c r="B10756" t="s">
        <v>30169</v>
      </c>
      <c r="C10756" t="s">
        <v>30242</v>
      </c>
      <c r="D10756" t="s">
        <v>30243</v>
      </c>
      <c r="E10756" t="s">
        <v>15</v>
      </c>
      <c r="F10756">
        <v>2</v>
      </c>
      <c r="G10756">
        <v>1</v>
      </c>
      <c r="H10756" t="s">
        <v>23</v>
      </c>
    </row>
    <row r="10757" spans="1:8" x14ac:dyDescent="0.25">
      <c r="A10757" t="s">
        <v>30244</v>
      </c>
      <c r="B10757" t="s">
        <v>30245</v>
      </c>
      <c r="C10757" t="s">
        <v>30246</v>
      </c>
      <c r="D10757" t="s">
        <v>51</v>
      </c>
      <c r="E10757" t="s">
        <v>15</v>
      </c>
      <c r="F10757">
        <v>3</v>
      </c>
      <c r="G10757">
        <v>2</v>
      </c>
      <c r="H10757" t="s">
        <v>23</v>
      </c>
    </row>
    <row r="10758" spans="1:8" x14ac:dyDescent="0.25">
      <c r="A10758" t="s">
        <v>30247</v>
      </c>
      <c r="B10758" t="s">
        <v>30163</v>
      </c>
      <c r="C10758" t="s">
        <v>30247</v>
      </c>
      <c r="D10758" t="s">
        <v>673</v>
      </c>
      <c r="E10758" t="s">
        <v>15</v>
      </c>
      <c r="F10758">
        <v>0</v>
      </c>
      <c r="G10758">
        <v>1</v>
      </c>
    </row>
    <row r="10759" spans="1:8" x14ac:dyDescent="0.25">
      <c r="A10759" t="s">
        <v>30248</v>
      </c>
      <c r="B10759" t="s">
        <v>30249</v>
      </c>
      <c r="C10759" t="s">
        <v>30248</v>
      </c>
      <c r="D10759" t="s">
        <v>2569</v>
      </c>
      <c r="E10759" t="s">
        <v>70</v>
      </c>
      <c r="F10759">
        <v>1</v>
      </c>
      <c r="G10759">
        <v>1</v>
      </c>
    </row>
    <row r="10760" spans="1:8" x14ac:dyDescent="0.25">
      <c r="A10760" t="s">
        <v>30250</v>
      </c>
      <c r="B10760" t="s">
        <v>30251</v>
      </c>
      <c r="C10760" t="s">
        <v>30252</v>
      </c>
      <c r="D10760" t="s">
        <v>506</v>
      </c>
      <c r="E10760" t="s">
        <v>48</v>
      </c>
      <c r="F10760">
        <v>3</v>
      </c>
      <c r="G10760">
        <v>2</v>
      </c>
      <c r="H10760" t="s">
        <v>23</v>
      </c>
    </row>
    <row r="10761" spans="1:8" x14ac:dyDescent="0.25">
      <c r="A10761" t="s">
        <v>30253</v>
      </c>
      <c r="B10761" t="s">
        <v>30254</v>
      </c>
      <c r="C10761" t="s">
        <v>30255</v>
      </c>
      <c r="D10761" t="s">
        <v>777</v>
      </c>
      <c r="E10761" t="s">
        <v>48</v>
      </c>
      <c r="F10761">
        <v>2</v>
      </c>
      <c r="G10761">
        <v>2</v>
      </c>
    </row>
    <row r="10762" spans="1:8" x14ac:dyDescent="0.25">
      <c r="A10762" t="s">
        <v>30256</v>
      </c>
      <c r="B10762" t="s">
        <v>30257</v>
      </c>
      <c r="C10762" t="s">
        <v>30258</v>
      </c>
      <c r="D10762" t="s">
        <v>868</v>
      </c>
      <c r="E10762" t="s">
        <v>70</v>
      </c>
      <c r="F10762">
        <v>3</v>
      </c>
      <c r="G10762">
        <v>3</v>
      </c>
    </row>
    <row r="10763" spans="1:8" x14ac:dyDescent="0.25">
      <c r="A10763" t="s">
        <v>30259</v>
      </c>
      <c r="B10763" t="s">
        <v>30260</v>
      </c>
      <c r="C10763" t="s">
        <v>30259</v>
      </c>
      <c r="D10763" t="s">
        <v>9410</v>
      </c>
      <c r="E10763" t="s">
        <v>48</v>
      </c>
      <c r="F10763">
        <v>1</v>
      </c>
      <c r="G10763">
        <v>1</v>
      </c>
    </row>
    <row r="10764" spans="1:8" x14ac:dyDescent="0.25">
      <c r="A10764" t="s">
        <v>30261</v>
      </c>
      <c r="B10764" t="s">
        <v>30262</v>
      </c>
      <c r="C10764" t="s">
        <v>30261</v>
      </c>
      <c r="D10764" t="s">
        <v>2600</v>
      </c>
      <c r="E10764" t="s">
        <v>70</v>
      </c>
      <c r="F10764">
        <v>1</v>
      </c>
      <c r="G10764">
        <v>1</v>
      </c>
    </row>
    <row r="10765" spans="1:8" x14ac:dyDescent="0.25">
      <c r="A10765" t="s">
        <v>30263</v>
      </c>
      <c r="B10765" t="s">
        <v>30264</v>
      </c>
      <c r="C10765" t="s">
        <v>30263</v>
      </c>
      <c r="D10765" t="s">
        <v>9391</v>
      </c>
      <c r="E10765" t="s">
        <v>48</v>
      </c>
      <c r="F10765">
        <v>1</v>
      </c>
      <c r="G10765">
        <v>1</v>
      </c>
    </row>
    <row r="10766" spans="1:8" x14ac:dyDescent="0.25">
      <c r="A10766" t="s">
        <v>30265</v>
      </c>
      <c r="B10766" t="s">
        <v>30266</v>
      </c>
      <c r="C10766" t="s">
        <v>30265</v>
      </c>
      <c r="D10766" t="s">
        <v>3602</v>
      </c>
      <c r="E10766" t="s">
        <v>70</v>
      </c>
      <c r="F10766">
        <v>1</v>
      </c>
      <c r="G10766">
        <v>1</v>
      </c>
    </row>
    <row r="10767" spans="1:8" x14ac:dyDescent="0.25">
      <c r="A10767" t="s">
        <v>30267</v>
      </c>
      <c r="B10767" t="s">
        <v>30268</v>
      </c>
      <c r="C10767" t="s">
        <v>30267</v>
      </c>
      <c r="D10767" t="s">
        <v>2072</v>
      </c>
      <c r="E10767" t="s">
        <v>48</v>
      </c>
      <c r="F10767">
        <v>1</v>
      </c>
      <c r="G10767">
        <v>1</v>
      </c>
    </row>
    <row r="10768" spans="1:8" x14ac:dyDescent="0.25">
      <c r="A10768" t="s">
        <v>30269</v>
      </c>
      <c r="B10768" t="s">
        <v>30270</v>
      </c>
      <c r="C10768" t="s">
        <v>30269</v>
      </c>
      <c r="D10768" t="s">
        <v>4222</v>
      </c>
      <c r="E10768" t="s">
        <v>48</v>
      </c>
      <c r="F10768">
        <v>3</v>
      </c>
      <c r="G10768">
        <v>1</v>
      </c>
      <c r="H10768" t="s">
        <v>23</v>
      </c>
    </row>
    <row r="10769" spans="1:8" x14ac:dyDescent="0.25">
      <c r="A10769" t="s">
        <v>30271</v>
      </c>
      <c r="B10769" t="s">
        <v>30272</v>
      </c>
      <c r="C10769" t="s">
        <v>30273</v>
      </c>
      <c r="D10769" t="s">
        <v>1005</v>
      </c>
      <c r="E10769" t="s">
        <v>70</v>
      </c>
      <c r="F10769">
        <v>4</v>
      </c>
      <c r="G10769">
        <v>2</v>
      </c>
      <c r="H10769" t="s">
        <v>23</v>
      </c>
    </row>
    <row r="10770" spans="1:8" x14ac:dyDescent="0.25">
      <c r="A10770" t="s">
        <v>30274</v>
      </c>
      <c r="B10770" t="s">
        <v>30275</v>
      </c>
      <c r="C10770" t="s">
        <v>30276</v>
      </c>
      <c r="D10770" t="s">
        <v>1251</v>
      </c>
      <c r="E10770" t="s">
        <v>15</v>
      </c>
      <c r="F10770">
        <v>2</v>
      </c>
      <c r="G10770">
        <v>2</v>
      </c>
    </row>
    <row r="10771" spans="1:8" x14ac:dyDescent="0.25">
      <c r="A10771" t="s">
        <v>30277</v>
      </c>
      <c r="B10771" t="s">
        <v>30278</v>
      </c>
      <c r="C10771" t="s">
        <v>30279</v>
      </c>
      <c r="D10771" t="s">
        <v>249</v>
      </c>
      <c r="E10771" t="s">
        <v>48</v>
      </c>
      <c r="F10771">
        <v>2</v>
      </c>
      <c r="G10771">
        <v>3</v>
      </c>
      <c r="H10771" t="s">
        <v>23</v>
      </c>
    </row>
    <row r="10772" spans="1:8" x14ac:dyDescent="0.25">
      <c r="A10772" t="s">
        <v>30280</v>
      </c>
      <c r="B10772" t="s">
        <v>30281</v>
      </c>
      <c r="C10772" t="s">
        <v>30280</v>
      </c>
      <c r="D10772" t="s">
        <v>20606</v>
      </c>
      <c r="E10772" t="s">
        <v>70</v>
      </c>
      <c r="F10772">
        <v>1</v>
      </c>
      <c r="G10772">
        <v>1</v>
      </c>
    </row>
    <row r="10773" spans="1:8" x14ac:dyDescent="0.25">
      <c r="A10773" t="s">
        <v>30282</v>
      </c>
      <c r="B10773" t="s">
        <v>30283</v>
      </c>
      <c r="C10773" t="s">
        <v>30284</v>
      </c>
      <c r="D10773" t="s">
        <v>253</v>
      </c>
      <c r="E10773" t="s">
        <v>48</v>
      </c>
      <c r="F10773">
        <v>2</v>
      </c>
      <c r="G10773">
        <v>2</v>
      </c>
    </row>
    <row r="10774" spans="1:8" x14ac:dyDescent="0.25">
      <c r="A10774" t="s">
        <v>30285</v>
      </c>
      <c r="B10774" t="s">
        <v>30286</v>
      </c>
      <c r="C10774" t="s">
        <v>30287</v>
      </c>
      <c r="D10774" t="s">
        <v>4404</v>
      </c>
      <c r="E10774" t="s">
        <v>15</v>
      </c>
      <c r="F10774">
        <v>4</v>
      </c>
      <c r="G10774">
        <v>4</v>
      </c>
    </row>
    <row r="10775" spans="1:8" x14ac:dyDescent="0.25">
      <c r="A10775" t="s">
        <v>30288</v>
      </c>
      <c r="B10775" t="s">
        <v>30289</v>
      </c>
      <c r="C10775" t="s">
        <v>30290</v>
      </c>
      <c r="D10775" t="s">
        <v>464</v>
      </c>
      <c r="E10775" t="s">
        <v>48</v>
      </c>
      <c r="F10775">
        <v>3</v>
      </c>
      <c r="G10775">
        <v>2</v>
      </c>
      <c r="H10775" t="s">
        <v>23</v>
      </c>
    </row>
    <row r="10776" spans="1:8" x14ac:dyDescent="0.25">
      <c r="A10776" t="s">
        <v>30291</v>
      </c>
      <c r="B10776" t="s">
        <v>30292</v>
      </c>
      <c r="C10776" t="s">
        <v>30293</v>
      </c>
      <c r="D10776" t="s">
        <v>47</v>
      </c>
      <c r="E10776" t="s">
        <v>31</v>
      </c>
      <c r="F10776">
        <v>3</v>
      </c>
      <c r="G10776">
        <v>3</v>
      </c>
    </row>
    <row r="10777" spans="1:8" x14ac:dyDescent="0.25">
      <c r="A10777" t="s">
        <v>30294</v>
      </c>
      <c r="B10777" t="s">
        <v>30295</v>
      </c>
      <c r="C10777" t="s">
        <v>30296</v>
      </c>
      <c r="D10777" t="s">
        <v>20615</v>
      </c>
      <c r="E10777" t="s">
        <v>48</v>
      </c>
      <c r="F10777">
        <v>2</v>
      </c>
      <c r="G10777">
        <v>2</v>
      </c>
    </row>
    <row r="10778" spans="1:8" x14ac:dyDescent="0.25">
      <c r="A10778" t="s">
        <v>30297</v>
      </c>
      <c r="B10778" t="s">
        <v>30298</v>
      </c>
      <c r="C10778" t="s">
        <v>30299</v>
      </c>
      <c r="D10778" t="s">
        <v>1017</v>
      </c>
      <c r="E10778" t="s">
        <v>48</v>
      </c>
      <c r="F10778">
        <v>3</v>
      </c>
      <c r="G10778">
        <v>2</v>
      </c>
      <c r="H10778" t="s">
        <v>23</v>
      </c>
    </row>
    <row r="10779" spans="1:8" x14ac:dyDescent="0.25">
      <c r="A10779" t="s">
        <v>30300</v>
      </c>
      <c r="B10779" t="s">
        <v>30301</v>
      </c>
      <c r="C10779" t="s">
        <v>30302</v>
      </c>
      <c r="D10779" t="s">
        <v>88</v>
      </c>
      <c r="E10779" t="s">
        <v>48</v>
      </c>
      <c r="F10779">
        <v>2</v>
      </c>
      <c r="G10779">
        <v>2</v>
      </c>
    </row>
    <row r="10780" spans="1:8" x14ac:dyDescent="0.25">
      <c r="A10780" t="s">
        <v>30303</v>
      </c>
      <c r="B10780" t="s">
        <v>30304</v>
      </c>
      <c r="C10780" t="s">
        <v>30303</v>
      </c>
      <c r="D10780" t="s">
        <v>406</v>
      </c>
      <c r="E10780" t="s">
        <v>48</v>
      </c>
      <c r="F10780">
        <v>0</v>
      </c>
      <c r="G10780">
        <v>1</v>
      </c>
    </row>
    <row r="10781" spans="1:8" x14ac:dyDescent="0.25">
      <c r="A10781" t="s">
        <v>30305</v>
      </c>
      <c r="B10781" t="s">
        <v>30306</v>
      </c>
      <c r="C10781" t="s">
        <v>30307</v>
      </c>
      <c r="D10781" t="s">
        <v>4277</v>
      </c>
      <c r="E10781" t="s">
        <v>31</v>
      </c>
      <c r="F10781">
        <v>2</v>
      </c>
      <c r="G10781">
        <v>2</v>
      </c>
    </row>
    <row r="10782" spans="1:8" x14ac:dyDescent="0.25">
      <c r="A10782" t="s">
        <v>30308</v>
      </c>
      <c r="B10782" t="s">
        <v>30309</v>
      </c>
      <c r="C10782" t="s">
        <v>30310</v>
      </c>
      <c r="D10782" t="s">
        <v>495</v>
      </c>
      <c r="E10782" t="s">
        <v>70</v>
      </c>
      <c r="F10782">
        <v>2</v>
      </c>
      <c r="G10782">
        <v>2</v>
      </c>
    </row>
    <row r="10783" spans="1:8" x14ac:dyDescent="0.25">
      <c r="A10783" t="s">
        <v>30311</v>
      </c>
      <c r="B10783" t="s">
        <v>30312</v>
      </c>
      <c r="C10783" t="s">
        <v>30311</v>
      </c>
      <c r="D10783" t="s">
        <v>227</v>
      </c>
      <c r="E10783" t="s">
        <v>48</v>
      </c>
      <c r="F10783">
        <v>1</v>
      </c>
      <c r="G10783">
        <v>1</v>
      </c>
    </row>
    <row r="10784" spans="1:8" x14ac:dyDescent="0.25">
      <c r="A10784" t="s">
        <v>30313</v>
      </c>
      <c r="B10784" t="s">
        <v>30314</v>
      </c>
      <c r="C10784" t="s">
        <v>30315</v>
      </c>
      <c r="D10784" t="s">
        <v>30316</v>
      </c>
      <c r="E10784" t="s">
        <v>48</v>
      </c>
      <c r="F10784">
        <v>2</v>
      </c>
      <c r="G10784">
        <v>2</v>
      </c>
    </row>
    <row r="10785" spans="1:8" x14ac:dyDescent="0.25">
      <c r="A10785" t="s">
        <v>30317</v>
      </c>
      <c r="B10785" t="s">
        <v>30318</v>
      </c>
      <c r="C10785" t="s">
        <v>30319</v>
      </c>
      <c r="D10785" t="s">
        <v>1316</v>
      </c>
      <c r="E10785" t="s">
        <v>31</v>
      </c>
      <c r="F10785">
        <v>2</v>
      </c>
      <c r="G10785">
        <v>2</v>
      </c>
    </row>
    <row r="10786" spans="1:8" x14ac:dyDescent="0.25">
      <c r="A10786" t="s">
        <v>30320</v>
      </c>
      <c r="B10786" t="s">
        <v>30321</v>
      </c>
      <c r="C10786" t="s">
        <v>30322</v>
      </c>
      <c r="D10786" t="s">
        <v>263</v>
      </c>
      <c r="E10786" t="s">
        <v>48</v>
      </c>
      <c r="F10786">
        <v>3</v>
      </c>
      <c r="G10786">
        <v>3</v>
      </c>
    </row>
    <row r="10787" spans="1:8" x14ac:dyDescent="0.25">
      <c r="A10787" t="s">
        <v>30323</v>
      </c>
      <c r="B10787" t="s">
        <v>30324</v>
      </c>
      <c r="C10787" t="s">
        <v>30325</v>
      </c>
      <c r="D10787" t="s">
        <v>1093</v>
      </c>
      <c r="E10787" t="s">
        <v>48</v>
      </c>
      <c r="F10787">
        <v>3</v>
      </c>
      <c r="G10787">
        <v>3</v>
      </c>
    </row>
    <row r="10788" spans="1:8" x14ac:dyDescent="0.25">
      <c r="A10788" t="s">
        <v>30326</v>
      </c>
      <c r="B10788" t="s">
        <v>30327</v>
      </c>
      <c r="C10788" t="s">
        <v>30328</v>
      </c>
      <c r="D10788" t="s">
        <v>10368</v>
      </c>
      <c r="E10788" t="s">
        <v>48</v>
      </c>
      <c r="F10788">
        <v>2</v>
      </c>
      <c r="G10788">
        <v>2</v>
      </c>
    </row>
    <row r="10789" spans="1:8" x14ac:dyDescent="0.25">
      <c r="A10789" t="s">
        <v>30329</v>
      </c>
      <c r="B10789" t="s">
        <v>30330</v>
      </c>
      <c r="C10789" t="s">
        <v>30331</v>
      </c>
      <c r="D10789" t="s">
        <v>935</v>
      </c>
      <c r="E10789" t="s">
        <v>31</v>
      </c>
      <c r="F10789">
        <v>3</v>
      </c>
      <c r="G10789">
        <v>3</v>
      </c>
    </row>
    <row r="10790" spans="1:8" x14ac:dyDescent="0.25">
      <c r="A10790" t="s">
        <v>30332</v>
      </c>
      <c r="B10790" t="s">
        <v>30333</v>
      </c>
      <c r="C10790" t="s">
        <v>30334</v>
      </c>
      <c r="D10790" t="s">
        <v>855</v>
      </c>
      <c r="E10790" t="s">
        <v>31</v>
      </c>
      <c r="F10790">
        <v>4</v>
      </c>
      <c r="G10790">
        <v>4</v>
      </c>
    </row>
    <row r="10791" spans="1:8" x14ac:dyDescent="0.25">
      <c r="A10791" t="s">
        <v>30335</v>
      </c>
      <c r="B10791" t="s">
        <v>30336</v>
      </c>
      <c r="C10791" t="s">
        <v>30337</v>
      </c>
      <c r="D10791" t="s">
        <v>14</v>
      </c>
      <c r="E10791" t="s">
        <v>48</v>
      </c>
      <c r="F10791">
        <v>4</v>
      </c>
      <c r="G10791">
        <v>4</v>
      </c>
    </row>
    <row r="10792" spans="1:8" x14ac:dyDescent="0.25">
      <c r="A10792" t="s">
        <v>30338</v>
      </c>
      <c r="B10792" t="s">
        <v>30339</v>
      </c>
      <c r="C10792" t="s">
        <v>30338</v>
      </c>
      <c r="D10792" t="s">
        <v>480</v>
      </c>
      <c r="E10792" t="s">
        <v>48</v>
      </c>
      <c r="F10792">
        <v>1</v>
      </c>
      <c r="G10792">
        <v>1</v>
      </c>
    </row>
    <row r="10793" spans="1:8" x14ac:dyDescent="0.25">
      <c r="A10793" t="s">
        <v>30340</v>
      </c>
      <c r="B10793" t="s">
        <v>30341</v>
      </c>
      <c r="C10793" t="s">
        <v>30340</v>
      </c>
      <c r="D10793" t="s">
        <v>30342</v>
      </c>
      <c r="E10793" t="s">
        <v>48</v>
      </c>
      <c r="F10793">
        <v>1</v>
      </c>
      <c r="G10793">
        <v>1</v>
      </c>
    </row>
    <row r="10794" spans="1:8" x14ac:dyDescent="0.25">
      <c r="A10794" t="s">
        <v>30343</v>
      </c>
      <c r="B10794" t="s">
        <v>30344</v>
      </c>
      <c r="C10794" t="s">
        <v>30345</v>
      </c>
      <c r="D10794" t="s">
        <v>877</v>
      </c>
      <c r="E10794" t="s">
        <v>48</v>
      </c>
      <c r="F10794">
        <v>2</v>
      </c>
      <c r="G10794">
        <v>2</v>
      </c>
    </row>
    <row r="10795" spans="1:8" x14ac:dyDescent="0.25">
      <c r="A10795" t="s">
        <v>30346</v>
      </c>
      <c r="B10795" t="s">
        <v>30347</v>
      </c>
      <c r="C10795" t="s">
        <v>30346</v>
      </c>
      <c r="D10795" t="s">
        <v>679</v>
      </c>
      <c r="E10795" t="s">
        <v>31</v>
      </c>
      <c r="F10795">
        <v>1</v>
      </c>
      <c r="G10795">
        <v>1</v>
      </c>
    </row>
    <row r="10796" spans="1:8" x14ac:dyDescent="0.25">
      <c r="A10796" t="s">
        <v>30348</v>
      </c>
      <c r="B10796" t="s">
        <v>30349</v>
      </c>
      <c r="C10796" t="s">
        <v>30350</v>
      </c>
      <c r="D10796" t="s">
        <v>30351</v>
      </c>
      <c r="E10796" t="s">
        <v>48</v>
      </c>
      <c r="F10796">
        <v>2</v>
      </c>
      <c r="G10796">
        <v>2</v>
      </c>
    </row>
    <row r="10797" spans="1:8" x14ac:dyDescent="0.25">
      <c r="A10797" t="s">
        <v>30352</v>
      </c>
      <c r="B10797" t="s">
        <v>30353</v>
      </c>
      <c r="C10797" t="s">
        <v>30354</v>
      </c>
      <c r="D10797" t="s">
        <v>421</v>
      </c>
      <c r="E10797" t="s">
        <v>70</v>
      </c>
      <c r="F10797">
        <v>2</v>
      </c>
      <c r="G10797">
        <v>2</v>
      </c>
    </row>
    <row r="10798" spans="1:8" x14ac:dyDescent="0.25">
      <c r="A10798" t="s">
        <v>30355</v>
      </c>
      <c r="B10798" t="s">
        <v>30356</v>
      </c>
      <c r="C10798" t="s">
        <v>30355</v>
      </c>
      <c r="D10798" t="s">
        <v>9928</v>
      </c>
      <c r="E10798" t="s">
        <v>48</v>
      </c>
      <c r="F10798">
        <v>1</v>
      </c>
      <c r="G10798">
        <v>1</v>
      </c>
    </row>
    <row r="10799" spans="1:8" x14ac:dyDescent="0.25">
      <c r="A10799" t="s">
        <v>30357</v>
      </c>
      <c r="B10799" t="s">
        <v>30358</v>
      </c>
      <c r="C10799" t="s">
        <v>30357</v>
      </c>
      <c r="D10799" t="s">
        <v>227</v>
      </c>
      <c r="E10799" t="s">
        <v>48</v>
      </c>
      <c r="F10799">
        <v>2</v>
      </c>
      <c r="G10799">
        <v>1</v>
      </c>
      <c r="H10799" t="s">
        <v>23</v>
      </c>
    </row>
    <row r="10800" spans="1:8" x14ac:dyDescent="0.25">
      <c r="A10800" t="s">
        <v>30359</v>
      </c>
      <c r="B10800" t="s">
        <v>30360</v>
      </c>
      <c r="C10800" t="s">
        <v>30361</v>
      </c>
      <c r="D10800" t="s">
        <v>30362</v>
      </c>
      <c r="E10800" t="s">
        <v>48</v>
      </c>
      <c r="F10800">
        <v>4</v>
      </c>
      <c r="G10800">
        <v>4</v>
      </c>
    </row>
    <row r="10801" spans="1:8" x14ac:dyDescent="0.25">
      <c r="A10801" t="s">
        <v>30363</v>
      </c>
      <c r="B10801" t="s">
        <v>30364</v>
      </c>
      <c r="C10801" t="s">
        <v>30365</v>
      </c>
      <c r="D10801" t="s">
        <v>5822</v>
      </c>
      <c r="E10801" t="s">
        <v>48</v>
      </c>
      <c r="F10801">
        <v>4</v>
      </c>
      <c r="G10801">
        <v>4</v>
      </c>
    </row>
    <row r="10802" spans="1:8" x14ac:dyDescent="0.25">
      <c r="A10802" t="s">
        <v>30366</v>
      </c>
      <c r="B10802" t="s">
        <v>30367</v>
      </c>
      <c r="C10802" t="s">
        <v>30368</v>
      </c>
      <c r="D10802" t="s">
        <v>26</v>
      </c>
      <c r="E10802" t="s">
        <v>70</v>
      </c>
      <c r="F10802">
        <v>3</v>
      </c>
      <c r="G10802">
        <v>3</v>
      </c>
    </row>
    <row r="10803" spans="1:8" x14ac:dyDescent="0.25">
      <c r="A10803" t="s">
        <v>30369</v>
      </c>
      <c r="B10803" t="s">
        <v>30370</v>
      </c>
      <c r="C10803" t="s">
        <v>30371</v>
      </c>
      <c r="D10803" t="s">
        <v>868</v>
      </c>
      <c r="E10803" t="s">
        <v>48</v>
      </c>
      <c r="F10803">
        <v>4</v>
      </c>
      <c r="G10803">
        <v>4</v>
      </c>
    </row>
    <row r="10804" spans="1:8" x14ac:dyDescent="0.25">
      <c r="A10804" t="s">
        <v>30372</v>
      </c>
      <c r="B10804" t="s">
        <v>30373</v>
      </c>
      <c r="C10804" t="s">
        <v>30372</v>
      </c>
      <c r="D10804" t="s">
        <v>1744</v>
      </c>
      <c r="E10804" t="s">
        <v>48</v>
      </c>
      <c r="F10804">
        <v>1</v>
      </c>
      <c r="G10804">
        <v>1</v>
      </c>
    </row>
    <row r="10805" spans="1:8" x14ac:dyDescent="0.25">
      <c r="A10805" t="s">
        <v>30374</v>
      </c>
      <c r="B10805" t="s">
        <v>30375</v>
      </c>
      <c r="C10805" t="s">
        <v>30374</v>
      </c>
      <c r="D10805" t="s">
        <v>223</v>
      </c>
      <c r="E10805" t="s">
        <v>48</v>
      </c>
      <c r="F10805">
        <v>2</v>
      </c>
      <c r="G10805">
        <v>1</v>
      </c>
      <c r="H10805" t="s">
        <v>23</v>
      </c>
    </row>
    <row r="10806" spans="1:8" x14ac:dyDescent="0.25">
      <c r="A10806" t="s">
        <v>30376</v>
      </c>
      <c r="B10806" t="s">
        <v>30377</v>
      </c>
      <c r="C10806" t="s">
        <v>30376</v>
      </c>
      <c r="D10806" t="s">
        <v>27374</v>
      </c>
      <c r="E10806" t="s">
        <v>48</v>
      </c>
      <c r="F10806">
        <v>1</v>
      </c>
      <c r="G10806">
        <v>1</v>
      </c>
    </row>
    <row r="10807" spans="1:8" x14ac:dyDescent="0.25">
      <c r="A10807" t="s">
        <v>30378</v>
      </c>
      <c r="B10807" t="s">
        <v>30379</v>
      </c>
      <c r="C10807" t="s">
        <v>30380</v>
      </c>
      <c r="D10807" t="s">
        <v>380</v>
      </c>
      <c r="E10807" t="s">
        <v>70</v>
      </c>
      <c r="F10807">
        <v>5</v>
      </c>
      <c r="G10807">
        <v>5</v>
      </c>
    </row>
    <row r="10808" spans="1:8" x14ac:dyDescent="0.25">
      <c r="A10808" t="s">
        <v>30381</v>
      </c>
      <c r="B10808" t="s">
        <v>30382</v>
      </c>
      <c r="C10808" t="s">
        <v>30383</v>
      </c>
      <c r="D10808" t="s">
        <v>47</v>
      </c>
      <c r="E10808" t="s">
        <v>48</v>
      </c>
      <c r="F10808">
        <v>5</v>
      </c>
      <c r="G10808">
        <v>5</v>
      </c>
    </row>
    <row r="10809" spans="1:8" x14ac:dyDescent="0.25">
      <c r="A10809" t="s">
        <v>30384</v>
      </c>
      <c r="B10809" t="s">
        <v>30385</v>
      </c>
      <c r="C10809" t="s">
        <v>30386</v>
      </c>
      <c r="D10809" t="s">
        <v>2391</v>
      </c>
      <c r="E10809" t="s">
        <v>48</v>
      </c>
      <c r="F10809">
        <v>4</v>
      </c>
      <c r="G10809">
        <v>4</v>
      </c>
    </row>
    <row r="10810" spans="1:8" x14ac:dyDescent="0.25">
      <c r="A10810" t="s">
        <v>30387</v>
      </c>
      <c r="B10810" t="s">
        <v>30388</v>
      </c>
      <c r="C10810" t="s">
        <v>30389</v>
      </c>
      <c r="D10810" t="s">
        <v>170</v>
      </c>
      <c r="E10810" t="s">
        <v>15</v>
      </c>
      <c r="F10810">
        <v>3</v>
      </c>
      <c r="G10810">
        <v>2</v>
      </c>
      <c r="H10810" t="s">
        <v>23</v>
      </c>
    </row>
    <row r="10811" spans="1:8" x14ac:dyDescent="0.25">
      <c r="A10811" t="s">
        <v>30390</v>
      </c>
      <c r="B10811" t="s">
        <v>30391</v>
      </c>
      <c r="C10811" t="s">
        <v>30392</v>
      </c>
      <c r="D10811" t="s">
        <v>121</v>
      </c>
      <c r="E10811" t="s">
        <v>48</v>
      </c>
      <c r="F10811">
        <v>3</v>
      </c>
      <c r="G10811">
        <v>2</v>
      </c>
      <c r="H10811" t="s">
        <v>23</v>
      </c>
    </row>
    <row r="10812" spans="1:8" x14ac:dyDescent="0.25">
      <c r="A10812" t="s">
        <v>30393</v>
      </c>
      <c r="B10812" t="s">
        <v>30394</v>
      </c>
      <c r="C10812" t="s">
        <v>30395</v>
      </c>
      <c r="D10812" t="s">
        <v>699</v>
      </c>
      <c r="E10812" t="s">
        <v>70</v>
      </c>
      <c r="F10812">
        <v>2</v>
      </c>
      <c r="G10812">
        <v>2</v>
      </c>
    </row>
    <row r="10813" spans="1:8" x14ac:dyDescent="0.25">
      <c r="A10813" t="s">
        <v>30396</v>
      </c>
      <c r="B10813" t="s">
        <v>30397</v>
      </c>
      <c r="C10813" t="s">
        <v>30398</v>
      </c>
      <c r="D10813" t="s">
        <v>2553</v>
      </c>
      <c r="E10813" t="s">
        <v>48</v>
      </c>
      <c r="F10813">
        <v>4</v>
      </c>
      <c r="G10813">
        <v>4</v>
      </c>
    </row>
    <row r="10814" spans="1:8" x14ac:dyDescent="0.25">
      <c r="A10814" t="s">
        <v>30399</v>
      </c>
      <c r="B10814" t="s">
        <v>30400</v>
      </c>
      <c r="C10814" t="s">
        <v>30401</v>
      </c>
      <c r="D10814" t="s">
        <v>699</v>
      </c>
      <c r="E10814" t="s">
        <v>48</v>
      </c>
      <c r="F10814">
        <v>2</v>
      </c>
      <c r="G10814">
        <v>2</v>
      </c>
    </row>
    <row r="10815" spans="1:8" x14ac:dyDescent="0.25">
      <c r="A10815" t="s">
        <v>30402</v>
      </c>
      <c r="B10815" t="s">
        <v>30403</v>
      </c>
      <c r="C10815" t="s">
        <v>30402</v>
      </c>
      <c r="D10815" t="s">
        <v>223</v>
      </c>
      <c r="E10815" t="s">
        <v>48</v>
      </c>
      <c r="F10815">
        <v>1</v>
      </c>
      <c r="G10815">
        <v>1</v>
      </c>
    </row>
    <row r="10816" spans="1:8" x14ac:dyDescent="0.25">
      <c r="A10816" t="s">
        <v>30404</v>
      </c>
      <c r="B10816" t="s">
        <v>30339</v>
      </c>
      <c r="C10816" t="s">
        <v>30404</v>
      </c>
      <c r="D10816" t="s">
        <v>30405</v>
      </c>
      <c r="E10816" t="s">
        <v>15</v>
      </c>
      <c r="F10816">
        <v>1</v>
      </c>
      <c r="G10816">
        <v>1</v>
      </c>
    </row>
    <row r="10817" spans="1:8" x14ac:dyDescent="0.25">
      <c r="A10817" t="s">
        <v>30406</v>
      </c>
      <c r="B10817" t="s">
        <v>30407</v>
      </c>
      <c r="C10817" t="s">
        <v>30408</v>
      </c>
      <c r="D10817" t="s">
        <v>30409</v>
      </c>
      <c r="E10817" t="s">
        <v>48</v>
      </c>
      <c r="F10817">
        <v>2</v>
      </c>
      <c r="G10817">
        <v>2</v>
      </c>
    </row>
    <row r="10818" spans="1:8" x14ac:dyDescent="0.25">
      <c r="A10818" t="s">
        <v>30410</v>
      </c>
      <c r="B10818" t="s">
        <v>30411</v>
      </c>
      <c r="C10818" t="s">
        <v>30412</v>
      </c>
      <c r="D10818" t="s">
        <v>839</v>
      </c>
      <c r="E10818" t="s">
        <v>31</v>
      </c>
      <c r="F10818">
        <v>2</v>
      </c>
      <c r="G10818">
        <v>2</v>
      </c>
    </row>
    <row r="10819" spans="1:8" x14ac:dyDescent="0.25">
      <c r="A10819" t="s">
        <v>30413</v>
      </c>
      <c r="B10819" t="s">
        <v>30414</v>
      </c>
      <c r="C10819" t="s">
        <v>30415</v>
      </c>
      <c r="D10819" t="s">
        <v>30416</v>
      </c>
      <c r="E10819" t="s">
        <v>48</v>
      </c>
      <c r="F10819">
        <v>2</v>
      </c>
      <c r="G10819">
        <v>2</v>
      </c>
    </row>
    <row r="10820" spans="1:8" x14ac:dyDescent="0.25">
      <c r="A10820" t="s">
        <v>30417</v>
      </c>
      <c r="B10820" t="s">
        <v>30418</v>
      </c>
      <c r="C10820" t="s">
        <v>30417</v>
      </c>
      <c r="D10820" t="s">
        <v>29717</v>
      </c>
      <c r="E10820" t="s">
        <v>15</v>
      </c>
      <c r="F10820">
        <v>2</v>
      </c>
      <c r="G10820">
        <v>1</v>
      </c>
      <c r="H10820" t="s">
        <v>23</v>
      </c>
    </row>
    <row r="10821" spans="1:8" x14ac:dyDescent="0.25">
      <c r="A10821" t="s">
        <v>30419</v>
      </c>
      <c r="B10821" t="s">
        <v>30420</v>
      </c>
      <c r="C10821" t="s">
        <v>30421</v>
      </c>
      <c r="D10821" t="s">
        <v>1952</v>
      </c>
      <c r="E10821" t="s">
        <v>48</v>
      </c>
      <c r="F10821">
        <v>2</v>
      </c>
      <c r="G10821">
        <v>2</v>
      </c>
    </row>
    <row r="10822" spans="1:8" x14ac:dyDescent="0.25">
      <c r="A10822" t="s">
        <v>30422</v>
      </c>
      <c r="B10822" t="s">
        <v>30423</v>
      </c>
      <c r="C10822" t="s">
        <v>30424</v>
      </c>
      <c r="D10822" t="s">
        <v>414</v>
      </c>
      <c r="E10822" t="s">
        <v>48</v>
      </c>
      <c r="F10822">
        <v>3</v>
      </c>
      <c r="G10822">
        <v>3</v>
      </c>
    </row>
    <row r="10823" spans="1:8" x14ac:dyDescent="0.25">
      <c r="A10823" t="s">
        <v>30425</v>
      </c>
      <c r="B10823" t="s">
        <v>30426</v>
      </c>
      <c r="C10823" t="s">
        <v>30427</v>
      </c>
      <c r="D10823" t="s">
        <v>10980</v>
      </c>
      <c r="E10823" t="s">
        <v>70</v>
      </c>
      <c r="F10823">
        <v>2</v>
      </c>
      <c r="G10823">
        <v>2</v>
      </c>
    </row>
    <row r="10824" spans="1:8" x14ac:dyDescent="0.25">
      <c r="A10824" t="s">
        <v>30428</v>
      </c>
      <c r="B10824" t="s">
        <v>30429</v>
      </c>
      <c r="C10824" t="s">
        <v>30430</v>
      </c>
      <c r="D10824" t="s">
        <v>2719</v>
      </c>
      <c r="E10824" t="s">
        <v>48</v>
      </c>
      <c r="F10824">
        <v>4</v>
      </c>
      <c r="G10824">
        <v>4</v>
      </c>
    </row>
    <row r="10825" spans="1:8" x14ac:dyDescent="0.25">
      <c r="A10825" t="s">
        <v>30431</v>
      </c>
      <c r="B10825" t="s">
        <v>30432</v>
      </c>
      <c r="C10825" t="s">
        <v>30433</v>
      </c>
      <c r="D10825" t="s">
        <v>47</v>
      </c>
      <c r="E10825" t="s">
        <v>48</v>
      </c>
      <c r="F10825">
        <v>0</v>
      </c>
      <c r="G10825">
        <v>2</v>
      </c>
    </row>
    <row r="10826" spans="1:8" x14ac:dyDescent="0.25">
      <c r="A10826" t="s">
        <v>30434</v>
      </c>
      <c r="B10826" t="s">
        <v>30435</v>
      </c>
      <c r="C10826" t="s">
        <v>30434</v>
      </c>
      <c r="D10826" t="s">
        <v>182</v>
      </c>
      <c r="E10826" t="s">
        <v>15</v>
      </c>
      <c r="F10826">
        <v>1</v>
      </c>
      <c r="G10826">
        <v>1</v>
      </c>
    </row>
    <row r="10827" spans="1:8" x14ac:dyDescent="0.25">
      <c r="A10827" t="s">
        <v>30436</v>
      </c>
      <c r="B10827" t="s">
        <v>30437</v>
      </c>
      <c r="C10827" t="s">
        <v>30438</v>
      </c>
      <c r="D10827" t="s">
        <v>85</v>
      </c>
      <c r="E10827" t="s">
        <v>31</v>
      </c>
      <c r="F10827">
        <v>0</v>
      </c>
      <c r="G10827">
        <v>2</v>
      </c>
    </row>
    <row r="10828" spans="1:8" x14ac:dyDescent="0.25">
      <c r="A10828" t="s">
        <v>30439</v>
      </c>
      <c r="B10828" t="s">
        <v>30440</v>
      </c>
      <c r="C10828" t="s">
        <v>30441</v>
      </c>
      <c r="D10828" t="s">
        <v>645</v>
      </c>
      <c r="E10828" t="s">
        <v>48</v>
      </c>
      <c r="F10828">
        <v>2</v>
      </c>
      <c r="G10828">
        <v>3</v>
      </c>
      <c r="H10828" t="s">
        <v>23</v>
      </c>
    </row>
    <row r="10829" spans="1:8" x14ac:dyDescent="0.25">
      <c r="A10829" t="s">
        <v>30442</v>
      </c>
      <c r="B10829" t="s">
        <v>30443</v>
      </c>
      <c r="C10829" t="s">
        <v>30442</v>
      </c>
      <c r="D10829" t="s">
        <v>1685</v>
      </c>
      <c r="E10829" t="s">
        <v>15</v>
      </c>
      <c r="F10829">
        <v>2</v>
      </c>
      <c r="G10829">
        <v>1</v>
      </c>
      <c r="H10829" t="s">
        <v>23</v>
      </c>
    </row>
    <row r="10830" spans="1:8" x14ac:dyDescent="0.25">
      <c r="A10830" t="s">
        <v>30444</v>
      </c>
      <c r="B10830" t="s">
        <v>30445</v>
      </c>
      <c r="C10830" t="s">
        <v>30444</v>
      </c>
      <c r="D10830" t="s">
        <v>30446</v>
      </c>
      <c r="E10830" t="s">
        <v>15</v>
      </c>
      <c r="F10830">
        <v>1</v>
      </c>
      <c r="G10830">
        <v>1</v>
      </c>
    </row>
    <row r="10831" spans="1:8" x14ac:dyDescent="0.25">
      <c r="A10831" t="s">
        <v>30447</v>
      </c>
      <c r="B10831" t="s">
        <v>30448</v>
      </c>
      <c r="C10831" t="s">
        <v>30449</v>
      </c>
      <c r="D10831" t="s">
        <v>253</v>
      </c>
      <c r="E10831" t="s">
        <v>48</v>
      </c>
      <c r="F10831">
        <v>2</v>
      </c>
      <c r="G10831">
        <v>2</v>
      </c>
    </row>
    <row r="10832" spans="1:8" x14ac:dyDescent="0.25">
      <c r="A10832" t="s">
        <v>30450</v>
      </c>
      <c r="B10832" t="s">
        <v>30451</v>
      </c>
      <c r="C10832" t="s">
        <v>30452</v>
      </c>
      <c r="D10832" t="s">
        <v>12295</v>
      </c>
      <c r="E10832" t="s">
        <v>70</v>
      </c>
      <c r="F10832">
        <v>3</v>
      </c>
      <c r="G10832">
        <v>3</v>
      </c>
    </row>
    <row r="10833" spans="1:8" x14ac:dyDescent="0.25">
      <c r="A10833" t="s">
        <v>30453</v>
      </c>
      <c r="B10833" t="s">
        <v>30454</v>
      </c>
      <c r="C10833" t="s">
        <v>30455</v>
      </c>
      <c r="D10833" t="s">
        <v>5678</v>
      </c>
      <c r="E10833" t="s">
        <v>15</v>
      </c>
      <c r="F10833">
        <v>2</v>
      </c>
      <c r="G10833">
        <v>2</v>
      </c>
    </row>
    <row r="10834" spans="1:8" x14ac:dyDescent="0.25">
      <c r="A10834" t="s">
        <v>30456</v>
      </c>
      <c r="B10834" t="s">
        <v>29546</v>
      </c>
      <c r="C10834" t="s">
        <v>30456</v>
      </c>
      <c r="D10834" t="s">
        <v>30457</v>
      </c>
      <c r="E10834" t="s">
        <v>31</v>
      </c>
      <c r="F10834">
        <v>1</v>
      </c>
      <c r="G10834">
        <v>1</v>
      </c>
    </row>
    <row r="10835" spans="1:8" x14ac:dyDescent="0.25">
      <c r="A10835" t="s">
        <v>30458</v>
      </c>
      <c r="B10835" t="s">
        <v>30459</v>
      </c>
      <c r="C10835" t="s">
        <v>30458</v>
      </c>
      <c r="D10835" t="s">
        <v>237</v>
      </c>
      <c r="E10835" t="s">
        <v>15</v>
      </c>
      <c r="F10835">
        <v>1</v>
      </c>
      <c r="G10835">
        <v>1</v>
      </c>
    </row>
    <row r="10836" spans="1:8" x14ac:dyDescent="0.25">
      <c r="A10836" t="s">
        <v>30460</v>
      </c>
      <c r="B10836" t="s">
        <v>30461</v>
      </c>
      <c r="C10836" t="s">
        <v>30460</v>
      </c>
      <c r="D10836" t="s">
        <v>47</v>
      </c>
      <c r="E10836" t="s">
        <v>70</v>
      </c>
      <c r="F10836">
        <v>1</v>
      </c>
      <c r="G10836">
        <v>1</v>
      </c>
    </row>
    <row r="10837" spans="1:8" x14ac:dyDescent="0.25">
      <c r="A10837" t="s">
        <v>30462</v>
      </c>
      <c r="B10837" t="s">
        <v>30463</v>
      </c>
      <c r="C10837" t="s">
        <v>30462</v>
      </c>
      <c r="D10837" t="s">
        <v>30464</v>
      </c>
      <c r="E10837" t="s">
        <v>117</v>
      </c>
      <c r="F10837">
        <v>2</v>
      </c>
      <c r="G10837">
        <v>1</v>
      </c>
      <c r="H10837" t="s">
        <v>23</v>
      </c>
    </row>
    <row r="10838" spans="1:8" x14ac:dyDescent="0.25">
      <c r="A10838" t="s">
        <v>30465</v>
      </c>
      <c r="B10838" t="s">
        <v>30466</v>
      </c>
      <c r="C10838" t="s">
        <v>30467</v>
      </c>
      <c r="D10838" t="s">
        <v>510</v>
      </c>
      <c r="E10838" t="s">
        <v>15</v>
      </c>
      <c r="F10838">
        <v>3</v>
      </c>
      <c r="G10838">
        <v>3</v>
      </c>
    </row>
    <row r="10839" spans="1:8" x14ac:dyDescent="0.25">
      <c r="A10839" t="s">
        <v>30468</v>
      </c>
      <c r="B10839" t="s">
        <v>30469</v>
      </c>
      <c r="C10839" t="s">
        <v>30470</v>
      </c>
      <c r="D10839" t="s">
        <v>691</v>
      </c>
      <c r="E10839" t="s">
        <v>48</v>
      </c>
      <c r="F10839">
        <v>2</v>
      </c>
      <c r="G10839">
        <v>2</v>
      </c>
    </row>
    <row r="10840" spans="1:8" x14ac:dyDescent="0.25">
      <c r="A10840" t="s">
        <v>30471</v>
      </c>
      <c r="B10840" t="s">
        <v>30472</v>
      </c>
      <c r="C10840" t="s">
        <v>30473</v>
      </c>
      <c r="D10840" t="s">
        <v>311</v>
      </c>
      <c r="E10840" t="s">
        <v>48</v>
      </c>
      <c r="F10840">
        <v>2</v>
      </c>
      <c r="G10840">
        <v>2</v>
      </c>
    </row>
    <row r="10841" spans="1:8" x14ac:dyDescent="0.25">
      <c r="A10841" t="s">
        <v>30474</v>
      </c>
      <c r="B10841" t="s">
        <v>30475</v>
      </c>
      <c r="C10841" t="s">
        <v>30476</v>
      </c>
      <c r="D10841" t="s">
        <v>335</v>
      </c>
      <c r="E10841" t="s">
        <v>48</v>
      </c>
      <c r="F10841">
        <v>2</v>
      </c>
      <c r="G10841">
        <v>2</v>
      </c>
    </row>
    <row r="10842" spans="1:8" x14ac:dyDescent="0.25">
      <c r="A10842" t="s">
        <v>30477</v>
      </c>
      <c r="B10842" t="s">
        <v>30478</v>
      </c>
      <c r="C10842" t="s">
        <v>30477</v>
      </c>
      <c r="D10842" t="s">
        <v>2756</v>
      </c>
      <c r="E10842" t="s">
        <v>15</v>
      </c>
      <c r="F10842">
        <v>1</v>
      </c>
      <c r="G10842">
        <v>1</v>
      </c>
    </row>
    <row r="10843" spans="1:8" x14ac:dyDescent="0.25">
      <c r="A10843" t="s">
        <v>30479</v>
      </c>
      <c r="B10843" t="s">
        <v>30480</v>
      </c>
      <c r="C10843" t="s">
        <v>30481</v>
      </c>
      <c r="D10843" t="s">
        <v>490</v>
      </c>
      <c r="E10843" t="s">
        <v>48</v>
      </c>
      <c r="F10843">
        <v>2</v>
      </c>
      <c r="G10843">
        <v>3</v>
      </c>
      <c r="H10843" t="s">
        <v>23</v>
      </c>
    </row>
    <row r="10844" spans="1:8" x14ac:dyDescent="0.25">
      <c r="A10844" t="s">
        <v>30482</v>
      </c>
      <c r="B10844" t="s">
        <v>30483</v>
      </c>
      <c r="C10844" t="s">
        <v>30484</v>
      </c>
      <c r="D10844" t="s">
        <v>5847</v>
      </c>
      <c r="E10844" t="s">
        <v>48</v>
      </c>
      <c r="F10844">
        <v>1</v>
      </c>
      <c r="G10844">
        <v>2</v>
      </c>
      <c r="H10844" t="s">
        <v>23</v>
      </c>
    </row>
    <row r="10845" spans="1:8" x14ac:dyDescent="0.25">
      <c r="A10845" t="s">
        <v>30485</v>
      </c>
      <c r="B10845" t="s">
        <v>30486</v>
      </c>
      <c r="C10845" t="s">
        <v>30485</v>
      </c>
      <c r="D10845" t="s">
        <v>1036</v>
      </c>
      <c r="E10845" t="s">
        <v>48</v>
      </c>
      <c r="F10845">
        <v>1</v>
      </c>
      <c r="G10845">
        <v>1</v>
      </c>
    </row>
    <row r="10846" spans="1:8" x14ac:dyDescent="0.25">
      <c r="A10846" t="s">
        <v>30487</v>
      </c>
      <c r="B10846" t="s">
        <v>30488</v>
      </c>
      <c r="C10846" t="s">
        <v>30487</v>
      </c>
      <c r="D10846" t="s">
        <v>743</v>
      </c>
      <c r="E10846" t="s">
        <v>31</v>
      </c>
      <c r="F10846">
        <v>2</v>
      </c>
      <c r="G10846">
        <v>1</v>
      </c>
      <c r="H10846" t="s">
        <v>23</v>
      </c>
    </row>
    <row r="10847" spans="1:8" x14ac:dyDescent="0.25">
      <c r="A10847" t="s">
        <v>30489</v>
      </c>
      <c r="B10847" t="s">
        <v>30490</v>
      </c>
      <c r="C10847" t="s">
        <v>30489</v>
      </c>
      <c r="D10847" t="s">
        <v>490</v>
      </c>
      <c r="E10847" t="s">
        <v>48</v>
      </c>
      <c r="F10847">
        <v>1</v>
      </c>
      <c r="G10847">
        <v>1</v>
      </c>
    </row>
    <row r="10848" spans="1:8" x14ac:dyDescent="0.25">
      <c r="A10848" t="s">
        <v>30491</v>
      </c>
      <c r="B10848" t="s">
        <v>30492</v>
      </c>
      <c r="C10848" t="s">
        <v>30493</v>
      </c>
      <c r="D10848" t="s">
        <v>35</v>
      </c>
      <c r="E10848" t="s">
        <v>15</v>
      </c>
      <c r="F10848">
        <v>2</v>
      </c>
      <c r="G10848">
        <v>2</v>
      </c>
    </row>
    <row r="10849" spans="1:8" x14ac:dyDescent="0.25">
      <c r="A10849" t="s">
        <v>30494</v>
      </c>
      <c r="B10849" t="s">
        <v>30495</v>
      </c>
      <c r="C10849" t="s">
        <v>30496</v>
      </c>
      <c r="D10849" t="s">
        <v>1605</v>
      </c>
      <c r="E10849" t="s">
        <v>15</v>
      </c>
      <c r="F10849">
        <v>3</v>
      </c>
      <c r="G10849">
        <v>3</v>
      </c>
    </row>
    <row r="10850" spans="1:8" x14ac:dyDescent="0.25">
      <c r="A10850" t="s">
        <v>29546</v>
      </c>
      <c r="B10850" t="s">
        <v>30497</v>
      </c>
      <c r="C10850" t="s">
        <v>29546</v>
      </c>
      <c r="D10850" t="s">
        <v>30498</v>
      </c>
      <c r="E10850" t="s">
        <v>2239</v>
      </c>
      <c r="F10850">
        <v>1</v>
      </c>
      <c r="G10850">
        <v>1</v>
      </c>
    </row>
    <row r="10851" spans="1:8" x14ac:dyDescent="0.25">
      <c r="A10851" t="s">
        <v>30499</v>
      </c>
      <c r="B10851" t="s">
        <v>30500</v>
      </c>
      <c r="C10851" t="s">
        <v>30499</v>
      </c>
      <c r="D10851" t="s">
        <v>139</v>
      </c>
      <c r="E10851" t="s">
        <v>48</v>
      </c>
      <c r="F10851">
        <v>1</v>
      </c>
      <c r="G10851">
        <v>1</v>
      </c>
    </row>
    <row r="10852" spans="1:8" x14ac:dyDescent="0.25">
      <c r="A10852" t="s">
        <v>30501</v>
      </c>
      <c r="B10852" t="s">
        <v>30502</v>
      </c>
      <c r="C10852" t="s">
        <v>30503</v>
      </c>
      <c r="D10852" t="s">
        <v>4251</v>
      </c>
      <c r="E10852" t="s">
        <v>48</v>
      </c>
      <c r="F10852">
        <v>2</v>
      </c>
      <c r="G10852">
        <v>2</v>
      </c>
    </row>
    <row r="10853" spans="1:8" x14ac:dyDescent="0.25">
      <c r="A10853" t="s">
        <v>30504</v>
      </c>
      <c r="B10853" t="s">
        <v>30505</v>
      </c>
      <c r="C10853" t="s">
        <v>30506</v>
      </c>
      <c r="D10853" t="s">
        <v>1341</v>
      </c>
      <c r="E10853" t="s">
        <v>48</v>
      </c>
      <c r="F10853">
        <v>3</v>
      </c>
      <c r="G10853">
        <v>2</v>
      </c>
      <c r="H10853" t="s">
        <v>23</v>
      </c>
    </row>
    <row r="10854" spans="1:8" x14ac:dyDescent="0.25">
      <c r="A10854" t="s">
        <v>30507</v>
      </c>
      <c r="B10854" t="s">
        <v>30508</v>
      </c>
      <c r="C10854" t="s">
        <v>30509</v>
      </c>
      <c r="D10854" t="s">
        <v>719</v>
      </c>
      <c r="E10854" t="s">
        <v>48</v>
      </c>
      <c r="F10854">
        <v>2</v>
      </c>
      <c r="G10854">
        <v>2</v>
      </c>
    </row>
    <row r="10855" spans="1:8" x14ac:dyDescent="0.25">
      <c r="A10855" t="s">
        <v>30510</v>
      </c>
      <c r="B10855" t="s">
        <v>30511</v>
      </c>
      <c r="C10855" t="s">
        <v>30510</v>
      </c>
      <c r="D10855" t="s">
        <v>8465</v>
      </c>
      <c r="E10855" t="s">
        <v>48</v>
      </c>
      <c r="F10855">
        <v>1</v>
      </c>
      <c r="G10855">
        <v>1</v>
      </c>
    </row>
    <row r="10856" spans="1:8" x14ac:dyDescent="0.25">
      <c r="A10856" t="s">
        <v>30512</v>
      </c>
      <c r="B10856" t="s">
        <v>30513</v>
      </c>
      <c r="C10856" t="s">
        <v>30512</v>
      </c>
      <c r="D10856" t="s">
        <v>7147</v>
      </c>
      <c r="E10856" t="s">
        <v>48</v>
      </c>
      <c r="F10856">
        <v>1</v>
      </c>
      <c r="G10856">
        <v>1</v>
      </c>
    </row>
    <row r="10857" spans="1:8" x14ac:dyDescent="0.25">
      <c r="A10857" t="s">
        <v>30514</v>
      </c>
      <c r="B10857" t="s">
        <v>30515</v>
      </c>
      <c r="C10857" t="s">
        <v>30514</v>
      </c>
      <c r="D10857" t="s">
        <v>30516</v>
      </c>
      <c r="E10857" t="s">
        <v>31</v>
      </c>
      <c r="F10857">
        <v>1</v>
      </c>
      <c r="G10857">
        <v>1</v>
      </c>
    </row>
    <row r="10858" spans="1:8" x14ac:dyDescent="0.25">
      <c r="A10858" t="s">
        <v>30517</v>
      </c>
      <c r="B10858" t="s">
        <v>30518</v>
      </c>
      <c r="C10858" t="s">
        <v>30519</v>
      </c>
      <c r="D10858" t="s">
        <v>855</v>
      </c>
      <c r="E10858" t="s">
        <v>70</v>
      </c>
      <c r="F10858">
        <v>2</v>
      </c>
      <c r="G10858">
        <v>2</v>
      </c>
    </row>
    <row r="10859" spans="1:8" x14ac:dyDescent="0.25">
      <c r="A10859" t="s">
        <v>30520</v>
      </c>
      <c r="B10859" t="s">
        <v>30521</v>
      </c>
      <c r="C10859" t="s">
        <v>30522</v>
      </c>
      <c r="D10859" t="s">
        <v>1840</v>
      </c>
      <c r="E10859" t="s">
        <v>70</v>
      </c>
      <c r="F10859">
        <v>2</v>
      </c>
      <c r="G10859">
        <v>2</v>
      </c>
    </row>
    <row r="10860" spans="1:8" x14ac:dyDescent="0.25">
      <c r="A10860" t="s">
        <v>30523</v>
      </c>
      <c r="B10860" t="s">
        <v>30524</v>
      </c>
      <c r="C10860" t="s">
        <v>30525</v>
      </c>
      <c r="D10860" t="s">
        <v>30526</v>
      </c>
      <c r="E10860" t="s">
        <v>48</v>
      </c>
      <c r="F10860">
        <v>2</v>
      </c>
      <c r="G10860">
        <v>2</v>
      </c>
    </row>
    <row r="10861" spans="1:8" x14ac:dyDescent="0.25">
      <c r="A10861" t="s">
        <v>30527</v>
      </c>
      <c r="B10861" t="s">
        <v>30528</v>
      </c>
      <c r="C10861" t="s">
        <v>30529</v>
      </c>
      <c r="D10861" t="s">
        <v>1707</v>
      </c>
      <c r="E10861" t="s">
        <v>70</v>
      </c>
      <c r="F10861">
        <v>3</v>
      </c>
      <c r="G10861">
        <v>3</v>
      </c>
    </row>
    <row r="10862" spans="1:8" x14ac:dyDescent="0.25">
      <c r="A10862" t="s">
        <v>30530</v>
      </c>
      <c r="B10862" t="s">
        <v>30531</v>
      </c>
      <c r="C10862" t="s">
        <v>30532</v>
      </c>
      <c r="D10862" t="s">
        <v>6437</v>
      </c>
      <c r="E10862" t="s">
        <v>70</v>
      </c>
      <c r="F10862">
        <v>3</v>
      </c>
      <c r="G10862">
        <v>3</v>
      </c>
    </row>
    <row r="10863" spans="1:8" x14ac:dyDescent="0.25">
      <c r="A10863" t="s">
        <v>30533</v>
      </c>
      <c r="B10863" t="s">
        <v>30534</v>
      </c>
      <c r="C10863" t="s">
        <v>30533</v>
      </c>
      <c r="D10863" t="s">
        <v>30535</v>
      </c>
      <c r="E10863" t="s">
        <v>31</v>
      </c>
      <c r="F10863">
        <v>1</v>
      </c>
      <c r="G10863">
        <v>1</v>
      </c>
    </row>
    <row r="10864" spans="1:8" x14ac:dyDescent="0.25">
      <c r="A10864" t="s">
        <v>30536</v>
      </c>
      <c r="B10864" t="s">
        <v>30537</v>
      </c>
      <c r="C10864" t="s">
        <v>30536</v>
      </c>
      <c r="D10864" t="s">
        <v>30538</v>
      </c>
      <c r="E10864" t="s">
        <v>31</v>
      </c>
      <c r="F10864">
        <v>1</v>
      </c>
      <c r="G10864">
        <v>1</v>
      </c>
    </row>
    <row r="10865" spans="1:8" x14ac:dyDescent="0.25">
      <c r="A10865" t="s">
        <v>30539</v>
      </c>
      <c r="B10865" t="s">
        <v>30540</v>
      </c>
      <c r="C10865" t="s">
        <v>30541</v>
      </c>
      <c r="D10865" t="s">
        <v>18661</v>
      </c>
      <c r="E10865" t="s">
        <v>48</v>
      </c>
      <c r="F10865">
        <v>2</v>
      </c>
      <c r="G10865">
        <v>2</v>
      </c>
    </row>
    <row r="10866" spans="1:8" x14ac:dyDescent="0.25">
      <c r="A10866" t="s">
        <v>30542</v>
      </c>
      <c r="B10866" t="s">
        <v>30543</v>
      </c>
      <c r="C10866" t="s">
        <v>30544</v>
      </c>
      <c r="D10866" t="s">
        <v>9403</v>
      </c>
      <c r="E10866" t="s">
        <v>117</v>
      </c>
      <c r="F10866">
        <v>2</v>
      </c>
      <c r="G10866">
        <v>2</v>
      </c>
    </row>
    <row r="10867" spans="1:8" x14ac:dyDescent="0.25">
      <c r="A10867" t="s">
        <v>30545</v>
      </c>
      <c r="B10867" t="s">
        <v>30546</v>
      </c>
      <c r="C10867" t="s">
        <v>30545</v>
      </c>
      <c r="D10867" t="s">
        <v>706</v>
      </c>
      <c r="E10867" t="s">
        <v>48</v>
      </c>
      <c r="F10867">
        <v>2</v>
      </c>
      <c r="G10867">
        <v>1</v>
      </c>
      <c r="H10867" t="s">
        <v>23</v>
      </c>
    </row>
    <row r="10868" spans="1:8" x14ac:dyDescent="0.25">
      <c r="A10868" t="s">
        <v>30547</v>
      </c>
      <c r="B10868" t="s">
        <v>30548</v>
      </c>
      <c r="C10868" t="s">
        <v>30547</v>
      </c>
      <c r="D10868" t="s">
        <v>901</v>
      </c>
      <c r="E10868" t="s">
        <v>117</v>
      </c>
      <c r="F10868">
        <v>2</v>
      </c>
      <c r="G10868">
        <v>1</v>
      </c>
      <c r="H10868" t="s">
        <v>23</v>
      </c>
    </row>
    <row r="10869" spans="1:8" x14ac:dyDescent="0.25">
      <c r="A10869" t="s">
        <v>30549</v>
      </c>
      <c r="B10869" t="s">
        <v>30550</v>
      </c>
      <c r="C10869" t="s">
        <v>30551</v>
      </c>
      <c r="D10869" t="s">
        <v>862</v>
      </c>
      <c r="E10869" t="s">
        <v>31</v>
      </c>
      <c r="F10869">
        <v>2</v>
      </c>
      <c r="G10869">
        <v>2</v>
      </c>
    </row>
    <row r="10870" spans="1:8" x14ac:dyDescent="0.25">
      <c r="A10870" t="s">
        <v>30552</v>
      </c>
      <c r="B10870" t="s">
        <v>30553</v>
      </c>
      <c r="C10870" t="s">
        <v>30554</v>
      </c>
      <c r="D10870" t="s">
        <v>919</v>
      </c>
      <c r="E10870" t="s">
        <v>31</v>
      </c>
      <c r="F10870">
        <v>2</v>
      </c>
      <c r="G10870">
        <v>2</v>
      </c>
    </row>
    <row r="10871" spans="1:8" x14ac:dyDescent="0.25">
      <c r="A10871" t="s">
        <v>30555</v>
      </c>
      <c r="B10871" t="s">
        <v>30556</v>
      </c>
      <c r="C10871" t="s">
        <v>30557</v>
      </c>
      <c r="D10871" t="s">
        <v>2719</v>
      </c>
      <c r="E10871" t="s">
        <v>48</v>
      </c>
      <c r="F10871">
        <v>3</v>
      </c>
      <c r="G10871">
        <v>3</v>
      </c>
    </row>
    <row r="10872" spans="1:8" x14ac:dyDescent="0.25">
      <c r="A10872" t="s">
        <v>30558</v>
      </c>
      <c r="B10872" t="s">
        <v>30559</v>
      </c>
      <c r="C10872" t="s">
        <v>30560</v>
      </c>
      <c r="D10872" t="s">
        <v>6351</v>
      </c>
      <c r="E10872" t="s">
        <v>48</v>
      </c>
      <c r="F10872">
        <v>2</v>
      </c>
      <c r="G10872">
        <v>2</v>
      </c>
    </row>
    <row r="10873" spans="1:8" x14ac:dyDescent="0.25">
      <c r="A10873" t="s">
        <v>30561</v>
      </c>
      <c r="B10873" t="s">
        <v>30562</v>
      </c>
      <c r="C10873" t="s">
        <v>30563</v>
      </c>
      <c r="D10873" t="s">
        <v>2321</v>
      </c>
      <c r="E10873" t="s">
        <v>31</v>
      </c>
      <c r="F10873">
        <v>2</v>
      </c>
      <c r="G10873">
        <v>3</v>
      </c>
      <c r="H10873" t="s">
        <v>23</v>
      </c>
    </row>
    <row r="10874" spans="1:8" x14ac:dyDescent="0.25">
      <c r="A10874" t="s">
        <v>30564</v>
      </c>
      <c r="B10874" t="s">
        <v>30565</v>
      </c>
      <c r="C10874" t="s">
        <v>30564</v>
      </c>
      <c r="D10874" t="s">
        <v>30566</v>
      </c>
      <c r="E10874" t="s">
        <v>48</v>
      </c>
      <c r="F10874">
        <v>1</v>
      </c>
      <c r="G10874">
        <v>1</v>
      </c>
    </row>
    <row r="10875" spans="1:8" x14ac:dyDescent="0.25">
      <c r="A10875" t="s">
        <v>30567</v>
      </c>
      <c r="B10875" t="s">
        <v>30568</v>
      </c>
      <c r="C10875" t="s">
        <v>30569</v>
      </c>
      <c r="D10875" t="s">
        <v>713</v>
      </c>
      <c r="E10875" t="s">
        <v>48</v>
      </c>
      <c r="F10875">
        <v>2</v>
      </c>
      <c r="G10875">
        <v>2</v>
      </c>
    </row>
    <row r="10876" spans="1:8" x14ac:dyDescent="0.25">
      <c r="A10876" t="s">
        <v>30570</v>
      </c>
      <c r="B10876" t="s">
        <v>30571</v>
      </c>
      <c r="C10876" t="s">
        <v>30572</v>
      </c>
      <c r="D10876" t="s">
        <v>490</v>
      </c>
      <c r="E10876" t="s">
        <v>48</v>
      </c>
      <c r="F10876">
        <v>2</v>
      </c>
      <c r="G10876">
        <v>2</v>
      </c>
    </row>
    <row r="10877" spans="1:8" x14ac:dyDescent="0.25">
      <c r="A10877" t="s">
        <v>30573</v>
      </c>
      <c r="B10877" t="s">
        <v>30574</v>
      </c>
      <c r="C10877" t="s">
        <v>30575</v>
      </c>
      <c r="D10877" t="s">
        <v>1394</v>
      </c>
      <c r="E10877" t="s">
        <v>48</v>
      </c>
      <c r="F10877">
        <v>2</v>
      </c>
      <c r="G10877">
        <v>2</v>
      </c>
    </row>
    <row r="10878" spans="1:8" x14ac:dyDescent="0.25">
      <c r="A10878" t="s">
        <v>30576</v>
      </c>
      <c r="B10878" t="s">
        <v>30577</v>
      </c>
      <c r="C10878" t="s">
        <v>30578</v>
      </c>
      <c r="D10878" t="s">
        <v>230</v>
      </c>
      <c r="E10878" t="s">
        <v>15</v>
      </c>
      <c r="F10878">
        <v>2</v>
      </c>
      <c r="G10878">
        <v>2</v>
      </c>
    </row>
    <row r="10879" spans="1:8" x14ac:dyDescent="0.25">
      <c r="A10879" t="s">
        <v>30579</v>
      </c>
      <c r="B10879" t="s">
        <v>30580</v>
      </c>
      <c r="C10879" t="s">
        <v>30581</v>
      </c>
      <c r="D10879" t="s">
        <v>879</v>
      </c>
      <c r="E10879" t="s">
        <v>48</v>
      </c>
      <c r="F10879">
        <v>3</v>
      </c>
      <c r="G10879">
        <v>3</v>
      </c>
    </row>
    <row r="10880" spans="1:8" x14ac:dyDescent="0.25">
      <c r="A10880" t="s">
        <v>30582</v>
      </c>
      <c r="B10880" t="s">
        <v>30583</v>
      </c>
      <c r="C10880" t="s">
        <v>30584</v>
      </c>
      <c r="D10880" t="s">
        <v>153</v>
      </c>
      <c r="E10880" t="s">
        <v>70</v>
      </c>
      <c r="F10880">
        <v>4</v>
      </c>
      <c r="G10880">
        <v>4</v>
      </c>
    </row>
    <row r="10881" spans="1:8" x14ac:dyDescent="0.25">
      <c r="A10881" t="s">
        <v>30585</v>
      </c>
      <c r="B10881" t="s">
        <v>30586</v>
      </c>
      <c r="C10881" t="s">
        <v>30587</v>
      </c>
      <c r="D10881" t="s">
        <v>6619</v>
      </c>
      <c r="E10881" t="s">
        <v>48</v>
      </c>
      <c r="F10881">
        <v>3</v>
      </c>
      <c r="G10881">
        <v>3</v>
      </c>
    </row>
    <row r="10882" spans="1:8" x14ac:dyDescent="0.25">
      <c r="A10882" t="s">
        <v>30588</v>
      </c>
      <c r="B10882" t="s">
        <v>30589</v>
      </c>
      <c r="C10882" t="s">
        <v>30590</v>
      </c>
      <c r="D10882" t="s">
        <v>4568</v>
      </c>
      <c r="E10882" t="s">
        <v>48</v>
      </c>
      <c r="F10882">
        <v>4</v>
      </c>
      <c r="G10882">
        <v>3</v>
      </c>
      <c r="H10882" t="s">
        <v>23</v>
      </c>
    </row>
    <row r="10883" spans="1:8" x14ac:dyDescent="0.25">
      <c r="A10883" t="s">
        <v>29510</v>
      </c>
      <c r="B10883" t="s">
        <v>30591</v>
      </c>
      <c r="C10883" t="s">
        <v>29510</v>
      </c>
      <c r="D10883" t="s">
        <v>24089</v>
      </c>
      <c r="E10883" t="s">
        <v>70</v>
      </c>
      <c r="F10883">
        <v>1</v>
      </c>
      <c r="G10883">
        <v>1</v>
      </c>
    </row>
    <row r="10884" spans="1:8" x14ac:dyDescent="0.25">
      <c r="A10884" t="s">
        <v>30592</v>
      </c>
      <c r="B10884" t="s">
        <v>30593</v>
      </c>
      <c r="C10884" t="s">
        <v>30592</v>
      </c>
      <c r="D10884" t="s">
        <v>5040</v>
      </c>
      <c r="E10884" t="s">
        <v>48</v>
      </c>
      <c r="F10884">
        <v>2</v>
      </c>
      <c r="G10884">
        <v>1</v>
      </c>
      <c r="H10884" t="s">
        <v>23</v>
      </c>
    </row>
    <row r="10885" spans="1:8" x14ac:dyDescent="0.25">
      <c r="A10885" t="s">
        <v>30594</v>
      </c>
      <c r="B10885" t="s">
        <v>30595</v>
      </c>
      <c r="C10885" t="s">
        <v>30596</v>
      </c>
      <c r="D10885" t="s">
        <v>81</v>
      </c>
      <c r="E10885" t="s">
        <v>48</v>
      </c>
      <c r="F10885">
        <v>3</v>
      </c>
      <c r="G10885">
        <v>2</v>
      </c>
      <c r="H10885" t="s">
        <v>23</v>
      </c>
    </row>
    <row r="10886" spans="1:8" x14ac:dyDescent="0.25">
      <c r="A10886" t="s">
        <v>30597</v>
      </c>
      <c r="B10886" t="s">
        <v>30598</v>
      </c>
      <c r="C10886" t="s">
        <v>30597</v>
      </c>
      <c r="D10886" t="s">
        <v>1446</v>
      </c>
      <c r="E10886" t="s">
        <v>48</v>
      </c>
      <c r="F10886">
        <v>2</v>
      </c>
      <c r="G10886">
        <v>1</v>
      </c>
      <c r="H10886" t="s">
        <v>23</v>
      </c>
    </row>
    <row r="10887" spans="1:8" x14ac:dyDescent="0.25">
      <c r="A10887" t="s">
        <v>30599</v>
      </c>
      <c r="B10887" t="s">
        <v>30593</v>
      </c>
      <c r="C10887" t="s">
        <v>30600</v>
      </c>
      <c r="D10887" t="s">
        <v>901</v>
      </c>
      <c r="E10887" t="s">
        <v>31</v>
      </c>
      <c r="F10887">
        <v>2</v>
      </c>
      <c r="G10887">
        <v>2</v>
      </c>
    </row>
    <row r="10888" spans="1:8" x14ac:dyDescent="0.25">
      <c r="A10888" t="s">
        <v>30601</v>
      </c>
      <c r="B10888" t="s">
        <v>30602</v>
      </c>
      <c r="C10888" t="s">
        <v>30603</v>
      </c>
      <c r="D10888" t="s">
        <v>263</v>
      </c>
      <c r="E10888" t="s">
        <v>31</v>
      </c>
      <c r="F10888">
        <v>3</v>
      </c>
      <c r="G10888">
        <v>2</v>
      </c>
      <c r="H10888" t="s">
        <v>23</v>
      </c>
    </row>
    <row r="10889" spans="1:8" x14ac:dyDescent="0.25">
      <c r="A10889" t="s">
        <v>30604</v>
      </c>
      <c r="B10889" t="s">
        <v>30605</v>
      </c>
      <c r="C10889" t="s">
        <v>30606</v>
      </c>
      <c r="D10889" t="s">
        <v>19933</v>
      </c>
      <c r="E10889" t="s">
        <v>48</v>
      </c>
      <c r="F10889">
        <v>3</v>
      </c>
      <c r="G10889">
        <v>2</v>
      </c>
      <c r="H10889" t="s">
        <v>23</v>
      </c>
    </row>
    <row r="10890" spans="1:8" x14ac:dyDescent="0.25">
      <c r="A10890" t="s">
        <v>30607</v>
      </c>
      <c r="B10890" t="s">
        <v>30608</v>
      </c>
      <c r="C10890" t="s">
        <v>30609</v>
      </c>
      <c r="D10890" t="s">
        <v>785</v>
      </c>
      <c r="E10890" t="s">
        <v>70</v>
      </c>
      <c r="F10890">
        <v>3</v>
      </c>
      <c r="G10890">
        <v>3</v>
      </c>
    </row>
    <row r="10891" spans="1:8" x14ac:dyDescent="0.25">
      <c r="A10891" t="s">
        <v>30610</v>
      </c>
      <c r="B10891" t="s">
        <v>30611</v>
      </c>
      <c r="C10891" t="s">
        <v>30610</v>
      </c>
      <c r="D10891" t="s">
        <v>3566</v>
      </c>
      <c r="E10891" t="s">
        <v>48</v>
      </c>
      <c r="F10891">
        <v>2</v>
      </c>
      <c r="G10891">
        <v>1</v>
      </c>
      <c r="H10891" t="s">
        <v>23</v>
      </c>
    </row>
    <row r="10892" spans="1:8" x14ac:dyDescent="0.25">
      <c r="A10892" t="s">
        <v>30612</v>
      </c>
      <c r="B10892" t="s">
        <v>30613</v>
      </c>
      <c r="C10892" t="s">
        <v>30614</v>
      </c>
      <c r="D10892" t="s">
        <v>13086</v>
      </c>
      <c r="E10892" t="s">
        <v>70</v>
      </c>
      <c r="F10892">
        <v>3</v>
      </c>
      <c r="G10892">
        <v>3</v>
      </c>
    </row>
    <row r="10893" spans="1:8" x14ac:dyDescent="0.25">
      <c r="A10893" t="s">
        <v>30615</v>
      </c>
      <c r="B10893" t="s">
        <v>30616</v>
      </c>
      <c r="C10893" t="s">
        <v>30617</v>
      </c>
      <c r="D10893" t="s">
        <v>26</v>
      </c>
      <c r="E10893" t="s">
        <v>117</v>
      </c>
      <c r="F10893">
        <v>3</v>
      </c>
      <c r="G10893">
        <v>4</v>
      </c>
      <c r="H10893" t="s">
        <v>23</v>
      </c>
    </row>
    <row r="10894" spans="1:8" x14ac:dyDescent="0.25">
      <c r="A10894" t="s">
        <v>30618</v>
      </c>
      <c r="B10894" t="s">
        <v>30619</v>
      </c>
      <c r="C10894" t="s">
        <v>30620</v>
      </c>
      <c r="D10894" t="s">
        <v>3520</v>
      </c>
      <c r="E10894" t="s">
        <v>48</v>
      </c>
      <c r="F10894">
        <v>4</v>
      </c>
      <c r="G10894">
        <v>4</v>
      </c>
    </row>
    <row r="10895" spans="1:8" x14ac:dyDescent="0.25">
      <c r="A10895" t="s">
        <v>30621</v>
      </c>
      <c r="B10895" t="s">
        <v>30622</v>
      </c>
      <c r="C10895" t="s">
        <v>30623</v>
      </c>
      <c r="D10895" t="s">
        <v>190</v>
      </c>
      <c r="E10895" t="s">
        <v>48</v>
      </c>
      <c r="F10895">
        <v>4</v>
      </c>
      <c r="G10895">
        <v>4</v>
      </c>
    </row>
    <row r="10896" spans="1:8" x14ac:dyDescent="0.25">
      <c r="A10896" t="s">
        <v>30624</v>
      </c>
      <c r="B10896" t="s">
        <v>30625</v>
      </c>
      <c r="C10896" t="s">
        <v>30624</v>
      </c>
      <c r="D10896" t="s">
        <v>15995</v>
      </c>
      <c r="E10896" t="s">
        <v>48</v>
      </c>
      <c r="F10896">
        <v>3</v>
      </c>
      <c r="G10896">
        <v>1</v>
      </c>
      <c r="H10896" t="s">
        <v>23</v>
      </c>
    </row>
    <row r="10897" spans="1:8" x14ac:dyDescent="0.25">
      <c r="A10897" t="s">
        <v>30626</v>
      </c>
      <c r="B10897" t="s">
        <v>30627</v>
      </c>
      <c r="C10897" t="s">
        <v>30626</v>
      </c>
      <c r="D10897" t="s">
        <v>121</v>
      </c>
      <c r="E10897" t="s">
        <v>48</v>
      </c>
      <c r="F10897">
        <v>3</v>
      </c>
      <c r="G10897">
        <v>1</v>
      </c>
      <c r="H10897" t="s">
        <v>23</v>
      </c>
    </row>
    <row r="10898" spans="1:8" x14ac:dyDescent="0.25">
      <c r="A10898" t="s">
        <v>30628</v>
      </c>
      <c r="B10898" t="s">
        <v>30629</v>
      </c>
      <c r="C10898" t="s">
        <v>30628</v>
      </c>
      <c r="D10898" t="s">
        <v>732</v>
      </c>
      <c r="E10898" t="s">
        <v>48</v>
      </c>
      <c r="F10898">
        <v>2</v>
      </c>
      <c r="G10898">
        <v>1</v>
      </c>
      <c r="H10898" t="s">
        <v>23</v>
      </c>
    </row>
    <row r="10899" spans="1:8" x14ac:dyDescent="0.25">
      <c r="A10899" t="s">
        <v>30630</v>
      </c>
      <c r="B10899" t="s">
        <v>30631</v>
      </c>
      <c r="C10899" t="s">
        <v>30632</v>
      </c>
      <c r="D10899" t="s">
        <v>807</v>
      </c>
      <c r="E10899" t="s">
        <v>70</v>
      </c>
      <c r="F10899">
        <v>3</v>
      </c>
      <c r="G10899">
        <v>2</v>
      </c>
      <c r="H10899" t="s">
        <v>23</v>
      </c>
    </row>
    <row r="10900" spans="1:8" x14ac:dyDescent="0.25">
      <c r="A10900" t="s">
        <v>30633</v>
      </c>
      <c r="B10900" t="s">
        <v>30634</v>
      </c>
      <c r="C10900" t="s">
        <v>30635</v>
      </c>
      <c r="D10900" t="s">
        <v>398</v>
      </c>
      <c r="E10900" t="s">
        <v>15</v>
      </c>
      <c r="F10900">
        <v>3</v>
      </c>
      <c r="G10900">
        <v>3</v>
      </c>
    </row>
    <row r="10901" spans="1:8" x14ac:dyDescent="0.25">
      <c r="A10901" t="s">
        <v>30636</v>
      </c>
      <c r="B10901" t="s">
        <v>30637</v>
      </c>
      <c r="C10901" t="s">
        <v>30638</v>
      </c>
      <c r="D10901" t="s">
        <v>755</v>
      </c>
      <c r="E10901" t="s">
        <v>70</v>
      </c>
      <c r="F10901">
        <v>4</v>
      </c>
      <c r="G10901">
        <v>2</v>
      </c>
      <c r="H10901" t="s">
        <v>23</v>
      </c>
    </row>
    <row r="10902" spans="1:8" x14ac:dyDescent="0.25">
      <c r="A10902" t="s">
        <v>30639</v>
      </c>
      <c r="B10902" t="s">
        <v>30640</v>
      </c>
      <c r="C10902" t="s">
        <v>30641</v>
      </c>
      <c r="D10902" t="s">
        <v>951</v>
      </c>
      <c r="E10902" t="s">
        <v>31</v>
      </c>
      <c r="F10902">
        <v>3</v>
      </c>
      <c r="G10902">
        <v>3</v>
      </c>
    </row>
    <row r="10903" spans="1:8" x14ac:dyDescent="0.25">
      <c r="A10903" t="s">
        <v>30642</v>
      </c>
      <c r="B10903" t="s">
        <v>30643</v>
      </c>
      <c r="C10903" t="s">
        <v>30644</v>
      </c>
      <c r="D10903" t="s">
        <v>777</v>
      </c>
      <c r="E10903" t="s">
        <v>48</v>
      </c>
      <c r="F10903">
        <v>4</v>
      </c>
      <c r="G10903">
        <v>4</v>
      </c>
    </row>
    <row r="10904" spans="1:8" x14ac:dyDescent="0.25">
      <c r="A10904" t="s">
        <v>30645</v>
      </c>
      <c r="B10904" t="s">
        <v>30646</v>
      </c>
      <c r="C10904" t="s">
        <v>30647</v>
      </c>
      <c r="D10904" t="s">
        <v>747</v>
      </c>
      <c r="E10904" t="s">
        <v>70</v>
      </c>
      <c r="F10904">
        <v>5</v>
      </c>
      <c r="G10904">
        <v>2</v>
      </c>
      <c r="H10904" t="s">
        <v>23</v>
      </c>
    </row>
    <row r="10905" spans="1:8" x14ac:dyDescent="0.25">
      <c r="A10905" t="s">
        <v>30648</v>
      </c>
      <c r="B10905" t="s">
        <v>30649</v>
      </c>
      <c r="C10905" t="s">
        <v>30650</v>
      </c>
      <c r="D10905" t="s">
        <v>4028</v>
      </c>
      <c r="E10905" t="s">
        <v>48</v>
      </c>
      <c r="F10905">
        <v>3</v>
      </c>
      <c r="G10905">
        <v>2</v>
      </c>
      <c r="H10905" t="s">
        <v>23</v>
      </c>
    </row>
    <row r="10906" spans="1:8" x14ac:dyDescent="0.25">
      <c r="A10906" t="s">
        <v>30651</v>
      </c>
      <c r="B10906" t="s">
        <v>30652</v>
      </c>
      <c r="C10906" t="s">
        <v>30651</v>
      </c>
      <c r="D10906" t="s">
        <v>350</v>
      </c>
      <c r="E10906" t="s">
        <v>48</v>
      </c>
      <c r="F10906">
        <v>0</v>
      </c>
      <c r="G10906">
        <v>1</v>
      </c>
    </row>
    <row r="10907" spans="1:8" x14ac:dyDescent="0.25">
      <c r="A10907" t="s">
        <v>30653</v>
      </c>
      <c r="B10907" t="s">
        <v>30654</v>
      </c>
      <c r="C10907" t="s">
        <v>30653</v>
      </c>
      <c r="D10907" t="s">
        <v>139</v>
      </c>
      <c r="E10907" t="s">
        <v>15</v>
      </c>
      <c r="F10907">
        <v>3</v>
      </c>
      <c r="G10907">
        <v>1</v>
      </c>
      <c r="H10907" t="s">
        <v>23</v>
      </c>
    </row>
    <row r="10908" spans="1:8" x14ac:dyDescent="0.25">
      <c r="A10908" t="s">
        <v>30655</v>
      </c>
      <c r="B10908" t="s">
        <v>30656</v>
      </c>
      <c r="C10908" t="s">
        <v>30655</v>
      </c>
      <c r="D10908" t="s">
        <v>2735</v>
      </c>
      <c r="E10908" t="s">
        <v>70</v>
      </c>
      <c r="F10908">
        <v>1</v>
      </c>
      <c r="G10908">
        <v>1</v>
      </c>
    </row>
    <row r="10909" spans="1:8" x14ac:dyDescent="0.25">
      <c r="A10909" t="s">
        <v>30657</v>
      </c>
      <c r="B10909" t="s">
        <v>30658</v>
      </c>
      <c r="C10909" t="s">
        <v>30657</v>
      </c>
      <c r="D10909" t="s">
        <v>1017</v>
      </c>
      <c r="E10909" t="s">
        <v>15</v>
      </c>
      <c r="F10909">
        <v>1</v>
      </c>
      <c r="G10909">
        <v>1</v>
      </c>
    </row>
    <row r="10910" spans="1:8" x14ac:dyDescent="0.25">
      <c r="A10910" t="s">
        <v>30659</v>
      </c>
      <c r="B10910" t="s">
        <v>30565</v>
      </c>
      <c r="C10910" t="s">
        <v>30659</v>
      </c>
      <c r="D10910" t="s">
        <v>30660</v>
      </c>
      <c r="E10910" t="s">
        <v>31</v>
      </c>
      <c r="F10910">
        <v>1</v>
      </c>
      <c r="G10910">
        <v>1</v>
      </c>
    </row>
    <row r="10911" spans="1:8" x14ac:dyDescent="0.25">
      <c r="A10911" t="s">
        <v>30661</v>
      </c>
      <c r="B10911" t="s">
        <v>30662</v>
      </c>
      <c r="C10911" t="s">
        <v>30663</v>
      </c>
      <c r="D10911" t="s">
        <v>30664</v>
      </c>
      <c r="E10911" t="s">
        <v>48</v>
      </c>
      <c r="F10911">
        <v>2</v>
      </c>
      <c r="G10911">
        <v>2</v>
      </c>
    </row>
    <row r="10912" spans="1:8" x14ac:dyDescent="0.25">
      <c r="A10912" t="s">
        <v>30665</v>
      </c>
      <c r="B10912" t="s">
        <v>30666</v>
      </c>
      <c r="C10912" t="s">
        <v>30667</v>
      </c>
      <c r="D10912" t="s">
        <v>7372</v>
      </c>
      <c r="E10912" t="s">
        <v>48</v>
      </c>
      <c r="F10912">
        <v>2</v>
      </c>
      <c r="G10912">
        <v>2</v>
      </c>
    </row>
    <row r="10913" spans="1:8" x14ac:dyDescent="0.25">
      <c r="A10913" t="s">
        <v>30668</v>
      </c>
      <c r="B10913" t="s">
        <v>30669</v>
      </c>
      <c r="C10913" t="s">
        <v>30668</v>
      </c>
      <c r="D10913" t="s">
        <v>13552</v>
      </c>
      <c r="E10913" t="s">
        <v>31</v>
      </c>
      <c r="F10913">
        <v>1</v>
      </c>
      <c r="G10913">
        <v>1</v>
      </c>
    </row>
    <row r="10914" spans="1:8" x14ac:dyDescent="0.25">
      <c r="A10914" t="s">
        <v>30670</v>
      </c>
      <c r="B10914" t="s">
        <v>30671</v>
      </c>
      <c r="C10914" t="s">
        <v>30670</v>
      </c>
      <c r="D10914" t="s">
        <v>30672</v>
      </c>
      <c r="E10914" t="s">
        <v>15</v>
      </c>
      <c r="F10914">
        <v>1</v>
      </c>
      <c r="G10914">
        <v>1</v>
      </c>
    </row>
    <row r="10915" spans="1:8" x14ac:dyDescent="0.25">
      <c r="A10915" t="s">
        <v>30673</v>
      </c>
      <c r="B10915" t="s">
        <v>30674</v>
      </c>
      <c r="C10915" t="s">
        <v>30675</v>
      </c>
      <c r="D10915" t="s">
        <v>2613</v>
      </c>
      <c r="E10915" t="s">
        <v>15</v>
      </c>
      <c r="F10915">
        <v>3</v>
      </c>
      <c r="G10915">
        <v>2</v>
      </c>
      <c r="H10915" t="s">
        <v>23</v>
      </c>
    </row>
    <row r="10916" spans="1:8" x14ac:dyDescent="0.25">
      <c r="A10916" t="s">
        <v>30676</v>
      </c>
      <c r="B10916" t="s">
        <v>30515</v>
      </c>
      <c r="C10916" t="s">
        <v>30676</v>
      </c>
      <c r="D10916" t="s">
        <v>186</v>
      </c>
      <c r="E10916" t="s">
        <v>27</v>
      </c>
      <c r="F10916">
        <v>1</v>
      </c>
      <c r="G10916">
        <v>1</v>
      </c>
    </row>
    <row r="10917" spans="1:8" x14ac:dyDescent="0.25">
      <c r="A10917" t="s">
        <v>30677</v>
      </c>
      <c r="B10917" t="s">
        <v>30678</v>
      </c>
      <c r="C10917" t="s">
        <v>30677</v>
      </c>
      <c r="D10917" t="s">
        <v>628</v>
      </c>
      <c r="E10917" t="s">
        <v>15</v>
      </c>
      <c r="F10917">
        <v>2</v>
      </c>
      <c r="G10917">
        <v>1</v>
      </c>
      <c r="H10917" t="s">
        <v>23</v>
      </c>
    </row>
    <row r="10918" spans="1:8" x14ac:dyDescent="0.25">
      <c r="A10918" t="s">
        <v>29637</v>
      </c>
      <c r="B10918" t="s">
        <v>30679</v>
      </c>
      <c r="C10918" t="s">
        <v>29637</v>
      </c>
      <c r="D10918" t="s">
        <v>3856</v>
      </c>
      <c r="E10918" t="s">
        <v>15</v>
      </c>
      <c r="F10918">
        <v>1</v>
      </c>
      <c r="G10918">
        <v>1</v>
      </c>
    </row>
    <row r="10919" spans="1:8" x14ac:dyDescent="0.25">
      <c r="A10919" t="s">
        <v>30680</v>
      </c>
      <c r="B10919" t="s">
        <v>30681</v>
      </c>
      <c r="C10919" t="s">
        <v>30682</v>
      </c>
      <c r="D10919" t="s">
        <v>197</v>
      </c>
      <c r="E10919" t="s">
        <v>70</v>
      </c>
      <c r="F10919">
        <v>4</v>
      </c>
      <c r="G10919">
        <v>2</v>
      </c>
      <c r="H10919" t="s">
        <v>23</v>
      </c>
    </row>
    <row r="10920" spans="1:8" x14ac:dyDescent="0.25">
      <c r="A10920" t="s">
        <v>30683</v>
      </c>
      <c r="B10920" t="s">
        <v>30684</v>
      </c>
      <c r="C10920" t="s">
        <v>30685</v>
      </c>
      <c r="D10920" t="s">
        <v>1017</v>
      </c>
      <c r="E10920" t="s">
        <v>15</v>
      </c>
      <c r="F10920">
        <v>2</v>
      </c>
      <c r="G10920">
        <v>2</v>
      </c>
    </row>
    <row r="10921" spans="1:8" x14ac:dyDescent="0.25">
      <c r="A10921" t="s">
        <v>30686</v>
      </c>
      <c r="B10921" t="s">
        <v>30687</v>
      </c>
      <c r="C10921" t="s">
        <v>30688</v>
      </c>
      <c r="D10921" t="s">
        <v>11170</v>
      </c>
      <c r="E10921" t="s">
        <v>15</v>
      </c>
      <c r="F10921">
        <v>3</v>
      </c>
      <c r="G10921">
        <v>2</v>
      </c>
      <c r="H10921" t="s">
        <v>23</v>
      </c>
    </row>
    <row r="10922" spans="1:8" x14ac:dyDescent="0.25">
      <c r="A10922" t="s">
        <v>30689</v>
      </c>
      <c r="B10922" t="s">
        <v>30690</v>
      </c>
      <c r="C10922" t="s">
        <v>30691</v>
      </c>
      <c r="D10922" t="s">
        <v>323</v>
      </c>
      <c r="E10922" t="s">
        <v>70</v>
      </c>
      <c r="F10922">
        <v>2</v>
      </c>
      <c r="G10922">
        <v>2</v>
      </c>
    </row>
    <row r="10923" spans="1:8" x14ac:dyDescent="0.25">
      <c r="A10923" t="s">
        <v>30692</v>
      </c>
      <c r="B10923" t="s">
        <v>30693</v>
      </c>
      <c r="C10923" t="s">
        <v>30694</v>
      </c>
      <c r="D10923" t="s">
        <v>935</v>
      </c>
      <c r="E10923" t="s">
        <v>70</v>
      </c>
      <c r="F10923">
        <v>5</v>
      </c>
      <c r="G10923">
        <v>4</v>
      </c>
      <c r="H10923" t="s">
        <v>23</v>
      </c>
    </row>
    <row r="10924" spans="1:8" x14ac:dyDescent="0.25">
      <c r="A10924" t="s">
        <v>30695</v>
      </c>
      <c r="B10924" t="s">
        <v>30696</v>
      </c>
      <c r="C10924" t="s">
        <v>30695</v>
      </c>
      <c r="D10924" t="s">
        <v>1952</v>
      </c>
      <c r="E10924" t="s">
        <v>48</v>
      </c>
      <c r="F10924">
        <v>3</v>
      </c>
      <c r="G10924">
        <v>1</v>
      </c>
      <c r="H10924" t="s">
        <v>23</v>
      </c>
    </row>
    <row r="10925" spans="1:8" x14ac:dyDescent="0.25">
      <c r="A10925" t="s">
        <v>30697</v>
      </c>
      <c r="B10925" t="s">
        <v>30698</v>
      </c>
      <c r="C10925" t="s">
        <v>30699</v>
      </c>
      <c r="D10925" t="s">
        <v>5486</v>
      </c>
      <c r="E10925" t="s">
        <v>48</v>
      </c>
      <c r="F10925">
        <v>2</v>
      </c>
      <c r="G10925">
        <v>2</v>
      </c>
    </row>
    <row r="10926" spans="1:8" x14ac:dyDescent="0.25">
      <c r="A10926" t="s">
        <v>30700</v>
      </c>
      <c r="B10926" t="s">
        <v>30701</v>
      </c>
      <c r="C10926" t="s">
        <v>30702</v>
      </c>
      <c r="D10926" t="s">
        <v>406</v>
      </c>
      <c r="E10926" t="s">
        <v>48</v>
      </c>
      <c r="F10926">
        <v>2</v>
      </c>
      <c r="G10926">
        <v>2</v>
      </c>
    </row>
    <row r="10927" spans="1:8" x14ac:dyDescent="0.25">
      <c r="A10927" t="s">
        <v>30703</v>
      </c>
      <c r="B10927" t="s">
        <v>30704</v>
      </c>
      <c r="C10927" t="s">
        <v>30703</v>
      </c>
      <c r="D10927" t="s">
        <v>1150</v>
      </c>
      <c r="E10927" t="s">
        <v>31</v>
      </c>
      <c r="F10927">
        <v>1</v>
      </c>
      <c r="G10927">
        <v>1</v>
      </c>
    </row>
    <row r="10928" spans="1:8" x14ac:dyDescent="0.25">
      <c r="A10928" t="s">
        <v>30705</v>
      </c>
      <c r="B10928" t="s">
        <v>30706</v>
      </c>
      <c r="C10928" t="s">
        <v>30707</v>
      </c>
      <c r="D10928" t="s">
        <v>1253</v>
      </c>
      <c r="E10928" t="s">
        <v>48</v>
      </c>
      <c r="F10928">
        <v>2</v>
      </c>
      <c r="G10928">
        <v>2</v>
      </c>
    </row>
    <row r="10929" spans="1:8" x14ac:dyDescent="0.25">
      <c r="A10929" t="s">
        <v>30708</v>
      </c>
      <c r="B10929" t="s">
        <v>30709</v>
      </c>
      <c r="C10929" t="s">
        <v>30710</v>
      </c>
      <c r="D10929" t="s">
        <v>709</v>
      </c>
      <c r="E10929" t="s">
        <v>31</v>
      </c>
      <c r="F10929">
        <v>2</v>
      </c>
      <c r="G10929">
        <v>2</v>
      </c>
    </row>
    <row r="10930" spans="1:8" x14ac:dyDescent="0.25">
      <c r="A10930" t="s">
        <v>30711</v>
      </c>
      <c r="B10930" t="s">
        <v>30712</v>
      </c>
      <c r="C10930" t="s">
        <v>30713</v>
      </c>
      <c r="D10930" t="s">
        <v>874</v>
      </c>
      <c r="E10930" t="s">
        <v>31</v>
      </c>
      <c r="F10930">
        <v>2</v>
      </c>
      <c r="G10930">
        <v>2</v>
      </c>
    </row>
    <row r="10931" spans="1:8" x14ac:dyDescent="0.25">
      <c r="A10931" t="s">
        <v>30714</v>
      </c>
      <c r="B10931" t="s">
        <v>30715</v>
      </c>
      <c r="C10931" t="s">
        <v>30714</v>
      </c>
      <c r="D10931" t="s">
        <v>719</v>
      </c>
      <c r="E10931" t="s">
        <v>31</v>
      </c>
      <c r="F10931">
        <v>1</v>
      </c>
      <c r="G10931">
        <v>1</v>
      </c>
    </row>
    <row r="10932" spans="1:8" x14ac:dyDescent="0.25">
      <c r="A10932" t="s">
        <v>30716</v>
      </c>
      <c r="B10932" t="s">
        <v>30717</v>
      </c>
      <c r="C10932" t="s">
        <v>30716</v>
      </c>
      <c r="D10932" t="s">
        <v>4036</v>
      </c>
      <c r="E10932" t="s">
        <v>31</v>
      </c>
      <c r="F10932">
        <v>0</v>
      </c>
      <c r="G10932">
        <v>1</v>
      </c>
    </row>
    <row r="10933" spans="1:8" x14ac:dyDescent="0.25">
      <c r="A10933" t="s">
        <v>30718</v>
      </c>
      <c r="B10933" t="s">
        <v>30719</v>
      </c>
      <c r="C10933" t="s">
        <v>30720</v>
      </c>
      <c r="D10933" t="s">
        <v>30721</v>
      </c>
      <c r="E10933" t="s">
        <v>48</v>
      </c>
      <c r="F10933">
        <v>2</v>
      </c>
      <c r="G10933">
        <v>2</v>
      </c>
    </row>
    <row r="10934" spans="1:8" x14ac:dyDescent="0.25">
      <c r="A10934" t="s">
        <v>30722</v>
      </c>
      <c r="B10934" t="s">
        <v>30723</v>
      </c>
      <c r="C10934" t="s">
        <v>30724</v>
      </c>
      <c r="D10934" t="s">
        <v>30725</v>
      </c>
      <c r="E10934" t="s">
        <v>48</v>
      </c>
      <c r="F10934">
        <v>2</v>
      </c>
      <c r="G10934">
        <v>2</v>
      </c>
    </row>
    <row r="10935" spans="1:8" x14ac:dyDescent="0.25">
      <c r="A10935" t="s">
        <v>30726</v>
      </c>
      <c r="B10935" t="s">
        <v>30727</v>
      </c>
      <c r="C10935" t="s">
        <v>30728</v>
      </c>
      <c r="D10935" t="s">
        <v>1905</v>
      </c>
      <c r="E10935" t="s">
        <v>48</v>
      </c>
      <c r="F10935">
        <v>3</v>
      </c>
      <c r="G10935">
        <v>3</v>
      </c>
    </row>
    <row r="10936" spans="1:8" x14ac:dyDescent="0.25">
      <c r="A10936" t="s">
        <v>30729</v>
      </c>
      <c r="B10936" t="s">
        <v>30730</v>
      </c>
      <c r="C10936" t="s">
        <v>30731</v>
      </c>
      <c r="D10936" t="s">
        <v>673</v>
      </c>
      <c r="E10936" t="s">
        <v>48</v>
      </c>
      <c r="F10936">
        <v>2</v>
      </c>
      <c r="G10936">
        <v>2</v>
      </c>
    </row>
    <row r="10937" spans="1:8" x14ac:dyDescent="0.25">
      <c r="A10937" t="s">
        <v>30732</v>
      </c>
      <c r="B10937" t="s">
        <v>30733</v>
      </c>
      <c r="C10937" t="s">
        <v>30734</v>
      </c>
      <c r="D10937" t="s">
        <v>253</v>
      </c>
      <c r="E10937" t="s">
        <v>48</v>
      </c>
      <c r="F10937">
        <v>3</v>
      </c>
      <c r="G10937">
        <v>3</v>
      </c>
    </row>
    <row r="10938" spans="1:8" x14ac:dyDescent="0.25">
      <c r="A10938" t="s">
        <v>30735</v>
      </c>
      <c r="B10938" t="s">
        <v>30736</v>
      </c>
      <c r="C10938" t="s">
        <v>30735</v>
      </c>
      <c r="D10938" t="s">
        <v>1952</v>
      </c>
      <c r="E10938" t="s">
        <v>48</v>
      </c>
      <c r="F10938">
        <v>2</v>
      </c>
      <c r="G10938">
        <v>1</v>
      </c>
      <c r="H10938" t="s">
        <v>23</v>
      </c>
    </row>
    <row r="10939" spans="1:8" x14ac:dyDescent="0.25">
      <c r="A10939" t="s">
        <v>30737</v>
      </c>
      <c r="B10939" t="s">
        <v>30738</v>
      </c>
      <c r="C10939" t="s">
        <v>30739</v>
      </c>
      <c r="D10939" t="s">
        <v>147</v>
      </c>
      <c r="E10939" t="s">
        <v>48</v>
      </c>
      <c r="F10939">
        <v>2</v>
      </c>
      <c r="G10939">
        <v>2</v>
      </c>
    </row>
    <row r="10940" spans="1:8" x14ac:dyDescent="0.25">
      <c r="A10940" t="s">
        <v>30740</v>
      </c>
      <c r="B10940" t="s">
        <v>30741</v>
      </c>
      <c r="C10940" t="s">
        <v>30742</v>
      </c>
      <c r="D10940" t="s">
        <v>490</v>
      </c>
      <c r="E10940" t="s">
        <v>70</v>
      </c>
      <c r="F10940">
        <v>3</v>
      </c>
      <c r="G10940">
        <v>3</v>
      </c>
    </row>
    <row r="10941" spans="1:8" x14ac:dyDescent="0.25">
      <c r="A10941" t="s">
        <v>30743</v>
      </c>
      <c r="B10941" t="s">
        <v>30744</v>
      </c>
      <c r="C10941" t="s">
        <v>30745</v>
      </c>
      <c r="D10941" t="s">
        <v>1234</v>
      </c>
      <c r="E10941" t="s">
        <v>48</v>
      </c>
      <c r="F10941">
        <v>4</v>
      </c>
      <c r="G10941">
        <v>3</v>
      </c>
      <c r="H10941" t="s">
        <v>23</v>
      </c>
    </row>
    <row r="10942" spans="1:8" x14ac:dyDescent="0.25">
      <c r="A10942" t="s">
        <v>30746</v>
      </c>
      <c r="B10942" t="s">
        <v>30747</v>
      </c>
      <c r="C10942" t="s">
        <v>30748</v>
      </c>
      <c r="D10942" t="s">
        <v>30749</v>
      </c>
      <c r="E10942" t="s">
        <v>48</v>
      </c>
      <c r="F10942">
        <v>3</v>
      </c>
      <c r="G10942">
        <v>3</v>
      </c>
    </row>
    <row r="10943" spans="1:8" x14ac:dyDescent="0.25">
      <c r="A10943" t="s">
        <v>30750</v>
      </c>
      <c r="B10943" t="s">
        <v>30751</v>
      </c>
      <c r="C10943" t="s">
        <v>30752</v>
      </c>
      <c r="D10943" t="s">
        <v>113</v>
      </c>
      <c r="E10943" t="s">
        <v>31</v>
      </c>
      <c r="F10943">
        <v>2</v>
      </c>
      <c r="G10943">
        <v>3</v>
      </c>
      <c r="H10943" t="s">
        <v>23</v>
      </c>
    </row>
    <row r="10944" spans="1:8" x14ac:dyDescent="0.25">
      <c r="A10944" t="s">
        <v>30753</v>
      </c>
      <c r="B10944" t="s">
        <v>30754</v>
      </c>
      <c r="C10944" t="s">
        <v>30755</v>
      </c>
      <c r="D10944" t="s">
        <v>335</v>
      </c>
      <c r="E10944" t="s">
        <v>31</v>
      </c>
      <c r="F10944">
        <v>2</v>
      </c>
      <c r="G10944">
        <v>3</v>
      </c>
      <c r="H10944" t="s">
        <v>23</v>
      </c>
    </row>
    <row r="10945" spans="1:8" x14ac:dyDescent="0.25">
      <c r="A10945" t="s">
        <v>30756</v>
      </c>
      <c r="B10945" t="s">
        <v>30757</v>
      </c>
      <c r="C10945" t="s">
        <v>30758</v>
      </c>
      <c r="D10945" t="s">
        <v>30759</v>
      </c>
      <c r="E10945" t="s">
        <v>48</v>
      </c>
      <c r="F10945">
        <v>3</v>
      </c>
      <c r="G10945">
        <v>3</v>
      </c>
    </row>
    <row r="10946" spans="1:8" x14ac:dyDescent="0.25">
      <c r="A10946" t="s">
        <v>30760</v>
      </c>
      <c r="B10946" t="s">
        <v>30761</v>
      </c>
      <c r="C10946" t="s">
        <v>30762</v>
      </c>
      <c r="D10946" t="s">
        <v>454</v>
      </c>
      <c r="E10946" t="s">
        <v>15</v>
      </c>
      <c r="F10946">
        <v>2</v>
      </c>
      <c r="G10946">
        <v>2</v>
      </c>
    </row>
    <row r="10947" spans="1:8" x14ac:dyDescent="0.25">
      <c r="A10947" t="s">
        <v>29651</v>
      </c>
      <c r="B10947" t="s">
        <v>21471</v>
      </c>
      <c r="C10947" t="s">
        <v>29651</v>
      </c>
      <c r="D10947" t="s">
        <v>30763</v>
      </c>
      <c r="E10947" t="s">
        <v>48</v>
      </c>
      <c r="F10947">
        <v>1</v>
      </c>
      <c r="G10947">
        <v>1</v>
      </c>
    </row>
    <row r="10948" spans="1:8" x14ac:dyDescent="0.25">
      <c r="A10948" t="s">
        <v>30764</v>
      </c>
      <c r="B10948" t="s">
        <v>30765</v>
      </c>
      <c r="C10948" t="s">
        <v>30766</v>
      </c>
      <c r="D10948" t="s">
        <v>4568</v>
      </c>
      <c r="E10948" t="s">
        <v>48</v>
      </c>
      <c r="F10948">
        <v>2</v>
      </c>
      <c r="G10948">
        <v>2</v>
      </c>
    </row>
    <row r="10949" spans="1:8" x14ac:dyDescent="0.25">
      <c r="A10949" t="s">
        <v>30767</v>
      </c>
      <c r="B10949" t="s">
        <v>30768</v>
      </c>
      <c r="C10949" t="s">
        <v>30767</v>
      </c>
      <c r="D10949" t="s">
        <v>781</v>
      </c>
      <c r="E10949" t="s">
        <v>31</v>
      </c>
      <c r="F10949">
        <v>1</v>
      </c>
      <c r="G10949">
        <v>1</v>
      </c>
    </row>
    <row r="10950" spans="1:8" x14ac:dyDescent="0.25">
      <c r="A10950" t="s">
        <v>30769</v>
      </c>
      <c r="B10950" t="s">
        <v>30770</v>
      </c>
      <c r="C10950" t="s">
        <v>30771</v>
      </c>
      <c r="D10950" t="s">
        <v>47</v>
      </c>
      <c r="E10950" t="s">
        <v>31</v>
      </c>
      <c r="F10950">
        <v>2</v>
      </c>
      <c r="G10950">
        <v>2</v>
      </c>
    </row>
    <row r="10951" spans="1:8" x14ac:dyDescent="0.25">
      <c r="A10951" t="s">
        <v>30772</v>
      </c>
      <c r="B10951" t="s">
        <v>30773</v>
      </c>
      <c r="C10951" t="s">
        <v>30772</v>
      </c>
      <c r="D10951" t="s">
        <v>901</v>
      </c>
      <c r="E10951" t="s">
        <v>48</v>
      </c>
      <c r="F10951">
        <v>3</v>
      </c>
      <c r="G10951">
        <v>1</v>
      </c>
      <c r="H10951" t="s">
        <v>23</v>
      </c>
    </row>
    <row r="10952" spans="1:8" x14ac:dyDescent="0.25">
      <c r="A10952" t="s">
        <v>30774</v>
      </c>
      <c r="B10952" t="s">
        <v>30775</v>
      </c>
      <c r="C10952" t="s">
        <v>30774</v>
      </c>
      <c r="D10952" t="s">
        <v>6562</v>
      </c>
      <c r="E10952" t="s">
        <v>48</v>
      </c>
      <c r="F10952">
        <v>1</v>
      </c>
      <c r="G10952">
        <v>1</v>
      </c>
    </row>
    <row r="10953" spans="1:8" x14ac:dyDescent="0.25">
      <c r="A10953" t="s">
        <v>30776</v>
      </c>
      <c r="B10953" t="s">
        <v>30777</v>
      </c>
      <c r="C10953" t="s">
        <v>30778</v>
      </c>
      <c r="D10953" t="s">
        <v>7297</v>
      </c>
      <c r="E10953" t="s">
        <v>70</v>
      </c>
      <c r="F10953">
        <v>2</v>
      </c>
      <c r="G10953">
        <v>2</v>
      </c>
    </row>
    <row r="10954" spans="1:8" x14ac:dyDescent="0.25">
      <c r="A10954" t="s">
        <v>30779</v>
      </c>
      <c r="B10954" t="s">
        <v>30780</v>
      </c>
      <c r="C10954" t="s">
        <v>30781</v>
      </c>
      <c r="D10954" t="s">
        <v>628</v>
      </c>
      <c r="E10954" t="s">
        <v>48</v>
      </c>
      <c r="F10954">
        <v>0</v>
      </c>
      <c r="G10954">
        <v>3</v>
      </c>
    </row>
    <row r="10955" spans="1:8" x14ac:dyDescent="0.25">
      <c r="A10955" t="s">
        <v>30782</v>
      </c>
      <c r="B10955" t="s">
        <v>30783</v>
      </c>
      <c r="C10955" t="s">
        <v>30784</v>
      </c>
      <c r="D10955" t="s">
        <v>1803</v>
      </c>
      <c r="E10955" t="s">
        <v>48</v>
      </c>
      <c r="F10955">
        <v>4</v>
      </c>
      <c r="G10955">
        <v>4</v>
      </c>
    </row>
    <row r="10956" spans="1:8" x14ac:dyDescent="0.25">
      <c r="A10956" t="s">
        <v>30785</v>
      </c>
      <c r="B10956" t="s">
        <v>30786</v>
      </c>
      <c r="C10956" t="s">
        <v>30787</v>
      </c>
      <c r="D10956" t="s">
        <v>446</v>
      </c>
      <c r="E10956" t="s">
        <v>117</v>
      </c>
      <c r="F10956">
        <v>3</v>
      </c>
      <c r="G10956">
        <v>3</v>
      </c>
    </row>
    <row r="10957" spans="1:8" x14ac:dyDescent="0.25">
      <c r="A10957" t="s">
        <v>30788</v>
      </c>
      <c r="B10957" t="s">
        <v>30789</v>
      </c>
      <c r="C10957" t="s">
        <v>30790</v>
      </c>
      <c r="D10957" t="s">
        <v>30791</v>
      </c>
      <c r="E10957" t="s">
        <v>31</v>
      </c>
      <c r="F10957">
        <v>2</v>
      </c>
      <c r="G10957">
        <v>2</v>
      </c>
    </row>
    <row r="10958" spans="1:8" x14ac:dyDescent="0.25">
      <c r="A10958" t="s">
        <v>30792</v>
      </c>
      <c r="B10958" t="s">
        <v>30793</v>
      </c>
      <c r="C10958" t="s">
        <v>30794</v>
      </c>
      <c r="D10958" t="s">
        <v>30795</v>
      </c>
      <c r="E10958" t="s">
        <v>31</v>
      </c>
      <c r="F10958">
        <v>2</v>
      </c>
      <c r="G10958">
        <v>2</v>
      </c>
    </row>
    <row r="10959" spans="1:8" x14ac:dyDescent="0.25">
      <c r="A10959" t="s">
        <v>30796</v>
      </c>
      <c r="B10959" t="s">
        <v>30797</v>
      </c>
      <c r="C10959" t="s">
        <v>30798</v>
      </c>
      <c r="D10959" t="s">
        <v>3501</v>
      </c>
      <c r="E10959" t="s">
        <v>31</v>
      </c>
      <c r="F10959">
        <v>3</v>
      </c>
      <c r="G10959">
        <v>3</v>
      </c>
    </row>
    <row r="10960" spans="1:8" x14ac:dyDescent="0.25">
      <c r="A10960" t="s">
        <v>30799</v>
      </c>
      <c r="B10960" t="s">
        <v>30800</v>
      </c>
      <c r="C10960" t="s">
        <v>30801</v>
      </c>
      <c r="D10960" t="s">
        <v>1316</v>
      </c>
      <c r="E10960" t="s">
        <v>31</v>
      </c>
      <c r="F10960">
        <v>2</v>
      </c>
      <c r="G10960">
        <v>2</v>
      </c>
    </row>
    <row r="10961" spans="1:8" x14ac:dyDescent="0.25">
      <c r="A10961" t="s">
        <v>30802</v>
      </c>
      <c r="B10961" t="s">
        <v>30803</v>
      </c>
      <c r="C10961" t="s">
        <v>30804</v>
      </c>
      <c r="D10961" t="s">
        <v>480</v>
      </c>
      <c r="E10961" t="s">
        <v>48</v>
      </c>
      <c r="F10961">
        <v>2</v>
      </c>
      <c r="G10961">
        <v>2</v>
      </c>
    </row>
    <row r="10962" spans="1:8" x14ac:dyDescent="0.25">
      <c r="A10962" t="s">
        <v>30805</v>
      </c>
      <c r="B10962" t="s">
        <v>30806</v>
      </c>
      <c r="C10962" t="s">
        <v>30805</v>
      </c>
      <c r="D10962" t="s">
        <v>495</v>
      </c>
      <c r="E10962" t="s">
        <v>48</v>
      </c>
      <c r="F10962">
        <v>2</v>
      </c>
      <c r="G10962">
        <v>1</v>
      </c>
      <c r="H10962" t="s">
        <v>23</v>
      </c>
    </row>
    <row r="10963" spans="1:8" x14ac:dyDescent="0.25">
      <c r="A10963" t="s">
        <v>30807</v>
      </c>
      <c r="B10963" t="s">
        <v>30808</v>
      </c>
      <c r="C10963" t="s">
        <v>30807</v>
      </c>
      <c r="D10963" t="s">
        <v>503</v>
      </c>
      <c r="E10963" t="s">
        <v>48</v>
      </c>
      <c r="F10963">
        <v>2</v>
      </c>
      <c r="G10963">
        <v>1</v>
      </c>
      <c r="H10963" t="s">
        <v>23</v>
      </c>
    </row>
    <row r="10964" spans="1:8" x14ac:dyDescent="0.25">
      <c r="A10964" t="s">
        <v>30809</v>
      </c>
      <c r="B10964" t="s">
        <v>30810</v>
      </c>
      <c r="C10964" t="s">
        <v>30811</v>
      </c>
      <c r="D10964" t="s">
        <v>631</v>
      </c>
      <c r="E10964" t="s">
        <v>31</v>
      </c>
      <c r="F10964">
        <v>1</v>
      </c>
      <c r="G10964">
        <v>2</v>
      </c>
      <c r="H10964" t="s">
        <v>23</v>
      </c>
    </row>
    <row r="10965" spans="1:8" x14ac:dyDescent="0.25">
      <c r="A10965" t="s">
        <v>30812</v>
      </c>
      <c r="B10965" t="s">
        <v>30813</v>
      </c>
      <c r="C10965" t="s">
        <v>30814</v>
      </c>
      <c r="D10965" t="s">
        <v>855</v>
      </c>
      <c r="E10965" t="s">
        <v>48</v>
      </c>
      <c r="F10965">
        <v>4</v>
      </c>
      <c r="G10965">
        <v>4</v>
      </c>
    </row>
    <row r="10966" spans="1:8" x14ac:dyDescent="0.25">
      <c r="A10966" t="s">
        <v>30815</v>
      </c>
      <c r="B10966" t="s">
        <v>30816</v>
      </c>
      <c r="C10966" t="s">
        <v>30817</v>
      </c>
      <c r="D10966" t="s">
        <v>3453</v>
      </c>
      <c r="E10966" t="s">
        <v>48</v>
      </c>
      <c r="F10966">
        <v>4</v>
      </c>
      <c r="G10966">
        <v>3</v>
      </c>
      <c r="H10966" t="s">
        <v>23</v>
      </c>
    </row>
    <row r="10967" spans="1:8" x14ac:dyDescent="0.25">
      <c r="A10967" t="s">
        <v>30818</v>
      </c>
      <c r="B10967" t="s">
        <v>30819</v>
      </c>
      <c r="C10967" t="s">
        <v>30820</v>
      </c>
      <c r="D10967" t="s">
        <v>3240</v>
      </c>
      <c r="E10967" t="s">
        <v>15</v>
      </c>
      <c r="F10967">
        <v>2</v>
      </c>
      <c r="G10967">
        <v>2</v>
      </c>
    </row>
    <row r="10968" spans="1:8" x14ac:dyDescent="0.25">
      <c r="A10968" t="s">
        <v>30821</v>
      </c>
      <c r="B10968" t="s">
        <v>30822</v>
      </c>
      <c r="C10968" t="s">
        <v>30823</v>
      </c>
      <c r="D10968" t="s">
        <v>3076</v>
      </c>
      <c r="E10968" t="s">
        <v>48</v>
      </c>
      <c r="F10968">
        <v>3</v>
      </c>
      <c r="G10968">
        <v>3</v>
      </c>
    </row>
    <row r="10969" spans="1:8" x14ac:dyDescent="0.25">
      <c r="A10969" t="s">
        <v>30824</v>
      </c>
      <c r="B10969" t="s">
        <v>30825</v>
      </c>
      <c r="C10969" t="s">
        <v>30826</v>
      </c>
      <c r="D10969" t="s">
        <v>3501</v>
      </c>
      <c r="E10969" t="s">
        <v>48</v>
      </c>
      <c r="F10969">
        <v>2</v>
      </c>
      <c r="G10969">
        <v>2</v>
      </c>
    </row>
    <row r="10970" spans="1:8" x14ac:dyDescent="0.25">
      <c r="A10970" t="s">
        <v>30827</v>
      </c>
      <c r="B10970" t="s">
        <v>30828</v>
      </c>
      <c r="C10970" t="s">
        <v>30829</v>
      </c>
      <c r="D10970" t="s">
        <v>414</v>
      </c>
      <c r="E10970" t="s">
        <v>48</v>
      </c>
      <c r="F10970">
        <v>2</v>
      </c>
      <c r="G10970">
        <v>2</v>
      </c>
    </row>
    <row r="10971" spans="1:8" x14ac:dyDescent="0.25">
      <c r="A10971" t="s">
        <v>30830</v>
      </c>
      <c r="B10971" t="s">
        <v>30831</v>
      </c>
      <c r="C10971" t="s">
        <v>30832</v>
      </c>
      <c r="D10971" t="s">
        <v>6437</v>
      </c>
      <c r="E10971" t="s">
        <v>48</v>
      </c>
      <c r="F10971">
        <v>2</v>
      </c>
      <c r="G10971">
        <v>2</v>
      </c>
    </row>
    <row r="10972" spans="1:8" x14ac:dyDescent="0.25">
      <c r="A10972" t="s">
        <v>30833</v>
      </c>
      <c r="B10972" t="s">
        <v>30834</v>
      </c>
      <c r="C10972" t="s">
        <v>30835</v>
      </c>
      <c r="D10972" t="s">
        <v>480</v>
      </c>
      <c r="E10972" t="s">
        <v>70</v>
      </c>
      <c r="F10972">
        <v>3</v>
      </c>
      <c r="G10972">
        <v>3</v>
      </c>
    </row>
    <row r="10973" spans="1:8" x14ac:dyDescent="0.25">
      <c r="A10973" t="s">
        <v>30836</v>
      </c>
      <c r="B10973" t="s">
        <v>30837</v>
      </c>
      <c r="C10973" t="s">
        <v>30838</v>
      </c>
      <c r="D10973" t="s">
        <v>223</v>
      </c>
      <c r="E10973" t="s">
        <v>70</v>
      </c>
      <c r="F10973">
        <v>3</v>
      </c>
      <c r="G10973">
        <v>3</v>
      </c>
    </row>
    <row r="10974" spans="1:8" x14ac:dyDescent="0.25">
      <c r="A10974" t="s">
        <v>30839</v>
      </c>
      <c r="B10974" t="s">
        <v>30840</v>
      </c>
      <c r="C10974" t="s">
        <v>30841</v>
      </c>
      <c r="D10974" t="s">
        <v>1369</v>
      </c>
      <c r="E10974" t="s">
        <v>15</v>
      </c>
      <c r="F10974">
        <v>3</v>
      </c>
      <c r="G10974">
        <v>2</v>
      </c>
      <c r="H10974" t="s">
        <v>23</v>
      </c>
    </row>
    <row r="10975" spans="1:8" x14ac:dyDescent="0.25">
      <c r="A10975" t="s">
        <v>30842</v>
      </c>
      <c r="B10975" t="s">
        <v>30831</v>
      </c>
      <c r="C10975" t="s">
        <v>30843</v>
      </c>
      <c r="D10975" t="s">
        <v>22716</v>
      </c>
      <c r="E10975" t="s">
        <v>48</v>
      </c>
      <c r="F10975">
        <v>2</v>
      </c>
      <c r="G10975">
        <v>2</v>
      </c>
    </row>
    <row r="10976" spans="1:8" x14ac:dyDescent="0.25">
      <c r="A10976" t="s">
        <v>30844</v>
      </c>
      <c r="B10976" t="s">
        <v>30845</v>
      </c>
      <c r="C10976" t="s">
        <v>30844</v>
      </c>
      <c r="D10976" t="s">
        <v>55</v>
      </c>
      <c r="E10976" t="s">
        <v>70</v>
      </c>
      <c r="F10976">
        <v>1</v>
      </c>
      <c r="G10976">
        <v>1</v>
      </c>
    </row>
    <row r="10977" spans="1:8" x14ac:dyDescent="0.25">
      <c r="A10977" t="s">
        <v>30846</v>
      </c>
      <c r="B10977" t="s">
        <v>30847</v>
      </c>
      <c r="C10977" t="s">
        <v>30848</v>
      </c>
      <c r="D10977" t="s">
        <v>22305</v>
      </c>
      <c r="E10977" t="s">
        <v>117</v>
      </c>
      <c r="F10977">
        <v>2</v>
      </c>
      <c r="G10977">
        <v>2</v>
      </c>
    </row>
    <row r="10978" spans="1:8" x14ac:dyDescent="0.25">
      <c r="A10978" t="s">
        <v>30849</v>
      </c>
      <c r="B10978" t="s">
        <v>30850</v>
      </c>
      <c r="C10978" t="s">
        <v>30849</v>
      </c>
      <c r="D10978" t="s">
        <v>1443</v>
      </c>
      <c r="E10978" t="s">
        <v>48</v>
      </c>
      <c r="F10978">
        <v>1</v>
      </c>
      <c r="G10978">
        <v>1</v>
      </c>
    </row>
    <row r="10979" spans="1:8" x14ac:dyDescent="0.25">
      <c r="A10979" t="s">
        <v>30851</v>
      </c>
      <c r="B10979" t="s">
        <v>30852</v>
      </c>
      <c r="C10979" t="s">
        <v>30851</v>
      </c>
      <c r="D10979" t="s">
        <v>755</v>
      </c>
      <c r="E10979" t="s">
        <v>31</v>
      </c>
      <c r="F10979">
        <v>1</v>
      </c>
      <c r="G10979">
        <v>1</v>
      </c>
    </row>
    <row r="10980" spans="1:8" x14ac:dyDescent="0.25">
      <c r="A10980" t="s">
        <v>30853</v>
      </c>
      <c r="B10980" t="s">
        <v>30854</v>
      </c>
      <c r="C10980" t="s">
        <v>30855</v>
      </c>
      <c r="D10980" t="s">
        <v>464</v>
      </c>
      <c r="E10980" t="s">
        <v>48</v>
      </c>
      <c r="F10980">
        <v>2</v>
      </c>
      <c r="G10980">
        <v>2</v>
      </c>
    </row>
    <row r="10981" spans="1:8" x14ac:dyDescent="0.25">
      <c r="A10981" t="s">
        <v>30856</v>
      </c>
      <c r="B10981" t="s">
        <v>30857</v>
      </c>
      <c r="C10981" t="s">
        <v>30858</v>
      </c>
      <c r="D10981" t="s">
        <v>253</v>
      </c>
      <c r="E10981" t="s">
        <v>15</v>
      </c>
      <c r="F10981">
        <v>0</v>
      </c>
      <c r="G10981">
        <v>2</v>
      </c>
    </row>
    <row r="10982" spans="1:8" x14ac:dyDescent="0.25">
      <c r="A10982" t="s">
        <v>30859</v>
      </c>
      <c r="B10982" t="s">
        <v>30860</v>
      </c>
      <c r="C10982" t="s">
        <v>30859</v>
      </c>
      <c r="D10982" t="s">
        <v>539</v>
      </c>
      <c r="E10982" t="s">
        <v>48</v>
      </c>
      <c r="F10982">
        <v>0</v>
      </c>
      <c r="G10982">
        <v>1</v>
      </c>
    </row>
    <row r="10983" spans="1:8" x14ac:dyDescent="0.25">
      <c r="A10983" t="s">
        <v>30861</v>
      </c>
      <c r="B10983" t="s">
        <v>30862</v>
      </c>
      <c r="C10983" t="s">
        <v>30863</v>
      </c>
      <c r="D10983" t="s">
        <v>2480</v>
      </c>
      <c r="E10983" t="s">
        <v>48</v>
      </c>
      <c r="F10983">
        <v>2</v>
      </c>
      <c r="G10983">
        <v>2</v>
      </c>
    </row>
    <row r="10984" spans="1:8" x14ac:dyDescent="0.25">
      <c r="A10984" t="s">
        <v>30864</v>
      </c>
      <c r="B10984" t="s">
        <v>30865</v>
      </c>
      <c r="C10984" t="s">
        <v>30866</v>
      </c>
      <c r="D10984" t="s">
        <v>4739</v>
      </c>
      <c r="E10984" t="s">
        <v>48</v>
      </c>
      <c r="F10984">
        <v>2</v>
      </c>
      <c r="G10984">
        <v>2</v>
      </c>
    </row>
    <row r="10985" spans="1:8" x14ac:dyDescent="0.25">
      <c r="A10985" t="s">
        <v>30867</v>
      </c>
      <c r="B10985" t="s">
        <v>30868</v>
      </c>
      <c r="C10985" t="s">
        <v>30869</v>
      </c>
      <c r="D10985" t="s">
        <v>2072</v>
      </c>
      <c r="E10985" t="s">
        <v>15</v>
      </c>
      <c r="F10985">
        <v>2</v>
      </c>
      <c r="G10985">
        <v>2</v>
      </c>
    </row>
    <row r="10986" spans="1:8" x14ac:dyDescent="0.25">
      <c r="A10986" t="s">
        <v>30870</v>
      </c>
      <c r="B10986" t="s">
        <v>30871</v>
      </c>
      <c r="C10986" t="s">
        <v>30872</v>
      </c>
      <c r="D10986" t="s">
        <v>282</v>
      </c>
      <c r="E10986" t="s">
        <v>48</v>
      </c>
      <c r="F10986">
        <v>2</v>
      </c>
      <c r="G10986">
        <v>2</v>
      </c>
    </row>
    <row r="10987" spans="1:8" x14ac:dyDescent="0.25">
      <c r="A10987" t="s">
        <v>30873</v>
      </c>
      <c r="B10987" t="s">
        <v>30874</v>
      </c>
      <c r="C10987" t="s">
        <v>30875</v>
      </c>
      <c r="D10987" t="s">
        <v>935</v>
      </c>
      <c r="E10987" t="s">
        <v>70</v>
      </c>
      <c r="F10987">
        <v>2</v>
      </c>
      <c r="G10987">
        <v>3</v>
      </c>
      <c r="H10987" t="s">
        <v>23</v>
      </c>
    </row>
    <row r="10988" spans="1:8" x14ac:dyDescent="0.25">
      <c r="A10988" t="s">
        <v>30876</v>
      </c>
      <c r="B10988" t="s">
        <v>30877</v>
      </c>
      <c r="C10988" t="s">
        <v>30878</v>
      </c>
      <c r="D10988" t="s">
        <v>197</v>
      </c>
      <c r="E10988" t="s">
        <v>117</v>
      </c>
      <c r="F10988">
        <v>3</v>
      </c>
      <c r="G10988">
        <v>3</v>
      </c>
    </row>
    <row r="10989" spans="1:8" x14ac:dyDescent="0.25">
      <c r="A10989" t="s">
        <v>30879</v>
      </c>
      <c r="B10989" t="s">
        <v>30169</v>
      </c>
      <c r="C10989" t="s">
        <v>30880</v>
      </c>
      <c r="D10989" t="s">
        <v>30881</v>
      </c>
      <c r="E10989" t="s">
        <v>70</v>
      </c>
      <c r="F10989">
        <v>2</v>
      </c>
      <c r="G10989">
        <v>2</v>
      </c>
    </row>
    <row r="10990" spans="1:8" x14ac:dyDescent="0.25">
      <c r="A10990" t="s">
        <v>30882</v>
      </c>
      <c r="B10990" t="s">
        <v>30883</v>
      </c>
      <c r="C10990" t="s">
        <v>30882</v>
      </c>
      <c r="D10990" t="s">
        <v>732</v>
      </c>
      <c r="E10990" t="s">
        <v>15</v>
      </c>
      <c r="F10990">
        <v>2</v>
      </c>
      <c r="G10990">
        <v>1</v>
      </c>
      <c r="H10990" t="s">
        <v>23</v>
      </c>
    </row>
    <row r="10991" spans="1:8" x14ac:dyDescent="0.25">
      <c r="A10991" t="s">
        <v>30884</v>
      </c>
      <c r="B10991" t="s">
        <v>30885</v>
      </c>
      <c r="C10991" t="s">
        <v>30884</v>
      </c>
      <c r="D10991" t="s">
        <v>30886</v>
      </c>
      <c r="E10991" t="s">
        <v>48</v>
      </c>
      <c r="F10991">
        <v>1</v>
      </c>
      <c r="G10991">
        <v>1</v>
      </c>
    </row>
    <row r="10992" spans="1:8" x14ac:dyDescent="0.25">
      <c r="A10992" t="s">
        <v>30887</v>
      </c>
      <c r="B10992" t="s">
        <v>30888</v>
      </c>
      <c r="C10992" t="s">
        <v>30889</v>
      </c>
      <c r="D10992" t="s">
        <v>30890</v>
      </c>
      <c r="E10992" t="s">
        <v>48</v>
      </c>
      <c r="F10992">
        <v>2</v>
      </c>
      <c r="G10992">
        <v>2</v>
      </c>
    </row>
    <row r="10993" spans="1:8" x14ac:dyDescent="0.25">
      <c r="A10993" t="s">
        <v>30891</v>
      </c>
      <c r="B10993" t="s">
        <v>30892</v>
      </c>
      <c r="C10993" t="s">
        <v>30893</v>
      </c>
      <c r="D10993" t="s">
        <v>8693</v>
      </c>
      <c r="E10993" t="s">
        <v>48</v>
      </c>
      <c r="F10993">
        <v>3</v>
      </c>
      <c r="G10993">
        <v>2</v>
      </c>
      <c r="H10993" t="s">
        <v>23</v>
      </c>
    </row>
    <row r="10994" spans="1:8" x14ac:dyDescent="0.25">
      <c r="A10994" t="s">
        <v>30894</v>
      </c>
      <c r="B10994" t="s">
        <v>30895</v>
      </c>
      <c r="C10994" t="s">
        <v>30894</v>
      </c>
      <c r="D10994" t="s">
        <v>30896</v>
      </c>
      <c r="E10994" t="s">
        <v>31</v>
      </c>
      <c r="F10994">
        <v>1</v>
      </c>
      <c r="G10994">
        <v>1</v>
      </c>
    </row>
    <row r="10995" spans="1:8" x14ac:dyDescent="0.25">
      <c r="A10995" t="s">
        <v>30897</v>
      </c>
      <c r="B10995" t="s">
        <v>30898</v>
      </c>
      <c r="C10995" t="s">
        <v>30899</v>
      </c>
      <c r="D10995" t="s">
        <v>24179</v>
      </c>
      <c r="E10995" t="s">
        <v>48</v>
      </c>
      <c r="F10995">
        <v>3</v>
      </c>
      <c r="G10995">
        <v>3</v>
      </c>
    </row>
    <row r="10996" spans="1:8" x14ac:dyDescent="0.25">
      <c r="A10996" t="s">
        <v>30900</v>
      </c>
      <c r="B10996" t="s">
        <v>30901</v>
      </c>
      <c r="C10996" t="s">
        <v>30902</v>
      </c>
      <c r="D10996" t="s">
        <v>2569</v>
      </c>
      <c r="E10996" t="s">
        <v>31</v>
      </c>
      <c r="F10996">
        <v>2</v>
      </c>
      <c r="G10996">
        <v>2</v>
      </c>
    </row>
    <row r="10997" spans="1:8" x14ac:dyDescent="0.25">
      <c r="A10997" t="s">
        <v>30903</v>
      </c>
      <c r="B10997" t="s">
        <v>30904</v>
      </c>
      <c r="C10997" t="s">
        <v>30905</v>
      </c>
      <c r="D10997" t="s">
        <v>2553</v>
      </c>
      <c r="E10997" t="s">
        <v>48</v>
      </c>
      <c r="F10997">
        <v>2</v>
      </c>
      <c r="G10997">
        <v>3</v>
      </c>
      <c r="H10997" t="s">
        <v>23</v>
      </c>
    </row>
    <row r="10998" spans="1:8" x14ac:dyDescent="0.25">
      <c r="A10998" t="s">
        <v>30906</v>
      </c>
      <c r="B10998" t="s">
        <v>30907</v>
      </c>
      <c r="C10998" t="s">
        <v>30906</v>
      </c>
      <c r="D10998" t="s">
        <v>186</v>
      </c>
      <c r="E10998" t="s">
        <v>48</v>
      </c>
      <c r="F10998">
        <v>0</v>
      </c>
      <c r="G10998">
        <v>1</v>
      </c>
    </row>
    <row r="10999" spans="1:8" x14ac:dyDescent="0.25">
      <c r="A10999" t="s">
        <v>30908</v>
      </c>
      <c r="B10999" t="s">
        <v>30909</v>
      </c>
      <c r="C10999" t="s">
        <v>30910</v>
      </c>
      <c r="D10999" t="s">
        <v>9167</v>
      </c>
      <c r="E10999" t="s">
        <v>31</v>
      </c>
      <c r="F10999">
        <v>2</v>
      </c>
      <c r="G10999">
        <v>2</v>
      </c>
    </row>
    <row r="11000" spans="1:8" x14ac:dyDescent="0.25">
      <c r="A11000" t="s">
        <v>30911</v>
      </c>
      <c r="B11000" t="s">
        <v>30912</v>
      </c>
      <c r="C11000" t="s">
        <v>30911</v>
      </c>
      <c r="D11000" t="s">
        <v>9106</v>
      </c>
      <c r="E11000" t="s">
        <v>70</v>
      </c>
      <c r="F11000">
        <v>2</v>
      </c>
      <c r="G11000">
        <v>1</v>
      </c>
      <c r="H11000" t="s">
        <v>23</v>
      </c>
    </row>
    <row r="11001" spans="1:8" x14ac:dyDescent="0.25">
      <c r="A11001" t="s">
        <v>30356</v>
      </c>
      <c r="B11001" t="s">
        <v>30913</v>
      </c>
      <c r="C11001" t="s">
        <v>30356</v>
      </c>
      <c r="D11001" t="s">
        <v>30914</v>
      </c>
      <c r="E11001" t="s">
        <v>31</v>
      </c>
      <c r="F11001">
        <v>1</v>
      </c>
      <c r="G11001">
        <v>1</v>
      </c>
    </row>
    <row r="11002" spans="1:8" x14ac:dyDescent="0.25">
      <c r="A11002" t="s">
        <v>30915</v>
      </c>
      <c r="B11002" t="s">
        <v>30916</v>
      </c>
      <c r="C11002" t="s">
        <v>30917</v>
      </c>
      <c r="D11002" t="s">
        <v>414</v>
      </c>
      <c r="E11002" t="s">
        <v>48</v>
      </c>
      <c r="F11002">
        <v>5</v>
      </c>
      <c r="G11002">
        <v>4</v>
      </c>
      <c r="H11002" t="s">
        <v>23</v>
      </c>
    </row>
    <row r="11003" spans="1:8" x14ac:dyDescent="0.25">
      <c r="A11003" t="s">
        <v>30918</v>
      </c>
      <c r="B11003" t="s">
        <v>30919</v>
      </c>
      <c r="C11003" t="s">
        <v>30920</v>
      </c>
      <c r="D11003" t="s">
        <v>20252</v>
      </c>
      <c r="E11003" t="s">
        <v>48</v>
      </c>
      <c r="F11003">
        <v>2</v>
      </c>
      <c r="G11003">
        <v>2</v>
      </c>
    </row>
    <row r="11004" spans="1:8" x14ac:dyDescent="0.25">
      <c r="A11004" t="s">
        <v>30921</v>
      </c>
      <c r="B11004" t="s">
        <v>30922</v>
      </c>
      <c r="C11004" t="s">
        <v>30923</v>
      </c>
      <c r="D11004" t="s">
        <v>398</v>
      </c>
      <c r="E11004" t="s">
        <v>70</v>
      </c>
      <c r="F11004">
        <v>3</v>
      </c>
      <c r="G11004">
        <v>2</v>
      </c>
      <c r="H11004" t="s">
        <v>23</v>
      </c>
    </row>
    <row r="11005" spans="1:8" x14ac:dyDescent="0.25">
      <c r="A11005" t="s">
        <v>30924</v>
      </c>
      <c r="B11005" t="s">
        <v>30925</v>
      </c>
      <c r="C11005" t="s">
        <v>30926</v>
      </c>
      <c r="D11005" t="s">
        <v>414</v>
      </c>
      <c r="E11005" t="s">
        <v>48</v>
      </c>
      <c r="F11005">
        <v>2</v>
      </c>
      <c r="G11005">
        <v>2</v>
      </c>
    </row>
    <row r="11006" spans="1:8" x14ac:dyDescent="0.25">
      <c r="A11006" t="s">
        <v>30927</v>
      </c>
      <c r="B11006" t="s">
        <v>30928</v>
      </c>
      <c r="C11006" t="s">
        <v>30927</v>
      </c>
      <c r="D11006" t="s">
        <v>1671</v>
      </c>
      <c r="E11006" t="s">
        <v>48</v>
      </c>
      <c r="F11006">
        <v>3</v>
      </c>
      <c r="G11006">
        <v>1</v>
      </c>
      <c r="H11006" t="s">
        <v>23</v>
      </c>
    </row>
    <row r="11007" spans="1:8" x14ac:dyDescent="0.25">
      <c r="A11007" t="s">
        <v>30929</v>
      </c>
      <c r="B11007" t="s">
        <v>30930</v>
      </c>
      <c r="C11007" t="s">
        <v>30931</v>
      </c>
      <c r="D11007" t="s">
        <v>1093</v>
      </c>
      <c r="E11007" t="s">
        <v>48</v>
      </c>
      <c r="F11007">
        <v>2</v>
      </c>
      <c r="G11007">
        <v>3</v>
      </c>
      <c r="H11007" t="s">
        <v>23</v>
      </c>
    </row>
    <row r="11008" spans="1:8" x14ac:dyDescent="0.25">
      <c r="A11008" t="s">
        <v>30932</v>
      </c>
      <c r="B11008" t="s">
        <v>30933</v>
      </c>
      <c r="C11008" t="s">
        <v>30934</v>
      </c>
      <c r="D11008" t="s">
        <v>2975</v>
      </c>
      <c r="E11008" t="s">
        <v>48</v>
      </c>
      <c r="F11008">
        <v>2</v>
      </c>
      <c r="G11008">
        <v>2</v>
      </c>
    </row>
    <row r="11009" spans="1:8" x14ac:dyDescent="0.25">
      <c r="A11009" t="s">
        <v>30935</v>
      </c>
      <c r="B11009" t="s">
        <v>30936</v>
      </c>
      <c r="C11009" t="s">
        <v>30937</v>
      </c>
      <c r="D11009" t="s">
        <v>2691</v>
      </c>
      <c r="E11009" t="s">
        <v>48</v>
      </c>
      <c r="F11009">
        <v>2</v>
      </c>
      <c r="G11009">
        <v>2</v>
      </c>
    </row>
    <row r="11010" spans="1:8" x14ac:dyDescent="0.25">
      <c r="A11010" t="s">
        <v>30938</v>
      </c>
      <c r="B11010" t="s">
        <v>30939</v>
      </c>
      <c r="C11010" t="s">
        <v>30938</v>
      </c>
      <c r="D11010" t="s">
        <v>3602</v>
      </c>
      <c r="E11010" t="s">
        <v>31</v>
      </c>
      <c r="F11010">
        <v>1</v>
      </c>
      <c r="G11010">
        <v>1</v>
      </c>
    </row>
    <row r="11011" spans="1:8" x14ac:dyDescent="0.25">
      <c r="A11011" t="s">
        <v>30940</v>
      </c>
      <c r="B11011" t="s">
        <v>30941</v>
      </c>
      <c r="C11011" t="s">
        <v>30942</v>
      </c>
      <c r="D11011" t="s">
        <v>121</v>
      </c>
      <c r="E11011" t="s">
        <v>48</v>
      </c>
      <c r="F11011">
        <v>2</v>
      </c>
      <c r="G11011">
        <v>2</v>
      </c>
    </row>
    <row r="11012" spans="1:8" x14ac:dyDescent="0.25">
      <c r="A11012" t="s">
        <v>30943</v>
      </c>
      <c r="B11012" t="s">
        <v>30944</v>
      </c>
      <c r="C11012" t="s">
        <v>30943</v>
      </c>
      <c r="D11012" t="s">
        <v>9576</v>
      </c>
      <c r="E11012" t="s">
        <v>48</v>
      </c>
      <c r="F11012">
        <v>2</v>
      </c>
      <c r="G11012">
        <v>1</v>
      </c>
      <c r="H11012" t="s">
        <v>23</v>
      </c>
    </row>
    <row r="11013" spans="1:8" x14ac:dyDescent="0.25">
      <c r="A11013" t="s">
        <v>30945</v>
      </c>
      <c r="B11013" t="s">
        <v>30946</v>
      </c>
      <c r="C11013" t="s">
        <v>30947</v>
      </c>
      <c r="D11013" t="s">
        <v>9038</v>
      </c>
      <c r="E11013" t="s">
        <v>48</v>
      </c>
      <c r="F11013">
        <v>2</v>
      </c>
      <c r="G11013">
        <v>2</v>
      </c>
    </row>
    <row r="11014" spans="1:8" x14ac:dyDescent="0.25">
      <c r="A11014" t="s">
        <v>30948</v>
      </c>
      <c r="B11014" t="s">
        <v>30949</v>
      </c>
      <c r="C11014" t="s">
        <v>30950</v>
      </c>
      <c r="D11014" t="s">
        <v>85</v>
      </c>
      <c r="E11014" t="s">
        <v>15</v>
      </c>
      <c r="F11014">
        <v>4</v>
      </c>
      <c r="G11014">
        <v>2</v>
      </c>
      <c r="H11014" t="s">
        <v>23</v>
      </c>
    </row>
    <row r="11015" spans="1:8" x14ac:dyDescent="0.25">
      <c r="A11015" t="s">
        <v>30951</v>
      </c>
      <c r="B11015" t="s">
        <v>30952</v>
      </c>
      <c r="C11015" t="s">
        <v>30953</v>
      </c>
      <c r="D11015" t="s">
        <v>951</v>
      </c>
      <c r="E11015" t="s">
        <v>70</v>
      </c>
      <c r="F11015">
        <v>4</v>
      </c>
      <c r="G11015">
        <v>3</v>
      </c>
      <c r="H11015" t="s">
        <v>23</v>
      </c>
    </row>
    <row r="11016" spans="1:8" x14ac:dyDescent="0.25">
      <c r="A11016" t="s">
        <v>30954</v>
      </c>
      <c r="B11016" t="s">
        <v>30936</v>
      </c>
      <c r="C11016" t="s">
        <v>30955</v>
      </c>
      <c r="D11016" t="s">
        <v>81</v>
      </c>
      <c r="E11016" t="s">
        <v>48</v>
      </c>
      <c r="F11016">
        <v>2</v>
      </c>
      <c r="G11016">
        <v>2</v>
      </c>
    </row>
    <row r="11017" spans="1:8" x14ac:dyDescent="0.25">
      <c r="A11017" t="s">
        <v>30956</v>
      </c>
      <c r="B11017" t="s">
        <v>30957</v>
      </c>
      <c r="C11017" t="s">
        <v>30956</v>
      </c>
      <c r="D11017" t="s">
        <v>212</v>
      </c>
      <c r="E11017" t="s">
        <v>15</v>
      </c>
      <c r="F11017">
        <v>2</v>
      </c>
      <c r="G11017">
        <v>1</v>
      </c>
      <c r="H11017" t="s">
        <v>23</v>
      </c>
    </row>
    <row r="11018" spans="1:8" x14ac:dyDescent="0.25">
      <c r="A11018" t="s">
        <v>30958</v>
      </c>
      <c r="B11018" t="s">
        <v>30959</v>
      </c>
      <c r="C11018" t="s">
        <v>30960</v>
      </c>
      <c r="D11018" t="s">
        <v>951</v>
      </c>
      <c r="E11018" t="s">
        <v>48</v>
      </c>
      <c r="F11018">
        <v>4</v>
      </c>
      <c r="G11018">
        <v>4</v>
      </c>
    </row>
    <row r="11019" spans="1:8" x14ac:dyDescent="0.25">
      <c r="A11019" t="s">
        <v>30961</v>
      </c>
      <c r="B11019" t="s">
        <v>30962</v>
      </c>
      <c r="C11019" t="s">
        <v>30963</v>
      </c>
      <c r="D11019" t="s">
        <v>311</v>
      </c>
      <c r="E11019" t="s">
        <v>70</v>
      </c>
      <c r="F11019">
        <v>5</v>
      </c>
      <c r="G11019">
        <v>5</v>
      </c>
    </row>
    <row r="11020" spans="1:8" x14ac:dyDescent="0.25">
      <c r="A11020" t="s">
        <v>30373</v>
      </c>
      <c r="B11020" t="s">
        <v>30964</v>
      </c>
      <c r="C11020" t="s">
        <v>30373</v>
      </c>
      <c r="D11020" t="s">
        <v>249</v>
      </c>
      <c r="E11020" t="s">
        <v>48</v>
      </c>
      <c r="F11020">
        <v>1</v>
      </c>
      <c r="G11020">
        <v>1</v>
      </c>
    </row>
    <row r="11021" spans="1:8" x14ac:dyDescent="0.25">
      <c r="A11021" t="s">
        <v>30965</v>
      </c>
      <c r="B11021" t="s">
        <v>30966</v>
      </c>
      <c r="C11021" t="s">
        <v>30967</v>
      </c>
      <c r="D11021" t="s">
        <v>10295</v>
      </c>
      <c r="E11021" t="s">
        <v>70</v>
      </c>
      <c r="F11021">
        <v>3</v>
      </c>
      <c r="G11021">
        <v>3</v>
      </c>
    </row>
    <row r="11022" spans="1:8" x14ac:dyDescent="0.25">
      <c r="A11022" t="s">
        <v>30968</v>
      </c>
      <c r="B11022" t="s">
        <v>30969</v>
      </c>
      <c r="C11022" t="s">
        <v>30970</v>
      </c>
      <c r="D11022" t="s">
        <v>3240</v>
      </c>
      <c r="E11022" t="s">
        <v>48</v>
      </c>
      <c r="F11022">
        <v>3</v>
      </c>
      <c r="G11022">
        <v>3</v>
      </c>
    </row>
    <row r="11023" spans="1:8" x14ac:dyDescent="0.25">
      <c r="A11023" t="s">
        <v>30971</v>
      </c>
      <c r="B11023" t="s">
        <v>30972</v>
      </c>
      <c r="C11023" t="s">
        <v>30973</v>
      </c>
      <c r="D11023" t="s">
        <v>30974</v>
      </c>
      <c r="E11023" t="s">
        <v>15</v>
      </c>
      <c r="F11023">
        <v>3</v>
      </c>
      <c r="G11023">
        <v>3</v>
      </c>
    </row>
    <row r="11024" spans="1:8" x14ac:dyDescent="0.25">
      <c r="A11024" t="s">
        <v>30497</v>
      </c>
      <c r="B11024" t="s">
        <v>30497</v>
      </c>
      <c r="C11024" t="s">
        <v>30497</v>
      </c>
      <c r="D11024" t="s">
        <v>1243</v>
      </c>
      <c r="E11024" t="s">
        <v>15392</v>
      </c>
      <c r="F11024">
        <v>1</v>
      </c>
      <c r="G11024">
        <v>1</v>
      </c>
    </row>
    <row r="11025" spans="1:8" x14ac:dyDescent="0.25">
      <c r="A11025" t="s">
        <v>30975</v>
      </c>
      <c r="B11025" t="s">
        <v>30976</v>
      </c>
      <c r="C11025" t="s">
        <v>30975</v>
      </c>
      <c r="D11025" t="s">
        <v>9944</v>
      </c>
      <c r="E11025" t="s">
        <v>15</v>
      </c>
      <c r="F11025">
        <v>2</v>
      </c>
      <c r="G11025">
        <v>1</v>
      </c>
      <c r="H11025" t="s">
        <v>23</v>
      </c>
    </row>
    <row r="11026" spans="1:8" x14ac:dyDescent="0.25">
      <c r="A11026" t="s">
        <v>30977</v>
      </c>
      <c r="B11026" t="s">
        <v>30978</v>
      </c>
      <c r="C11026" t="s">
        <v>30979</v>
      </c>
      <c r="D11026" t="s">
        <v>9403</v>
      </c>
      <c r="E11026" t="s">
        <v>15</v>
      </c>
      <c r="F11026">
        <v>2</v>
      </c>
      <c r="G11026">
        <v>3</v>
      </c>
      <c r="H11026" t="s">
        <v>23</v>
      </c>
    </row>
    <row r="11027" spans="1:8" x14ac:dyDescent="0.25">
      <c r="A11027" t="s">
        <v>30980</v>
      </c>
      <c r="B11027" t="s">
        <v>30981</v>
      </c>
      <c r="C11027" t="s">
        <v>30980</v>
      </c>
      <c r="D11027" t="s">
        <v>380</v>
      </c>
      <c r="E11027" t="s">
        <v>70</v>
      </c>
      <c r="F11027">
        <v>1</v>
      </c>
      <c r="G11027">
        <v>1</v>
      </c>
    </row>
    <row r="11028" spans="1:8" x14ac:dyDescent="0.25">
      <c r="A11028" t="s">
        <v>30982</v>
      </c>
      <c r="B11028" t="s">
        <v>30983</v>
      </c>
      <c r="C11028" t="s">
        <v>30984</v>
      </c>
      <c r="D11028" t="s">
        <v>335</v>
      </c>
      <c r="E11028" t="s">
        <v>15</v>
      </c>
      <c r="F11028">
        <v>2</v>
      </c>
      <c r="G11028">
        <v>2</v>
      </c>
    </row>
    <row r="11029" spans="1:8" x14ac:dyDescent="0.25">
      <c r="A11029" t="s">
        <v>30985</v>
      </c>
      <c r="B11029" t="s">
        <v>30986</v>
      </c>
      <c r="C11029" t="s">
        <v>30985</v>
      </c>
      <c r="D11029" t="s">
        <v>9766</v>
      </c>
      <c r="E11029" t="s">
        <v>48</v>
      </c>
      <c r="F11029">
        <v>1</v>
      </c>
      <c r="G11029">
        <v>1</v>
      </c>
    </row>
    <row r="11030" spans="1:8" x14ac:dyDescent="0.25">
      <c r="A11030" t="s">
        <v>30987</v>
      </c>
      <c r="B11030" t="s">
        <v>30988</v>
      </c>
      <c r="C11030" t="s">
        <v>30987</v>
      </c>
      <c r="D11030" t="s">
        <v>1237</v>
      </c>
      <c r="E11030" t="s">
        <v>15</v>
      </c>
      <c r="F11030">
        <v>2</v>
      </c>
      <c r="G11030">
        <v>1</v>
      </c>
      <c r="H11030" t="s">
        <v>23</v>
      </c>
    </row>
    <row r="11031" spans="1:8" x14ac:dyDescent="0.25">
      <c r="A11031" t="s">
        <v>30989</v>
      </c>
      <c r="B11031" t="s">
        <v>30990</v>
      </c>
      <c r="C11031" t="s">
        <v>30991</v>
      </c>
      <c r="D11031" t="s">
        <v>190</v>
      </c>
      <c r="E11031" t="s">
        <v>15</v>
      </c>
      <c r="F11031">
        <v>5</v>
      </c>
      <c r="G11031">
        <v>3</v>
      </c>
      <c r="H11031" t="s">
        <v>23</v>
      </c>
    </row>
    <row r="11032" spans="1:8" x14ac:dyDescent="0.25">
      <c r="A11032" t="s">
        <v>30992</v>
      </c>
      <c r="B11032" t="s">
        <v>30993</v>
      </c>
      <c r="C11032" t="s">
        <v>30994</v>
      </c>
      <c r="D11032" t="s">
        <v>365</v>
      </c>
      <c r="E11032" t="s">
        <v>15</v>
      </c>
      <c r="F11032">
        <v>3</v>
      </c>
      <c r="G11032">
        <v>2</v>
      </c>
      <c r="H11032" t="s">
        <v>23</v>
      </c>
    </row>
    <row r="11033" spans="1:8" x14ac:dyDescent="0.25">
      <c r="A11033" t="s">
        <v>30995</v>
      </c>
      <c r="B11033" t="s">
        <v>30981</v>
      </c>
      <c r="C11033" t="s">
        <v>30995</v>
      </c>
      <c r="D11033" t="s">
        <v>3545</v>
      </c>
      <c r="E11033" t="s">
        <v>15</v>
      </c>
      <c r="F11033">
        <v>1</v>
      </c>
      <c r="G11033">
        <v>1</v>
      </c>
    </row>
    <row r="11034" spans="1:8" x14ac:dyDescent="0.25">
      <c r="A11034" t="s">
        <v>30996</v>
      </c>
      <c r="B11034" t="s">
        <v>30997</v>
      </c>
      <c r="C11034" t="s">
        <v>30998</v>
      </c>
      <c r="D11034" t="s">
        <v>7667</v>
      </c>
      <c r="E11034" t="s">
        <v>15</v>
      </c>
      <c r="F11034">
        <v>2</v>
      </c>
      <c r="G11034">
        <v>2</v>
      </c>
    </row>
    <row r="11035" spans="1:8" x14ac:dyDescent="0.25">
      <c r="A11035" t="s">
        <v>30999</v>
      </c>
      <c r="B11035" t="s">
        <v>30997</v>
      </c>
      <c r="C11035" t="s">
        <v>30999</v>
      </c>
      <c r="D11035" t="s">
        <v>673</v>
      </c>
      <c r="E11035" t="s">
        <v>15</v>
      </c>
      <c r="F11035">
        <v>2</v>
      </c>
      <c r="G11035">
        <v>1</v>
      </c>
      <c r="H11035" t="s">
        <v>23</v>
      </c>
    </row>
    <row r="11036" spans="1:8" x14ac:dyDescent="0.25">
      <c r="A11036" t="s">
        <v>31000</v>
      </c>
      <c r="B11036" t="s">
        <v>31001</v>
      </c>
      <c r="C11036" t="s">
        <v>31002</v>
      </c>
      <c r="D11036" t="s">
        <v>535</v>
      </c>
      <c r="E11036" t="s">
        <v>48</v>
      </c>
      <c r="F11036">
        <v>3</v>
      </c>
      <c r="G11036">
        <v>2</v>
      </c>
      <c r="H11036" t="s">
        <v>23</v>
      </c>
    </row>
    <row r="11037" spans="1:8" x14ac:dyDescent="0.25">
      <c r="A11037" t="s">
        <v>31003</v>
      </c>
      <c r="B11037" t="s">
        <v>31004</v>
      </c>
      <c r="C11037" t="s">
        <v>31005</v>
      </c>
      <c r="D11037" t="s">
        <v>398</v>
      </c>
      <c r="E11037" t="s">
        <v>48</v>
      </c>
      <c r="F11037">
        <v>3</v>
      </c>
      <c r="G11037">
        <v>3</v>
      </c>
    </row>
    <row r="11038" spans="1:8" x14ac:dyDescent="0.25">
      <c r="A11038" t="s">
        <v>31006</v>
      </c>
      <c r="B11038" t="s">
        <v>31007</v>
      </c>
      <c r="C11038" t="s">
        <v>31008</v>
      </c>
      <c r="D11038" t="s">
        <v>219</v>
      </c>
      <c r="E11038" t="s">
        <v>31</v>
      </c>
      <c r="F11038">
        <v>4</v>
      </c>
      <c r="G11038">
        <v>4</v>
      </c>
    </row>
    <row r="11039" spans="1:8" x14ac:dyDescent="0.25">
      <c r="A11039" t="s">
        <v>31009</v>
      </c>
      <c r="B11039" t="s">
        <v>31010</v>
      </c>
      <c r="C11039" t="s">
        <v>31011</v>
      </c>
      <c r="D11039" t="s">
        <v>6577</v>
      </c>
      <c r="E11039" t="s">
        <v>48</v>
      </c>
      <c r="F11039">
        <v>3</v>
      </c>
      <c r="G11039">
        <v>3</v>
      </c>
    </row>
    <row r="11040" spans="1:8" x14ac:dyDescent="0.25">
      <c r="A11040" t="s">
        <v>31012</v>
      </c>
      <c r="B11040" t="s">
        <v>31013</v>
      </c>
      <c r="C11040" t="s">
        <v>31014</v>
      </c>
      <c r="D11040" t="s">
        <v>590</v>
      </c>
      <c r="E11040" t="s">
        <v>48</v>
      </c>
      <c r="F11040">
        <v>3</v>
      </c>
      <c r="G11040">
        <v>3</v>
      </c>
    </row>
    <row r="11041" spans="1:8" x14ac:dyDescent="0.25">
      <c r="A11041" t="s">
        <v>31015</v>
      </c>
      <c r="B11041" t="s">
        <v>31016</v>
      </c>
      <c r="C11041" t="s">
        <v>31017</v>
      </c>
      <c r="D11041" t="s">
        <v>997</v>
      </c>
      <c r="E11041" t="s">
        <v>48</v>
      </c>
      <c r="F11041">
        <v>3</v>
      </c>
      <c r="G11041">
        <v>3</v>
      </c>
    </row>
    <row r="11042" spans="1:8" x14ac:dyDescent="0.25">
      <c r="A11042" t="s">
        <v>31018</v>
      </c>
      <c r="B11042" t="s">
        <v>31019</v>
      </c>
      <c r="C11042" t="s">
        <v>31020</v>
      </c>
      <c r="D11042" t="s">
        <v>121</v>
      </c>
      <c r="E11042" t="s">
        <v>70</v>
      </c>
      <c r="F11042">
        <v>4</v>
      </c>
      <c r="G11042">
        <v>4</v>
      </c>
    </row>
    <row r="11043" spans="1:8" x14ac:dyDescent="0.25">
      <c r="A11043" t="s">
        <v>31021</v>
      </c>
      <c r="B11043" t="s">
        <v>31022</v>
      </c>
      <c r="C11043" t="s">
        <v>31023</v>
      </c>
      <c r="D11043" t="s">
        <v>669</v>
      </c>
      <c r="E11043" t="s">
        <v>48</v>
      </c>
      <c r="F11043">
        <v>3</v>
      </c>
      <c r="G11043">
        <v>2</v>
      </c>
      <c r="H11043" t="s">
        <v>23</v>
      </c>
    </row>
    <row r="11044" spans="1:8" x14ac:dyDescent="0.25">
      <c r="A11044" t="s">
        <v>30500</v>
      </c>
      <c r="B11044" t="s">
        <v>31024</v>
      </c>
      <c r="C11044" t="s">
        <v>30500</v>
      </c>
      <c r="D11044" t="s">
        <v>506</v>
      </c>
      <c r="E11044" t="s">
        <v>70</v>
      </c>
      <c r="F11044">
        <v>1</v>
      </c>
      <c r="G11044">
        <v>1</v>
      </c>
    </row>
    <row r="11045" spans="1:8" x14ac:dyDescent="0.25">
      <c r="A11045" t="s">
        <v>31025</v>
      </c>
      <c r="B11045" t="s">
        <v>31026</v>
      </c>
      <c r="C11045" t="s">
        <v>31027</v>
      </c>
      <c r="D11045" t="s">
        <v>31028</v>
      </c>
      <c r="E11045" t="s">
        <v>48</v>
      </c>
      <c r="F11045">
        <v>2</v>
      </c>
      <c r="G11045">
        <v>2</v>
      </c>
    </row>
    <row r="11046" spans="1:8" x14ac:dyDescent="0.25">
      <c r="A11046" t="s">
        <v>31029</v>
      </c>
      <c r="B11046" t="s">
        <v>31030</v>
      </c>
      <c r="C11046" t="s">
        <v>31031</v>
      </c>
      <c r="D11046" t="s">
        <v>1011</v>
      </c>
      <c r="E11046" t="s">
        <v>48</v>
      </c>
      <c r="F11046">
        <v>3</v>
      </c>
      <c r="G11046">
        <v>3</v>
      </c>
    </row>
    <row r="11047" spans="1:8" x14ac:dyDescent="0.25">
      <c r="A11047" t="s">
        <v>31032</v>
      </c>
      <c r="B11047" t="s">
        <v>31033</v>
      </c>
      <c r="C11047" t="s">
        <v>31032</v>
      </c>
      <c r="D11047" t="s">
        <v>1253</v>
      </c>
      <c r="E11047" t="s">
        <v>15</v>
      </c>
      <c r="F11047">
        <v>1</v>
      </c>
      <c r="G11047">
        <v>1</v>
      </c>
    </row>
    <row r="11048" spans="1:8" x14ac:dyDescent="0.25">
      <c r="A11048" t="s">
        <v>31034</v>
      </c>
      <c r="B11048" t="s">
        <v>31035</v>
      </c>
      <c r="C11048" t="s">
        <v>31034</v>
      </c>
      <c r="D11048" t="s">
        <v>124</v>
      </c>
      <c r="E11048" t="s">
        <v>48</v>
      </c>
      <c r="F11048">
        <v>2</v>
      </c>
      <c r="G11048">
        <v>1</v>
      </c>
      <c r="H11048" t="s">
        <v>23</v>
      </c>
    </row>
    <row r="11049" spans="1:8" x14ac:dyDescent="0.25">
      <c r="A11049" t="s">
        <v>31036</v>
      </c>
      <c r="B11049" t="s">
        <v>31037</v>
      </c>
      <c r="C11049" t="s">
        <v>31036</v>
      </c>
      <c r="D11049" t="s">
        <v>4251</v>
      </c>
      <c r="E11049" t="s">
        <v>48</v>
      </c>
      <c r="F11049">
        <v>2</v>
      </c>
      <c r="G11049">
        <v>1</v>
      </c>
      <c r="H11049" t="s">
        <v>23</v>
      </c>
    </row>
    <row r="11050" spans="1:8" x14ac:dyDescent="0.25">
      <c r="A11050" t="s">
        <v>31038</v>
      </c>
      <c r="B11050" t="s">
        <v>31039</v>
      </c>
      <c r="C11050" t="s">
        <v>31040</v>
      </c>
      <c r="D11050" t="s">
        <v>31041</v>
      </c>
      <c r="E11050" t="s">
        <v>48</v>
      </c>
      <c r="F11050">
        <v>2</v>
      </c>
      <c r="G11050">
        <v>2</v>
      </c>
    </row>
    <row r="11051" spans="1:8" x14ac:dyDescent="0.25">
      <c r="A11051" t="s">
        <v>31042</v>
      </c>
      <c r="B11051" t="s">
        <v>31043</v>
      </c>
      <c r="C11051" t="s">
        <v>31042</v>
      </c>
      <c r="D11051" t="s">
        <v>2096</v>
      </c>
      <c r="E11051" t="s">
        <v>48</v>
      </c>
      <c r="F11051">
        <v>1</v>
      </c>
      <c r="G11051">
        <v>1</v>
      </c>
    </row>
    <row r="11052" spans="1:8" x14ac:dyDescent="0.25">
      <c r="A11052" t="s">
        <v>31044</v>
      </c>
      <c r="B11052" t="s">
        <v>31045</v>
      </c>
      <c r="C11052" t="s">
        <v>31044</v>
      </c>
      <c r="D11052" t="s">
        <v>186</v>
      </c>
      <c r="E11052" t="s">
        <v>48</v>
      </c>
      <c r="F11052">
        <v>2</v>
      </c>
      <c r="G11052">
        <v>1</v>
      </c>
      <c r="H11052" t="s">
        <v>23</v>
      </c>
    </row>
    <row r="11053" spans="1:8" x14ac:dyDescent="0.25">
      <c r="A11053" t="s">
        <v>31046</v>
      </c>
      <c r="B11053" t="s">
        <v>31047</v>
      </c>
      <c r="C11053" t="s">
        <v>31046</v>
      </c>
      <c r="D11053" t="s">
        <v>510</v>
      </c>
      <c r="E11053" t="s">
        <v>48</v>
      </c>
      <c r="F11053">
        <v>2</v>
      </c>
      <c r="G11053">
        <v>1</v>
      </c>
      <c r="H11053" t="s">
        <v>23</v>
      </c>
    </row>
    <row r="11054" spans="1:8" x14ac:dyDescent="0.25">
      <c r="A11054" t="s">
        <v>31048</v>
      </c>
      <c r="B11054" t="s">
        <v>31049</v>
      </c>
      <c r="C11054" t="s">
        <v>31050</v>
      </c>
      <c r="D11054" t="s">
        <v>26</v>
      </c>
      <c r="E11054" t="s">
        <v>48</v>
      </c>
      <c r="F11054">
        <v>2</v>
      </c>
      <c r="G11054">
        <v>2</v>
      </c>
    </row>
    <row r="11055" spans="1:8" x14ac:dyDescent="0.25">
      <c r="A11055" t="s">
        <v>31051</v>
      </c>
      <c r="B11055" t="s">
        <v>31052</v>
      </c>
      <c r="C11055" t="s">
        <v>31053</v>
      </c>
      <c r="D11055" t="s">
        <v>993</v>
      </c>
      <c r="E11055" t="s">
        <v>117</v>
      </c>
      <c r="F11055">
        <v>2</v>
      </c>
      <c r="G11055">
        <v>2</v>
      </c>
    </row>
    <row r="11056" spans="1:8" x14ac:dyDescent="0.25">
      <c r="A11056" t="s">
        <v>31054</v>
      </c>
      <c r="B11056" t="s">
        <v>31055</v>
      </c>
      <c r="C11056" t="s">
        <v>31056</v>
      </c>
      <c r="D11056" t="s">
        <v>719</v>
      </c>
      <c r="E11056" t="s">
        <v>15</v>
      </c>
      <c r="F11056">
        <v>2</v>
      </c>
      <c r="G11056">
        <v>2</v>
      </c>
    </row>
    <row r="11057" spans="1:8" x14ac:dyDescent="0.25">
      <c r="A11057" t="s">
        <v>31057</v>
      </c>
      <c r="B11057" t="s">
        <v>31058</v>
      </c>
      <c r="C11057" t="s">
        <v>31057</v>
      </c>
      <c r="D11057" t="s">
        <v>31059</v>
      </c>
      <c r="E11057" t="s">
        <v>31</v>
      </c>
      <c r="F11057">
        <v>1</v>
      </c>
      <c r="G11057">
        <v>1</v>
      </c>
    </row>
    <row r="11058" spans="1:8" x14ac:dyDescent="0.25">
      <c r="A11058" t="s">
        <v>31060</v>
      </c>
      <c r="B11058" t="s">
        <v>31061</v>
      </c>
      <c r="C11058" t="s">
        <v>31060</v>
      </c>
      <c r="D11058" t="s">
        <v>21920</v>
      </c>
      <c r="E11058" t="s">
        <v>70</v>
      </c>
      <c r="F11058">
        <v>2</v>
      </c>
      <c r="G11058">
        <v>1</v>
      </c>
      <c r="H11058" t="s">
        <v>23</v>
      </c>
    </row>
    <row r="11059" spans="1:8" x14ac:dyDescent="0.25">
      <c r="A11059" t="s">
        <v>31062</v>
      </c>
      <c r="B11059" t="s">
        <v>31063</v>
      </c>
      <c r="C11059" t="s">
        <v>31064</v>
      </c>
      <c r="D11059" t="s">
        <v>1840</v>
      </c>
      <c r="E11059" t="s">
        <v>48</v>
      </c>
      <c r="F11059">
        <v>2</v>
      </c>
      <c r="G11059">
        <v>2</v>
      </c>
    </row>
    <row r="11060" spans="1:8" x14ac:dyDescent="0.25">
      <c r="A11060" t="s">
        <v>31065</v>
      </c>
      <c r="B11060" t="s">
        <v>31066</v>
      </c>
      <c r="C11060" t="s">
        <v>31067</v>
      </c>
      <c r="D11060" t="s">
        <v>1341</v>
      </c>
      <c r="E11060" t="s">
        <v>48</v>
      </c>
      <c r="F11060">
        <v>2</v>
      </c>
      <c r="G11060">
        <v>2</v>
      </c>
    </row>
    <row r="11061" spans="1:8" x14ac:dyDescent="0.25">
      <c r="A11061" t="s">
        <v>31068</v>
      </c>
      <c r="B11061" t="s">
        <v>31069</v>
      </c>
      <c r="C11061" t="s">
        <v>31068</v>
      </c>
      <c r="D11061" t="s">
        <v>31070</v>
      </c>
      <c r="E11061" t="s">
        <v>15</v>
      </c>
      <c r="F11061">
        <v>1</v>
      </c>
      <c r="G11061">
        <v>1</v>
      </c>
    </row>
    <row r="11062" spans="1:8" x14ac:dyDescent="0.25">
      <c r="A11062" t="s">
        <v>30511</v>
      </c>
      <c r="B11062" t="s">
        <v>31071</v>
      </c>
      <c r="C11062" t="s">
        <v>30511</v>
      </c>
      <c r="D11062" t="s">
        <v>3501</v>
      </c>
      <c r="E11062" t="s">
        <v>48</v>
      </c>
      <c r="F11062">
        <v>1</v>
      </c>
      <c r="G11062">
        <v>1</v>
      </c>
    </row>
    <row r="11063" spans="1:8" x14ac:dyDescent="0.25">
      <c r="A11063" t="s">
        <v>31072</v>
      </c>
      <c r="B11063" t="s">
        <v>31073</v>
      </c>
      <c r="C11063" t="s">
        <v>31074</v>
      </c>
      <c r="D11063" t="s">
        <v>170</v>
      </c>
      <c r="E11063" t="s">
        <v>48</v>
      </c>
      <c r="F11063">
        <v>3</v>
      </c>
      <c r="G11063">
        <v>3</v>
      </c>
    </row>
    <row r="11064" spans="1:8" x14ac:dyDescent="0.25">
      <c r="A11064" t="s">
        <v>31075</v>
      </c>
      <c r="B11064" t="s">
        <v>31076</v>
      </c>
      <c r="C11064" t="s">
        <v>31077</v>
      </c>
      <c r="D11064" t="s">
        <v>376</v>
      </c>
      <c r="E11064" t="s">
        <v>15</v>
      </c>
      <c r="F11064">
        <v>2</v>
      </c>
      <c r="G11064">
        <v>2</v>
      </c>
    </row>
    <row r="11065" spans="1:8" x14ac:dyDescent="0.25">
      <c r="A11065" t="s">
        <v>31078</v>
      </c>
      <c r="B11065" t="s">
        <v>31079</v>
      </c>
      <c r="C11065" t="s">
        <v>31078</v>
      </c>
      <c r="D11065" t="s">
        <v>3076</v>
      </c>
      <c r="E11065" t="s">
        <v>70</v>
      </c>
      <c r="F11065">
        <v>1</v>
      </c>
      <c r="G11065">
        <v>1</v>
      </c>
    </row>
    <row r="11066" spans="1:8" x14ac:dyDescent="0.25">
      <c r="A11066" t="s">
        <v>31080</v>
      </c>
      <c r="B11066" t="s">
        <v>31081</v>
      </c>
      <c r="C11066" t="s">
        <v>31082</v>
      </c>
      <c r="D11066" t="s">
        <v>81</v>
      </c>
      <c r="E11066" t="s">
        <v>117</v>
      </c>
      <c r="F11066">
        <v>2</v>
      </c>
      <c r="G11066">
        <v>2</v>
      </c>
    </row>
    <row r="11067" spans="1:8" x14ac:dyDescent="0.25">
      <c r="A11067" t="s">
        <v>31083</v>
      </c>
      <c r="B11067" t="s">
        <v>31084</v>
      </c>
      <c r="C11067" t="s">
        <v>31085</v>
      </c>
      <c r="D11067" t="s">
        <v>2927</v>
      </c>
      <c r="E11067" t="s">
        <v>15</v>
      </c>
      <c r="F11067">
        <v>2</v>
      </c>
      <c r="G11067">
        <v>2</v>
      </c>
    </row>
    <row r="11068" spans="1:8" x14ac:dyDescent="0.25">
      <c r="A11068" t="s">
        <v>31086</v>
      </c>
      <c r="B11068" t="s">
        <v>31087</v>
      </c>
      <c r="C11068" t="s">
        <v>31086</v>
      </c>
      <c r="D11068" t="s">
        <v>9557</v>
      </c>
      <c r="E11068" t="s">
        <v>48</v>
      </c>
      <c r="F11068">
        <v>1</v>
      </c>
      <c r="G11068">
        <v>1</v>
      </c>
    </row>
    <row r="11069" spans="1:8" x14ac:dyDescent="0.25">
      <c r="A11069" t="s">
        <v>31088</v>
      </c>
      <c r="B11069" t="s">
        <v>31089</v>
      </c>
      <c r="C11069" t="s">
        <v>31088</v>
      </c>
      <c r="D11069" t="s">
        <v>186</v>
      </c>
      <c r="E11069" t="s">
        <v>48</v>
      </c>
      <c r="F11069">
        <v>2</v>
      </c>
      <c r="G11069">
        <v>1</v>
      </c>
      <c r="H11069" t="s">
        <v>23</v>
      </c>
    </row>
    <row r="11070" spans="1:8" x14ac:dyDescent="0.25">
      <c r="A11070" t="s">
        <v>31090</v>
      </c>
      <c r="B11070" t="s">
        <v>31091</v>
      </c>
      <c r="C11070" t="s">
        <v>31090</v>
      </c>
      <c r="D11070" t="s">
        <v>31092</v>
      </c>
      <c r="E11070" t="s">
        <v>48</v>
      </c>
      <c r="F11070">
        <v>1</v>
      </c>
      <c r="G11070">
        <v>1</v>
      </c>
    </row>
    <row r="11071" spans="1:8" x14ac:dyDescent="0.25">
      <c r="A11071" t="s">
        <v>31093</v>
      </c>
      <c r="B11071" t="s">
        <v>31094</v>
      </c>
      <c r="C11071" t="s">
        <v>31095</v>
      </c>
      <c r="D11071" t="s">
        <v>219</v>
      </c>
      <c r="E11071" t="s">
        <v>48</v>
      </c>
      <c r="F11071">
        <v>2</v>
      </c>
      <c r="G11071">
        <v>2</v>
      </c>
    </row>
    <row r="11072" spans="1:8" x14ac:dyDescent="0.25">
      <c r="A11072" t="s">
        <v>31096</v>
      </c>
      <c r="B11072" t="s">
        <v>31097</v>
      </c>
      <c r="C11072" t="s">
        <v>31098</v>
      </c>
      <c r="D11072" t="s">
        <v>31099</v>
      </c>
      <c r="E11072" t="s">
        <v>70</v>
      </c>
      <c r="F11072">
        <v>4</v>
      </c>
      <c r="G11072">
        <v>3</v>
      </c>
      <c r="H11072" t="s">
        <v>23</v>
      </c>
    </row>
    <row r="11073" spans="1:8" x14ac:dyDescent="0.25">
      <c r="A11073" t="s">
        <v>31100</v>
      </c>
      <c r="B11073" t="s">
        <v>31101</v>
      </c>
      <c r="C11073" t="s">
        <v>31102</v>
      </c>
      <c r="D11073" t="s">
        <v>490</v>
      </c>
      <c r="E11073" t="s">
        <v>48</v>
      </c>
      <c r="F11073">
        <v>3</v>
      </c>
      <c r="G11073">
        <v>2</v>
      </c>
      <c r="H11073" t="s">
        <v>23</v>
      </c>
    </row>
    <row r="11074" spans="1:8" x14ac:dyDescent="0.25">
      <c r="A11074" t="s">
        <v>31103</v>
      </c>
      <c r="B11074" t="s">
        <v>31104</v>
      </c>
      <c r="C11074" t="s">
        <v>31103</v>
      </c>
      <c r="D11074" t="s">
        <v>20311</v>
      </c>
      <c r="E11074" t="s">
        <v>48</v>
      </c>
      <c r="F11074">
        <v>1</v>
      </c>
      <c r="G11074">
        <v>1</v>
      </c>
    </row>
    <row r="11075" spans="1:8" x14ac:dyDescent="0.25">
      <c r="A11075" t="s">
        <v>31105</v>
      </c>
      <c r="B11075" t="s">
        <v>31106</v>
      </c>
      <c r="C11075" t="s">
        <v>31107</v>
      </c>
      <c r="D11075" t="s">
        <v>755</v>
      </c>
      <c r="E11075" t="s">
        <v>48</v>
      </c>
      <c r="F11075">
        <v>2</v>
      </c>
      <c r="G11075">
        <v>2</v>
      </c>
    </row>
    <row r="11076" spans="1:8" x14ac:dyDescent="0.25">
      <c r="A11076" t="s">
        <v>31108</v>
      </c>
      <c r="B11076" t="s">
        <v>31109</v>
      </c>
      <c r="C11076" t="s">
        <v>31110</v>
      </c>
      <c r="D11076" t="s">
        <v>182</v>
      </c>
      <c r="E11076" t="s">
        <v>48</v>
      </c>
      <c r="F11076">
        <v>2</v>
      </c>
      <c r="G11076">
        <v>2</v>
      </c>
    </row>
    <row r="11077" spans="1:8" x14ac:dyDescent="0.25">
      <c r="A11077" t="s">
        <v>31111</v>
      </c>
      <c r="B11077" t="s">
        <v>31112</v>
      </c>
      <c r="C11077" t="s">
        <v>31111</v>
      </c>
      <c r="D11077" t="s">
        <v>1840</v>
      </c>
      <c r="E11077" t="s">
        <v>70</v>
      </c>
      <c r="F11077">
        <v>2</v>
      </c>
      <c r="G11077">
        <v>1</v>
      </c>
      <c r="H11077" t="s">
        <v>23</v>
      </c>
    </row>
    <row r="11078" spans="1:8" x14ac:dyDescent="0.25">
      <c r="A11078" t="s">
        <v>31113</v>
      </c>
      <c r="B11078" t="s">
        <v>31071</v>
      </c>
      <c r="C11078" t="s">
        <v>31113</v>
      </c>
      <c r="D11078" t="s">
        <v>4556</v>
      </c>
      <c r="E11078" t="s">
        <v>48</v>
      </c>
      <c r="F11078">
        <v>1</v>
      </c>
      <c r="G11078">
        <v>1</v>
      </c>
    </row>
    <row r="11079" spans="1:8" x14ac:dyDescent="0.25">
      <c r="A11079" t="s">
        <v>31114</v>
      </c>
      <c r="B11079" t="s">
        <v>31071</v>
      </c>
      <c r="C11079" t="s">
        <v>31114</v>
      </c>
      <c r="D11079" t="s">
        <v>241</v>
      </c>
      <c r="E11079" t="s">
        <v>15</v>
      </c>
      <c r="F11079">
        <v>1</v>
      </c>
      <c r="G11079">
        <v>1</v>
      </c>
    </row>
    <row r="11080" spans="1:8" x14ac:dyDescent="0.25">
      <c r="A11080" t="s">
        <v>31115</v>
      </c>
      <c r="B11080" t="s">
        <v>31116</v>
      </c>
      <c r="C11080" t="s">
        <v>31117</v>
      </c>
      <c r="D11080" t="s">
        <v>476</v>
      </c>
      <c r="E11080" t="s">
        <v>48</v>
      </c>
      <c r="F11080">
        <v>4</v>
      </c>
      <c r="G11080">
        <v>4</v>
      </c>
    </row>
    <row r="11081" spans="1:8" x14ac:dyDescent="0.25">
      <c r="A11081" t="s">
        <v>31118</v>
      </c>
      <c r="B11081" t="s">
        <v>31119</v>
      </c>
      <c r="C11081" t="s">
        <v>31118</v>
      </c>
      <c r="D11081" t="s">
        <v>16823</v>
      </c>
      <c r="E11081" t="s">
        <v>15</v>
      </c>
      <c r="F11081">
        <v>2</v>
      </c>
      <c r="G11081">
        <v>1</v>
      </c>
      <c r="H11081" t="s">
        <v>23</v>
      </c>
    </row>
    <row r="11082" spans="1:8" x14ac:dyDescent="0.25">
      <c r="A11082" t="s">
        <v>31120</v>
      </c>
      <c r="B11082" t="s">
        <v>31121</v>
      </c>
      <c r="C11082" t="s">
        <v>31122</v>
      </c>
      <c r="D11082" t="s">
        <v>503</v>
      </c>
      <c r="E11082" t="s">
        <v>48</v>
      </c>
      <c r="F11082">
        <v>3</v>
      </c>
      <c r="G11082">
        <v>2</v>
      </c>
      <c r="H11082" t="s">
        <v>23</v>
      </c>
    </row>
    <row r="11083" spans="1:8" x14ac:dyDescent="0.25">
      <c r="A11083" t="s">
        <v>31123</v>
      </c>
      <c r="B11083" t="s">
        <v>31124</v>
      </c>
      <c r="C11083" t="s">
        <v>31125</v>
      </c>
      <c r="D11083" t="s">
        <v>1316</v>
      </c>
      <c r="E11083" t="s">
        <v>48</v>
      </c>
      <c r="F11083">
        <v>4</v>
      </c>
      <c r="G11083">
        <v>3</v>
      </c>
      <c r="H11083" t="s">
        <v>23</v>
      </c>
    </row>
    <row r="11084" spans="1:8" x14ac:dyDescent="0.25">
      <c r="A11084" t="s">
        <v>31126</v>
      </c>
      <c r="B11084" t="s">
        <v>31127</v>
      </c>
      <c r="C11084" t="s">
        <v>31128</v>
      </c>
      <c r="D11084" t="s">
        <v>31129</v>
      </c>
      <c r="E11084" t="s">
        <v>48</v>
      </c>
      <c r="F11084">
        <v>2</v>
      </c>
      <c r="G11084">
        <v>2</v>
      </c>
    </row>
    <row r="11085" spans="1:8" x14ac:dyDescent="0.25">
      <c r="A11085" t="s">
        <v>31130</v>
      </c>
      <c r="B11085" t="s">
        <v>31131</v>
      </c>
      <c r="C11085" t="s">
        <v>31132</v>
      </c>
      <c r="D11085" t="s">
        <v>3566</v>
      </c>
      <c r="E11085" t="s">
        <v>48</v>
      </c>
      <c r="F11085">
        <v>3</v>
      </c>
      <c r="G11085">
        <v>3</v>
      </c>
    </row>
    <row r="11086" spans="1:8" x14ac:dyDescent="0.25">
      <c r="A11086" t="s">
        <v>31133</v>
      </c>
      <c r="B11086" t="s">
        <v>31134</v>
      </c>
      <c r="C11086" t="s">
        <v>31135</v>
      </c>
      <c r="D11086" t="s">
        <v>230</v>
      </c>
      <c r="E11086" t="s">
        <v>48</v>
      </c>
      <c r="F11086">
        <v>3</v>
      </c>
      <c r="G11086">
        <v>3</v>
      </c>
    </row>
    <row r="11087" spans="1:8" x14ac:dyDescent="0.25">
      <c r="A11087" t="s">
        <v>31136</v>
      </c>
      <c r="B11087" t="s">
        <v>31137</v>
      </c>
      <c r="C11087" t="s">
        <v>31138</v>
      </c>
      <c r="D11087" t="s">
        <v>31139</v>
      </c>
      <c r="E11087" t="s">
        <v>48</v>
      </c>
      <c r="F11087">
        <v>2</v>
      </c>
      <c r="G11087">
        <v>2</v>
      </c>
    </row>
    <row r="11088" spans="1:8" x14ac:dyDescent="0.25">
      <c r="A11088" t="s">
        <v>31140</v>
      </c>
      <c r="B11088" t="s">
        <v>31141</v>
      </c>
      <c r="C11088" t="s">
        <v>31140</v>
      </c>
      <c r="D11088" t="s">
        <v>8825</v>
      </c>
      <c r="E11088" t="s">
        <v>15</v>
      </c>
      <c r="F11088">
        <v>1</v>
      </c>
      <c r="G11088">
        <v>1</v>
      </c>
    </row>
    <row r="11089" spans="1:7" x14ac:dyDescent="0.25">
      <c r="A11089" t="s">
        <v>31142</v>
      </c>
      <c r="B11089" t="s">
        <v>31143</v>
      </c>
      <c r="C11089" t="s">
        <v>31144</v>
      </c>
      <c r="D11089" t="s">
        <v>2553</v>
      </c>
      <c r="E11089" t="s">
        <v>15</v>
      </c>
      <c r="F11089">
        <v>2</v>
      </c>
      <c r="G11089">
        <v>2</v>
      </c>
    </row>
    <row r="11090" spans="1:7" x14ac:dyDescent="0.25">
      <c r="A11090" t="s">
        <v>31145</v>
      </c>
      <c r="B11090" t="s">
        <v>31146</v>
      </c>
      <c r="C11090" t="s">
        <v>31147</v>
      </c>
      <c r="D11090" t="s">
        <v>2041</v>
      </c>
      <c r="E11090" t="s">
        <v>15</v>
      </c>
      <c r="F11090">
        <v>2</v>
      </c>
      <c r="G11090">
        <v>2</v>
      </c>
    </row>
    <row r="11091" spans="1:7" x14ac:dyDescent="0.25">
      <c r="A11091" t="s">
        <v>31148</v>
      </c>
      <c r="B11091" t="s">
        <v>31149</v>
      </c>
      <c r="C11091" t="s">
        <v>31148</v>
      </c>
      <c r="D11091" t="s">
        <v>931</v>
      </c>
      <c r="E11091" t="s">
        <v>48</v>
      </c>
      <c r="F11091">
        <v>0</v>
      </c>
      <c r="G11091">
        <v>1</v>
      </c>
    </row>
    <row r="11092" spans="1:7" x14ac:dyDescent="0.25">
      <c r="A11092" t="s">
        <v>31150</v>
      </c>
      <c r="B11092" t="s">
        <v>31151</v>
      </c>
      <c r="C11092" t="s">
        <v>31150</v>
      </c>
      <c r="D11092" t="s">
        <v>855</v>
      </c>
      <c r="E11092" t="s">
        <v>48</v>
      </c>
      <c r="F11092">
        <v>1</v>
      </c>
      <c r="G11092">
        <v>1</v>
      </c>
    </row>
    <row r="11093" spans="1:7" x14ac:dyDescent="0.25">
      <c r="A11093" t="s">
        <v>31152</v>
      </c>
      <c r="B11093" t="s">
        <v>31153</v>
      </c>
      <c r="C11093" t="s">
        <v>31154</v>
      </c>
      <c r="D11093" t="s">
        <v>679</v>
      </c>
      <c r="E11093" t="s">
        <v>15</v>
      </c>
      <c r="F11093">
        <v>2</v>
      </c>
      <c r="G11093">
        <v>2</v>
      </c>
    </row>
    <row r="11094" spans="1:7" x14ac:dyDescent="0.25">
      <c r="A11094" t="s">
        <v>31155</v>
      </c>
      <c r="B11094" t="s">
        <v>31156</v>
      </c>
      <c r="C11094" t="s">
        <v>31157</v>
      </c>
      <c r="D11094" t="s">
        <v>1294</v>
      </c>
      <c r="E11094" t="s">
        <v>15</v>
      </c>
      <c r="F11094">
        <v>3</v>
      </c>
      <c r="G11094">
        <v>3</v>
      </c>
    </row>
    <row r="11095" spans="1:7" x14ac:dyDescent="0.25">
      <c r="A11095" t="s">
        <v>31158</v>
      </c>
      <c r="B11095" t="s">
        <v>31159</v>
      </c>
      <c r="C11095" t="s">
        <v>31158</v>
      </c>
      <c r="D11095" t="s">
        <v>121</v>
      </c>
      <c r="E11095" t="s">
        <v>48</v>
      </c>
      <c r="F11095">
        <v>1</v>
      </c>
      <c r="G11095">
        <v>1</v>
      </c>
    </row>
    <row r="11096" spans="1:7" x14ac:dyDescent="0.25">
      <c r="A11096" t="s">
        <v>31160</v>
      </c>
      <c r="B11096" t="s">
        <v>31161</v>
      </c>
      <c r="C11096" t="s">
        <v>31162</v>
      </c>
      <c r="D11096" t="s">
        <v>85</v>
      </c>
      <c r="E11096" t="s">
        <v>48</v>
      </c>
      <c r="F11096">
        <v>0</v>
      </c>
      <c r="G11096">
        <v>2</v>
      </c>
    </row>
    <row r="11097" spans="1:7" x14ac:dyDescent="0.25">
      <c r="A11097" t="s">
        <v>30515</v>
      </c>
      <c r="B11097" t="s">
        <v>31163</v>
      </c>
      <c r="C11097" t="s">
        <v>30515</v>
      </c>
      <c r="D11097" t="s">
        <v>476</v>
      </c>
      <c r="E11097" t="s">
        <v>48</v>
      </c>
      <c r="F11097">
        <v>1</v>
      </c>
      <c r="G11097">
        <v>1</v>
      </c>
    </row>
    <row r="11098" spans="1:7" x14ac:dyDescent="0.25">
      <c r="A11098" t="s">
        <v>31164</v>
      </c>
      <c r="B11098" t="s">
        <v>31165</v>
      </c>
      <c r="C11098" t="s">
        <v>31166</v>
      </c>
      <c r="D11098" t="s">
        <v>1514</v>
      </c>
      <c r="E11098" t="s">
        <v>15</v>
      </c>
      <c r="F11098">
        <v>2</v>
      </c>
      <c r="G11098">
        <v>2</v>
      </c>
    </row>
    <row r="11099" spans="1:7" x14ac:dyDescent="0.25">
      <c r="A11099" t="s">
        <v>31167</v>
      </c>
      <c r="B11099" t="s">
        <v>31168</v>
      </c>
      <c r="C11099" t="s">
        <v>31167</v>
      </c>
      <c r="D11099" t="s">
        <v>31169</v>
      </c>
      <c r="E11099" t="s">
        <v>48</v>
      </c>
      <c r="F11099">
        <v>1</v>
      </c>
      <c r="G11099">
        <v>1</v>
      </c>
    </row>
    <row r="11100" spans="1:7" x14ac:dyDescent="0.25">
      <c r="A11100" t="s">
        <v>31170</v>
      </c>
      <c r="B11100" t="s">
        <v>31171</v>
      </c>
      <c r="C11100" t="s">
        <v>31172</v>
      </c>
      <c r="D11100" t="s">
        <v>755</v>
      </c>
      <c r="E11100" t="s">
        <v>31</v>
      </c>
      <c r="F11100">
        <v>2</v>
      </c>
      <c r="G11100">
        <v>2</v>
      </c>
    </row>
    <row r="11101" spans="1:7" x14ac:dyDescent="0.25">
      <c r="A11101" t="s">
        <v>31173</v>
      </c>
      <c r="B11101" t="s">
        <v>31174</v>
      </c>
      <c r="C11101" t="s">
        <v>31175</v>
      </c>
      <c r="D11101" t="s">
        <v>1036</v>
      </c>
      <c r="E11101" t="s">
        <v>31</v>
      </c>
      <c r="F11101">
        <v>2</v>
      </c>
      <c r="G11101">
        <v>2</v>
      </c>
    </row>
    <row r="11102" spans="1:7" x14ac:dyDescent="0.25">
      <c r="A11102" t="s">
        <v>31176</v>
      </c>
      <c r="B11102" t="s">
        <v>31177</v>
      </c>
      <c r="C11102" t="s">
        <v>31178</v>
      </c>
      <c r="D11102" t="s">
        <v>14</v>
      </c>
      <c r="E11102" t="s">
        <v>70</v>
      </c>
      <c r="F11102">
        <v>2</v>
      </c>
      <c r="G11102">
        <v>2</v>
      </c>
    </row>
    <row r="11103" spans="1:7" x14ac:dyDescent="0.25">
      <c r="A11103" t="s">
        <v>31179</v>
      </c>
      <c r="B11103" t="s">
        <v>31180</v>
      </c>
      <c r="C11103" t="s">
        <v>31179</v>
      </c>
      <c r="D11103" t="s">
        <v>31181</v>
      </c>
      <c r="E11103" t="s">
        <v>48</v>
      </c>
      <c r="F11103">
        <v>1</v>
      </c>
      <c r="G11103">
        <v>1</v>
      </c>
    </row>
    <row r="11104" spans="1:7" x14ac:dyDescent="0.25">
      <c r="A11104" t="s">
        <v>31182</v>
      </c>
      <c r="B11104" t="s">
        <v>31183</v>
      </c>
      <c r="C11104" t="s">
        <v>31182</v>
      </c>
      <c r="D11104" t="s">
        <v>31184</v>
      </c>
      <c r="E11104" t="s">
        <v>2239</v>
      </c>
      <c r="F11104">
        <v>1</v>
      </c>
      <c r="G11104">
        <v>1</v>
      </c>
    </row>
    <row r="11105" spans="1:8" x14ac:dyDescent="0.25">
      <c r="A11105" t="s">
        <v>31185</v>
      </c>
      <c r="B11105" t="s">
        <v>31186</v>
      </c>
      <c r="C11105" t="s">
        <v>31187</v>
      </c>
      <c r="D11105" t="s">
        <v>951</v>
      </c>
      <c r="E11105" t="s">
        <v>48</v>
      </c>
      <c r="F11105">
        <v>2</v>
      </c>
      <c r="G11105">
        <v>2</v>
      </c>
    </row>
    <row r="11106" spans="1:8" x14ac:dyDescent="0.25">
      <c r="A11106" t="s">
        <v>31188</v>
      </c>
      <c r="B11106" t="s">
        <v>31189</v>
      </c>
      <c r="C11106" t="s">
        <v>31190</v>
      </c>
      <c r="D11106" t="s">
        <v>535</v>
      </c>
      <c r="E11106" t="s">
        <v>48</v>
      </c>
      <c r="F11106">
        <v>2</v>
      </c>
      <c r="G11106">
        <v>2</v>
      </c>
    </row>
    <row r="11107" spans="1:8" x14ac:dyDescent="0.25">
      <c r="A11107" t="s">
        <v>31191</v>
      </c>
      <c r="B11107" t="s">
        <v>31192</v>
      </c>
      <c r="C11107" t="s">
        <v>31193</v>
      </c>
      <c r="D11107" t="s">
        <v>713</v>
      </c>
      <c r="E11107" t="s">
        <v>48</v>
      </c>
      <c r="F11107">
        <v>2</v>
      </c>
      <c r="G11107">
        <v>3</v>
      </c>
      <c r="H11107" t="s">
        <v>23</v>
      </c>
    </row>
    <row r="11108" spans="1:8" x14ac:dyDescent="0.25">
      <c r="A11108" t="s">
        <v>31194</v>
      </c>
      <c r="B11108" t="s">
        <v>31195</v>
      </c>
      <c r="C11108" t="s">
        <v>31196</v>
      </c>
      <c r="D11108" t="s">
        <v>147</v>
      </c>
      <c r="E11108" t="s">
        <v>48</v>
      </c>
      <c r="F11108">
        <v>2</v>
      </c>
      <c r="G11108">
        <v>3</v>
      </c>
      <c r="H11108" t="s">
        <v>23</v>
      </c>
    </row>
    <row r="11109" spans="1:8" x14ac:dyDescent="0.25">
      <c r="A11109" t="s">
        <v>31197</v>
      </c>
      <c r="B11109" t="s">
        <v>31198</v>
      </c>
      <c r="C11109" t="s">
        <v>31199</v>
      </c>
      <c r="D11109" t="s">
        <v>1898</v>
      </c>
      <c r="E11109" t="s">
        <v>48</v>
      </c>
      <c r="F11109">
        <v>2</v>
      </c>
      <c r="G11109">
        <v>2</v>
      </c>
    </row>
    <row r="11110" spans="1:8" x14ac:dyDescent="0.25">
      <c r="A11110" t="s">
        <v>31200</v>
      </c>
      <c r="B11110" t="s">
        <v>31201</v>
      </c>
      <c r="C11110" t="s">
        <v>31202</v>
      </c>
      <c r="D11110" t="s">
        <v>253</v>
      </c>
      <c r="E11110" t="s">
        <v>15</v>
      </c>
      <c r="F11110">
        <v>3</v>
      </c>
      <c r="G11110">
        <v>3</v>
      </c>
    </row>
    <row r="11111" spans="1:8" x14ac:dyDescent="0.25">
      <c r="A11111" t="s">
        <v>31203</v>
      </c>
      <c r="B11111" t="s">
        <v>31204</v>
      </c>
      <c r="C11111" t="s">
        <v>31203</v>
      </c>
      <c r="D11111" t="s">
        <v>1404</v>
      </c>
      <c r="E11111" t="s">
        <v>48</v>
      </c>
      <c r="F11111">
        <v>1</v>
      </c>
      <c r="G11111">
        <v>1</v>
      </c>
    </row>
    <row r="11112" spans="1:8" x14ac:dyDescent="0.25">
      <c r="A11112" t="s">
        <v>31205</v>
      </c>
      <c r="B11112" t="s">
        <v>31206</v>
      </c>
      <c r="C11112" t="s">
        <v>31205</v>
      </c>
      <c r="D11112" t="s">
        <v>4485</v>
      </c>
      <c r="E11112" t="s">
        <v>15</v>
      </c>
      <c r="F11112">
        <v>1</v>
      </c>
      <c r="G11112">
        <v>1</v>
      </c>
    </row>
    <row r="11113" spans="1:8" x14ac:dyDescent="0.25">
      <c r="A11113" t="s">
        <v>31207</v>
      </c>
      <c r="B11113" t="s">
        <v>31208</v>
      </c>
      <c r="C11113" t="s">
        <v>31209</v>
      </c>
      <c r="D11113" t="s">
        <v>2205</v>
      </c>
      <c r="E11113" t="s">
        <v>31</v>
      </c>
      <c r="F11113">
        <v>2</v>
      </c>
      <c r="G11113">
        <v>2</v>
      </c>
    </row>
    <row r="11114" spans="1:8" x14ac:dyDescent="0.25">
      <c r="A11114" t="s">
        <v>31210</v>
      </c>
      <c r="B11114" t="s">
        <v>31211</v>
      </c>
      <c r="C11114" t="s">
        <v>31212</v>
      </c>
      <c r="D11114" t="s">
        <v>931</v>
      </c>
      <c r="E11114" t="s">
        <v>70</v>
      </c>
      <c r="F11114">
        <v>2</v>
      </c>
      <c r="G11114">
        <v>2</v>
      </c>
    </row>
    <row r="11115" spans="1:8" x14ac:dyDescent="0.25">
      <c r="A11115" t="s">
        <v>31213</v>
      </c>
      <c r="B11115" t="s">
        <v>31214</v>
      </c>
      <c r="C11115" t="s">
        <v>31215</v>
      </c>
      <c r="D11115" t="s">
        <v>1191</v>
      </c>
      <c r="E11115" t="s">
        <v>70</v>
      </c>
      <c r="F11115">
        <v>4</v>
      </c>
      <c r="G11115">
        <v>2</v>
      </c>
      <c r="H11115" t="s">
        <v>23</v>
      </c>
    </row>
    <row r="11116" spans="1:8" x14ac:dyDescent="0.25">
      <c r="A11116" t="s">
        <v>31216</v>
      </c>
      <c r="B11116" t="s">
        <v>31217</v>
      </c>
      <c r="C11116" t="s">
        <v>31218</v>
      </c>
      <c r="D11116" t="s">
        <v>951</v>
      </c>
      <c r="E11116" t="s">
        <v>48</v>
      </c>
      <c r="F11116">
        <v>0</v>
      </c>
      <c r="G11116">
        <v>2</v>
      </c>
    </row>
    <row r="11117" spans="1:8" x14ac:dyDescent="0.25">
      <c r="A11117" t="s">
        <v>31219</v>
      </c>
      <c r="B11117" t="s">
        <v>31220</v>
      </c>
      <c r="C11117" t="s">
        <v>31221</v>
      </c>
      <c r="D11117" t="s">
        <v>233</v>
      </c>
      <c r="E11117" t="s">
        <v>70</v>
      </c>
      <c r="F11117">
        <v>3</v>
      </c>
      <c r="G11117">
        <v>3</v>
      </c>
    </row>
    <row r="11118" spans="1:8" x14ac:dyDescent="0.25">
      <c r="A11118" t="s">
        <v>31222</v>
      </c>
      <c r="B11118" t="s">
        <v>31223</v>
      </c>
      <c r="C11118" t="s">
        <v>31224</v>
      </c>
      <c r="D11118" t="s">
        <v>162</v>
      </c>
      <c r="E11118" t="s">
        <v>31</v>
      </c>
      <c r="F11118">
        <v>3</v>
      </c>
      <c r="G11118">
        <v>3</v>
      </c>
    </row>
    <row r="11119" spans="1:8" x14ac:dyDescent="0.25">
      <c r="A11119" t="s">
        <v>31225</v>
      </c>
      <c r="B11119" t="s">
        <v>31226</v>
      </c>
      <c r="C11119" t="s">
        <v>31227</v>
      </c>
      <c r="D11119" t="s">
        <v>9822</v>
      </c>
      <c r="E11119" t="s">
        <v>48</v>
      </c>
      <c r="F11119">
        <v>3</v>
      </c>
      <c r="G11119">
        <v>3</v>
      </c>
    </row>
    <row r="11120" spans="1:8" x14ac:dyDescent="0.25">
      <c r="A11120" t="s">
        <v>31228</v>
      </c>
      <c r="B11120" t="s">
        <v>31229</v>
      </c>
      <c r="C11120" t="s">
        <v>31230</v>
      </c>
      <c r="D11120" t="s">
        <v>282</v>
      </c>
      <c r="E11120" t="s">
        <v>48</v>
      </c>
      <c r="F11120">
        <v>2</v>
      </c>
      <c r="G11120">
        <v>2</v>
      </c>
    </row>
    <row r="11121" spans="1:8" x14ac:dyDescent="0.25">
      <c r="A11121" t="s">
        <v>31231</v>
      </c>
      <c r="B11121" t="s">
        <v>31232</v>
      </c>
      <c r="C11121" t="s">
        <v>31233</v>
      </c>
      <c r="D11121" t="s">
        <v>354</v>
      </c>
      <c r="E11121" t="s">
        <v>48</v>
      </c>
      <c r="F11121">
        <v>2</v>
      </c>
      <c r="G11121">
        <v>2</v>
      </c>
    </row>
    <row r="11122" spans="1:8" x14ac:dyDescent="0.25">
      <c r="A11122" t="s">
        <v>31234</v>
      </c>
      <c r="B11122" t="s">
        <v>31235</v>
      </c>
      <c r="C11122" t="s">
        <v>31236</v>
      </c>
      <c r="D11122" t="s">
        <v>380</v>
      </c>
      <c r="E11122" t="s">
        <v>48</v>
      </c>
      <c r="F11122">
        <v>2</v>
      </c>
      <c r="G11122">
        <v>2</v>
      </c>
    </row>
    <row r="11123" spans="1:8" x14ac:dyDescent="0.25">
      <c r="A11123" t="s">
        <v>31237</v>
      </c>
      <c r="B11123" t="s">
        <v>31238</v>
      </c>
      <c r="C11123" t="s">
        <v>31239</v>
      </c>
      <c r="D11123" t="s">
        <v>31240</v>
      </c>
      <c r="E11123" t="s">
        <v>48</v>
      </c>
      <c r="F11123">
        <v>3</v>
      </c>
      <c r="G11123">
        <v>3</v>
      </c>
    </row>
    <row r="11124" spans="1:8" x14ac:dyDescent="0.25">
      <c r="A11124" t="s">
        <v>31241</v>
      </c>
      <c r="B11124" t="s">
        <v>31242</v>
      </c>
      <c r="C11124" t="s">
        <v>31243</v>
      </c>
      <c r="D11124" t="s">
        <v>26</v>
      </c>
      <c r="E11124" t="s">
        <v>48</v>
      </c>
      <c r="F11124">
        <v>3</v>
      </c>
      <c r="G11124">
        <v>3</v>
      </c>
    </row>
    <row r="11125" spans="1:8" x14ac:dyDescent="0.25">
      <c r="A11125" t="s">
        <v>31244</v>
      </c>
      <c r="B11125" t="s">
        <v>31245</v>
      </c>
      <c r="C11125" t="s">
        <v>31246</v>
      </c>
      <c r="D11125" t="s">
        <v>6202</v>
      </c>
      <c r="E11125" t="s">
        <v>48</v>
      </c>
      <c r="F11125">
        <v>3</v>
      </c>
      <c r="G11125">
        <v>2</v>
      </c>
      <c r="H11125" t="s">
        <v>23</v>
      </c>
    </row>
    <row r="11126" spans="1:8" x14ac:dyDescent="0.25">
      <c r="A11126" t="s">
        <v>31247</v>
      </c>
      <c r="B11126" t="s">
        <v>31248</v>
      </c>
      <c r="C11126" t="s">
        <v>31249</v>
      </c>
      <c r="D11126" t="s">
        <v>380</v>
      </c>
      <c r="E11126" t="s">
        <v>48</v>
      </c>
      <c r="F11126">
        <v>3</v>
      </c>
      <c r="G11126">
        <v>2</v>
      </c>
      <c r="H11126" t="s">
        <v>23</v>
      </c>
    </row>
    <row r="11127" spans="1:8" x14ac:dyDescent="0.25">
      <c r="A11127" t="s">
        <v>31250</v>
      </c>
      <c r="B11127" t="s">
        <v>31251</v>
      </c>
      <c r="C11127" t="s">
        <v>31250</v>
      </c>
      <c r="D11127" t="s">
        <v>1246</v>
      </c>
      <c r="E11127" t="s">
        <v>48</v>
      </c>
      <c r="F11127">
        <v>1</v>
      </c>
      <c r="G11127">
        <v>1</v>
      </c>
    </row>
    <row r="11128" spans="1:8" x14ac:dyDescent="0.25">
      <c r="A11128" t="s">
        <v>31252</v>
      </c>
      <c r="B11128" t="s">
        <v>31253</v>
      </c>
      <c r="C11128" t="s">
        <v>31254</v>
      </c>
      <c r="D11128" t="s">
        <v>311</v>
      </c>
      <c r="E11128" t="s">
        <v>15</v>
      </c>
      <c r="F11128">
        <v>4</v>
      </c>
      <c r="G11128">
        <v>5</v>
      </c>
      <c r="H11128" t="s">
        <v>23</v>
      </c>
    </row>
    <row r="11129" spans="1:8" x14ac:dyDescent="0.25">
      <c r="A11129" t="s">
        <v>31255</v>
      </c>
      <c r="B11129" t="s">
        <v>31256</v>
      </c>
      <c r="C11129" t="s">
        <v>31257</v>
      </c>
      <c r="D11129" t="s">
        <v>669</v>
      </c>
      <c r="E11129" t="s">
        <v>15</v>
      </c>
      <c r="F11129">
        <v>4</v>
      </c>
      <c r="G11129">
        <v>3</v>
      </c>
      <c r="H11129" t="s">
        <v>23</v>
      </c>
    </row>
    <row r="11130" spans="1:8" x14ac:dyDescent="0.25">
      <c r="A11130" t="s">
        <v>31258</v>
      </c>
      <c r="B11130" t="s">
        <v>31211</v>
      </c>
      <c r="C11130" t="s">
        <v>31259</v>
      </c>
      <c r="D11130" t="s">
        <v>814</v>
      </c>
      <c r="E11130" t="s">
        <v>15</v>
      </c>
      <c r="F11130">
        <v>2</v>
      </c>
      <c r="G11130">
        <v>2</v>
      </c>
    </row>
    <row r="11131" spans="1:8" x14ac:dyDescent="0.25">
      <c r="A11131" t="s">
        <v>31260</v>
      </c>
      <c r="B11131" t="s">
        <v>31189</v>
      </c>
      <c r="C11131" t="s">
        <v>31261</v>
      </c>
      <c r="D11131" t="s">
        <v>10256</v>
      </c>
      <c r="E11131" t="s">
        <v>70</v>
      </c>
      <c r="F11131">
        <v>2</v>
      </c>
      <c r="G11131">
        <v>2</v>
      </c>
    </row>
    <row r="11132" spans="1:8" x14ac:dyDescent="0.25">
      <c r="A11132" t="s">
        <v>31262</v>
      </c>
      <c r="B11132" t="s">
        <v>31263</v>
      </c>
      <c r="C11132" t="s">
        <v>31264</v>
      </c>
      <c r="D11132" t="s">
        <v>993</v>
      </c>
      <c r="E11132" t="s">
        <v>48</v>
      </c>
      <c r="F11132">
        <v>4</v>
      </c>
      <c r="G11132">
        <v>4</v>
      </c>
    </row>
    <row r="11133" spans="1:8" x14ac:dyDescent="0.25">
      <c r="A11133" t="s">
        <v>31265</v>
      </c>
      <c r="B11133" t="s">
        <v>31198</v>
      </c>
      <c r="C11133" t="s">
        <v>31266</v>
      </c>
      <c r="D11133" t="s">
        <v>253</v>
      </c>
      <c r="E11133" t="s">
        <v>48</v>
      </c>
      <c r="F11133">
        <v>2</v>
      </c>
      <c r="G11133">
        <v>2</v>
      </c>
    </row>
    <row r="11134" spans="1:8" x14ac:dyDescent="0.25">
      <c r="A11134" t="s">
        <v>31267</v>
      </c>
      <c r="B11134" t="s">
        <v>31268</v>
      </c>
      <c r="C11134" t="s">
        <v>31267</v>
      </c>
      <c r="D11134" t="s">
        <v>1762</v>
      </c>
      <c r="E11134" t="s">
        <v>48</v>
      </c>
      <c r="F11134">
        <v>1</v>
      </c>
      <c r="G11134">
        <v>1</v>
      </c>
    </row>
    <row r="11135" spans="1:8" x14ac:dyDescent="0.25">
      <c r="A11135" t="s">
        <v>31269</v>
      </c>
      <c r="B11135" t="s">
        <v>31270</v>
      </c>
      <c r="C11135" t="s">
        <v>31269</v>
      </c>
      <c r="D11135" t="s">
        <v>380</v>
      </c>
      <c r="E11135" t="s">
        <v>48</v>
      </c>
      <c r="F11135">
        <v>1</v>
      </c>
      <c r="G11135">
        <v>1</v>
      </c>
    </row>
    <row r="11136" spans="1:8" x14ac:dyDescent="0.25">
      <c r="A11136" t="s">
        <v>31271</v>
      </c>
      <c r="B11136" t="s">
        <v>31272</v>
      </c>
      <c r="C11136" t="s">
        <v>31271</v>
      </c>
      <c r="D11136" t="s">
        <v>958</v>
      </c>
      <c r="E11136" t="s">
        <v>70</v>
      </c>
      <c r="F11136">
        <v>0</v>
      </c>
      <c r="G11136">
        <v>1</v>
      </c>
    </row>
    <row r="11137" spans="1:8" x14ac:dyDescent="0.25">
      <c r="A11137" t="s">
        <v>31273</v>
      </c>
      <c r="B11137" t="s">
        <v>31274</v>
      </c>
      <c r="C11137" t="s">
        <v>31275</v>
      </c>
      <c r="D11137" t="s">
        <v>55</v>
      </c>
      <c r="E11137" t="s">
        <v>132</v>
      </c>
      <c r="F11137">
        <v>2</v>
      </c>
      <c r="G11137">
        <v>2</v>
      </c>
    </row>
    <row r="11138" spans="1:8" x14ac:dyDescent="0.25">
      <c r="A11138" t="s">
        <v>31276</v>
      </c>
      <c r="B11138" t="s">
        <v>31277</v>
      </c>
      <c r="C11138" t="s">
        <v>31276</v>
      </c>
      <c r="D11138" t="s">
        <v>31278</v>
      </c>
      <c r="E11138" t="s">
        <v>48</v>
      </c>
      <c r="F11138">
        <v>2</v>
      </c>
      <c r="G11138">
        <v>1</v>
      </c>
      <c r="H11138" t="s">
        <v>23</v>
      </c>
    </row>
    <row r="11139" spans="1:8" x14ac:dyDescent="0.25">
      <c r="A11139" t="s">
        <v>31279</v>
      </c>
      <c r="B11139" t="s">
        <v>31280</v>
      </c>
      <c r="C11139" t="s">
        <v>31281</v>
      </c>
      <c r="D11139" t="s">
        <v>31282</v>
      </c>
      <c r="E11139" t="s">
        <v>48</v>
      </c>
      <c r="F11139">
        <v>2</v>
      </c>
      <c r="G11139">
        <v>2</v>
      </c>
    </row>
    <row r="11140" spans="1:8" x14ac:dyDescent="0.25">
      <c r="A11140" t="s">
        <v>31283</v>
      </c>
      <c r="B11140" t="s">
        <v>31284</v>
      </c>
      <c r="C11140" t="s">
        <v>31283</v>
      </c>
      <c r="D11140" t="s">
        <v>1854</v>
      </c>
      <c r="E11140" t="s">
        <v>15</v>
      </c>
      <c r="F11140">
        <v>3</v>
      </c>
      <c r="G11140">
        <v>1</v>
      </c>
      <c r="H11140" t="s">
        <v>23</v>
      </c>
    </row>
    <row r="11141" spans="1:8" x14ac:dyDescent="0.25">
      <c r="A11141" t="s">
        <v>31285</v>
      </c>
      <c r="B11141" t="s">
        <v>31286</v>
      </c>
      <c r="C11141" t="s">
        <v>31287</v>
      </c>
      <c r="D11141" t="s">
        <v>31288</v>
      </c>
      <c r="E11141" t="s">
        <v>48</v>
      </c>
      <c r="F11141">
        <v>3</v>
      </c>
      <c r="G11141">
        <v>3</v>
      </c>
    </row>
    <row r="11142" spans="1:8" x14ac:dyDescent="0.25">
      <c r="A11142" t="s">
        <v>31289</v>
      </c>
      <c r="B11142" t="s">
        <v>31290</v>
      </c>
      <c r="C11142" t="s">
        <v>31291</v>
      </c>
      <c r="D11142" t="s">
        <v>1703</v>
      </c>
      <c r="E11142" t="s">
        <v>48</v>
      </c>
      <c r="F11142">
        <v>3</v>
      </c>
      <c r="G11142">
        <v>3</v>
      </c>
    </row>
    <row r="11143" spans="1:8" x14ac:dyDescent="0.25">
      <c r="A11143" t="s">
        <v>31292</v>
      </c>
      <c r="B11143" t="s">
        <v>31293</v>
      </c>
      <c r="C11143" t="s">
        <v>31294</v>
      </c>
      <c r="D11143" t="s">
        <v>706</v>
      </c>
      <c r="E11143" t="s">
        <v>70</v>
      </c>
      <c r="F11143">
        <v>3</v>
      </c>
      <c r="G11143">
        <v>3</v>
      </c>
    </row>
    <row r="11144" spans="1:8" x14ac:dyDescent="0.25">
      <c r="A11144" t="s">
        <v>31295</v>
      </c>
      <c r="B11144" t="s">
        <v>31296</v>
      </c>
      <c r="C11144" t="s">
        <v>31297</v>
      </c>
      <c r="D11144" t="s">
        <v>1001</v>
      </c>
      <c r="E11144" t="s">
        <v>48</v>
      </c>
      <c r="F11144">
        <v>1</v>
      </c>
      <c r="G11144">
        <v>2</v>
      </c>
      <c r="H11144" t="s">
        <v>23</v>
      </c>
    </row>
    <row r="11145" spans="1:8" x14ac:dyDescent="0.25">
      <c r="A11145" t="s">
        <v>31298</v>
      </c>
      <c r="B11145" t="s">
        <v>31299</v>
      </c>
      <c r="C11145" t="s">
        <v>31300</v>
      </c>
      <c r="D11145" t="s">
        <v>3932</v>
      </c>
      <c r="E11145" t="s">
        <v>15</v>
      </c>
      <c r="F11145">
        <v>3</v>
      </c>
      <c r="G11145">
        <v>2</v>
      </c>
      <c r="H11145" t="s">
        <v>23</v>
      </c>
    </row>
    <row r="11146" spans="1:8" x14ac:dyDescent="0.25">
      <c r="A11146" t="s">
        <v>31301</v>
      </c>
      <c r="B11146" t="s">
        <v>31302</v>
      </c>
      <c r="C11146" t="s">
        <v>31303</v>
      </c>
      <c r="D11146" t="s">
        <v>31304</v>
      </c>
      <c r="E11146" t="s">
        <v>48</v>
      </c>
      <c r="F11146">
        <v>2</v>
      </c>
      <c r="G11146">
        <v>2</v>
      </c>
    </row>
    <row r="11147" spans="1:8" x14ac:dyDescent="0.25">
      <c r="A11147" t="s">
        <v>31305</v>
      </c>
      <c r="B11147" t="s">
        <v>31306</v>
      </c>
      <c r="C11147" t="s">
        <v>31307</v>
      </c>
      <c r="D11147" t="s">
        <v>124</v>
      </c>
      <c r="E11147" t="s">
        <v>48</v>
      </c>
      <c r="F11147">
        <v>2</v>
      </c>
      <c r="G11147">
        <v>2</v>
      </c>
    </row>
    <row r="11148" spans="1:8" x14ac:dyDescent="0.25">
      <c r="A11148" t="s">
        <v>31308</v>
      </c>
      <c r="B11148" t="s">
        <v>31309</v>
      </c>
      <c r="C11148" t="s">
        <v>31310</v>
      </c>
      <c r="D11148" t="s">
        <v>121</v>
      </c>
      <c r="E11148" t="s">
        <v>48</v>
      </c>
      <c r="F11148">
        <v>3</v>
      </c>
      <c r="G11148">
        <v>3</v>
      </c>
    </row>
    <row r="11149" spans="1:8" x14ac:dyDescent="0.25">
      <c r="A11149" t="s">
        <v>31311</v>
      </c>
      <c r="B11149" t="s">
        <v>31312</v>
      </c>
      <c r="C11149" t="s">
        <v>31313</v>
      </c>
      <c r="D11149" t="s">
        <v>706</v>
      </c>
      <c r="E11149" t="s">
        <v>48</v>
      </c>
      <c r="F11149">
        <v>2</v>
      </c>
      <c r="G11149">
        <v>2</v>
      </c>
    </row>
    <row r="11150" spans="1:8" x14ac:dyDescent="0.25">
      <c r="A11150" t="s">
        <v>31314</v>
      </c>
      <c r="B11150" t="s">
        <v>31315</v>
      </c>
      <c r="C11150" t="s">
        <v>31316</v>
      </c>
      <c r="D11150" t="s">
        <v>1969</v>
      </c>
      <c r="E11150" t="s">
        <v>48</v>
      </c>
      <c r="F11150">
        <v>3</v>
      </c>
      <c r="G11150">
        <v>3</v>
      </c>
    </row>
    <row r="11151" spans="1:8" x14ac:dyDescent="0.25">
      <c r="A11151" t="s">
        <v>31317</v>
      </c>
      <c r="B11151" t="s">
        <v>31318</v>
      </c>
      <c r="C11151" t="s">
        <v>31319</v>
      </c>
      <c r="D11151" t="s">
        <v>551</v>
      </c>
      <c r="E11151" t="s">
        <v>31</v>
      </c>
      <c r="F11151">
        <v>0</v>
      </c>
      <c r="G11151">
        <v>3</v>
      </c>
    </row>
    <row r="11152" spans="1:8" x14ac:dyDescent="0.25">
      <c r="A11152" t="s">
        <v>31320</v>
      </c>
      <c r="B11152" t="s">
        <v>31321</v>
      </c>
      <c r="C11152" t="s">
        <v>31322</v>
      </c>
      <c r="D11152" t="s">
        <v>659</v>
      </c>
      <c r="E11152" t="s">
        <v>48</v>
      </c>
      <c r="F11152">
        <v>4</v>
      </c>
      <c r="G11152">
        <v>3</v>
      </c>
      <c r="H11152" t="s">
        <v>23</v>
      </c>
    </row>
    <row r="11153" spans="1:8" x14ac:dyDescent="0.25">
      <c r="A11153" t="s">
        <v>31323</v>
      </c>
      <c r="B11153" t="s">
        <v>31324</v>
      </c>
      <c r="C11153" t="s">
        <v>31325</v>
      </c>
      <c r="D11153" t="s">
        <v>5207</v>
      </c>
      <c r="E11153" t="s">
        <v>70</v>
      </c>
      <c r="F11153">
        <v>3</v>
      </c>
      <c r="G11153">
        <v>3</v>
      </c>
    </row>
    <row r="11154" spans="1:8" x14ac:dyDescent="0.25">
      <c r="A11154" t="s">
        <v>31326</v>
      </c>
      <c r="B11154" t="s">
        <v>31327</v>
      </c>
      <c r="C11154" t="s">
        <v>31328</v>
      </c>
      <c r="D11154" t="s">
        <v>162</v>
      </c>
      <c r="E11154" t="s">
        <v>117</v>
      </c>
      <c r="F11154">
        <v>3</v>
      </c>
      <c r="G11154">
        <v>3</v>
      </c>
    </row>
    <row r="11155" spans="1:8" x14ac:dyDescent="0.25">
      <c r="A11155" t="s">
        <v>31329</v>
      </c>
      <c r="B11155" t="s">
        <v>31330</v>
      </c>
      <c r="C11155" t="s">
        <v>31331</v>
      </c>
      <c r="D11155" t="s">
        <v>11148</v>
      </c>
      <c r="E11155" t="s">
        <v>48</v>
      </c>
      <c r="F11155">
        <v>3</v>
      </c>
      <c r="G11155">
        <v>2</v>
      </c>
      <c r="H11155" t="s">
        <v>23</v>
      </c>
    </row>
    <row r="11156" spans="1:8" x14ac:dyDescent="0.25">
      <c r="A11156" t="s">
        <v>31332</v>
      </c>
      <c r="B11156" t="s">
        <v>31333</v>
      </c>
      <c r="C11156" t="s">
        <v>31334</v>
      </c>
      <c r="D11156" t="s">
        <v>785</v>
      </c>
      <c r="E11156" t="s">
        <v>48</v>
      </c>
      <c r="F11156">
        <v>2</v>
      </c>
      <c r="G11156">
        <v>2</v>
      </c>
    </row>
    <row r="11157" spans="1:8" x14ac:dyDescent="0.25">
      <c r="A11157" t="s">
        <v>31335</v>
      </c>
      <c r="B11157" t="s">
        <v>31336</v>
      </c>
      <c r="C11157" t="s">
        <v>31337</v>
      </c>
      <c r="D11157" t="s">
        <v>2553</v>
      </c>
      <c r="E11157" t="s">
        <v>48</v>
      </c>
      <c r="F11157">
        <v>3</v>
      </c>
      <c r="G11157">
        <v>3</v>
      </c>
    </row>
    <row r="11158" spans="1:8" x14ac:dyDescent="0.25">
      <c r="A11158" t="s">
        <v>31338</v>
      </c>
      <c r="B11158" t="s">
        <v>31339</v>
      </c>
      <c r="C11158" t="s">
        <v>31340</v>
      </c>
      <c r="D11158" t="s">
        <v>342</v>
      </c>
      <c r="E11158" t="s">
        <v>70</v>
      </c>
      <c r="F11158">
        <v>3</v>
      </c>
      <c r="G11158">
        <v>3</v>
      </c>
    </row>
    <row r="11159" spans="1:8" x14ac:dyDescent="0.25">
      <c r="A11159" t="s">
        <v>31341</v>
      </c>
      <c r="B11159" t="s">
        <v>31342</v>
      </c>
      <c r="C11159" t="s">
        <v>31341</v>
      </c>
      <c r="D11159" t="s">
        <v>139</v>
      </c>
      <c r="E11159" t="s">
        <v>48</v>
      </c>
      <c r="F11159">
        <v>2</v>
      </c>
      <c r="G11159">
        <v>1</v>
      </c>
      <c r="H11159" t="s">
        <v>23</v>
      </c>
    </row>
    <row r="11160" spans="1:8" x14ac:dyDescent="0.25">
      <c r="A11160" t="s">
        <v>31343</v>
      </c>
      <c r="B11160" t="s">
        <v>31344</v>
      </c>
      <c r="C11160" t="s">
        <v>31345</v>
      </c>
      <c r="D11160" t="s">
        <v>1316</v>
      </c>
      <c r="E11160" t="s">
        <v>31</v>
      </c>
      <c r="F11160">
        <v>2</v>
      </c>
      <c r="G11160">
        <v>2</v>
      </c>
    </row>
    <row r="11161" spans="1:8" x14ac:dyDescent="0.25">
      <c r="A11161" t="s">
        <v>31346</v>
      </c>
      <c r="B11161" t="s">
        <v>31347</v>
      </c>
      <c r="C11161" t="s">
        <v>31348</v>
      </c>
      <c r="D11161" t="s">
        <v>182</v>
      </c>
      <c r="E11161" t="s">
        <v>31</v>
      </c>
      <c r="F11161">
        <v>2</v>
      </c>
      <c r="G11161">
        <v>2</v>
      </c>
    </row>
    <row r="11162" spans="1:8" x14ac:dyDescent="0.25">
      <c r="A11162" t="s">
        <v>31349</v>
      </c>
      <c r="B11162" t="s">
        <v>31350</v>
      </c>
      <c r="C11162" t="s">
        <v>31351</v>
      </c>
      <c r="D11162" t="s">
        <v>88</v>
      </c>
      <c r="E11162" t="s">
        <v>31</v>
      </c>
      <c r="F11162">
        <v>2</v>
      </c>
      <c r="G11162">
        <v>2</v>
      </c>
    </row>
    <row r="11163" spans="1:8" x14ac:dyDescent="0.25">
      <c r="A11163" t="s">
        <v>31352</v>
      </c>
      <c r="B11163" t="s">
        <v>31353</v>
      </c>
      <c r="C11163" t="s">
        <v>31352</v>
      </c>
      <c r="D11163" t="s">
        <v>31354</v>
      </c>
      <c r="E11163" t="s">
        <v>48</v>
      </c>
      <c r="F11163">
        <v>1</v>
      </c>
      <c r="G11163">
        <v>1</v>
      </c>
    </row>
    <row r="11164" spans="1:8" x14ac:dyDescent="0.25">
      <c r="A11164" t="s">
        <v>31355</v>
      </c>
      <c r="B11164" t="s">
        <v>31043</v>
      </c>
      <c r="C11164" t="s">
        <v>31355</v>
      </c>
      <c r="D11164" t="s">
        <v>31356</v>
      </c>
      <c r="E11164" t="s">
        <v>31</v>
      </c>
      <c r="F11164">
        <v>1</v>
      </c>
      <c r="G11164">
        <v>1</v>
      </c>
    </row>
    <row r="11165" spans="1:8" x14ac:dyDescent="0.25">
      <c r="A11165" t="s">
        <v>31357</v>
      </c>
      <c r="B11165" t="s">
        <v>31358</v>
      </c>
      <c r="C11165" t="s">
        <v>31359</v>
      </c>
      <c r="D11165" t="s">
        <v>1150</v>
      </c>
      <c r="E11165" t="s">
        <v>31</v>
      </c>
      <c r="F11165">
        <v>2</v>
      </c>
      <c r="G11165">
        <v>2</v>
      </c>
    </row>
    <row r="11166" spans="1:8" x14ac:dyDescent="0.25">
      <c r="A11166" t="s">
        <v>31360</v>
      </c>
      <c r="B11166" t="s">
        <v>31361</v>
      </c>
      <c r="C11166" t="s">
        <v>31362</v>
      </c>
      <c r="D11166" t="s">
        <v>31363</v>
      </c>
      <c r="E11166" t="s">
        <v>48</v>
      </c>
      <c r="F11166">
        <v>2</v>
      </c>
      <c r="G11166">
        <v>2</v>
      </c>
    </row>
    <row r="11167" spans="1:8" x14ac:dyDescent="0.25">
      <c r="A11167" t="s">
        <v>31364</v>
      </c>
      <c r="B11167" t="s">
        <v>31365</v>
      </c>
      <c r="C11167" t="s">
        <v>31366</v>
      </c>
      <c r="D11167" t="s">
        <v>24179</v>
      </c>
      <c r="E11167" t="s">
        <v>48</v>
      </c>
      <c r="F11167">
        <v>2</v>
      </c>
      <c r="G11167">
        <v>2</v>
      </c>
    </row>
    <row r="11168" spans="1:8" x14ac:dyDescent="0.25">
      <c r="A11168" t="s">
        <v>31367</v>
      </c>
      <c r="B11168" t="s">
        <v>31368</v>
      </c>
      <c r="C11168" t="s">
        <v>31369</v>
      </c>
      <c r="D11168" t="s">
        <v>31370</v>
      </c>
      <c r="E11168" t="s">
        <v>31</v>
      </c>
      <c r="F11168">
        <v>2</v>
      </c>
      <c r="G11168">
        <v>2</v>
      </c>
    </row>
    <row r="11169" spans="1:8" x14ac:dyDescent="0.25">
      <c r="A11169" t="s">
        <v>31371</v>
      </c>
      <c r="B11169" t="s">
        <v>31372</v>
      </c>
      <c r="C11169" t="s">
        <v>31373</v>
      </c>
      <c r="D11169" t="s">
        <v>6678</v>
      </c>
      <c r="E11169" t="s">
        <v>48</v>
      </c>
      <c r="F11169">
        <v>2</v>
      </c>
      <c r="G11169">
        <v>2</v>
      </c>
    </row>
    <row r="11170" spans="1:8" x14ac:dyDescent="0.25">
      <c r="A11170" t="s">
        <v>31374</v>
      </c>
      <c r="B11170" t="s">
        <v>31375</v>
      </c>
      <c r="C11170" t="s">
        <v>31376</v>
      </c>
      <c r="D11170" t="s">
        <v>335</v>
      </c>
      <c r="E11170" t="s">
        <v>48</v>
      </c>
      <c r="F11170">
        <v>4</v>
      </c>
      <c r="G11170">
        <v>3</v>
      </c>
      <c r="H11170" t="s">
        <v>23</v>
      </c>
    </row>
    <row r="11171" spans="1:8" x14ac:dyDescent="0.25">
      <c r="A11171" t="s">
        <v>31377</v>
      </c>
      <c r="B11171" t="s">
        <v>31378</v>
      </c>
      <c r="C11171" t="s">
        <v>31379</v>
      </c>
      <c r="D11171" t="s">
        <v>315</v>
      </c>
      <c r="E11171" t="s">
        <v>48</v>
      </c>
      <c r="F11171">
        <v>2</v>
      </c>
      <c r="G11171">
        <v>2</v>
      </c>
    </row>
    <row r="11172" spans="1:8" x14ac:dyDescent="0.25">
      <c r="A11172" t="s">
        <v>31380</v>
      </c>
      <c r="B11172" t="s">
        <v>31381</v>
      </c>
      <c r="C11172" t="s">
        <v>31382</v>
      </c>
      <c r="D11172" t="s">
        <v>4485</v>
      </c>
      <c r="E11172" t="s">
        <v>15</v>
      </c>
      <c r="F11172">
        <v>4</v>
      </c>
      <c r="G11172">
        <v>4</v>
      </c>
    </row>
    <row r="11173" spans="1:8" x14ac:dyDescent="0.25">
      <c r="A11173" t="s">
        <v>31383</v>
      </c>
      <c r="B11173" t="s">
        <v>31384</v>
      </c>
      <c r="C11173" t="s">
        <v>31385</v>
      </c>
      <c r="D11173" t="s">
        <v>983</v>
      </c>
      <c r="E11173" t="s">
        <v>15</v>
      </c>
      <c r="F11173">
        <v>3</v>
      </c>
      <c r="G11173">
        <v>2</v>
      </c>
      <c r="H11173" t="s">
        <v>23</v>
      </c>
    </row>
    <row r="11174" spans="1:8" x14ac:dyDescent="0.25">
      <c r="A11174" t="s">
        <v>31386</v>
      </c>
      <c r="B11174" t="s">
        <v>31358</v>
      </c>
      <c r="C11174" t="s">
        <v>31387</v>
      </c>
      <c r="D11174" t="s">
        <v>3012</v>
      </c>
      <c r="E11174" t="s">
        <v>48</v>
      </c>
      <c r="F11174">
        <v>2</v>
      </c>
      <c r="G11174">
        <v>2</v>
      </c>
    </row>
    <row r="11175" spans="1:8" x14ac:dyDescent="0.25">
      <c r="A11175" t="s">
        <v>31388</v>
      </c>
      <c r="B11175" t="s">
        <v>31389</v>
      </c>
      <c r="C11175" t="s">
        <v>31390</v>
      </c>
      <c r="D11175" t="s">
        <v>35</v>
      </c>
      <c r="E11175" t="s">
        <v>48</v>
      </c>
      <c r="F11175">
        <v>2</v>
      </c>
      <c r="G11175">
        <v>2</v>
      </c>
    </row>
    <row r="11176" spans="1:8" x14ac:dyDescent="0.25">
      <c r="A11176" t="s">
        <v>31391</v>
      </c>
      <c r="B11176" t="s">
        <v>31043</v>
      </c>
      <c r="C11176" t="s">
        <v>31391</v>
      </c>
      <c r="D11176" t="s">
        <v>818</v>
      </c>
      <c r="E11176" t="s">
        <v>48</v>
      </c>
      <c r="F11176">
        <v>1</v>
      </c>
      <c r="G11176">
        <v>1</v>
      </c>
    </row>
    <row r="11177" spans="1:8" x14ac:dyDescent="0.25">
      <c r="A11177" t="s">
        <v>31392</v>
      </c>
      <c r="B11177" t="s">
        <v>31393</v>
      </c>
      <c r="C11177" t="s">
        <v>31394</v>
      </c>
      <c r="D11177" t="s">
        <v>31395</v>
      </c>
      <c r="E11177" t="s">
        <v>48</v>
      </c>
      <c r="F11177">
        <v>2</v>
      </c>
      <c r="G11177">
        <v>2</v>
      </c>
    </row>
    <row r="11178" spans="1:8" x14ac:dyDescent="0.25">
      <c r="A11178" t="s">
        <v>31396</v>
      </c>
      <c r="B11178" t="s">
        <v>31397</v>
      </c>
      <c r="C11178" t="s">
        <v>31398</v>
      </c>
      <c r="D11178" t="s">
        <v>10256</v>
      </c>
      <c r="E11178" t="s">
        <v>31</v>
      </c>
      <c r="F11178">
        <v>3</v>
      </c>
      <c r="G11178">
        <v>3</v>
      </c>
    </row>
    <row r="11179" spans="1:8" x14ac:dyDescent="0.25">
      <c r="A11179" t="s">
        <v>31399</v>
      </c>
      <c r="B11179" t="s">
        <v>31400</v>
      </c>
      <c r="C11179" t="s">
        <v>31401</v>
      </c>
      <c r="D11179" t="s">
        <v>13120</v>
      </c>
      <c r="E11179" t="s">
        <v>48</v>
      </c>
      <c r="F11179">
        <v>2</v>
      </c>
      <c r="G11179">
        <v>2</v>
      </c>
    </row>
    <row r="11180" spans="1:8" x14ac:dyDescent="0.25">
      <c r="A11180" t="s">
        <v>31402</v>
      </c>
      <c r="B11180" t="s">
        <v>31403</v>
      </c>
      <c r="C11180" t="s">
        <v>31404</v>
      </c>
      <c r="D11180" t="s">
        <v>31405</v>
      </c>
      <c r="E11180" t="s">
        <v>48</v>
      </c>
      <c r="F11180">
        <v>2</v>
      </c>
      <c r="G11180">
        <v>2</v>
      </c>
    </row>
    <row r="11181" spans="1:8" x14ac:dyDescent="0.25">
      <c r="A11181" t="s">
        <v>31406</v>
      </c>
      <c r="B11181" t="s">
        <v>31407</v>
      </c>
      <c r="C11181" t="s">
        <v>31408</v>
      </c>
      <c r="D11181" t="s">
        <v>1005</v>
      </c>
      <c r="E11181" t="s">
        <v>15</v>
      </c>
      <c r="F11181">
        <v>2</v>
      </c>
      <c r="G11181">
        <v>2</v>
      </c>
    </row>
    <row r="11182" spans="1:8" x14ac:dyDescent="0.25">
      <c r="A11182" t="s">
        <v>31409</v>
      </c>
      <c r="B11182" t="s">
        <v>31410</v>
      </c>
      <c r="C11182" t="s">
        <v>31411</v>
      </c>
      <c r="D11182" t="s">
        <v>3453</v>
      </c>
      <c r="E11182" t="s">
        <v>48</v>
      </c>
      <c r="F11182">
        <v>3</v>
      </c>
      <c r="G11182">
        <v>2</v>
      </c>
      <c r="H11182" t="s">
        <v>23</v>
      </c>
    </row>
    <row r="11183" spans="1:8" x14ac:dyDescent="0.25">
      <c r="A11183" t="s">
        <v>31412</v>
      </c>
      <c r="B11183" t="s">
        <v>31413</v>
      </c>
      <c r="C11183" t="s">
        <v>31414</v>
      </c>
      <c r="D11183" t="s">
        <v>1001</v>
      </c>
      <c r="E11183" t="s">
        <v>31</v>
      </c>
      <c r="F11183">
        <v>2</v>
      </c>
      <c r="G11183">
        <v>2</v>
      </c>
    </row>
    <row r="11184" spans="1:8" x14ac:dyDescent="0.25">
      <c r="A11184" t="s">
        <v>31415</v>
      </c>
      <c r="B11184" t="s">
        <v>31416</v>
      </c>
      <c r="C11184" t="s">
        <v>31417</v>
      </c>
      <c r="D11184" t="s">
        <v>8789</v>
      </c>
      <c r="E11184" t="s">
        <v>48</v>
      </c>
      <c r="F11184">
        <v>2</v>
      </c>
      <c r="G11184">
        <v>2</v>
      </c>
    </row>
    <row r="11185" spans="1:8" x14ac:dyDescent="0.25">
      <c r="A11185" t="s">
        <v>31418</v>
      </c>
      <c r="B11185" t="s">
        <v>31419</v>
      </c>
      <c r="C11185" t="s">
        <v>31420</v>
      </c>
      <c r="D11185" t="s">
        <v>1017</v>
      </c>
      <c r="E11185" t="s">
        <v>48</v>
      </c>
      <c r="F11185">
        <v>2</v>
      </c>
      <c r="G11185">
        <v>3</v>
      </c>
      <c r="H11185" t="s">
        <v>23</v>
      </c>
    </row>
    <row r="11186" spans="1:8" x14ac:dyDescent="0.25">
      <c r="A11186" t="s">
        <v>31421</v>
      </c>
      <c r="B11186" t="s">
        <v>31422</v>
      </c>
      <c r="C11186" t="s">
        <v>31421</v>
      </c>
      <c r="D11186" t="s">
        <v>85</v>
      </c>
      <c r="E11186" t="s">
        <v>48</v>
      </c>
      <c r="F11186">
        <v>1</v>
      </c>
      <c r="G11186">
        <v>1</v>
      </c>
    </row>
    <row r="11187" spans="1:8" x14ac:dyDescent="0.25">
      <c r="A11187" t="s">
        <v>31423</v>
      </c>
      <c r="B11187" t="s">
        <v>31424</v>
      </c>
      <c r="C11187" t="s">
        <v>31423</v>
      </c>
      <c r="D11187" t="s">
        <v>1944</v>
      </c>
      <c r="E11187" t="s">
        <v>70</v>
      </c>
      <c r="F11187">
        <v>2</v>
      </c>
      <c r="G11187">
        <v>1</v>
      </c>
      <c r="H11187" t="s">
        <v>23</v>
      </c>
    </row>
    <row r="11188" spans="1:8" x14ac:dyDescent="0.25">
      <c r="A11188" t="s">
        <v>31425</v>
      </c>
      <c r="B11188" t="s">
        <v>31426</v>
      </c>
      <c r="C11188" t="s">
        <v>31427</v>
      </c>
      <c r="D11188" t="s">
        <v>874</v>
      </c>
      <c r="E11188" t="s">
        <v>31</v>
      </c>
      <c r="F11188">
        <v>4</v>
      </c>
      <c r="G11188">
        <v>4</v>
      </c>
    </row>
    <row r="11189" spans="1:8" x14ac:dyDescent="0.25">
      <c r="A11189" t="s">
        <v>31428</v>
      </c>
      <c r="B11189" t="s">
        <v>31429</v>
      </c>
      <c r="C11189" t="s">
        <v>31430</v>
      </c>
      <c r="D11189" t="s">
        <v>2836</v>
      </c>
      <c r="E11189" t="s">
        <v>48</v>
      </c>
      <c r="F11189">
        <v>5</v>
      </c>
      <c r="G11189">
        <v>5</v>
      </c>
    </row>
    <row r="11190" spans="1:8" x14ac:dyDescent="0.25">
      <c r="A11190" t="s">
        <v>31431</v>
      </c>
      <c r="B11190" t="s">
        <v>31432</v>
      </c>
      <c r="C11190" t="s">
        <v>31433</v>
      </c>
      <c r="D11190" t="s">
        <v>9944</v>
      </c>
      <c r="E11190" t="s">
        <v>31</v>
      </c>
      <c r="F11190">
        <v>4</v>
      </c>
      <c r="G11190">
        <v>4</v>
      </c>
    </row>
    <row r="11191" spans="1:8" x14ac:dyDescent="0.25">
      <c r="A11191" t="s">
        <v>31434</v>
      </c>
      <c r="B11191" t="s">
        <v>31435</v>
      </c>
      <c r="C11191" t="s">
        <v>31434</v>
      </c>
      <c r="D11191" t="s">
        <v>7494</v>
      </c>
      <c r="E11191" t="s">
        <v>15</v>
      </c>
      <c r="F11191">
        <v>1</v>
      </c>
      <c r="G11191">
        <v>1</v>
      </c>
    </row>
    <row r="11192" spans="1:8" x14ac:dyDescent="0.25">
      <c r="A11192" t="s">
        <v>31436</v>
      </c>
      <c r="B11192" t="s">
        <v>31058</v>
      </c>
      <c r="C11192" t="s">
        <v>31436</v>
      </c>
      <c r="D11192" t="s">
        <v>855</v>
      </c>
      <c r="E11192" t="s">
        <v>48</v>
      </c>
      <c r="F11192">
        <v>1</v>
      </c>
      <c r="G11192">
        <v>1</v>
      </c>
    </row>
    <row r="11193" spans="1:8" x14ac:dyDescent="0.25">
      <c r="A11193" t="s">
        <v>31437</v>
      </c>
      <c r="B11193" t="s">
        <v>31438</v>
      </c>
      <c r="C11193" t="s">
        <v>31437</v>
      </c>
      <c r="D11193" t="s">
        <v>1316</v>
      </c>
      <c r="E11193" t="s">
        <v>48</v>
      </c>
      <c r="F11193">
        <v>1</v>
      </c>
      <c r="G11193">
        <v>1</v>
      </c>
    </row>
    <row r="11194" spans="1:8" x14ac:dyDescent="0.25">
      <c r="A11194" t="s">
        <v>31439</v>
      </c>
      <c r="B11194" t="s">
        <v>31440</v>
      </c>
      <c r="C11194" t="s">
        <v>31441</v>
      </c>
      <c r="D11194" t="s">
        <v>951</v>
      </c>
      <c r="E11194" t="s">
        <v>48</v>
      </c>
      <c r="F11194">
        <v>2</v>
      </c>
      <c r="G11194">
        <v>2</v>
      </c>
    </row>
    <row r="11195" spans="1:8" x14ac:dyDescent="0.25">
      <c r="A11195" t="s">
        <v>31442</v>
      </c>
      <c r="B11195" t="s">
        <v>31443</v>
      </c>
      <c r="C11195" t="s">
        <v>31442</v>
      </c>
      <c r="D11195" t="s">
        <v>147</v>
      </c>
      <c r="E11195" t="s">
        <v>48</v>
      </c>
      <c r="F11195">
        <v>1</v>
      </c>
      <c r="G11195">
        <v>1</v>
      </c>
    </row>
    <row r="11196" spans="1:8" x14ac:dyDescent="0.25">
      <c r="A11196" t="s">
        <v>31444</v>
      </c>
      <c r="B11196" t="s">
        <v>31445</v>
      </c>
      <c r="C11196" t="s">
        <v>31446</v>
      </c>
      <c r="D11196" t="s">
        <v>480</v>
      </c>
      <c r="E11196" t="s">
        <v>48</v>
      </c>
      <c r="F11196">
        <v>2</v>
      </c>
      <c r="G11196">
        <v>2</v>
      </c>
    </row>
    <row r="11197" spans="1:8" x14ac:dyDescent="0.25">
      <c r="A11197" t="s">
        <v>31447</v>
      </c>
      <c r="B11197" t="s">
        <v>31448</v>
      </c>
      <c r="C11197" t="s">
        <v>31447</v>
      </c>
      <c r="D11197" t="s">
        <v>31449</v>
      </c>
      <c r="E11197" t="s">
        <v>31</v>
      </c>
      <c r="F11197">
        <v>1</v>
      </c>
      <c r="G11197">
        <v>1</v>
      </c>
    </row>
    <row r="11198" spans="1:8" x14ac:dyDescent="0.25">
      <c r="A11198" t="s">
        <v>31450</v>
      </c>
      <c r="B11198" t="s">
        <v>31451</v>
      </c>
      <c r="C11198" t="s">
        <v>31450</v>
      </c>
      <c r="D11198" t="s">
        <v>31452</v>
      </c>
      <c r="E11198" t="s">
        <v>31</v>
      </c>
      <c r="F11198">
        <v>1</v>
      </c>
      <c r="G11198">
        <v>1</v>
      </c>
    </row>
    <row r="11199" spans="1:8" x14ac:dyDescent="0.25">
      <c r="A11199" t="s">
        <v>31453</v>
      </c>
      <c r="B11199" t="s">
        <v>31454</v>
      </c>
      <c r="C11199" t="s">
        <v>31455</v>
      </c>
      <c r="D11199" t="s">
        <v>414</v>
      </c>
      <c r="E11199" t="s">
        <v>48</v>
      </c>
      <c r="F11199">
        <v>2</v>
      </c>
      <c r="G11199">
        <v>2</v>
      </c>
    </row>
    <row r="11200" spans="1:8" x14ac:dyDescent="0.25">
      <c r="A11200" t="s">
        <v>31456</v>
      </c>
      <c r="B11200" t="s">
        <v>31457</v>
      </c>
      <c r="C11200" t="s">
        <v>31458</v>
      </c>
      <c r="D11200" t="s">
        <v>1707</v>
      </c>
      <c r="E11200" t="s">
        <v>31</v>
      </c>
      <c r="F11200">
        <v>2</v>
      </c>
      <c r="G11200">
        <v>2</v>
      </c>
    </row>
    <row r="11201" spans="1:8" x14ac:dyDescent="0.25">
      <c r="A11201" t="s">
        <v>31459</v>
      </c>
      <c r="B11201" t="s">
        <v>31460</v>
      </c>
      <c r="C11201" t="s">
        <v>31461</v>
      </c>
      <c r="D11201" t="s">
        <v>2321</v>
      </c>
      <c r="E11201" t="s">
        <v>48</v>
      </c>
      <c r="F11201">
        <v>2</v>
      </c>
      <c r="G11201">
        <v>2</v>
      </c>
    </row>
    <row r="11202" spans="1:8" x14ac:dyDescent="0.25">
      <c r="A11202" t="s">
        <v>31462</v>
      </c>
      <c r="B11202" t="s">
        <v>27526</v>
      </c>
      <c r="C11202" t="s">
        <v>31462</v>
      </c>
      <c r="D11202" t="s">
        <v>6619</v>
      </c>
      <c r="E11202" t="s">
        <v>48</v>
      </c>
      <c r="F11202">
        <v>0</v>
      </c>
      <c r="G11202">
        <v>1</v>
      </c>
    </row>
    <row r="11203" spans="1:8" x14ac:dyDescent="0.25">
      <c r="A11203" t="s">
        <v>31463</v>
      </c>
      <c r="B11203" t="s">
        <v>31464</v>
      </c>
      <c r="C11203" t="s">
        <v>31463</v>
      </c>
      <c r="D11203" t="s">
        <v>31465</v>
      </c>
      <c r="E11203" t="s">
        <v>19</v>
      </c>
      <c r="F11203">
        <v>0</v>
      </c>
      <c r="G11203">
        <v>1</v>
      </c>
    </row>
    <row r="11204" spans="1:8" x14ac:dyDescent="0.25">
      <c r="A11204" t="s">
        <v>31466</v>
      </c>
      <c r="B11204" t="s">
        <v>30435</v>
      </c>
      <c r="C11204" t="s">
        <v>31466</v>
      </c>
      <c r="D11204" t="s">
        <v>3964</v>
      </c>
      <c r="E11204" t="s">
        <v>15</v>
      </c>
      <c r="F11204">
        <v>1</v>
      </c>
      <c r="G11204">
        <v>1</v>
      </c>
    </row>
    <row r="11205" spans="1:8" x14ac:dyDescent="0.25">
      <c r="A11205" t="s">
        <v>31467</v>
      </c>
      <c r="B11205" t="s">
        <v>31468</v>
      </c>
      <c r="C11205" t="s">
        <v>31467</v>
      </c>
      <c r="D11205" t="s">
        <v>376</v>
      </c>
      <c r="E11205" t="s">
        <v>31</v>
      </c>
      <c r="F11205">
        <v>1</v>
      </c>
      <c r="G11205">
        <v>1</v>
      </c>
    </row>
    <row r="11206" spans="1:8" x14ac:dyDescent="0.25">
      <c r="A11206" t="s">
        <v>31469</v>
      </c>
      <c r="B11206" t="s">
        <v>31470</v>
      </c>
      <c r="C11206" t="s">
        <v>31471</v>
      </c>
      <c r="D11206" t="s">
        <v>3076</v>
      </c>
      <c r="E11206" t="s">
        <v>31</v>
      </c>
      <c r="F11206">
        <v>2</v>
      </c>
      <c r="G11206">
        <v>2</v>
      </c>
    </row>
    <row r="11207" spans="1:8" x14ac:dyDescent="0.25">
      <c r="A11207" t="s">
        <v>31472</v>
      </c>
      <c r="B11207" t="s">
        <v>31473</v>
      </c>
      <c r="C11207" t="s">
        <v>31472</v>
      </c>
      <c r="D11207" t="s">
        <v>706</v>
      </c>
      <c r="E11207" t="s">
        <v>31</v>
      </c>
      <c r="F11207">
        <v>1</v>
      </c>
      <c r="G11207">
        <v>1</v>
      </c>
    </row>
    <row r="11208" spans="1:8" x14ac:dyDescent="0.25">
      <c r="A11208" t="s">
        <v>31474</v>
      </c>
      <c r="B11208" t="s">
        <v>31475</v>
      </c>
      <c r="C11208" t="s">
        <v>31474</v>
      </c>
      <c r="D11208" t="s">
        <v>855</v>
      </c>
      <c r="E11208" t="s">
        <v>48</v>
      </c>
      <c r="F11208">
        <v>1</v>
      </c>
      <c r="G11208">
        <v>1</v>
      </c>
    </row>
    <row r="11209" spans="1:8" x14ac:dyDescent="0.25">
      <c r="A11209" t="s">
        <v>31476</v>
      </c>
      <c r="B11209" t="s">
        <v>31477</v>
      </c>
      <c r="C11209" t="s">
        <v>31476</v>
      </c>
      <c r="D11209" t="s">
        <v>9211</v>
      </c>
      <c r="E11209" t="s">
        <v>48</v>
      </c>
      <c r="F11209">
        <v>1</v>
      </c>
      <c r="G11209">
        <v>1</v>
      </c>
    </row>
    <row r="11210" spans="1:8" x14ac:dyDescent="0.25">
      <c r="A11210" t="s">
        <v>31478</v>
      </c>
      <c r="B11210" t="s">
        <v>31479</v>
      </c>
      <c r="C11210" t="s">
        <v>31480</v>
      </c>
      <c r="D11210" t="s">
        <v>7896</v>
      </c>
      <c r="E11210" t="s">
        <v>70</v>
      </c>
      <c r="F11210">
        <v>2</v>
      </c>
      <c r="G11210">
        <v>2</v>
      </c>
    </row>
    <row r="11211" spans="1:8" x14ac:dyDescent="0.25">
      <c r="A11211" t="s">
        <v>31481</v>
      </c>
      <c r="B11211" t="s">
        <v>31482</v>
      </c>
      <c r="C11211" t="s">
        <v>31483</v>
      </c>
      <c r="D11211" t="s">
        <v>951</v>
      </c>
      <c r="E11211" t="s">
        <v>31</v>
      </c>
      <c r="F11211">
        <v>3</v>
      </c>
      <c r="G11211">
        <v>3</v>
      </c>
    </row>
    <row r="11212" spans="1:8" x14ac:dyDescent="0.25">
      <c r="A11212" t="s">
        <v>31484</v>
      </c>
      <c r="B11212" t="s">
        <v>31485</v>
      </c>
      <c r="C11212" t="s">
        <v>31484</v>
      </c>
      <c r="D11212" t="s">
        <v>732</v>
      </c>
      <c r="E11212" t="s">
        <v>48</v>
      </c>
      <c r="F11212">
        <v>2</v>
      </c>
      <c r="G11212">
        <v>1</v>
      </c>
      <c r="H11212" t="s">
        <v>23</v>
      </c>
    </row>
    <row r="11213" spans="1:8" x14ac:dyDescent="0.25">
      <c r="A11213" t="s">
        <v>31486</v>
      </c>
      <c r="B11213" t="s">
        <v>29477</v>
      </c>
      <c r="C11213" t="s">
        <v>31486</v>
      </c>
      <c r="D11213" t="s">
        <v>1811</v>
      </c>
      <c r="E11213" t="s">
        <v>31</v>
      </c>
      <c r="F11213">
        <v>1</v>
      </c>
      <c r="G11213">
        <v>1</v>
      </c>
    </row>
    <row r="11214" spans="1:8" x14ac:dyDescent="0.25">
      <c r="A11214" t="s">
        <v>31487</v>
      </c>
      <c r="B11214" t="s">
        <v>31488</v>
      </c>
      <c r="C11214" t="s">
        <v>31487</v>
      </c>
      <c r="D11214" t="s">
        <v>877</v>
      </c>
      <c r="E11214" t="s">
        <v>31</v>
      </c>
      <c r="F11214">
        <v>1</v>
      </c>
      <c r="G11214">
        <v>1</v>
      </c>
    </row>
    <row r="11215" spans="1:8" x14ac:dyDescent="0.25">
      <c r="A11215" t="s">
        <v>31489</v>
      </c>
      <c r="B11215" t="s">
        <v>31490</v>
      </c>
      <c r="C11215" t="s">
        <v>31491</v>
      </c>
      <c r="D11215" t="s">
        <v>719</v>
      </c>
      <c r="E11215" t="s">
        <v>48</v>
      </c>
      <c r="F11215">
        <v>3</v>
      </c>
      <c r="G11215">
        <v>2</v>
      </c>
      <c r="H11215" t="s">
        <v>23</v>
      </c>
    </row>
    <row r="11216" spans="1:8" x14ac:dyDescent="0.25">
      <c r="A11216" t="s">
        <v>31492</v>
      </c>
      <c r="B11216" t="s">
        <v>31493</v>
      </c>
      <c r="C11216" t="s">
        <v>31494</v>
      </c>
      <c r="D11216" t="s">
        <v>751</v>
      </c>
      <c r="E11216" t="s">
        <v>31</v>
      </c>
      <c r="F11216">
        <v>2</v>
      </c>
      <c r="G11216">
        <v>2</v>
      </c>
    </row>
    <row r="11217" spans="1:8" x14ac:dyDescent="0.25">
      <c r="A11217" t="s">
        <v>31495</v>
      </c>
      <c r="B11217" t="s">
        <v>31496</v>
      </c>
      <c r="C11217" t="s">
        <v>31497</v>
      </c>
      <c r="D11217" t="s">
        <v>855</v>
      </c>
      <c r="E11217" t="s">
        <v>48</v>
      </c>
      <c r="F11217">
        <v>3</v>
      </c>
      <c r="G11217">
        <v>3</v>
      </c>
    </row>
    <row r="11218" spans="1:8" x14ac:dyDescent="0.25">
      <c r="A11218" t="s">
        <v>31498</v>
      </c>
      <c r="B11218" t="s">
        <v>31499</v>
      </c>
      <c r="C11218" t="s">
        <v>31498</v>
      </c>
      <c r="D11218" t="s">
        <v>1443</v>
      </c>
      <c r="E11218" t="s">
        <v>31</v>
      </c>
      <c r="F11218">
        <v>1</v>
      </c>
      <c r="G11218">
        <v>1</v>
      </c>
    </row>
    <row r="11219" spans="1:8" x14ac:dyDescent="0.25">
      <c r="A11219" t="s">
        <v>31500</v>
      </c>
      <c r="B11219" t="s">
        <v>31501</v>
      </c>
      <c r="C11219" t="s">
        <v>31500</v>
      </c>
      <c r="D11219" t="s">
        <v>732</v>
      </c>
      <c r="E11219" t="s">
        <v>48</v>
      </c>
      <c r="F11219">
        <v>1</v>
      </c>
      <c r="G11219">
        <v>1</v>
      </c>
    </row>
    <row r="11220" spans="1:8" x14ac:dyDescent="0.25">
      <c r="A11220" t="s">
        <v>31502</v>
      </c>
      <c r="B11220" t="s">
        <v>31503</v>
      </c>
      <c r="C11220" t="s">
        <v>31502</v>
      </c>
      <c r="D11220" t="s">
        <v>4136</v>
      </c>
      <c r="E11220" t="s">
        <v>48</v>
      </c>
      <c r="F11220">
        <v>1</v>
      </c>
      <c r="G11220">
        <v>1</v>
      </c>
    </row>
    <row r="11221" spans="1:8" x14ac:dyDescent="0.25">
      <c r="A11221" t="s">
        <v>31504</v>
      </c>
      <c r="B11221" t="s">
        <v>31505</v>
      </c>
      <c r="C11221" t="s">
        <v>31506</v>
      </c>
      <c r="D11221" t="s">
        <v>28472</v>
      </c>
      <c r="E11221" t="s">
        <v>48</v>
      </c>
      <c r="F11221">
        <v>2</v>
      </c>
      <c r="G11221">
        <v>2</v>
      </c>
    </row>
    <row r="11222" spans="1:8" x14ac:dyDescent="0.25">
      <c r="A11222" t="s">
        <v>31507</v>
      </c>
      <c r="B11222" t="s">
        <v>31508</v>
      </c>
      <c r="C11222" t="s">
        <v>31509</v>
      </c>
      <c r="D11222" t="s">
        <v>539</v>
      </c>
      <c r="E11222" t="s">
        <v>31</v>
      </c>
      <c r="F11222">
        <v>2</v>
      </c>
      <c r="G11222">
        <v>2</v>
      </c>
    </row>
    <row r="11223" spans="1:8" x14ac:dyDescent="0.25">
      <c r="A11223" t="s">
        <v>31510</v>
      </c>
      <c r="B11223" t="s">
        <v>31511</v>
      </c>
      <c r="C11223" t="s">
        <v>31512</v>
      </c>
      <c r="D11223" t="s">
        <v>78</v>
      </c>
      <c r="E11223" t="s">
        <v>48</v>
      </c>
      <c r="F11223">
        <v>3</v>
      </c>
      <c r="G11223">
        <v>3</v>
      </c>
    </row>
    <row r="11224" spans="1:8" x14ac:dyDescent="0.25">
      <c r="A11224" t="s">
        <v>31513</v>
      </c>
      <c r="B11224" t="s">
        <v>31514</v>
      </c>
      <c r="C11224" t="s">
        <v>31515</v>
      </c>
      <c r="D11224" t="s">
        <v>897</v>
      </c>
      <c r="E11224" t="s">
        <v>48</v>
      </c>
      <c r="F11224">
        <v>2</v>
      </c>
      <c r="G11224">
        <v>2</v>
      </c>
    </row>
    <row r="11225" spans="1:8" x14ac:dyDescent="0.25">
      <c r="A11225" t="s">
        <v>31516</v>
      </c>
      <c r="B11225" t="s">
        <v>31517</v>
      </c>
      <c r="C11225" t="s">
        <v>31518</v>
      </c>
      <c r="D11225" t="s">
        <v>414</v>
      </c>
      <c r="E11225" t="s">
        <v>48</v>
      </c>
      <c r="F11225">
        <v>2</v>
      </c>
      <c r="G11225">
        <v>2</v>
      </c>
    </row>
    <row r="11226" spans="1:8" x14ac:dyDescent="0.25">
      <c r="A11226" t="s">
        <v>31519</v>
      </c>
      <c r="B11226" t="s">
        <v>31520</v>
      </c>
      <c r="C11226" t="s">
        <v>31521</v>
      </c>
      <c r="D11226" t="s">
        <v>901</v>
      </c>
      <c r="E11226" t="s">
        <v>70</v>
      </c>
      <c r="F11226">
        <v>2</v>
      </c>
      <c r="G11226">
        <v>3</v>
      </c>
      <c r="H11226" t="s">
        <v>23</v>
      </c>
    </row>
    <row r="11227" spans="1:8" x14ac:dyDescent="0.25">
      <c r="A11227" t="s">
        <v>31522</v>
      </c>
      <c r="B11227" t="s">
        <v>31523</v>
      </c>
      <c r="C11227" t="s">
        <v>31524</v>
      </c>
      <c r="D11227" t="s">
        <v>27070</v>
      </c>
      <c r="E11227" t="s">
        <v>70</v>
      </c>
      <c r="F11227">
        <v>2</v>
      </c>
      <c r="G11227">
        <v>2</v>
      </c>
    </row>
    <row r="11228" spans="1:8" x14ac:dyDescent="0.25">
      <c r="A11228" t="s">
        <v>31525</v>
      </c>
      <c r="B11228" t="s">
        <v>31526</v>
      </c>
      <c r="C11228" t="s">
        <v>31527</v>
      </c>
      <c r="D11228" t="s">
        <v>691</v>
      </c>
      <c r="E11228" t="s">
        <v>70</v>
      </c>
      <c r="F11228">
        <v>2</v>
      </c>
      <c r="G11228">
        <v>2</v>
      </c>
    </row>
    <row r="11229" spans="1:8" x14ac:dyDescent="0.25">
      <c r="A11229" t="s">
        <v>31528</v>
      </c>
      <c r="B11229" t="s">
        <v>31529</v>
      </c>
      <c r="C11229" t="s">
        <v>31530</v>
      </c>
      <c r="D11229" t="s">
        <v>230</v>
      </c>
      <c r="E11229" t="s">
        <v>48</v>
      </c>
      <c r="F11229">
        <v>3</v>
      </c>
      <c r="G11229">
        <v>2</v>
      </c>
      <c r="H11229" t="s">
        <v>23</v>
      </c>
    </row>
    <row r="11230" spans="1:8" x14ac:dyDescent="0.25">
      <c r="A11230" t="s">
        <v>31531</v>
      </c>
      <c r="B11230" t="s">
        <v>31532</v>
      </c>
      <c r="C11230" t="s">
        <v>31533</v>
      </c>
      <c r="D11230" t="s">
        <v>503</v>
      </c>
      <c r="E11230" t="s">
        <v>31</v>
      </c>
      <c r="F11230">
        <v>3</v>
      </c>
      <c r="G11230">
        <v>3</v>
      </c>
    </row>
    <row r="11231" spans="1:8" x14ac:dyDescent="0.25">
      <c r="A11231" t="s">
        <v>31534</v>
      </c>
      <c r="B11231" t="s">
        <v>31535</v>
      </c>
      <c r="C11231" t="s">
        <v>31536</v>
      </c>
      <c r="D11231" t="s">
        <v>590</v>
      </c>
      <c r="E11231" t="s">
        <v>31</v>
      </c>
      <c r="F11231">
        <v>3</v>
      </c>
      <c r="G11231">
        <v>3</v>
      </c>
    </row>
    <row r="11232" spans="1:8" x14ac:dyDescent="0.25">
      <c r="A11232" t="s">
        <v>31537</v>
      </c>
      <c r="B11232" t="s">
        <v>31538</v>
      </c>
      <c r="C11232" t="s">
        <v>31539</v>
      </c>
      <c r="D11232" t="s">
        <v>2553</v>
      </c>
      <c r="E11232" t="s">
        <v>48</v>
      </c>
      <c r="F11232">
        <v>2</v>
      </c>
      <c r="G11232">
        <v>2</v>
      </c>
    </row>
    <row r="11233" spans="1:8" x14ac:dyDescent="0.25">
      <c r="A11233" t="s">
        <v>31540</v>
      </c>
      <c r="B11233" t="s">
        <v>30435</v>
      </c>
      <c r="C11233" t="s">
        <v>31540</v>
      </c>
      <c r="D11233" t="s">
        <v>6142</v>
      </c>
      <c r="E11233" t="s">
        <v>15</v>
      </c>
      <c r="F11233">
        <v>1</v>
      </c>
      <c r="G11233">
        <v>1</v>
      </c>
    </row>
    <row r="11234" spans="1:8" x14ac:dyDescent="0.25">
      <c r="A11234" t="s">
        <v>31541</v>
      </c>
      <c r="B11234" t="s">
        <v>31542</v>
      </c>
      <c r="C11234" t="s">
        <v>31541</v>
      </c>
      <c r="D11234" t="s">
        <v>354</v>
      </c>
      <c r="E11234" t="s">
        <v>48</v>
      </c>
      <c r="F11234">
        <v>2</v>
      </c>
      <c r="G11234">
        <v>1</v>
      </c>
      <c r="H11234" t="s">
        <v>23</v>
      </c>
    </row>
    <row r="11235" spans="1:8" x14ac:dyDescent="0.25">
      <c r="A11235" t="s">
        <v>31543</v>
      </c>
      <c r="B11235" t="s">
        <v>31544</v>
      </c>
      <c r="C11235" t="s">
        <v>31545</v>
      </c>
      <c r="D11235" t="s">
        <v>1413</v>
      </c>
      <c r="E11235" t="s">
        <v>15</v>
      </c>
      <c r="F11235">
        <v>3</v>
      </c>
      <c r="G11235">
        <v>2</v>
      </c>
      <c r="H11235" t="s">
        <v>23</v>
      </c>
    </row>
    <row r="11236" spans="1:8" x14ac:dyDescent="0.25">
      <c r="A11236" t="s">
        <v>31546</v>
      </c>
      <c r="B11236" t="s">
        <v>31547</v>
      </c>
      <c r="C11236" t="s">
        <v>31546</v>
      </c>
      <c r="D11236" t="s">
        <v>503</v>
      </c>
      <c r="E11236" t="s">
        <v>27</v>
      </c>
      <c r="F11236">
        <v>1</v>
      </c>
      <c r="G11236">
        <v>1</v>
      </c>
    </row>
    <row r="11237" spans="1:8" x14ac:dyDescent="0.25">
      <c r="A11237" t="s">
        <v>31548</v>
      </c>
      <c r="B11237" t="s">
        <v>31549</v>
      </c>
      <c r="C11237" t="s">
        <v>31548</v>
      </c>
      <c r="D11237" t="s">
        <v>227</v>
      </c>
      <c r="E11237" t="s">
        <v>15</v>
      </c>
      <c r="F11237">
        <v>2</v>
      </c>
      <c r="G11237">
        <v>1</v>
      </c>
      <c r="H11237" t="s">
        <v>23</v>
      </c>
    </row>
    <row r="11238" spans="1:8" x14ac:dyDescent="0.25">
      <c r="A11238" t="s">
        <v>31550</v>
      </c>
      <c r="B11238" t="s">
        <v>31551</v>
      </c>
      <c r="C11238" t="s">
        <v>31550</v>
      </c>
      <c r="D11238" t="s">
        <v>743</v>
      </c>
      <c r="E11238" t="s">
        <v>70</v>
      </c>
      <c r="F11238">
        <v>1</v>
      </c>
      <c r="G11238">
        <v>1</v>
      </c>
    </row>
    <row r="11239" spans="1:8" x14ac:dyDescent="0.25">
      <c r="A11239" t="s">
        <v>31552</v>
      </c>
      <c r="B11239" t="s">
        <v>31553</v>
      </c>
      <c r="C11239" t="s">
        <v>31554</v>
      </c>
      <c r="D11239" t="s">
        <v>935</v>
      </c>
      <c r="E11239" t="s">
        <v>48</v>
      </c>
      <c r="F11239">
        <v>2</v>
      </c>
      <c r="G11239">
        <v>2</v>
      </c>
    </row>
    <row r="11240" spans="1:8" x14ac:dyDescent="0.25">
      <c r="A11240" t="s">
        <v>31555</v>
      </c>
      <c r="B11240" t="s">
        <v>31556</v>
      </c>
      <c r="C11240" t="s">
        <v>31557</v>
      </c>
      <c r="D11240" t="s">
        <v>807</v>
      </c>
      <c r="E11240" t="s">
        <v>48</v>
      </c>
      <c r="F11240">
        <v>2</v>
      </c>
      <c r="G11240">
        <v>2</v>
      </c>
    </row>
    <row r="11241" spans="1:8" x14ac:dyDescent="0.25">
      <c r="A11241" t="s">
        <v>31558</v>
      </c>
      <c r="B11241" t="s">
        <v>31559</v>
      </c>
      <c r="C11241" t="s">
        <v>31560</v>
      </c>
      <c r="D11241" t="s">
        <v>951</v>
      </c>
      <c r="E11241" t="s">
        <v>48</v>
      </c>
      <c r="F11241">
        <v>3</v>
      </c>
      <c r="G11241">
        <v>2</v>
      </c>
      <c r="H11241" t="s">
        <v>23</v>
      </c>
    </row>
    <row r="11242" spans="1:8" x14ac:dyDescent="0.25">
      <c r="A11242" t="s">
        <v>31561</v>
      </c>
      <c r="B11242" t="s">
        <v>31562</v>
      </c>
      <c r="C11242" t="s">
        <v>31561</v>
      </c>
      <c r="D11242" t="s">
        <v>476</v>
      </c>
      <c r="E11242" t="s">
        <v>48</v>
      </c>
      <c r="F11242">
        <v>1</v>
      </c>
      <c r="G11242">
        <v>1</v>
      </c>
    </row>
    <row r="11243" spans="1:8" x14ac:dyDescent="0.25">
      <c r="A11243" t="s">
        <v>31563</v>
      </c>
      <c r="B11243" t="s">
        <v>31564</v>
      </c>
      <c r="C11243" t="s">
        <v>31565</v>
      </c>
      <c r="D11243" t="s">
        <v>487</v>
      </c>
      <c r="E11243" t="s">
        <v>31</v>
      </c>
      <c r="F11243">
        <v>2</v>
      </c>
      <c r="G11243">
        <v>2</v>
      </c>
    </row>
    <row r="11244" spans="1:8" x14ac:dyDescent="0.25">
      <c r="A11244" t="s">
        <v>31566</v>
      </c>
      <c r="B11244" t="s">
        <v>31567</v>
      </c>
      <c r="C11244" t="s">
        <v>31566</v>
      </c>
      <c r="D11244" t="s">
        <v>24179</v>
      </c>
      <c r="E11244" t="s">
        <v>48</v>
      </c>
      <c r="F11244">
        <v>1</v>
      </c>
      <c r="G11244">
        <v>1</v>
      </c>
    </row>
    <row r="11245" spans="1:8" x14ac:dyDescent="0.25">
      <c r="A11245" t="s">
        <v>31568</v>
      </c>
      <c r="B11245" t="s">
        <v>31569</v>
      </c>
      <c r="C11245" t="s">
        <v>31570</v>
      </c>
      <c r="D11245" t="s">
        <v>645</v>
      </c>
      <c r="E11245" t="s">
        <v>70</v>
      </c>
      <c r="F11245">
        <v>4</v>
      </c>
      <c r="G11245">
        <v>3</v>
      </c>
      <c r="H11245" t="s">
        <v>23</v>
      </c>
    </row>
    <row r="11246" spans="1:8" x14ac:dyDescent="0.25">
      <c r="A11246" t="s">
        <v>31571</v>
      </c>
      <c r="B11246" t="s">
        <v>31572</v>
      </c>
      <c r="C11246" t="s">
        <v>31573</v>
      </c>
      <c r="D11246" t="s">
        <v>1969</v>
      </c>
      <c r="E11246" t="s">
        <v>48</v>
      </c>
      <c r="F11246">
        <v>3</v>
      </c>
      <c r="G11246">
        <v>3</v>
      </c>
    </row>
    <row r="11247" spans="1:8" x14ac:dyDescent="0.25">
      <c r="A11247" t="s">
        <v>31574</v>
      </c>
      <c r="B11247" t="s">
        <v>31575</v>
      </c>
      <c r="C11247" t="s">
        <v>31576</v>
      </c>
      <c r="D11247" t="s">
        <v>713</v>
      </c>
      <c r="E11247" t="s">
        <v>48</v>
      </c>
      <c r="F11247">
        <v>3</v>
      </c>
      <c r="G11247">
        <v>3</v>
      </c>
    </row>
    <row r="11248" spans="1:8" x14ac:dyDescent="0.25">
      <c r="A11248" t="s">
        <v>31577</v>
      </c>
      <c r="B11248" t="s">
        <v>31578</v>
      </c>
      <c r="C11248" t="s">
        <v>31579</v>
      </c>
      <c r="D11248" t="s">
        <v>249</v>
      </c>
      <c r="E11248" t="s">
        <v>31</v>
      </c>
      <c r="F11248">
        <v>3</v>
      </c>
      <c r="G11248">
        <v>3</v>
      </c>
    </row>
    <row r="11249" spans="1:8" x14ac:dyDescent="0.25">
      <c r="A11249" t="s">
        <v>31580</v>
      </c>
      <c r="B11249" t="s">
        <v>31581</v>
      </c>
      <c r="C11249" t="s">
        <v>31582</v>
      </c>
      <c r="D11249" t="s">
        <v>139</v>
      </c>
      <c r="E11249" t="s">
        <v>31</v>
      </c>
      <c r="F11249">
        <v>3</v>
      </c>
      <c r="G11249">
        <v>3</v>
      </c>
    </row>
    <row r="11250" spans="1:8" x14ac:dyDescent="0.25">
      <c r="A11250" t="s">
        <v>31583</v>
      </c>
      <c r="B11250" t="s">
        <v>29740</v>
      </c>
      <c r="C11250" t="s">
        <v>31584</v>
      </c>
      <c r="D11250" t="s">
        <v>28747</v>
      </c>
      <c r="E11250" t="s">
        <v>15</v>
      </c>
      <c r="F11250">
        <v>2</v>
      </c>
      <c r="G11250">
        <v>2</v>
      </c>
    </row>
    <row r="11251" spans="1:8" x14ac:dyDescent="0.25">
      <c r="A11251" t="s">
        <v>31585</v>
      </c>
      <c r="B11251" t="s">
        <v>31586</v>
      </c>
      <c r="C11251" t="s">
        <v>31585</v>
      </c>
      <c r="D11251" t="s">
        <v>1017</v>
      </c>
      <c r="E11251" t="s">
        <v>70</v>
      </c>
      <c r="F11251">
        <v>2</v>
      </c>
      <c r="G11251">
        <v>1</v>
      </c>
      <c r="H11251" t="s">
        <v>23</v>
      </c>
    </row>
    <row r="11252" spans="1:8" x14ac:dyDescent="0.25">
      <c r="A11252" t="s">
        <v>31587</v>
      </c>
      <c r="B11252" t="s">
        <v>31588</v>
      </c>
      <c r="C11252" t="s">
        <v>31587</v>
      </c>
      <c r="D11252" t="s">
        <v>590</v>
      </c>
      <c r="E11252" t="s">
        <v>15</v>
      </c>
      <c r="F11252">
        <v>0</v>
      </c>
      <c r="G11252">
        <v>1</v>
      </c>
    </row>
    <row r="11253" spans="1:8" x14ac:dyDescent="0.25">
      <c r="A11253" t="s">
        <v>31589</v>
      </c>
      <c r="B11253" t="s">
        <v>31590</v>
      </c>
      <c r="C11253" t="s">
        <v>31589</v>
      </c>
      <c r="D11253" t="s">
        <v>31591</v>
      </c>
      <c r="E11253" t="s">
        <v>48</v>
      </c>
      <c r="F11253">
        <v>1</v>
      </c>
      <c r="G11253">
        <v>1</v>
      </c>
    </row>
    <row r="11254" spans="1:8" x14ac:dyDescent="0.25">
      <c r="A11254" t="s">
        <v>31592</v>
      </c>
      <c r="B11254" t="s">
        <v>31593</v>
      </c>
      <c r="C11254" t="s">
        <v>31594</v>
      </c>
      <c r="D11254" t="s">
        <v>31595</v>
      </c>
      <c r="E11254" t="s">
        <v>48</v>
      </c>
      <c r="F11254">
        <v>2</v>
      </c>
      <c r="G11254">
        <v>2</v>
      </c>
    </row>
    <row r="11255" spans="1:8" x14ac:dyDescent="0.25">
      <c r="A11255" t="s">
        <v>31596</v>
      </c>
      <c r="B11255" t="s">
        <v>31597</v>
      </c>
      <c r="C11255" t="s">
        <v>31598</v>
      </c>
      <c r="D11255" t="s">
        <v>380</v>
      </c>
      <c r="E11255" t="s">
        <v>117</v>
      </c>
      <c r="F11255">
        <v>5</v>
      </c>
      <c r="G11255">
        <v>5</v>
      </c>
    </row>
    <row r="11256" spans="1:8" x14ac:dyDescent="0.25">
      <c r="A11256" t="s">
        <v>31599</v>
      </c>
      <c r="B11256" t="s">
        <v>31600</v>
      </c>
      <c r="C11256" t="s">
        <v>31601</v>
      </c>
      <c r="D11256" t="s">
        <v>147</v>
      </c>
      <c r="E11256" t="s">
        <v>70</v>
      </c>
      <c r="F11256">
        <v>4</v>
      </c>
      <c r="G11256">
        <v>3</v>
      </c>
      <c r="H11256" t="s">
        <v>23</v>
      </c>
    </row>
    <row r="11257" spans="1:8" x14ac:dyDescent="0.25">
      <c r="A11257" t="s">
        <v>31602</v>
      </c>
      <c r="B11257" t="s">
        <v>31603</v>
      </c>
      <c r="C11257" t="s">
        <v>31604</v>
      </c>
      <c r="D11257" t="s">
        <v>1716</v>
      </c>
      <c r="E11257" t="s">
        <v>70</v>
      </c>
      <c r="F11257">
        <v>3</v>
      </c>
      <c r="G11257">
        <v>3</v>
      </c>
    </row>
    <row r="11258" spans="1:8" x14ac:dyDescent="0.25">
      <c r="A11258" t="s">
        <v>31605</v>
      </c>
      <c r="B11258" t="s">
        <v>31606</v>
      </c>
      <c r="C11258" t="s">
        <v>31607</v>
      </c>
      <c r="D11258" t="s">
        <v>31608</v>
      </c>
      <c r="E11258" t="s">
        <v>48</v>
      </c>
      <c r="F11258">
        <v>2</v>
      </c>
      <c r="G11258">
        <v>2</v>
      </c>
    </row>
    <row r="11259" spans="1:8" x14ac:dyDescent="0.25">
      <c r="A11259" t="s">
        <v>31609</v>
      </c>
      <c r="B11259" t="s">
        <v>31610</v>
      </c>
      <c r="C11259" t="s">
        <v>31611</v>
      </c>
      <c r="D11259" t="s">
        <v>14</v>
      </c>
      <c r="E11259" t="s">
        <v>48</v>
      </c>
      <c r="F11259">
        <v>3</v>
      </c>
      <c r="G11259">
        <v>3</v>
      </c>
    </row>
    <row r="11260" spans="1:8" x14ac:dyDescent="0.25">
      <c r="A11260" t="s">
        <v>31612</v>
      </c>
      <c r="B11260" t="s">
        <v>29770</v>
      </c>
      <c r="C11260" t="s">
        <v>31613</v>
      </c>
      <c r="D11260" t="s">
        <v>2936</v>
      </c>
      <c r="E11260" t="s">
        <v>48</v>
      </c>
      <c r="F11260">
        <v>2</v>
      </c>
      <c r="G11260">
        <v>2</v>
      </c>
    </row>
    <row r="11261" spans="1:8" x14ac:dyDescent="0.25">
      <c r="A11261" t="s">
        <v>31614</v>
      </c>
      <c r="B11261" t="s">
        <v>31615</v>
      </c>
      <c r="C11261" t="s">
        <v>31616</v>
      </c>
      <c r="D11261" t="s">
        <v>354</v>
      </c>
      <c r="E11261" t="s">
        <v>48</v>
      </c>
      <c r="F11261">
        <v>2</v>
      </c>
      <c r="G11261">
        <v>2</v>
      </c>
    </row>
    <row r="11262" spans="1:8" x14ac:dyDescent="0.25">
      <c r="A11262" t="s">
        <v>31617</v>
      </c>
      <c r="B11262" t="s">
        <v>31618</v>
      </c>
      <c r="C11262" t="s">
        <v>31619</v>
      </c>
      <c r="D11262" t="s">
        <v>31620</v>
      </c>
      <c r="E11262" t="s">
        <v>48</v>
      </c>
      <c r="F11262">
        <v>2</v>
      </c>
      <c r="G11262">
        <v>2</v>
      </c>
    </row>
    <row r="11263" spans="1:8" x14ac:dyDescent="0.25">
      <c r="A11263" t="s">
        <v>31621</v>
      </c>
      <c r="B11263" t="s">
        <v>31622</v>
      </c>
      <c r="C11263" t="s">
        <v>31621</v>
      </c>
      <c r="D11263" t="s">
        <v>350</v>
      </c>
      <c r="E11263" t="s">
        <v>48</v>
      </c>
      <c r="F11263">
        <v>1</v>
      </c>
      <c r="G11263">
        <v>1</v>
      </c>
    </row>
    <row r="11264" spans="1:8" x14ac:dyDescent="0.25">
      <c r="A11264" t="s">
        <v>31623</v>
      </c>
      <c r="B11264" t="s">
        <v>31624</v>
      </c>
      <c r="C11264" t="s">
        <v>31623</v>
      </c>
      <c r="D11264" t="s">
        <v>10272</v>
      </c>
      <c r="E11264" t="s">
        <v>15</v>
      </c>
      <c r="F11264">
        <v>1</v>
      </c>
      <c r="G11264">
        <v>1</v>
      </c>
    </row>
    <row r="11265" spans="1:8" x14ac:dyDescent="0.25">
      <c r="A11265" t="s">
        <v>31625</v>
      </c>
      <c r="B11265" t="s">
        <v>31626</v>
      </c>
      <c r="C11265" t="s">
        <v>31625</v>
      </c>
      <c r="D11265" t="s">
        <v>22116</v>
      </c>
      <c r="E11265" t="s">
        <v>15</v>
      </c>
      <c r="F11265">
        <v>2</v>
      </c>
      <c r="G11265">
        <v>1</v>
      </c>
      <c r="H11265" t="s">
        <v>23</v>
      </c>
    </row>
    <row r="11266" spans="1:8" x14ac:dyDescent="0.25">
      <c r="A11266" t="s">
        <v>31627</v>
      </c>
      <c r="B11266" t="s">
        <v>31628</v>
      </c>
      <c r="C11266" t="s">
        <v>31627</v>
      </c>
      <c r="D11266" t="s">
        <v>1246</v>
      </c>
      <c r="E11266" t="s">
        <v>48</v>
      </c>
      <c r="F11266">
        <v>4</v>
      </c>
      <c r="G11266">
        <v>1</v>
      </c>
      <c r="H11266" t="s">
        <v>23</v>
      </c>
    </row>
    <row r="11267" spans="1:8" x14ac:dyDescent="0.25">
      <c r="A11267" t="s">
        <v>31629</v>
      </c>
      <c r="B11267" t="s">
        <v>31630</v>
      </c>
      <c r="C11267" t="s">
        <v>31631</v>
      </c>
      <c r="D11267" t="s">
        <v>31632</v>
      </c>
      <c r="E11267" t="s">
        <v>15</v>
      </c>
      <c r="F11267">
        <v>2</v>
      </c>
      <c r="G11267">
        <v>2</v>
      </c>
    </row>
    <row r="11268" spans="1:8" x14ac:dyDescent="0.25">
      <c r="A11268" t="s">
        <v>31633</v>
      </c>
      <c r="B11268" t="s">
        <v>31634</v>
      </c>
      <c r="C11268" t="s">
        <v>31635</v>
      </c>
      <c r="D11268" t="s">
        <v>139</v>
      </c>
      <c r="E11268" t="s">
        <v>15</v>
      </c>
      <c r="F11268">
        <v>2</v>
      </c>
      <c r="G11268">
        <v>2</v>
      </c>
    </row>
    <row r="11269" spans="1:8" x14ac:dyDescent="0.25">
      <c r="A11269" t="s">
        <v>31636</v>
      </c>
      <c r="B11269" t="s">
        <v>31637</v>
      </c>
      <c r="C11269" t="s">
        <v>31638</v>
      </c>
      <c r="D11269" t="s">
        <v>162</v>
      </c>
      <c r="E11269" t="s">
        <v>15</v>
      </c>
      <c r="F11269">
        <v>2</v>
      </c>
      <c r="G11269">
        <v>2</v>
      </c>
    </row>
    <row r="11270" spans="1:8" x14ac:dyDescent="0.25">
      <c r="A11270" t="s">
        <v>31639</v>
      </c>
      <c r="B11270" t="s">
        <v>31640</v>
      </c>
      <c r="C11270" t="s">
        <v>31641</v>
      </c>
      <c r="D11270" t="s">
        <v>951</v>
      </c>
      <c r="E11270" t="s">
        <v>70</v>
      </c>
      <c r="F11270">
        <v>4</v>
      </c>
      <c r="G11270">
        <v>3</v>
      </c>
      <c r="H11270" t="s">
        <v>23</v>
      </c>
    </row>
    <row r="11271" spans="1:8" x14ac:dyDescent="0.25">
      <c r="A11271" t="s">
        <v>31642</v>
      </c>
      <c r="B11271" t="s">
        <v>31643</v>
      </c>
      <c r="C11271" t="s">
        <v>31644</v>
      </c>
      <c r="D11271" t="s">
        <v>31645</v>
      </c>
      <c r="E11271" t="s">
        <v>48</v>
      </c>
      <c r="F11271">
        <v>2</v>
      </c>
      <c r="G11271">
        <v>2</v>
      </c>
    </row>
    <row r="11272" spans="1:8" x14ac:dyDescent="0.25">
      <c r="A11272" t="s">
        <v>31646</v>
      </c>
      <c r="B11272" t="s">
        <v>31647</v>
      </c>
      <c r="C11272" t="s">
        <v>31648</v>
      </c>
      <c r="D11272" t="s">
        <v>162</v>
      </c>
      <c r="E11272" t="s">
        <v>48</v>
      </c>
      <c r="F11272">
        <v>2</v>
      </c>
      <c r="G11272">
        <v>2</v>
      </c>
    </row>
    <row r="11273" spans="1:8" x14ac:dyDescent="0.25">
      <c r="A11273" t="s">
        <v>31649</v>
      </c>
      <c r="B11273" t="s">
        <v>31650</v>
      </c>
      <c r="C11273" t="s">
        <v>31651</v>
      </c>
      <c r="D11273" t="s">
        <v>4401</v>
      </c>
      <c r="E11273" t="s">
        <v>15</v>
      </c>
      <c r="F11273">
        <v>3</v>
      </c>
      <c r="G11273">
        <v>3</v>
      </c>
    </row>
    <row r="11274" spans="1:8" x14ac:dyDescent="0.25">
      <c r="A11274" t="s">
        <v>31652</v>
      </c>
      <c r="B11274" t="s">
        <v>31653</v>
      </c>
      <c r="C11274" t="s">
        <v>31654</v>
      </c>
      <c r="D11274" t="s">
        <v>10517</v>
      </c>
      <c r="E11274" t="s">
        <v>48</v>
      </c>
      <c r="F11274">
        <v>3</v>
      </c>
      <c r="G11274">
        <v>3</v>
      </c>
    </row>
    <row r="11275" spans="1:8" x14ac:dyDescent="0.25">
      <c r="A11275" t="s">
        <v>31655</v>
      </c>
      <c r="B11275" t="s">
        <v>31656</v>
      </c>
      <c r="C11275" t="s">
        <v>31657</v>
      </c>
      <c r="D11275" t="s">
        <v>3453</v>
      </c>
      <c r="E11275" t="s">
        <v>31</v>
      </c>
      <c r="F11275">
        <v>3</v>
      </c>
      <c r="G11275">
        <v>3</v>
      </c>
    </row>
    <row r="11276" spans="1:8" x14ac:dyDescent="0.25">
      <c r="A11276" t="s">
        <v>31658</v>
      </c>
      <c r="B11276" t="s">
        <v>31659</v>
      </c>
      <c r="C11276" t="s">
        <v>31660</v>
      </c>
      <c r="D11276" t="s">
        <v>421</v>
      </c>
      <c r="E11276" t="s">
        <v>31</v>
      </c>
      <c r="F11276">
        <v>3</v>
      </c>
      <c r="G11276">
        <v>4</v>
      </c>
      <c r="H11276" t="s">
        <v>23</v>
      </c>
    </row>
    <row r="11277" spans="1:8" x14ac:dyDescent="0.25">
      <c r="A11277" t="s">
        <v>31661</v>
      </c>
      <c r="B11277" t="s">
        <v>31662</v>
      </c>
      <c r="C11277" t="s">
        <v>31663</v>
      </c>
      <c r="D11277" t="s">
        <v>92</v>
      </c>
      <c r="E11277" t="s">
        <v>48</v>
      </c>
      <c r="F11277">
        <v>3</v>
      </c>
      <c r="G11277">
        <v>3</v>
      </c>
    </row>
    <row r="11278" spans="1:8" x14ac:dyDescent="0.25">
      <c r="A11278" t="s">
        <v>31664</v>
      </c>
      <c r="B11278" t="s">
        <v>31665</v>
      </c>
      <c r="C11278" t="s">
        <v>31664</v>
      </c>
      <c r="D11278" t="s">
        <v>22267</v>
      </c>
      <c r="E11278" t="s">
        <v>48</v>
      </c>
      <c r="F11278">
        <v>1</v>
      </c>
      <c r="G11278">
        <v>1</v>
      </c>
    </row>
    <row r="11279" spans="1:8" x14ac:dyDescent="0.25">
      <c r="A11279" t="s">
        <v>31666</v>
      </c>
      <c r="B11279" t="s">
        <v>31667</v>
      </c>
      <c r="C11279" t="s">
        <v>31668</v>
      </c>
      <c r="D11279" t="s">
        <v>31669</v>
      </c>
      <c r="E11279" t="s">
        <v>48</v>
      </c>
      <c r="F11279">
        <v>2</v>
      </c>
      <c r="G11279">
        <v>2</v>
      </c>
    </row>
    <row r="11280" spans="1:8" x14ac:dyDescent="0.25">
      <c r="A11280" t="s">
        <v>31670</v>
      </c>
      <c r="B11280" t="s">
        <v>31671</v>
      </c>
      <c r="C11280" t="s">
        <v>31672</v>
      </c>
      <c r="D11280" t="s">
        <v>1175</v>
      </c>
      <c r="E11280" t="s">
        <v>48</v>
      </c>
      <c r="F11280">
        <v>2</v>
      </c>
      <c r="G11280">
        <v>2</v>
      </c>
    </row>
    <row r="11281" spans="1:8" x14ac:dyDescent="0.25">
      <c r="A11281" t="s">
        <v>31673</v>
      </c>
      <c r="B11281" t="s">
        <v>31674</v>
      </c>
      <c r="C11281" t="s">
        <v>31673</v>
      </c>
      <c r="D11281" t="s">
        <v>2553</v>
      </c>
      <c r="E11281" t="s">
        <v>48</v>
      </c>
      <c r="F11281">
        <v>1</v>
      </c>
      <c r="G11281">
        <v>1</v>
      </c>
    </row>
    <row r="11282" spans="1:8" x14ac:dyDescent="0.25">
      <c r="A11282" t="s">
        <v>31675</v>
      </c>
      <c r="B11282" t="s">
        <v>31676</v>
      </c>
      <c r="C11282" t="s">
        <v>31675</v>
      </c>
      <c r="D11282" t="s">
        <v>510</v>
      </c>
      <c r="E11282" t="s">
        <v>48</v>
      </c>
      <c r="F11282">
        <v>4</v>
      </c>
      <c r="G11282">
        <v>1</v>
      </c>
      <c r="H11282" t="s">
        <v>23</v>
      </c>
    </row>
    <row r="11283" spans="1:8" x14ac:dyDescent="0.25">
      <c r="A11283" t="s">
        <v>31677</v>
      </c>
      <c r="B11283" t="s">
        <v>31678</v>
      </c>
      <c r="C11283" t="s">
        <v>31679</v>
      </c>
      <c r="D11283" t="s">
        <v>121</v>
      </c>
      <c r="E11283" t="s">
        <v>48</v>
      </c>
      <c r="F11283">
        <v>3</v>
      </c>
      <c r="G11283">
        <v>2</v>
      </c>
      <c r="H11283" t="s">
        <v>23</v>
      </c>
    </row>
    <row r="11284" spans="1:8" x14ac:dyDescent="0.25">
      <c r="A11284" t="s">
        <v>31680</v>
      </c>
      <c r="B11284" t="s">
        <v>31681</v>
      </c>
      <c r="C11284" t="s">
        <v>31682</v>
      </c>
      <c r="D11284" t="s">
        <v>814</v>
      </c>
      <c r="E11284" t="s">
        <v>48</v>
      </c>
      <c r="F11284">
        <v>4</v>
      </c>
      <c r="G11284">
        <v>3</v>
      </c>
      <c r="H11284" t="s">
        <v>23</v>
      </c>
    </row>
    <row r="11285" spans="1:8" x14ac:dyDescent="0.25">
      <c r="A11285" t="s">
        <v>31683</v>
      </c>
      <c r="B11285" t="s">
        <v>31684</v>
      </c>
      <c r="C11285" t="s">
        <v>31685</v>
      </c>
      <c r="D11285" t="s">
        <v>5656</v>
      </c>
      <c r="E11285" t="s">
        <v>70</v>
      </c>
      <c r="F11285">
        <v>4</v>
      </c>
      <c r="G11285">
        <v>4</v>
      </c>
    </row>
    <row r="11286" spans="1:8" x14ac:dyDescent="0.25">
      <c r="A11286" t="s">
        <v>31686</v>
      </c>
      <c r="B11286" t="s">
        <v>31687</v>
      </c>
      <c r="C11286" t="s">
        <v>31686</v>
      </c>
      <c r="D11286" t="s">
        <v>3923</v>
      </c>
      <c r="E11286" t="s">
        <v>48</v>
      </c>
      <c r="F11286">
        <v>4</v>
      </c>
      <c r="G11286">
        <v>1</v>
      </c>
      <c r="H11286" t="s">
        <v>23</v>
      </c>
    </row>
    <row r="11287" spans="1:8" x14ac:dyDescent="0.25">
      <c r="A11287" t="s">
        <v>31688</v>
      </c>
      <c r="B11287" t="s">
        <v>31689</v>
      </c>
      <c r="C11287" t="s">
        <v>31690</v>
      </c>
      <c r="D11287" t="s">
        <v>121</v>
      </c>
      <c r="E11287" t="s">
        <v>48</v>
      </c>
      <c r="F11287">
        <v>3</v>
      </c>
      <c r="G11287">
        <v>2</v>
      </c>
      <c r="H11287" t="s">
        <v>23</v>
      </c>
    </row>
    <row r="11288" spans="1:8" x14ac:dyDescent="0.25">
      <c r="A11288" t="s">
        <v>31691</v>
      </c>
      <c r="B11288" t="s">
        <v>31692</v>
      </c>
      <c r="C11288" t="s">
        <v>31693</v>
      </c>
      <c r="D11288" t="s">
        <v>24089</v>
      </c>
      <c r="E11288" t="s">
        <v>15</v>
      </c>
      <c r="F11288">
        <v>2</v>
      </c>
      <c r="G11288">
        <v>2</v>
      </c>
    </row>
    <row r="11289" spans="1:8" x14ac:dyDescent="0.25">
      <c r="A11289" t="s">
        <v>31694</v>
      </c>
      <c r="B11289" t="s">
        <v>31695</v>
      </c>
      <c r="C11289" t="s">
        <v>31696</v>
      </c>
      <c r="D11289" t="s">
        <v>31697</v>
      </c>
      <c r="E11289" t="s">
        <v>48</v>
      </c>
      <c r="F11289">
        <v>2</v>
      </c>
      <c r="G11289">
        <v>2</v>
      </c>
    </row>
    <row r="11290" spans="1:8" x14ac:dyDescent="0.25">
      <c r="A11290" t="s">
        <v>31698</v>
      </c>
      <c r="B11290" t="s">
        <v>31699</v>
      </c>
      <c r="C11290" t="s">
        <v>31700</v>
      </c>
      <c r="D11290" t="s">
        <v>197</v>
      </c>
      <c r="E11290" t="s">
        <v>48</v>
      </c>
      <c r="F11290">
        <v>3</v>
      </c>
      <c r="G11290">
        <v>2</v>
      </c>
      <c r="H11290" t="s">
        <v>23</v>
      </c>
    </row>
    <row r="11291" spans="1:8" x14ac:dyDescent="0.25">
      <c r="A11291" t="s">
        <v>31701</v>
      </c>
      <c r="B11291" t="s">
        <v>31702</v>
      </c>
      <c r="C11291" t="s">
        <v>31703</v>
      </c>
      <c r="D11291" t="s">
        <v>31704</v>
      </c>
      <c r="E11291" t="s">
        <v>48</v>
      </c>
      <c r="F11291">
        <v>2</v>
      </c>
      <c r="G11291">
        <v>2</v>
      </c>
    </row>
    <row r="11292" spans="1:8" x14ac:dyDescent="0.25">
      <c r="A11292" t="s">
        <v>31705</v>
      </c>
      <c r="B11292" t="s">
        <v>31706</v>
      </c>
      <c r="C11292" t="s">
        <v>31707</v>
      </c>
      <c r="D11292" t="s">
        <v>7543</v>
      </c>
      <c r="E11292" t="s">
        <v>48</v>
      </c>
      <c r="F11292">
        <v>2</v>
      </c>
      <c r="G11292">
        <v>2</v>
      </c>
    </row>
    <row r="11293" spans="1:8" x14ac:dyDescent="0.25">
      <c r="A11293" t="s">
        <v>31708</v>
      </c>
      <c r="B11293" t="s">
        <v>31709</v>
      </c>
      <c r="C11293" t="s">
        <v>31710</v>
      </c>
      <c r="D11293" t="s">
        <v>2153</v>
      </c>
      <c r="E11293" t="s">
        <v>70</v>
      </c>
      <c r="F11293">
        <v>2</v>
      </c>
      <c r="G11293">
        <v>2</v>
      </c>
    </row>
    <row r="11294" spans="1:8" x14ac:dyDescent="0.25">
      <c r="A11294" t="s">
        <v>31711</v>
      </c>
      <c r="B11294" t="s">
        <v>31712</v>
      </c>
      <c r="C11294" t="s">
        <v>31713</v>
      </c>
      <c r="D11294" t="s">
        <v>673</v>
      </c>
      <c r="E11294" t="s">
        <v>48</v>
      </c>
      <c r="F11294">
        <v>2</v>
      </c>
      <c r="G11294">
        <v>2</v>
      </c>
    </row>
    <row r="11295" spans="1:8" x14ac:dyDescent="0.25">
      <c r="A11295" t="s">
        <v>31714</v>
      </c>
      <c r="B11295" t="s">
        <v>31715</v>
      </c>
      <c r="C11295" t="s">
        <v>31716</v>
      </c>
      <c r="D11295" t="s">
        <v>877</v>
      </c>
      <c r="E11295" t="s">
        <v>15</v>
      </c>
      <c r="F11295">
        <v>3</v>
      </c>
      <c r="G11295">
        <v>2</v>
      </c>
      <c r="H11295" t="s">
        <v>23</v>
      </c>
    </row>
    <row r="11296" spans="1:8" x14ac:dyDescent="0.25">
      <c r="A11296" t="s">
        <v>31717</v>
      </c>
      <c r="B11296" t="s">
        <v>31718</v>
      </c>
      <c r="C11296" t="s">
        <v>31719</v>
      </c>
      <c r="D11296" t="s">
        <v>4801</v>
      </c>
      <c r="E11296" t="s">
        <v>15</v>
      </c>
      <c r="F11296">
        <v>3</v>
      </c>
      <c r="G11296">
        <v>2</v>
      </c>
      <c r="H11296" t="s">
        <v>23</v>
      </c>
    </row>
    <row r="11297" spans="1:8" x14ac:dyDescent="0.25">
      <c r="A11297" t="s">
        <v>31720</v>
      </c>
      <c r="B11297" t="s">
        <v>31721</v>
      </c>
      <c r="C11297" t="s">
        <v>31720</v>
      </c>
      <c r="D11297" t="s">
        <v>2927</v>
      </c>
      <c r="E11297" t="s">
        <v>15</v>
      </c>
      <c r="F11297">
        <v>2</v>
      </c>
      <c r="G11297">
        <v>1</v>
      </c>
      <c r="H11297" t="s">
        <v>23</v>
      </c>
    </row>
    <row r="11298" spans="1:8" x14ac:dyDescent="0.25">
      <c r="A11298" t="s">
        <v>31722</v>
      </c>
      <c r="B11298" t="s">
        <v>31723</v>
      </c>
      <c r="C11298" t="s">
        <v>31724</v>
      </c>
      <c r="D11298" t="s">
        <v>877</v>
      </c>
      <c r="E11298" t="s">
        <v>15</v>
      </c>
      <c r="F11298">
        <v>3</v>
      </c>
      <c r="G11298">
        <v>2</v>
      </c>
      <c r="H11298" t="s">
        <v>23</v>
      </c>
    </row>
    <row r="11299" spans="1:8" x14ac:dyDescent="0.25">
      <c r="A11299" t="s">
        <v>31725</v>
      </c>
      <c r="B11299" t="s">
        <v>31726</v>
      </c>
      <c r="C11299" t="s">
        <v>31727</v>
      </c>
      <c r="D11299" t="s">
        <v>2910</v>
      </c>
      <c r="E11299" t="s">
        <v>15</v>
      </c>
      <c r="F11299">
        <v>3</v>
      </c>
      <c r="G11299">
        <v>2</v>
      </c>
      <c r="H11299" t="s">
        <v>23</v>
      </c>
    </row>
    <row r="11300" spans="1:8" x14ac:dyDescent="0.25">
      <c r="A11300" t="s">
        <v>31728</v>
      </c>
      <c r="B11300" t="s">
        <v>31729</v>
      </c>
      <c r="C11300" t="s">
        <v>31728</v>
      </c>
      <c r="D11300" t="s">
        <v>31730</v>
      </c>
      <c r="E11300" t="s">
        <v>48</v>
      </c>
      <c r="F11300">
        <v>1</v>
      </c>
      <c r="G11300">
        <v>1</v>
      </c>
    </row>
    <row r="11301" spans="1:8" x14ac:dyDescent="0.25">
      <c r="A11301" t="s">
        <v>31731</v>
      </c>
      <c r="B11301" t="s">
        <v>31732</v>
      </c>
      <c r="C11301" t="s">
        <v>31733</v>
      </c>
      <c r="D11301" t="s">
        <v>4104</v>
      </c>
      <c r="E11301" t="s">
        <v>70</v>
      </c>
      <c r="F11301">
        <v>2</v>
      </c>
      <c r="G11301">
        <v>2</v>
      </c>
    </row>
    <row r="11302" spans="1:8" x14ac:dyDescent="0.25">
      <c r="A11302" t="s">
        <v>31734</v>
      </c>
      <c r="B11302" t="s">
        <v>31735</v>
      </c>
      <c r="C11302" t="s">
        <v>31734</v>
      </c>
      <c r="D11302" t="s">
        <v>31736</v>
      </c>
      <c r="E11302" t="s">
        <v>48</v>
      </c>
      <c r="F11302">
        <v>1</v>
      </c>
      <c r="G11302">
        <v>1</v>
      </c>
    </row>
    <row r="11303" spans="1:8" x14ac:dyDescent="0.25">
      <c r="A11303" t="s">
        <v>31737</v>
      </c>
      <c r="B11303" t="s">
        <v>31738</v>
      </c>
      <c r="C11303" t="s">
        <v>31739</v>
      </c>
      <c r="D11303" t="s">
        <v>376</v>
      </c>
      <c r="E11303" t="s">
        <v>15</v>
      </c>
      <c r="F11303">
        <v>2</v>
      </c>
      <c r="G11303">
        <v>3</v>
      </c>
      <c r="H11303" t="s">
        <v>23</v>
      </c>
    </row>
    <row r="11304" spans="1:8" x14ac:dyDescent="0.25">
      <c r="A11304" t="s">
        <v>31740</v>
      </c>
      <c r="B11304" t="s">
        <v>31741</v>
      </c>
      <c r="C11304" t="s">
        <v>31742</v>
      </c>
      <c r="D11304" t="s">
        <v>3240</v>
      </c>
      <c r="E11304" t="s">
        <v>48</v>
      </c>
      <c r="F11304">
        <v>3</v>
      </c>
      <c r="G11304">
        <v>3</v>
      </c>
    </row>
    <row r="11305" spans="1:8" x14ac:dyDescent="0.25">
      <c r="A11305" t="s">
        <v>31743</v>
      </c>
      <c r="B11305" t="s">
        <v>31744</v>
      </c>
      <c r="C11305" t="s">
        <v>31745</v>
      </c>
      <c r="D11305" t="s">
        <v>162</v>
      </c>
      <c r="E11305" t="s">
        <v>70</v>
      </c>
      <c r="F11305">
        <v>4</v>
      </c>
      <c r="G11305">
        <v>4</v>
      </c>
    </row>
    <row r="11306" spans="1:8" x14ac:dyDescent="0.25">
      <c r="A11306" t="s">
        <v>31746</v>
      </c>
      <c r="B11306" t="s">
        <v>31747</v>
      </c>
      <c r="C11306" t="s">
        <v>31748</v>
      </c>
      <c r="D11306" t="s">
        <v>510</v>
      </c>
      <c r="E11306" t="s">
        <v>48</v>
      </c>
      <c r="F11306">
        <v>3</v>
      </c>
      <c r="G11306">
        <v>3</v>
      </c>
    </row>
    <row r="11307" spans="1:8" x14ac:dyDescent="0.25">
      <c r="A11307" t="s">
        <v>31749</v>
      </c>
      <c r="B11307" t="s">
        <v>31750</v>
      </c>
      <c r="C11307" t="s">
        <v>31749</v>
      </c>
      <c r="D11307" t="s">
        <v>294</v>
      </c>
      <c r="E11307" t="s">
        <v>48</v>
      </c>
      <c r="F11307">
        <v>1</v>
      </c>
      <c r="G11307">
        <v>1</v>
      </c>
    </row>
    <row r="11308" spans="1:8" x14ac:dyDescent="0.25">
      <c r="A11308" t="s">
        <v>31751</v>
      </c>
      <c r="B11308" t="s">
        <v>31752</v>
      </c>
      <c r="C11308" t="s">
        <v>31751</v>
      </c>
      <c r="D11308" t="s">
        <v>31753</v>
      </c>
      <c r="E11308" t="s">
        <v>48</v>
      </c>
      <c r="F11308">
        <v>1</v>
      </c>
      <c r="G11308">
        <v>1</v>
      </c>
    </row>
    <row r="11309" spans="1:8" x14ac:dyDescent="0.25">
      <c r="A11309" t="s">
        <v>31754</v>
      </c>
      <c r="B11309" t="s">
        <v>31755</v>
      </c>
      <c r="C11309" t="s">
        <v>31754</v>
      </c>
      <c r="D11309" t="s">
        <v>1803</v>
      </c>
      <c r="E11309" t="s">
        <v>48</v>
      </c>
      <c r="F11309">
        <v>1</v>
      </c>
      <c r="G11309">
        <v>1</v>
      </c>
    </row>
    <row r="11310" spans="1:8" x14ac:dyDescent="0.25">
      <c r="A11310" t="s">
        <v>31756</v>
      </c>
      <c r="B11310" t="s">
        <v>31757</v>
      </c>
      <c r="C11310" t="s">
        <v>31756</v>
      </c>
      <c r="D11310" t="s">
        <v>490</v>
      </c>
      <c r="E11310" t="s">
        <v>70</v>
      </c>
      <c r="F11310">
        <v>2</v>
      </c>
      <c r="G11310">
        <v>1</v>
      </c>
      <c r="H11310" t="s">
        <v>23</v>
      </c>
    </row>
    <row r="11311" spans="1:8" x14ac:dyDescent="0.25">
      <c r="A11311" t="s">
        <v>31758</v>
      </c>
      <c r="B11311" t="s">
        <v>31759</v>
      </c>
      <c r="C11311" t="s">
        <v>31758</v>
      </c>
      <c r="D11311" t="s">
        <v>31760</v>
      </c>
      <c r="E11311" t="s">
        <v>48</v>
      </c>
      <c r="F11311">
        <v>1</v>
      </c>
      <c r="G11311">
        <v>1</v>
      </c>
    </row>
    <row r="11312" spans="1:8" x14ac:dyDescent="0.25">
      <c r="A11312" t="s">
        <v>31761</v>
      </c>
      <c r="B11312" t="s">
        <v>31762</v>
      </c>
      <c r="C11312" t="s">
        <v>31763</v>
      </c>
      <c r="D11312" t="s">
        <v>3964</v>
      </c>
      <c r="E11312" t="s">
        <v>48</v>
      </c>
      <c r="F11312">
        <v>2</v>
      </c>
      <c r="G11312">
        <v>2</v>
      </c>
    </row>
    <row r="11313" spans="1:8" x14ac:dyDescent="0.25">
      <c r="A11313" t="s">
        <v>31764</v>
      </c>
      <c r="B11313" t="s">
        <v>31765</v>
      </c>
      <c r="C11313" t="s">
        <v>31766</v>
      </c>
      <c r="D11313" t="s">
        <v>3225</v>
      </c>
      <c r="E11313" t="s">
        <v>48</v>
      </c>
      <c r="F11313">
        <v>0</v>
      </c>
      <c r="G11313">
        <v>3</v>
      </c>
    </row>
    <row r="11314" spans="1:8" x14ac:dyDescent="0.25">
      <c r="A11314" t="s">
        <v>31767</v>
      </c>
      <c r="B11314" t="s">
        <v>31768</v>
      </c>
      <c r="C11314" t="s">
        <v>31767</v>
      </c>
      <c r="D11314" t="s">
        <v>3602</v>
      </c>
      <c r="E11314" t="s">
        <v>48</v>
      </c>
      <c r="F11314">
        <v>1</v>
      </c>
      <c r="G11314">
        <v>1</v>
      </c>
    </row>
    <row r="11315" spans="1:8" x14ac:dyDescent="0.25">
      <c r="A11315" t="s">
        <v>31769</v>
      </c>
      <c r="B11315" t="s">
        <v>31770</v>
      </c>
      <c r="C11315" t="s">
        <v>31771</v>
      </c>
      <c r="D11315" t="s">
        <v>47</v>
      </c>
      <c r="E11315" t="s">
        <v>48</v>
      </c>
      <c r="F11315">
        <v>2</v>
      </c>
      <c r="G11315">
        <v>2</v>
      </c>
    </row>
    <row r="11316" spans="1:8" x14ac:dyDescent="0.25">
      <c r="A11316" t="s">
        <v>31772</v>
      </c>
      <c r="B11316" t="s">
        <v>31773</v>
      </c>
      <c r="C11316" t="s">
        <v>31772</v>
      </c>
      <c r="D11316" t="s">
        <v>186</v>
      </c>
      <c r="E11316" t="s">
        <v>48</v>
      </c>
      <c r="F11316">
        <v>1</v>
      </c>
      <c r="G11316">
        <v>1</v>
      </c>
    </row>
    <row r="11317" spans="1:8" x14ac:dyDescent="0.25">
      <c r="A11317" t="s">
        <v>31774</v>
      </c>
      <c r="B11317" t="s">
        <v>31773</v>
      </c>
      <c r="C11317" t="s">
        <v>31774</v>
      </c>
      <c r="D11317" t="s">
        <v>11749</v>
      </c>
      <c r="E11317" t="s">
        <v>15</v>
      </c>
      <c r="F11317">
        <v>1</v>
      </c>
      <c r="G11317">
        <v>1</v>
      </c>
    </row>
    <row r="11318" spans="1:8" x14ac:dyDescent="0.25">
      <c r="A11318" t="s">
        <v>31775</v>
      </c>
      <c r="B11318" t="s">
        <v>31776</v>
      </c>
      <c r="C11318" t="s">
        <v>31777</v>
      </c>
      <c r="D11318" t="s">
        <v>1005</v>
      </c>
      <c r="E11318" t="s">
        <v>48</v>
      </c>
      <c r="F11318">
        <v>2</v>
      </c>
      <c r="G11318">
        <v>2</v>
      </c>
    </row>
    <row r="11319" spans="1:8" x14ac:dyDescent="0.25">
      <c r="A11319" t="s">
        <v>31778</v>
      </c>
      <c r="B11319" t="s">
        <v>31779</v>
      </c>
      <c r="C11319" t="s">
        <v>31778</v>
      </c>
      <c r="D11319" t="s">
        <v>673</v>
      </c>
      <c r="E11319" t="s">
        <v>48</v>
      </c>
      <c r="F11319">
        <v>1</v>
      </c>
      <c r="G11319">
        <v>1</v>
      </c>
    </row>
    <row r="11320" spans="1:8" x14ac:dyDescent="0.25">
      <c r="A11320" t="s">
        <v>31780</v>
      </c>
      <c r="B11320" t="s">
        <v>31781</v>
      </c>
      <c r="C11320" t="s">
        <v>31780</v>
      </c>
      <c r="D11320" t="s">
        <v>5394</v>
      </c>
      <c r="E11320" t="s">
        <v>48</v>
      </c>
      <c r="F11320">
        <v>1</v>
      </c>
      <c r="G11320">
        <v>1</v>
      </c>
    </row>
    <row r="11321" spans="1:8" x14ac:dyDescent="0.25">
      <c r="A11321" t="s">
        <v>31782</v>
      </c>
      <c r="B11321" t="s">
        <v>31783</v>
      </c>
      <c r="C11321" t="s">
        <v>31782</v>
      </c>
      <c r="D11321" t="s">
        <v>855</v>
      </c>
      <c r="E11321" t="s">
        <v>70</v>
      </c>
      <c r="F11321">
        <v>1</v>
      </c>
      <c r="G11321">
        <v>1</v>
      </c>
    </row>
    <row r="11322" spans="1:8" x14ac:dyDescent="0.25">
      <c r="A11322" t="s">
        <v>31784</v>
      </c>
      <c r="B11322" t="s">
        <v>31785</v>
      </c>
      <c r="C11322" t="s">
        <v>31784</v>
      </c>
      <c r="D11322" t="s">
        <v>4062</v>
      </c>
      <c r="E11322" t="s">
        <v>48</v>
      </c>
      <c r="F11322">
        <v>1</v>
      </c>
      <c r="G11322">
        <v>1</v>
      </c>
    </row>
    <row r="11323" spans="1:8" x14ac:dyDescent="0.25">
      <c r="A11323" t="s">
        <v>31786</v>
      </c>
      <c r="B11323" t="s">
        <v>31787</v>
      </c>
      <c r="C11323" t="s">
        <v>31788</v>
      </c>
      <c r="D11323" t="s">
        <v>253</v>
      </c>
      <c r="E11323" t="s">
        <v>31</v>
      </c>
      <c r="F11323">
        <v>2</v>
      </c>
      <c r="G11323">
        <v>2</v>
      </c>
    </row>
    <row r="11324" spans="1:8" x14ac:dyDescent="0.25">
      <c r="A11324" t="s">
        <v>31789</v>
      </c>
      <c r="B11324" t="s">
        <v>31790</v>
      </c>
      <c r="C11324" t="s">
        <v>31789</v>
      </c>
      <c r="D11324" t="s">
        <v>1730</v>
      </c>
      <c r="E11324" t="s">
        <v>70</v>
      </c>
      <c r="F11324">
        <v>2</v>
      </c>
      <c r="G11324">
        <v>1</v>
      </c>
      <c r="H11324" t="s">
        <v>23</v>
      </c>
    </row>
    <row r="11325" spans="1:8" x14ac:dyDescent="0.25">
      <c r="A11325" t="s">
        <v>31791</v>
      </c>
      <c r="B11325" t="s">
        <v>31792</v>
      </c>
      <c r="C11325" t="s">
        <v>31791</v>
      </c>
      <c r="D11325" t="s">
        <v>8378</v>
      </c>
      <c r="E11325" t="s">
        <v>48</v>
      </c>
      <c r="F11325">
        <v>1</v>
      </c>
      <c r="G11325">
        <v>1</v>
      </c>
    </row>
    <row r="11326" spans="1:8" x14ac:dyDescent="0.25">
      <c r="A11326" t="s">
        <v>31793</v>
      </c>
      <c r="B11326" t="s">
        <v>31794</v>
      </c>
      <c r="C11326" t="s">
        <v>31793</v>
      </c>
      <c r="D11326" t="s">
        <v>253</v>
      </c>
      <c r="E11326" t="s">
        <v>48</v>
      </c>
      <c r="F11326">
        <v>3</v>
      </c>
      <c r="G11326">
        <v>1</v>
      </c>
      <c r="H11326" t="s">
        <v>23</v>
      </c>
    </row>
    <row r="11327" spans="1:8" x14ac:dyDescent="0.25">
      <c r="A11327" t="s">
        <v>31795</v>
      </c>
      <c r="B11327" t="s">
        <v>31796</v>
      </c>
      <c r="C11327" t="s">
        <v>31797</v>
      </c>
      <c r="D11327" t="s">
        <v>1246</v>
      </c>
      <c r="E11327" t="s">
        <v>48</v>
      </c>
      <c r="F11327">
        <v>4</v>
      </c>
      <c r="G11327">
        <v>3</v>
      </c>
      <c r="H11327" t="s">
        <v>23</v>
      </c>
    </row>
    <row r="11328" spans="1:8" x14ac:dyDescent="0.25">
      <c r="A11328" t="s">
        <v>31798</v>
      </c>
      <c r="B11328" t="s">
        <v>31799</v>
      </c>
      <c r="C11328" t="s">
        <v>31800</v>
      </c>
      <c r="D11328" t="s">
        <v>503</v>
      </c>
      <c r="E11328" t="s">
        <v>117</v>
      </c>
      <c r="F11328">
        <v>3</v>
      </c>
      <c r="G11328">
        <v>2</v>
      </c>
      <c r="H11328" t="s">
        <v>23</v>
      </c>
    </row>
    <row r="11329" spans="1:8" x14ac:dyDescent="0.25">
      <c r="A11329" t="s">
        <v>31801</v>
      </c>
      <c r="B11329" t="s">
        <v>31802</v>
      </c>
      <c r="C11329" t="s">
        <v>31801</v>
      </c>
      <c r="D11329" t="s">
        <v>458</v>
      </c>
      <c r="E11329" t="s">
        <v>48</v>
      </c>
      <c r="F11329">
        <v>2</v>
      </c>
      <c r="G11329">
        <v>1</v>
      </c>
      <c r="H11329" t="s">
        <v>23</v>
      </c>
    </row>
    <row r="11330" spans="1:8" x14ac:dyDescent="0.25">
      <c r="A11330" t="s">
        <v>31803</v>
      </c>
      <c r="B11330" t="s">
        <v>31804</v>
      </c>
      <c r="C11330" t="s">
        <v>31805</v>
      </c>
      <c r="D11330" t="s">
        <v>713</v>
      </c>
      <c r="E11330" t="s">
        <v>70</v>
      </c>
      <c r="F11330">
        <v>2</v>
      </c>
      <c r="G11330">
        <v>2</v>
      </c>
    </row>
    <row r="11331" spans="1:8" x14ac:dyDescent="0.25">
      <c r="A11331" t="s">
        <v>31806</v>
      </c>
      <c r="B11331" t="s">
        <v>31807</v>
      </c>
      <c r="C11331" t="s">
        <v>31806</v>
      </c>
      <c r="D11331" t="s">
        <v>31808</v>
      </c>
      <c r="E11331" t="s">
        <v>1483</v>
      </c>
      <c r="F11331">
        <v>1</v>
      </c>
      <c r="G11331">
        <v>1</v>
      </c>
    </row>
    <row r="11332" spans="1:8" x14ac:dyDescent="0.25">
      <c r="A11332" t="s">
        <v>31809</v>
      </c>
      <c r="B11332" t="s">
        <v>31810</v>
      </c>
      <c r="C11332" t="s">
        <v>31811</v>
      </c>
      <c r="D11332" t="s">
        <v>901</v>
      </c>
      <c r="E11332" t="s">
        <v>117</v>
      </c>
      <c r="F11332">
        <v>3</v>
      </c>
      <c r="G11332">
        <v>2</v>
      </c>
      <c r="H11332" t="s">
        <v>23</v>
      </c>
    </row>
    <row r="11333" spans="1:8" x14ac:dyDescent="0.25">
      <c r="A11333" t="s">
        <v>31812</v>
      </c>
      <c r="B11333" t="s">
        <v>31813</v>
      </c>
      <c r="C11333" t="s">
        <v>31812</v>
      </c>
      <c r="D11333" t="s">
        <v>354</v>
      </c>
      <c r="E11333" t="s">
        <v>15</v>
      </c>
      <c r="F11333">
        <v>0</v>
      </c>
      <c r="G11333">
        <v>1</v>
      </c>
    </row>
    <row r="11334" spans="1:8" x14ac:dyDescent="0.25">
      <c r="A11334" t="s">
        <v>31814</v>
      </c>
      <c r="B11334" t="s">
        <v>31815</v>
      </c>
      <c r="C11334" t="s">
        <v>31816</v>
      </c>
      <c r="D11334" t="s">
        <v>30725</v>
      </c>
      <c r="E11334" t="s">
        <v>15</v>
      </c>
      <c r="F11334">
        <v>2</v>
      </c>
      <c r="G11334">
        <v>2</v>
      </c>
    </row>
    <row r="11335" spans="1:8" x14ac:dyDescent="0.25">
      <c r="A11335" t="s">
        <v>31817</v>
      </c>
      <c r="B11335" t="s">
        <v>31818</v>
      </c>
      <c r="C11335" t="s">
        <v>31819</v>
      </c>
      <c r="D11335" t="s">
        <v>901</v>
      </c>
      <c r="E11335" t="s">
        <v>15</v>
      </c>
      <c r="F11335">
        <v>3</v>
      </c>
      <c r="G11335">
        <v>3</v>
      </c>
    </row>
    <row r="11336" spans="1:8" x14ac:dyDescent="0.25">
      <c r="A11336" t="s">
        <v>31820</v>
      </c>
      <c r="B11336" t="s">
        <v>31813</v>
      </c>
      <c r="C11336" t="s">
        <v>31820</v>
      </c>
      <c r="D11336" t="s">
        <v>15847</v>
      </c>
      <c r="E11336" t="s">
        <v>48</v>
      </c>
      <c r="F11336">
        <v>1</v>
      </c>
      <c r="G11336">
        <v>1</v>
      </c>
    </row>
    <row r="11337" spans="1:8" x14ac:dyDescent="0.25">
      <c r="A11337" t="s">
        <v>31821</v>
      </c>
      <c r="B11337" t="s">
        <v>31822</v>
      </c>
      <c r="C11337" t="s">
        <v>31823</v>
      </c>
      <c r="D11337" t="s">
        <v>490</v>
      </c>
      <c r="E11337" t="s">
        <v>48</v>
      </c>
      <c r="F11337">
        <v>2</v>
      </c>
      <c r="G11337">
        <v>2</v>
      </c>
    </row>
    <row r="11338" spans="1:8" x14ac:dyDescent="0.25">
      <c r="A11338" t="s">
        <v>31824</v>
      </c>
      <c r="B11338" t="s">
        <v>31825</v>
      </c>
      <c r="C11338" t="s">
        <v>31826</v>
      </c>
      <c r="D11338" t="s">
        <v>951</v>
      </c>
      <c r="E11338" t="s">
        <v>48</v>
      </c>
      <c r="F11338">
        <v>2</v>
      </c>
      <c r="G11338">
        <v>2</v>
      </c>
    </row>
    <row r="11339" spans="1:8" x14ac:dyDescent="0.25">
      <c r="A11339" t="s">
        <v>31827</v>
      </c>
      <c r="B11339" t="s">
        <v>31828</v>
      </c>
      <c r="C11339" t="s">
        <v>31829</v>
      </c>
      <c r="D11339" t="s">
        <v>31830</v>
      </c>
      <c r="E11339" t="s">
        <v>48</v>
      </c>
      <c r="F11339">
        <v>2</v>
      </c>
      <c r="G11339">
        <v>2</v>
      </c>
    </row>
    <row r="11340" spans="1:8" x14ac:dyDescent="0.25">
      <c r="A11340" t="s">
        <v>31831</v>
      </c>
      <c r="B11340" t="s">
        <v>31832</v>
      </c>
      <c r="C11340" t="s">
        <v>31833</v>
      </c>
      <c r="D11340" t="s">
        <v>874</v>
      </c>
      <c r="E11340" t="s">
        <v>48</v>
      </c>
      <c r="F11340">
        <v>2</v>
      </c>
      <c r="G11340">
        <v>2</v>
      </c>
    </row>
    <row r="11341" spans="1:8" x14ac:dyDescent="0.25">
      <c r="A11341" t="s">
        <v>31834</v>
      </c>
      <c r="B11341" t="s">
        <v>31835</v>
      </c>
      <c r="C11341" t="s">
        <v>31836</v>
      </c>
      <c r="D11341" t="s">
        <v>3602</v>
      </c>
      <c r="E11341" t="s">
        <v>15</v>
      </c>
      <c r="F11341">
        <v>2</v>
      </c>
      <c r="G11341">
        <v>3</v>
      </c>
      <c r="H11341" t="s">
        <v>23</v>
      </c>
    </row>
    <row r="11342" spans="1:8" x14ac:dyDescent="0.25">
      <c r="A11342" t="s">
        <v>31837</v>
      </c>
      <c r="B11342" t="s">
        <v>31838</v>
      </c>
      <c r="C11342" t="s">
        <v>31839</v>
      </c>
      <c r="D11342" t="s">
        <v>20292</v>
      </c>
      <c r="E11342" t="s">
        <v>48</v>
      </c>
      <c r="F11342">
        <v>2</v>
      </c>
      <c r="G11342">
        <v>2</v>
      </c>
    </row>
    <row r="11343" spans="1:8" x14ac:dyDescent="0.25">
      <c r="A11343" t="s">
        <v>31840</v>
      </c>
      <c r="B11343" t="s">
        <v>31841</v>
      </c>
      <c r="C11343" t="s">
        <v>31842</v>
      </c>
      <c r="D11343" t="s">
        <v>414</v>
      </c>
      <c r="E11343" t="s">
        <v>70</v>
      </c>
      <c r="F11343">
        <v>0</v>
      </c>
      <c r="G11343">
        <v>3</v>
      </c>
    </row>
    <row r="11344" spans="1:8" x14ac:dyDescent="0.25">
      <c r="A11344" t="s">
        <v>31843</v>
      </c>
      <c r="B11344" t="s">
        <v>31844</v>
      </c>
      <c r="C11344" t="s">
        <v>31845</v>
      </c>
      <c r="D11344" t="s">
        <v>5822</v>
      </c>
      <c r="E11344" t="s">
        <v>48</v>
      </c>
      <c r="F11344">
        <v>2</v>
      </c>
      <c r="G11344">
        <v>2</v>
      </c>
    </row>
    <row r="11345" spans="1:8" x14ac:dyDescent="0.25">
      <c r="A11345" t="s">
        <v>31846</v>
      </c>
      <c r="B11345" t="s">
        <v>31847</v>
      </c>
      <c r="C11345" t="s">
        <v>31848</v>
      </c>
      <c r="D11345" t="s">
        <v>535</v>
      </c>
      <c r="E11345" t="s">
        <v>15</v>
      </c>
      <c r="F11345">
        <v>3</v>
      </c>
      <c r="G11345">
        <v>2</v>
      </c>
      <c r="H11345" t="s">
        <v>23</v>
      </c>
    </row>
    <row r="11346" spans="1:8" x14ac:dyDescent="0.25">
      <c r="A11346" t="s">
        <v>31849</v>
      </c>
      <c r="B11346" t="s">
        <v>31850</v>
      </c>
      <c r="C11346" t="s">
        <v>31851</v>
      </c>
      <c r="D11346" t="s">
        <v>1298</v>
      </c>
      <c r="E11346" t="s">
        <v>48</v>
      </c>
      <c r="F11346">
        <v>2</v>
      </c>
      <c r="G11346">
        <v>2</v>
      </c>
    </row>
    <row r="11347" spans="1:8" x14ac:dyDescent="0.25">
      <c r="A11347" t="s">
        <v>31852</v>
      </c>
      <c r="B11347" t="s">
        <v>31853</v>
      </c>
      <c r="C11347" t="s">
        <v>31854</v>
      </c>
      <c r="D11347" t="s">
        <v>31855</v>
      </c>
      <c r="E11347" t="s">
        <v>15</v>
      </c>
      <c r="F11347">
        <v>2</v>
      </c>
      <c r="G11347">
        <v>2</v>
      </c>
    </row>
    <row r="11348" spans="1:8" x14ac:dyDescent="0.25">
      <c r="A11348" t="s">
        <v>31856</v>
      </c>
      <c r="B11348" t="s">
        <v>31857</v>
      </c>
      <c r="C11348" t="s">
        <v>31858</v>
      </c>
      <c r="D11348" t="s">
        <v>1394</v>
      </c>
      <c r="E11348" t="s">
        <v>15</v>
      </c>
      <c r="F11348">
        <v>2</v>
      </c>
      <c r="G11348">
        <v>2</v>
      </c>
    </row>
    <row r="11349" spans="1:8" x14ac:dyDescent="0.25">
      <c r="A11349" t="s">
        <v>31859</v>
      </c>
      <c r="B11349" t="s">
        <v>31860</v>
      </c>
      <c r="C11349" t="s">
        <v>31859</v>
      </c>
      <c r="D11349" t="s">
        <v>814</v>
      </c>
      <c r="E11349" t="s">
        <v>15</v>
      </c>
      <c r="F11349">
        <v>1</v>
      </c>
      <c r="G11349">
        <v>1</v>
      </c>
    </row>
    <row r="11350" spans="1:8" x14ac:dyDescent="0.25">
      <c r="A11350" t="s">
        <v>31861</v>
      </c>
      <c r="B11350" t="s">
        <v>31862</v>
      </c>
      <c r="C11350" t="s">
        <v>31861</v>
      </c>
      <c r="D11350" t="s">
        <v>1191</v>
      </c>
      <c r="E11350" t="s">
        <v>15</v>
      </c>
      <c r="F11350">
        <v>1</v>
      </c>
      <c r="G11350">
        <v>1</v>
      </c>
    </row>
    <row r="11351" spans="1:8" x14ac:dyDescent="0.25">
      <c r="A11351" t="s">
        <v>31863</v>
      </c>
      <c r="B11351" t="s">
        <v>31864</v>
      </c>
      <c r="C11351" t="s">
        <v>31865</v>
      </c>
      <c r="D11351" t="s">
        <v>889</v>
      </c>
      <c r="E11351" t="s">
        <v>70</v>
      </c>
      <c r="F11351">
        <v>2</v>
      </c>
      <c r="G11351">
        <v>2</v>
      </c>
    </row>
    <row r="11352" spans="1:8" x14ac:dyDescent="0.25">
      <c r="A11352" t="s">
        <v>31866</v>
      </c>
      <c r="B11352" t="s">
        <v>31867</v>
      </c>
      <c r="C11352" t="s">
        <v>31868</v>
      </c>
      <c r="D11352" t="s">
        <v>470</v>
      </c>
      <c r="E11352" t="s">
        <v>48</v>
      </c>
      <c r="F11352">
        <v>4</v>
      </c>
      <c r="G11352">
        <v>4</v>
      </c>
    </row>
    <row r="11353" spans="1:8" x14ac:dyDescent="0.25">
      <c r="A11353" t="s">
        <v>31869</v>
      </c>
      <c r="B11353" t="s">
        <v>31870</v>
      </c>
      <c r="C11353" t="s">
        <v>31871</v>
      </c>
      <c r="D11353" t="s">
        <v>3602</v>
      </c>
      <c r="E11353" t="s">
        <v>48</v>
      </c>
      <c r="F11353">
        <v>2</v>
      </c>
      <c r="G11353">
        <v>2</v>
      </c>
    </row>
    <row r="11354" spans="1:8" x14ac:dyDescent="0.25">
      <c r="A11354" t="s">
        <v>31872</v>
      </c>
      <c r="B11354" t="s">
        <v>31873</v>
      </c>
      <c r="C11354" t="s">
        <v>31874</v>
      </c>
      <c r="D11354" t="s">
        <v>3240</v>
      </c>
      <c r="E11354" t="s">
        <v>48</v>
      </c>
      <c r="F11354">
        <v>2</v>
      </c>
      <c r="G11354">
        <v>2</v>
      </c>
    </row>
    <row r="11355" spans="1:8" x14ac:dyDescent="0.25">
      <c r="A11355" t="s">
        <v>31875</v>
      </c>
      <c r="B11355" t="s">
        <v>31876</v>
      </c>
      <c r="C11355" t="s">
        <v>31877</v>
      </c>
      <c r="D11355" t="s">
        <v>223</v>
      </c>
      <c r="E11355" t="s">
        <v>48</v>
      </c>
      <c r="F11355">
        <v>2</v>
      </c>
      <c r="G11355">
        <v>2</v>
      </c>
    </row>
    <row r="11356" spans="1:8" x14ac:dyDescent="0.25">
      <c r="A11356" t="s">
        <v>31878</v>
      </c>
      <c r="B11356" t="s">
        <v>31879</v>
      </c>
      <c r="C11356" t="s">
        <v>31880</v>
      </c>
      <c r="D11356" t="s">
        <v>18789</v>
      </c>
      <c r="E11356" t="s">
        <v>48</v>
      </c>
      <c r="F11356">
        <v>2</v>
      </c>
      <c r="G11356">
        <v>2</v>
      </c>
    </row>
    <row r="11357" spans="1:8" x14ac:dyDescent="0.25">
      <c r="A11357" t="s">
        <v>31881</v>
      </c>
      <c r="B11357" t="s">
        <v>31882</v>
      </c>
      <c r="C11357" t="s">
        <v>31883</v>
      </c>
      <c r="D11357" t="s">
        <v>216</v>
      </c>
      <c r="E11357" t="s">
        <v>31</v>
      </c>
      <c r="F11357">
        <v>2</v>
      </c>
      <c r="G11357">
        <v>2</v>
      </c>
    </row>
    <row r="11358" spans="1:8" x14ac:dyDescent="0.25">
      <c r="A11358" t="s">
        <v>31884</v>
      </c>
      <c r="B11358" t="s">
        <v>31885</v>
      </c>
      <c r="C11358" t="s">
        <v>31886</v>
      </c>
      <c r="D11358" t="s">
        <v>877</v>
      </c>
      <c r="E11358" t="s">
        <v>31</v>
      </c>
      <c r="F11358">
        <v>3</v>
      </c>
      <c r="G11358">
        <v>3</v>
      </c>
    </row>
    <row r="11359" spans="1:8" x14ac:dyDescent="0.25">
      <c r="A11359" t="s">
        <v>31887</v>
      </c>
      <c r="B11359" t="s">
        <v>31888</v>
      </c>
      <c r="C11359" t="s">
        <v>31889</v>
      </c>
      <c r="D11359" t="s">
        <v>719</v>
      </c>
      <c r="E11359" t="s">
        <v>48</v>
      </c>
      <c r="F11359">
        <v>4</v>
      </c>
      <c r="G11359">
        <v>3</v>
      </c>
      <c r="H11359" t="s">
        <v>23</v>
      </c>
    </row>
    <row r="11360" spans="1:8" x14ac:dyDescent="0.25">
      <c r="A11360" t="s">
        <v>31890</v>
      </c>
      <c r="B11360" t="s">
        <v>31891</v>
      </c>
      <c r="C11360" t="s">
        <v>31892</v>
      </c>
      <c r="D11360" t="s">
        <v>14987</v>
      </c>
      <c r="E11360" t="s">
        <v>15</v>
      </c>
      <c r="F11360">
        <v>2</v>
      </c>
      <c r="G11360">
        <v>2</v>
      </c>
    </row>
    <row r="11361" spans="1:8" x14ac:dyDescent="0.25">
      <c r="A11361" t="s">
        <v>31893</v>
      </c>
      <c r="B11361" t="s">
        <v>31894</v>
      </c>
      <c r="C11361" t="s">
        <v>31893</v>
      </c>
      <c r="D11361" t="s">
        <v>1828</v>
      </c>
      <c r="E11361" t="s">
        <v>15</v>
      </c>
      <c r="F11361">
        <v>2</v>
      </c>
      <c r="G11361">
        <v>1</v>
      </c>
      <c r="H11361" t="s">
        <v>23</v>
      </c>
    </row>
    <row r="11362" spans="1:8" x14ac:dyDescent="0.25">
      <c r="A11362" t="s">
        <v>31895</v>
      </c>
      <c r="B11362" t="s">
        <v>31896</v>
      </c>
      <c r="C11362" t="s">
        <v>31895</v>
      </c>
      <c r="D11362" t="s">
        <v>855</v>
      </c>
      <c r="E11362" t="s">
        <v>48</v>
      </c>
      <c r="F11362">
        <v>1</v>
      </c>
      <c r="G11362">
        <v>1</v>
      </c>
    </row>
    <row r="11363" spans="1:8" x14ac:dyDescent="0.25">
      <c r="A11363" t="s">
        <v>31897</v>
      </c>
      <c r="B11363" t="s">
        <v>31898</v>
      </c>
      <c r="C11363" t="s">
        <v>31899</v>
      </c>
      <c r="D11363" t="s">
        <v>394</v>
      </c>
      <c r="E11363" t="s">
        <v>48</v>
      </c>
      <c r="F11363">
        <v>3</v>
      </c>
      <c r="G11363">
        <v>3</v>
      </c>
    </row>
    <row r="11364" spans="1:8" x14ac:dyDescent="0.25">
      <c r="A11364" t="s">
        <v>31900</v>
      </c>
      <c r="B11364" t="s">
        <v>31901</v>
      </c>
      <c r="C11364" t="s">
        <v>31902</v>
      </c>
      <c r="D11364" t="s">
        <v>743</v>
      </c>
      <c r="E11364" t="s">
        <v>48</v>
      </c>
      <c r="F11364">
        <v>3</v>
      </c>
      <c r="G11364">
        <v>3</v>
      </c>
    </row>
    <row r="11365" spans="1:8" x14ac:dyDescent="0.25">
      <c r="A11365" t="s">
        <v>31903</v>
      </c>
      <c r="B11365" t="s">
        <v>31904</v>
      </c>
      <c r="C11365" t="s">
        <v>31903</v>
      </c>
      <c r="D11365" t="s">
        <v>4440</v>
      </c>
      <c r="E11365" t="s">
        <v>15</v>
      </c>
      <c r="F11365">
        <v>1</v>
      </c>
      <c r="G11365">
        <v>1</v>
      </c>
    </row>
    <row r="11366" spans="1:8" x14ac:dyDescent="0.25">
      <c r="A11366" t="s">
        <v>31905</v>
      </c>
      <c r="B11366" t="s">
        <v>31906</v>
      </c>
      <c r="C11366" t="s">
        <v>31905</v>
      </c>
      <c r="D11366" t="s">
        <v>31907</v>
      </c>
      <c r="E11366" t="s">
        <v>117</v>
      </c>
      <c r="F11366">
        <v>1</v>
      </c>
      <c r="G11366">
        <v>1</v>
      </c>
    </row>
    <row r="11367" spans="1:8" x14ac:dyDescent="0.25">
      <c r="A11367" t="s">
        <v>31908</v>
      </c>
      <c r="B11367" t="s">
        <v>31909</v>
      </c>
      <c r="C11367" t="s">
        <v>31910</v>
      </c>
      <c r="D11367" t="s">
        <v>3390</v>
      </c>
      <c r="E11367" t="s">
        <v>117</v>
      </c>
      <c r="F11367">
        <v>2</v>
      </c>
      <c r="G11367">
        <v>2</v>
      </c>
    </row>
    <row r="11368" spans="1:8" x14ac:dyDescent="0.25">
      <c r="A11368" t="s">
        <v>31911</v>
      </c>
      <c r="B11368" t="s">
        <v>31912</v>
      </c>
      <c r="C11368" t="s">
        <v>31913</v>
      </c>
      <c r="D11368" t="s">
        <v>9102</v>
      </c>
      <c r="E11368" t="s">
        <v>48</v>
      </c>
      <c r="F11368">
        <v>2</v>
      </c>
      <c r="G11368">
        <v>2</v>
      </c>
    </row>
    <row r="11369" spans="1:8" x14ac:dyDescent="0.25">
      <c r="A11369" t="s">
        <v>31914</v>
      </c>
      <c r="B11369" t="s">
        <v>31915</v>
      </c>
      <c r="C11369" t="s">
        <v>31916</v>
      </c>
      <c r="D11369" t="s">
        <v>414</v>
      </c>
      <c r="E11369" t="s">
        <v>48</v>
      </c>
      <c r="F11369">
        <v>2</v>
      </c>
      <c r="G11369">
        <v>2</v>
      </c>
    </row>
    <row r="11370" spans="1:8" x14ac:dyDescent="0.25">
      <c r="A11370" t="s">
        <v>31917</v>
      </c>
      <c r="B11370" t="s">
        <v>31918</v>
      </c>
      <c r="C11370" t="s">
        <v>31917</v>
      </c>
      <c r="D11370" t="s">
        <v>4251</v>
      </c>
      <c r="E11370" t="s">
        <v>48</v>
      </c>
      <c r="F11370">
        <v>1</v>
      </c>
      <c r="G11370">
        <v>1</v>
      </c>
    </row>
    <row r="11371" spans="1:8" x14ac:dyDescent="0.25">
      <c r="A11371" t="s">
        <v>31919</v>
      </c>
      <c r="B11371" t="s">
        <v>31920</v>
      </c>
      <c r="C11371" t="s">
        <v>31921</v>
      </c>
      <c r="D11371" t="s">
        <v>31922</v>
      </c>
      <c r="E11371" t="s">
        <v>48</v>
      </c>
      <c r="F11371">
        <v>2</v>
      </c>
      <c r="G11371">
        <v>2</v>
      </c>
    </row>
    <row r="11372" spans="1:8" x14ac:dyDescent="0.25">
      <c r="A11372" t="s">
        <v>31923</v>
      </c>
      <c r="B11372" t="s">
        <v>31924</v>
      </c>
      <c r="C11372" t="s">
        <v>31925</v>
      </c>
      <c r="D11372" t="s">
        <v>31926</v>
      </c>
      <c r="E11372" t="s">
        <v>48</v>
      </c>
      <c r="F11372">
        <v>4</v>
      </c>
      <c r="G11372">
        <v>4</v>
      </c>
    </row>
    <row r="11373" spans="1:8" x14ac:dyDescent="0.25">
      <c r="A11373" t="s">
        <v>31927</v>
      </c>
      <c r="B11373" t="s">
        <v>31928</v>
      </c>
      <c r="C11373" t="s">
        <v>31929</v>
      </c>
      <c r="D11373" t="s">
        <v>14674</v>
      </c>
      <c r="E11373" t="s">
        <v>48</v>
      </c>
      <c r="F11373">
        <v>4</v>
      </c>
      <c r="G11373">
        <v>4</v>
      </c>
    </row>
    <row r="11374" spans="1:8" x14ac:dyDescent="0.25">
      <c r="A11374" t="s">
        <v>31930</v>
      </c>
      <c r="B11374" t="s">
        <v>31931</v>
      </c>
      <c r="C11374" t="s">
        <v>31932</v>
      </c>
      <c r="D11374" t="s">
        <v>1657</v>
      </c>
      <c r="E11374" t="s">
        <v>70</v>
      </c>
      <c r="F11374">
        <v>4</v>
      </c>
      <c r="G11374">
        <v>4</v>
      </c>
    </row>
    <row r="11375" spans="1:8" x14ac:dyDescent="0.25">
      <c r="A11375" t="s">
        <v>31933</v>
      </c>
      <c r="B11375" t="s">
        <v>31934</v>
      </c>
      <c r="C11375" t="s">
        <v>31935</v>
      </c>
      <c r="D11375" t="s">
        <v>121</v>
      </c>
      <c r="E11375" t="s">
        <v>48</v>
      </c>
      <c r="F11375">
        <v>3</v>
      </c>
      <c r="G11375">
        <v>3</v>
      </c>
    </row>
    <row r="11376" spans="1:8" x14ac:dyDescent="0.25">
      <c r="A11376" t="s">
        <v>31936</v>
      </c>
      <c r="B11376" t="s">
        <v>31937</v>
      </c>
      <c r="C11376" t="s">
        <v>31938</v>
      </c>
      <c r="D11376" t="s">
        <v>970</v>
      </c>
      <c r="E11376" t="s">
        <v>48</v>
      </c>
      <c r="F11376">
        <v>2</v>
      </c>
      <c r="G11376">
        <v>2</v>
      </c>
    </row>
    <row r="11377" spans="1:8" x14ac:dyDescent="0.25">
      <c r="A11377" t="s">
        <v>31939</v>
      </c>
      <c r="B11377" t="s">
        <v>31940</v>
      </c>
      <c r="C11377" t="s">
        <v>31939</v>
      </c>
      <c r="D11377" t="s">
        <v>162</v>
      </c>
      <c r="E11377" t="s">
        <v>48</v>
      </c>
      <c r="F11377">
        <v>1</v>
      </c>
      <c r="G11377">
        <v>1</v>
      </c>
    </row>
    <row r="11378" spans="1:8" x14ac:dyDescent="0.25">
      <c r="A11378" t="s">
        <v>31941</v>
      </c>
      <c r="B11378" t="s">
        <v>31942</v>
      </c>
      <c r="C11378" t="s">
        <v>31943</v>
      </c>
      <c r="D11378" t="s">
        <v>31944</v>
      </c>
      <c r="E11378" t="s">
        <v>48</v>
      </c>
      <c r="F11378">
        <v>2</v>
      </c>
      <c r="G11378">
        <v>2</v>
      </c>
    </row>
    <row r="11379" spans="1:8" x14ac:dyDescent="0.25">
      <c r="A11379" t="s">
        <v>31945</v>
      </c>
      <c r="B11379" t="s">
        <v>31946</v>
      </c>
      <c r="C11379" t="s">
        <v>31947</v>
      </c>
      <c r="D11379" t="s">
        <v>2735</v>
      </c>
      <c r="E11379" t="s">
        <v>48</v>
      </c>
      <c r="F11379">
        <v>2</v>
      </c>
      <c r="G11379">
        <v>2</v>
      </c>
    </row>
    <row r="11380" spans="1:8" x14ac:dyDescent="0.25">
      <c r="A11380" t="s">
        <v>31948</v>
      </c>
      <c r="B11380" t="s">
        <v>31949</v>
      </c>
      <c r="C11380" t="s">
        <v>31950</v>
      </c>
      <c r="D11380" t="s">
        <v>162</v>
      </c>
      <c r="E11380" t="s">
        <v>31</v>
      </c>
      <c r="F11380">
        <v>3</v>
      </c>
      <c r="G11380">
        <v>3</v>
      </c>
    </row>
    <row r="11381" spans="1:8" x14ac:dyDescent="0.25">
      <c r="A11381" t="s">
        <v>31951</v>
      </c>
      <c r="B11381" t="s">
        <v>31952</v>
      </c>
      <c r="C11381" t="s">
        <v>31953</v>
      </c>
      <c r="D11381" t="s">
        <v>751</v>
      </c>
      <c r="E11381" t="s">
        <v>31</v>
      </c>
      <c r="F11381">
        <v>4</v>
      </c>
      <c r="G11381">
        <v>4</v>
      </c>
    </row>
    <row r="11382" spans="1:8" x14ac:dyDescent="0.25">
      <c r="A11382" t="s">
        <v>31954</v>
      </c>
      <c r="B11382" t="s">
        <v>31955</v>
      </c>
      <c r="C11382" t="s">
        <v>31956</v>
      </c>
      <c r="D11382" t="s">
        <v>807</v>
      </c>
      <c r="E11382" t="s">
        <v>48</v>
      </c>
      <c r="F11382">
        <v>4</v>
      </c>
      <c r="G11382">
        <v>4</v>
      </c>
    </row>
    <row r="11383" spans="1:8" x14ac:dyDescent="0.25">
      <c r="A11383" t="s">
        <v>31957</v>
      </c>
      <c r="B11383" t="s">
        <v>31958</v>
      </c>
      <c r="C11383" t="s">
        <v>31959</v>
      </c>
      <c r="D11383" t="s">
        <v>31960</v>
      </c>
      <c r="E11383" t="s">
        <v>48</v>
      </c>
      <c r="F11383">
        <v>2</v>
      </c>
      <c r="G11383">
        <v>2</v>
      </c>
    </row>
    <row r="11384" spans="1:8" x14ac:dyDescent="0.25">
      <c r="A11384" t="s">
        <v>31961</v>
      </c>
      <c r="B11384" t="s">
        <v>31962</v>
      </c>
      <c r="C11384" t="s">
        <v>31963</v>
      </c>
      <c r="D11384" t="s">
        <v>1905</v>
      </c>
      <c r="E11384" t="s">
        <v>48</v>
      </c>
      <c r="F11384">
        <v>2</v>
      </c>
      <c r="G11384">
        <v>2</v>
      </c>
    </row>
    <row r="11385" spans="1:8" x14ac:dyDescent="0.25">
      <c r="A11385" t="s">
        <v>31964</v>
      </c>
      <c r="B11385" t="s">
        <v>31965</v>
      </c>
      <c r="C11385" t="s">
        <v>31966</v>
      </c>
      <c r="D11385" t="s">
        <v>4884</v>
      </c>
      <c r="E11385" t="s">
        <v>48</v>
      </c>
      <c r="F11385">
        <v>2</v>
      </c>
      <c r="G11385">
        <v>2</v>
      </c>
    </row>
    <row r="11386" spans="1:8" x14ac:dyDescent="0.25">
      <c r="A11386" t="s">
        <v>31967</v>
      </c>
      <c r="B11386" t="s">
        <v>31968</v>
      </c>
      <c r="C11386" t="s">
        <v>31969</v>
      </c>
      <c r="D11386" t="s">
        <v>253</v>
      </c>
      <c r="E11386" t="s">
        <v>48</v>
      </c>
      <c r="F11386">
        <v>3</v>
      </c>
      <c r="G11386">
        <v>3</v>
      </c>
    </row>
    <row r="11387" spans="1:8" x14ac:dyDescent="0.25">
      <c r="A11387" t="s">
        <v>31970</v>
      </c>
      <c r="B11387" t="s">
        <v>31971</v>
      </c>
      <c r="C11387" t="s">
        <v>31972</v>
      </c>
      <c r="D11387" t="s">
        <v>16153</v>
      </c>
      <c r="E11387" t="s">
        <v>48</v>
      </c>
      <c r="F11387">
        <v>4</v>
      </c>
      <c r="G11387">
        <v>4</v>
      </c>
    </row>
    <row r="11388" spans="1:8" x14ac:dyDescent="0.25">
      <c r="A11388" t="s">
        <v>31973</v>
      </c>
      <c r="B11388" t="s">
        <v>31974</v>
      </c>
      <c r="C11388" t="s">
        <v>31975</v>
      </c>
      <c r="D11388" t="s">
        <v>732</v>
      </c>
      <c r="E11388" t="s">
        <v>48</v>
      </c>
      <c r="F11388">
        <v>4</v>
      </c>
      <c r="G11388">
        <v>4</v>
      </c>
    </row>
    <row r="11389" spans="1:8" x14ac:dyDescent="0.25">
      <c r="A11389" t="s">
        <v>31976</v>
      </c>
      <c r="B11389" t="s">
        <v>31977</v>
      </c>
      <c r="C11389" t="s">
        <v>31978</v>
      </c>
      <c r="D11389" t="s">
        <v>216</v>
      </c>
      <c r="E11389" t="s">
        <v>48</v>
      </c>
      <c r="F11389">
        <v>2</v>
      </c>
      <c r="G11389">
        <v>3</v>
      </c>
      <c r="H11389" t="s">
        <v>23</v>
      </c>
    </row>
    <row r="11390" spans="1:8" x14ac:dyDescent="0.25">
      <c r="A11390" t="s">
        <v>31979</v>
      </c>
      <c r="B11390" t="s">
        <v>31980</v>
      </c>
      <c r="C11390" t="s">
        <v>31981</v>
      </c>
      <c r="D11390" t="s">
        <v>113</v>
      </c>
      <c r="E11390" t="s">
        <v>48</v>
      </c>
      <c r="F11390">
        <v>2</v>
      </c>
      <c r="G11390">
        <v>2</v>
      </c>
    </row>
    <row r="11391" spans="1:8" x14ac:dyDescent="0.25">
      <c r="A11391" t="s">
        <v>31982</v>
      </c>
      <c r="B11391" t="s">
        <v>31983</v>
      </c>
      <c r="C11391" t="s">
        <v>31984</v>
      </c>
      <c r="D11391" t="s">
        <v>1537</v>
      </c>
      <c r="E11391" t="s">
        <v>48</v>
      </c>
      <c r="F11391">
        <v>2</v>
      </c>
      <c r="G11391">
        <v>2</v>
      </c>
    </row>
    <row r="11392" spans="1:8" x14ac:dyDescent="0.25">
      <c r="A11392" t="s">
        <v>31985</v>
      </c>
      <c r="B11392" t="s">
        <v>31986</v>
      </c>
      <c r="C11392" t="s">
        <v>31985</v>
      </c>
      <c r="D11392" t="s">
        <v>470</v>
      </c>
      <c r="E11392" t="s">
        <v>48</v>
      </c>
      <c r="F11392">
        <v>1</v>
      </c>
      <c r="G11392">
        <v>1</v>
      </c>
    </row>
    <row r="11393" spans="1:8" x14ac:dyDescent="0.25">
      <c r="A11393" t="s">
        <v>31987</v>
      </c>
      <c r="B11393" t="s">
        <v>31988</v>
      </c>
      <c r="C11393" t="s">
        <v>31987</v>
      </c>
      <c r="D11393" t="s">
        <v>24062</v>
      </c>
      <c r="E11393" t="s">
        <v>48</v>
      </c>
      <c r="F11393">
        <v>1</v>
      </c>
      <c r="G11393">
        <v>1</v>
      </c>
    </row>
    <row r="11394" spans="1:8" x14ac:dyDescent="0.25">
      <c r="A11394" t="s">
        <v>31989</v>
      </c>
      <c r="B11394" t="s">
        <v>31990</v>
      </c>
      <c r="C11394" t="s">
        <v>31991</v>
      </c>
      <c r="D11394" t="s">
        <v>31992</v>
      </c>
      <c r="E11394" t="s">
        <v>48</v>
      </c>
      <c r="F11394">
        <v>2</v>
      </c>
      <c r="G11394">
        <v>2</v>
      </c>
    </row>
    <row r="11395" spans="1:8" x14ac:dyDescent="0.25">
      <c r="A11395" t="s">
        <v>31993</v>
      </c>
      <c r="B11395" t="s">
        <v>31994</v>
      </c>
      <c r="C11395" t="s">
        <v>31995</v>
      </c>
      <c r="D11395" t="s">
        <v>935</v>
      </c>
      <c r="E11395" t="s">
        <v>15</v>
      </c>
      <c r="F11395">
        <v>3</v>
      </c>
      <c r="G11395">
        <v>2</v>
      </c>
      <c r="H11395" t="s">
        <v>23</v>
      </c>
    </row>
    <row r="11396" spans="1:8" x14ac:dyDescent="0.25">
      <c r="A11396" t="s">
        <v>31996</v>
      </c>
      <c r="B11396" t="s">
        <v>31997</v>
      </c>
      <c r="C11396" t="s">
        <v>31998</v>
      </c>
      <c r="D11396" t="s">
        <v>24762</v>
      </c>
      <c r="E11396" t="s">
        <v>48</v>
      </c>
      <c r="F11396">
        <v>2</v>
      </c>
      <c r="G11396">
        <v>2</v>
      </c>
    </row>
    <row r="11397" spans="1:8" x14ac:dyDescent="0.25">
      <c r="A11397" t="s">
        <v>31999</v>
      </c>
      <c r="B11397" t="s">
        <v>32000</v>
      </c>
      <c r="C11397" t="s">
        <v>32001</v>
      </c>
      <c r="D11397" t="s">
        <v>713</v>
      </c>
      <c r="E11397" t="s">
        <v>31</v>
      </c>
      <c r="F11397">
        <v>2</v>
      </c>
      <c r="G11397">
        <v>2</v>
      </c>
    </row>
    <row r="11398" spans="1:8" x14ac:dyDescent="0.25">
      <c r="A11398" t="s">
        <v>32002</v>
      </c>
      <c r="B11398" t="s">
        <v>32003</v>
      </c>
      <c r="C11398" t="s">
        <v>32004</v>
      </c>
      <c r="D11398" t="s">
        <v>121</v>
      </c>
      <c r="E11398" t="s">
        <v>31</v>
      </c>
      <c r="F11398">
        <v>2</v>
      </c>
      <c r="G11398">
        <v>2</v>
      </c>
    </row>
    <row r="11399" spans="1:8" x14ac:dyDescent="0.25">
      <c r="A11399" t="s">
        <v>32005</v>
      </c>
      <c r="B11399" t="s">
        <v>32006</v>
      </c>
      <c r="C11399" t="s">
        <v>32005</v>
      </c>
      <c r="D11399" t="s">
        <v>997</v>
      </c>
      <c r="E11399" t="s">
        <v>31</v>
      </c>
      <c r="F11399">
        <v>1</v>
      </c>
      <c r="G11399">
        <v>1</v>
      </c>
    </row>
    <row r="11400" spans="1:8" x14ac:dyDescent="0.25">
      <c r="A11400" t="s">
        <v>32007</v>
      </c>
      <c r="B11400" t="s">
        <v>31828</v>
      </c>
      <c r="C11400" t="s">
        <v>32008</v>
      </c>
      <c r="D11400" t="s">
        <v>2096</v>
      </c>
      <c r="E11400" t="s">
        <v>48</v>
      </c>
      <c r="F11400">
        <v>2</v>
      </c>
      <c r="G11400">
        <v>2</v>
      </c>
    </row>
    <row r="11401" spans="1:8" x14ac:dyDescent="0.25">
      <c r="A11401" t="s">
        <v>32009</v>
      </c>
      <c r="B11401" t="s">
        <v>32010</v>
      </c>
      <c r="C11401" t="s">
        <v>32009</v>
      </c>
      <c r="D11401" t="s">
        <v>3338</v>
      </c>
      <c r="E11401" t="s">
        <v>48</v>
      </c>
      <c r="F11401">
        <v>1</v>
      </c>
      <c r="G11401">
        <v>1</v>
      </c>
    </row>
    <row r="11402" spans="1:8" x14ac:dyDescent="0.25">
      <c r="A11402" t="s">
        <v>32011</v>
      </c>
      <c r="B11402" t="s">
        <v>32012</v>
      </c>
      <c r="C11402" t="s">
        <v>32013</v>
      </c>
      <c r="D11402" t="s">
        <v>6562</v>
      </c>
      <c r="E11402" t="s">
        <v>48</v>
      </c>
      <c r="F11402">
        <v>2</v>
      </c>
      <c r="G11402">
        <v>2</v>
      </c>
    </row>
    <row r="11403" spans="1:8" x14ac:dyDescent="0.25">
      <c r="A11403" t="s">
        <v>32014</v>
      </c>
      <c r="B11403" t="s">
        <v>31781</v>
      </c>
      <c r="C11403" t="s">
        <v>32014</v>
      </c>
      <c r="D11403" t="s">
        <v>1017</v>
      </c>
      <c r="E11403" t="s">
        <v>48</v>
      </c>
      <c r="F11403">
        <v>1</v>
      </c>
      <c r="G11403">
        <v>1</v>
      </c>
    </row>
    <row r="11404" spans="1:8" x14ac:dyDescent="0.25">
      <c r="A11404" t="s">
        <v>32015</v>
      </c>
      <c r="B11404" t="s">
        <v>32016</v>
      </c>
      <c r="C11404" t="s">
        <v>32017</v>
      </c>
      <c r="D11404" t="s">
        <v>1272</v>
      </c>
      <c r="E11404" t="s">
        <v>48</v>
      </c>
      <c r="F11404">
        <v>2</v>
      </c>
      <c r="G11404">
        <v>2</v>
      </c>
    </row>
    <row r="11405" spans="1:8" x14ac:dyDescent="0.25">
      <c r="A11405" t="s">
        <v>32018</v>
      </c>
      <c r="B11405" t="s">
        <v>32019</v>
      </c>
      <c r="C11405" t="s">
        <v>32018</v>
      </c>
      <c r="D11405" t="s">
        <v>32020</v>
      </c>
      <c r="E11405" t="s">
        <v>48</v>
      </c>
      <c r="F11405">
        <v>1</v>
      </c>
      <c r="G11405">
        <v>1</v>
      </c>
    </row>
    <row r="11406" spans="1:8" x14ac:dyDescent="0.25">
      <c r="A11406" t="s">
        <v>32021</v>
      </c>
      <c r="B11406" t="s">
        <v>32022</v>
      </c>
      <c r="C11406" t="s">
        <v>32023</v>
      </c>
      <c r="D11406" t="s">
        <v>43</v>
      </c>
      <c r="E11406" t="s">
        <v>48</v>
      </c>
      <c r="F11406">
        <v>2</v>
      </c>
      <c r="G11406">
        <v>2</v>
      </c>
    </row>
    <row r="11407" spans="1:8" x14ac:dyDescent="0.25">
      <c r="A11407" t="s">
        <v>32024</v>
      </c>
      <c r="B11407" t="s">
        <v>32025</v>
      </c>
      <c r="C11407" t="s">
        <v>32024</v>
      </c>
      <c r="D11407" t="s">
        <v>139</v>
      </c>
      <c r="E11407" t="s">
        <v>31</v>
      </c>
      <c r="F11407">
        <v>2</v>
      </c>
      <c r="G11407">
        <v>1</v>
      </c>
      <c r="H11407" t="s">
        <v>23</v>
      </c>
    </row>
    <row r="11408" spans="1:8" x14ac:dyDescent="0.25">
      <c r="A11408" t="s">
        <v>32026</v>
      </c>
      <c r="B11408" t="s">
        <v>32027</v>
      </c>
      <c r="C11408" t="s">
        <v>32028</v>
      </c>
      <c r="D11408" t="s">
        <v>354</v>
      </c>
      <c r="E11408" t="s">
        <v>48</v>
      </c>
      <c r="F11408">
        <v>2</v>
      </c>
      <c r="G11408">
        <v>2</v>
      </c>
    </row>
    <row r="11409" spans="1:8" x14ac:dyDescent="0.25">
      <c r="A11409" t="s">
        <v>32029</v>
      </c>
      <c r="B11409" t="s">
        <v>32030</v>
      </c>
      <c r="C11409" t="s">
        <v>32029</v>
      </c>
      <c r="D11409" t="s">
        <v>517</v>
      </c>
      <c r="E11409" t="s">
        <v>48</v>
      </c>
      <c r="F11409">
        <v>1</v>
      </c>
      <c r="G11409">
        <v>1</v>
      </c>
    </row>
    <row r="11410" spans="1:8" x14ac:dyDescent="0.25">
      <c r="A11410" t="s">
        <v>32031</v>
      </c>
      <c r="B11410" t="s">
        <v>32032</v>
      </c>
      <c r="C11410" t="s">
        <v>32033</v>
      </c>
      <c r="D11410" t="s">
        <v>47</v>
      </c>
      <c r="E11410" t="s">
        <v>48</v>
      </c>
      <c r="F11410">
        <v>2</v>
      </c>
      <c r="G11410">
        <v>2</v>
      </c>
    </row>
    <row r="11411" spans="1:8" x14ac:dyDescent="0.25">
      <c r="A11411" t="s">
        <v>32034</v>
      </c>
      <c r="B11411" t="s">
        <v>32035</v>
      </c>
      <c r="C11411" t="s">
        <v>32034</v>
      </c>
      <c r="D11411" t="s">
        <v>32036</v>
      </c>
      <c r="E11411" t="s">
        <v>31</v>
      </c>
      <c r="F11411">
        <v>1</v>
      </c>
      <c r="G11411">
        <v>1</v>
      </c>
    </row>
    <row r="11412" spans="1:8" x14ac:dyDescent="0.25">
      <c r="A11412" t="s">
        <v>32037</v>
      </c>
      <c r="B11412" t="s">
        <v>32038</v>
      </c>
      <c r="C11412" t="s">
        <v>32037</v>
      </c>
      <c r="D11412" t="s">
        <v>32039</v>
      </c>
      <c r="E11412" t="s">
        <v>31</v>
      </c>
      <c r="F11412">
        <v>1</v>
      </c>
      <c r="G11412">
        <v>1</v>
      </c>
    </row>
    <row r="11413" spans="1:8" x14ac:dyDescent="0.25">
      <c r="A11413" t="s">
        <v>32040</v>
      </c>
      <c r="B11413" t="s">
        <v>32041</v>
      </c>
      <c r="C11413" t="s">
        <v>32042</v>
      </c>
      <c r="D11413" t="s">
        <v>32043</v>
      </c>
      <c r="E11413" t="s">
        <v>48</v>
      </c>
      <c r="F11413">
        <v>2</v>
      </c>
      <c r="G11413">
        <v>2</v>
      </c>
    </row>
    <row r="11414" spans="1:8" x14ac:dyDescent="0.25">
      <c r="A11414" t="s">
        <v>32044</v>
      </c>
      <c r="B11414" t="s">
        <v>32045</v>
      </c>
      <c r="C11414" t="s">
        <v>32046</v>
      </c>
      <c r="D11414" t="s">
        <v>237</v>
      </c>
      <c r="E11414" t="s">
        <v>48</v>
      </c>
      <c r="F11414">
        <v>2</v>
      </c>
      <c r="G11414">
        <v>2</v>
      </c>
    </row>
    <row r="11415" spans="1:8" x14ac:dyDescent="0.25">
      <c r="A11415" t="s">
        <v>32047</v>
      </c>
      <c r="B11415" t="s">
        <v>32048</v>
      </c>
      <c r="C11415" t="s">
        <v>32047</v>
      </c>
      <c r="D11415" t="s">
        <v>121</v>
      </c>
      <c r="E11415" t="s">
        <v>48</v>
      </c>
      <c r="F11415">
        <v>2</v>
      </c>
      <c r="G11415">
        <v>1</v>
      </c>
      <c r="H11415" t="s">
        <v>23</v>
      </c>
    </row>
    <row r="11416" spans="1:8" x14ac:dyDescent="0.25">
      <c r="A11416" t="s">
        <v>32049</v>
      </c>
      <c r="B11416" t="s">
        <v>32050</v>
      </c>
      <c r="C11416" t="s">
        <v>32049</v>
      </c>
      <c r="D11416" t="s">
        <v>23519</v>
      </c>
      <c r="E11416" t="s">
        <v>31</v>
      </c>
      <c r="F11416">
        <v>1</v>
      </c>
      <c r="G11416">
        <v>1</v>
      </c>
    </row>
    <row r="11417" spans="1:8" x14ac:dyDescent="0.25">
      <c r="A11417" t="s">
        <v>32051</v>
      </c>
      <c r="B11417" t="s">
        <v>32052</v>
      </c>
      <c r="C11417" t="s">
        <v>32051</v>
      </c>
      <c r="D11417" t="s">
        <v>32053</v>
      </c>
      <c r="E11417" t="s">
        <v>48</v>
      </c>
      <c r="F11417">
        <v>2</v>
      </c>
      <c r="G11417">
        <v>1</v>
      </c>
      <c r="H11417" t="s">
        <v>23</v>
      </c>
    </row>
    <row r="11418" spans="1:8" x14ac:dyDescent="0.25">
      <c r="A11418" t="s">
        <v>32054</v>
      </c>
      <c r="B11418" t="s">
        <v>32055</v>
      </c>
      <c r="C11418" t="s">
        <v>32054</v>
      </c>
      <c r="D11418" t="s">
        <v>32056</v>
      </c>
      <c r="E11418" t="s">
        <v>48</v>
      </c>
      <c r="F11418">
        <v>2</v>
      </c>
      <c r="G11418">
        <v>1</v>
      </c>
      <c r="H11418" t="s">
        <v>23</v>
      </c>
    </row>
    <row r="11419" spans="1:8" x14ac:dyDescent="0.25">
      <c r="A11419" t="s">
        <v>32057</v>
      </c>
      <c r="B11419" t="s">
        <v>32058</v>
      </c>
      <c r="C11419" t="s">
        <v>32059</v>
      </c>
      <c r="D11419" t="s">
        <v>32060</v>
      </c>
      <c r="E11419" t="s">
        <v>31</v>
      </c>
      <c r="F11419">
        <v>2</v>
      </c>
      <c r="G11419">
        <v>2</v>
      </c>
    </row>
    <row r="11420" spans="1:8" x14ac:dyDescent="0.25">
      <c r="A11420" t="s">
        <v>32061</v>
      </c>
      <c r="B11420" t="s">
        <v>30435</v>
      </c>
      <c r="C11420" t="s">
        <v>32061</v>
      </c>
      <c r="D11420" t="s">
        <v>3240</v>
      </c>
      <c r="E11420" t="s">
        <v>31</v>
      </c>
      <c r="F11420">
        <v>1</v>
      </c>
      <c r="G11420">
        <v>1</v>
      </c>
    </row>
    <row r="11421" spans="1:8" x14ac:dyDescent="0.25">
      <c r="A11421" t="s">
        <v>32062</v>
      </c>
      <c r="B11421" t="s">
        <v>32063</v>
      </c>
      <c r="C11421" t="s">
        <v>32064</v>
      </c>
      <c r="D11421" t="s">
        <v>26</v>
      </c>
      <c r="E11421" t="s">
        <v>48</v>
      </c>
      <c r="F11421">
        <v>1</v>
      </c>
      <c r="G11421">
        <v>2</v>
      </c>
      <c r="H11421" t="s">
        <v>23</v>
      </c>
    </row>
    <row r="11422" spans="1:8" x14ac:dyDescent="0.25">
      <c r="A11422" t="s">
        <v>32065</v>
      </c>
      <c r="B11422" t="s">
        <v>32066</v>
      </c>
      <c r="C11422" t="s">
        <v>32067</v>
      </c>
      <c r="D11422" t="s">
        <v>182</v>
      </c>
      <c r="E11422" t="s">
        <v>31</v>
      </c>
      <c r="F11422">
        <v>1</v>
      </c>
      <c r="G11422">
        <v>2</v>
      </c>
      <c r="H11422" t="s">
        <v>23</v>
      </c>
    </row>
    <row r="11423" spans="1:8" x14ac:dyDescent="0.25">
      <c r="A11423" t="s">
        <v>32068</v>
      </c>
      <c r="B11423" t="s">
        <v>32069</v>
      </c>
      <c r="C11423" t="s">
        <v>32068</v>
      </c>
      <c r="D11423" t="s">
        <v>3943</v>
      </c>
      <c r="E11423" t="s">
        <v>15</v>
      </c>
      <c r="F11423">
        <v>2</v>
      </c>
      <c r="G11423">
        <v>1</v>
      </c>
      <c r="H11423" t="s">
        <v>23</v>
      </c>
    </row>
    <row r="11424" spans="1:8" x14ac:dyDescent="0.25">
      <c r="A11424" t="s">
        <v>32070</v>
      </c>
      <c r="B11424" t="s">
        <v>32071</v>
      </c>
      <c r="C11424" t="s">
        <v>32070</v>
      </c>
      <c r="D11424" t="s">
        <v>216</v>
      </c>
      <c r="E11424" t="s">
        <v>31</v>
      </c>
      <c r="F11424">
        <v>0</v>
      </c>
      <c r="G11424">
        <v>1</v>
      </c>
    </row>
    <row r="11425" spans="1:8" x14ac:dyDescent="0.25">
      <c r="A11425" t="s">
        <v>32072</v>
      </c>
      <c r="B11425" t="s">
        <v>32072</v>
      </c>
      <c r="C11425" t="s">
        <v>32072</v>
      </c>
      <c r="D11425" t="s">
        <v>380</v>
      </c>
      <c r="E11425" t="s">
        <v>48</v>
      </c>
      <c r="F11425">
        <v>0</v>
      </c>
      <c r="G11425">
        <v>1</v>
      </c>
    </row>
    <row r="11426" spans="1:8" x14ac:dyDescent="0.25">
      <c r="A11426" t="s">
        <v>32073</v>
      </c>
      <c r="B11426" t="s">
        <v>32074</v>
      </c>
      <c r="C11426" t="s">
        <v>32073</v>
      </c>
      <c r="D11426" t="s">
        <v>877</v>
      </c>
      <c r="E11426" t="s">
        <v>48</v>
      </c>
      <c r="F11426">
        <v>3</v>
      </c>
      <c r="G11426">
        <v>1</v>
      </c>
      <c r="H11426" t="s">
        <v>23</v>
      </c>
    </row>
    <row r="11427" spans="1:8" x14ac:dyDescent="0.25">
      <c r="A11427" t="s">
        <v>32075</v>
      </c>
      <c r="B11427" t="s">
        <v>31403</v>
      </c>
      <c r="C11427" t="s">
        <v>32075</v>
      </c>
      <c r="D11427" t="s">
        <v>32076</v>
      </c>
      <c r="E11427" t="s">
        <v>48</v>
      </c>
      <c r="F11427">
        <v>2</v>
      </c>
      <c r="G11427">
        <v>1</v>
      </c>
      <c r="H11427" t="s">
        <v>23</v>
      </c>
    </row>
    <row r="11428" spans="1:8" x14ac:dyDescent="0.25">
      <c r="A11428" t="s">
        <v>32077</v>
      </c>
      <c r="B11428" t="s">
        <v>31358</v>
      </c>
      <c r="C11428" t="s">
        <v>32077</v>
      </c>
      <c r="D11428" t="s">
        <v>32078</v>
      </c>
      <c r="E11428" t="s">
        <v>48</v>
      </c>
      <c r="F11428">
        <v>2</v>
      </c>
      <c r="G11428">
        <v>1</v>
      </c>
      <c r="H11428" t="s">
        <v>23</v>
      </c>
    </row>
    <row r="11429" spans="1:8" x14ac:dyDescent="0.25">
      <c r="A11429" t="s">
        <v>32079</v>
      </c>
      <c r="B11429" t="s">
        <v>32080</v>
      </c>
      <c r="C11429" t="s">
        <v>32079</v>
      </c>
      <c r="D11429" t="s">
        <v>16255</v>
      </c>
      <c r="E11429" t="s">
        <v>48</v>
      </c>
      <c r="F11429">
        <v>1</v>
      </c>
      <c r="G11429">
        <v>1</v>
      </c>
    </row>
    <row r="11430" spans="1:8" x14ac:dyDescent="0.25">
      <c r="A11430" t="s">
        <v>32081</v>
      </c>
      <c r="B11430" t="s">
        <v>16951</v>
      </c>
      <c r="C11430" t="s">
        <v>32081</v>
      </c>
      <c r="D11430" t="s">
        <v>3453</v>
      </c>
      <c r="E11430" t="s">
        <v>15</v>
      </c>
      <c r="F11430">
        <v>1</v>
      </c>
      <c r="G11430">
        <v>1</v>
      </c>
    </row>
    <row r="11431" spans="1:8" x14ac:dyDescent="0.25">
      <c r="A11431" t="s">
        <v>31750</v>
      </c>
      <c r="B11431" t="s">
        <v>31750</v>
      </c>
      <c r="C11431" t="s">
        <v>31750</v>
      </c>
      <c r="D11431" t="s">
        <v>997</v>
      </c>
      <c r="E11431" t="s">
        <v>48</v>
      </c>
      <c r="F11431">
        <v>1</v>
      </c>
      <c r="G11431">
        <v>1</v>
      </c>
    </row>
    <row r="11432" spans="1:8" x14ac:dyDescent="0.25">
      <c r="A11432" t="s">
        <v>32082</v>
      </c>
      <c r="B11432" t="s">
        <v>32083</v>
      </c>
      <c r="C11432" t="s">
        <v>32082</v>
      </c>
      <c r="D11432" t="s">
        <v>32084</v>
      </c>
      <c r="E11432" t="s">
        <v>1483</v>
      </c>
      <c r="F11432">
        <v>1</v>
      </c>
      <c r="G11432">
        <v>1</v>
      </c>
    </row>
    <row r="11433" spans="1:8" x14ac:dyDescent="0.25">
      <c r="A11433" t="s">
        <v>32085</v>
      </c>
      <c r="B11433" t="s">
        <v>32086</v>
      </c>
      <c r="C11433" t="s">
        <v>32085</v>
      </c>
      <c r="D11433" t="s">
        <v>4739</v>
      </c>
      <c r="E11433" t="s">
        <v>48</v>
      </c>
      <c r="F11433">
        <v>1</v>
      </c>
      <c r="G11433">
        <v>1</v>
      </c>
    </row>
    <row r="11434" spans="1:8" x14ac:dyDescent="0.25">
      <c r="A11434" t="s">
        <v>32087</v>
      </c>
      <c r="B11434" t="s">
        <v>32088</v>
      </c>
      <c r="C11434" t="s">
        <v>32089</v>
      </c>
      <c r="D11434" t="s">
        <v>3988</v>
      </c>
      <c r="E11434" t="s">
        <v>31</v>
      </c>
      <c r="F11434">
        <v>2</v>
      </c>
      <c r="G11434">
        <v>2</v>
      </c>
    </row>
    <row r="11435" spans="1:8" x14ac:dyDescent="0.25">
      <c r="A11435" t="s">
        <v>31752</v>
      </c>
      <c r="B11435" t="s">
        <v>32090</v>
      </c>
      <c r="C11435" t="s">
        <v>31752</v>
      </c>
      <c r="D11435" t="s">
        <v>31855</v>
      </c>
      <c r="E11435" t="s">
        <v>48</v>
      </c>
      <c r="F11435">
        <v>1</v>
      </c>
      <c r="G11435">
        <v>1</v>
      </c>
    </row>
    <row r="11436" spans="1:8" x14ac:dyDescent="0.25">
      <c r="A11436" t="s">
        <v>32091</v>
      </c>
      <c r="B11436" t="s">
        <v>32090</v>
      </c>
      <c r="C11436" t="s">
        <v>32091</v>
      </c>
      <c r="D11436" t="s">
        <v>147</v>
      </c>
      <c r="E11436" t="s">
        <v>15</v>
      </c>
      <c r="F11436">
        <v>1</v>
      </c>
      <c r="G11436">
        <v>1</v>
      </c>
    </row>
    <row r="11437" spans="1:8" x14ac:dyDescent="0.25">
      <c r="A11437" t="s">
        <v>32092</v>
      </c>
      <c r="B11437" t="s">
        <v>32093</v>
      </c>
      <c r="C11437" t="s">
        <v>32094</v>
      </c>
      <c r="D11437" t="s">
        <v>323</v>
      </c>
      <c r="E11437" t="s">
        <v>70</v>
      </c>
      <c r="F11437">
        <v>2</v>
      </c>
      <c r="G11437">
        <v>2</v>
      </c>
    </row>
    <row r="11438" spans="1:8" x14ac:dyDescent="0.25">
      <c r="A11438" t="s">
        <v>32095</v>
      </c>
      <c r="B11438" t="s">
        <v>32096</v>
      </c>
      <c r="C11438" t="s">
        <v>32095</v>
      </c>
      <c r="D11438" t="s">
        <v>47</v>
      </c>
      <c r="E11438" t="s">
        <v>48</v>
      </c>
      <c r="F11438">
        <v>1</v>
      </c>
      <c r="G11438">
        <v>1</v>
      </c>
    </row>
    <row r="11439" spans="1:8" x14ac:dyDescent="0.25">
      <c r="A11439" t="s">
        <v>32097</v>
      </c>
      <c r="B11439" t="s">
        <v>32098</v>
      </c>
      <c r="C11439" t="s">
        <v>32099</v>
      </c>
      <c r="D11439" t="s">
        <v>14215</v>
      </c>
      <c r="E11439" t="s">
        <v>48</v>
      </c>
      <c r="F11439">
        <v>2</v>
      </c>
      <c r="G11439">
        <v>2</v>
      </c>
    </row>
    <row r="11440" spans="1:8" x14ac:dyDescent="0.25">
      <c r="A11440" t="s">
        <v>32100</v>
      </c>
      <c r="B11440" t="s">
        <v>32101</v>
      </c>
      <c r="C11440" t="s">
        <v>32100</v>
      </c>
      <c r="D11440" t="s">
        <v>480</v>
      </c>
      <c r="E11440" t="s">
        <v>48</v>
      </c>
      <c r="F11440">
        <v>2</v>
      </c>
      <c r="G11440">
        <v>1</v>
      </c>
      <c r="H11440" t="s">
        <v>23</v>
      </c>
    </row>
    <row r="11441" spans="1:8" x14ac:dyDescent="0.25">
      <c r="A11441" t="s">
        <v>32102</v>
      </c>
      <c r="B11441" t="s">
        <v>32103</v>
      </c>
      <c r="C11441" t="s">
        <v>32104</v>
      </c>
      <c r="D11441" t="s">
        <v>839</v>
      </c>
      <c r="E11441" t="s">
        <v>70</v>
      </c>
      <c r="F11441">
        <v>2</v>
      </c>
      <c r="G11441">
        <v>2</v>
      </c>
    </row>
    <row r="11442" spans="1:8" x14ac:dyDescent="0.25">
      <c r="A11442" t="s">
        <v>32105</v>
      </c>
      <c r="B11442" t="s">
        <v>32106</v>
      </c>
      <c r="C11442" t="s">
        <v>32107</v>
      </c>
      <c r="D11442" t="s">
        <v>877</v>
      </c>
      <c r="E11442" t="s">
        <v>48</v>
      </c>
      <c r="F11442">
        <v>2</v>
      </c>
      <c r="G11442">
        <v>2</v>
      </c>
    </row>
    <row r="11443" spans="1:8" x14ac:dyDescent="0.25">
      <c r="A11443" t="s">
        <v>32108</v>
      </c>
      <c r="B11443" t="s">
        <v>32109</v>
      </c>
      <c r="C11443" t="s">
        <v>32108</v>
      </c>
      <c r="D11443" t="s">
        <v>2735</v>
      </c>
      <c r="E11443" t="s">
        <v>15</v>
      </c>
      <c r="F11443">
        <v>2</v>
      </c>
      <c r="G11443">
        <v>1</v>
      </c>
      <c r="H11443" t="s">
        <v>23</v>
      </c>
    </row>
    <row r="11444" spans="1:8" x14ac:dyDescent="0.25">
      <c r="A11444" t="s">
        <v>32110</v>
      </c>
      <c r="B11444" t="s">
        <v>32111</v>
      </c>
      <c r="C11444" t="s">
        <v>32110</v>
      </c>
      <c r="D11444" t="s">
        <v>4533</v>
      </c>
      <c r="E11444" t="s">
        <v>48</v>
      </c>
      <c r="F11444">
        <v>1</v>
      </c>
      <c r="G11444">
        <v>1</v>
      </c>
    </row>
    <row r="11445" spans="1:8" x14ac:dyDescent="0.25">
      <c r="A11445" t="s">
        <v>32112</v>
      </c>
      <c r="B11445" t="s">
        <v>32113</v>
      </c>
      <c r="C11445" t="s">
        <v>32112</v>
      </c>
      <c r="D11445" t="s">
        <v>3265</v>
      </c>
      <c r="E11445" t="s">
        <v>31</v>
      </c>
      <c r="F11445">
        <v>1</v>
      </c>
      <c r="G11445">
        <v>1</v>
      </c>
    </row>
    <row r="11446" spans="1:8" x14ac:dyDescent="0.25">
      <c r="A11446" t="s">
        <v>32114</v>
      </c>
      <c r="B11446" t="s">
        <v>32115</v>
      </c>
      <c r="C11446" t="s">
        <v>32116</v>
      </c>
      <c r="D11446" t="s">
        <v>47</v>
      </c>
      <c r="E11446" t="s">
        <v>48</v>
      </c>
      <c r="F11446">
        <v>2</v>
      </c>
      <c r="G11446">
        <v>2</v>
      </c>
    </row>
    <row r="11447" spans="1:8" x14ac:dyDescent="0.25">
      <c r="A11447" t="s">
        <v>32117</v>
      </c>
      <c r="B11447" t="s">
        <v>32118</v>
      </c>
      <c r="C11447" t="s">
        <v>32119</v>
      </c>
      <c r="D11447" t="s">
        <v>147</v>
      </c>
      <c r="E11447" t="s">
        <v>48</v>
      </c>
      <c r="F11447">
        <v>2</v>
      </c>
      <c r="G11447">
        <v>2</v>
      </c>
    </row>
    <row r="11448" spans="1:8" x14ac:dyDescent="0.25">
      <c r="A11448" t="s">
        <v>32120</v>
      </c>
      <c r="B11448" t="s">
        <v>32121</v>
      </c>
      <c r="C11448" t="s">
        <v>32122</v>
      </c>
      <c r="D11448" t="s">
        <v>673</v>
      </c>
      <c r="E11448" t="s">
        <v>48</v>
      </c>
      <c r="F11448">
        <v>2</v>
      </c>
      <c r="G11448">
        <v>2</v>
      </c>
    </row>
    <row r="11449" spans="1:8" x14ac:dyDescent="0.25">
      <c r="A11449" t="s">
        <v>32123</v>
      </c>
      <c r="B11449" t="s">
        <v>32124</v>
      </c>
      <c r="C11449" t="s">
        <v>32123</v>
      </c>
      <c r="D11449" t="s">
        <v>747</v>
      </c>
      <c r="E11449" t="s">
        <v>48</v>
      </c>
      <c r="F11449">
        <v>1</v>
      </c>
      <c r="G11449">
        <v>1</v>
      </c>
    </row>
    <row r="11450" spans="1:8" x14ac:dyDescent="0.25">
      <c r="A11450" t="s">
        <v>32125</v>
      </c>
      <c r="B11450" t="s">
        <v>32126</v>
      </c>
      <c r="C11450" t="s">
        <v>32127</v>
      </c>
      <c r="D11450" t="s">
        <v>109</v>
      </c>
      <c r="E11450" t="s">
        <v>15</v>
      </c>
      <c r="F11450">
        <v>3</v>
      </c>
      <c r="G11450">
        <v>2</v>
      </c>
      <c r="H11450" t="s">
        <v>23</v>
      </c>
    </row>
    <row r="11451" spans="1:8" x14ac:dyDescent="0.25">
      <c r="A11451" t="s">
        <v>32128</v>
      </c>
      <c r="B11451" t="s">
        <v>32129</v>
      </c>
      <c r="C11451" t="s">
        <v>32128</v>
      </c>
      <c r="D11451" t="s">
        <v>659</v>
      </c>
      <c r="E11451" t="s">
        <v>15</v>
      </c>
      <c r="F11451">
        <v>1</v>
      </c>
      <c r="G11451">
        <v>1</v>
      </c>
    </row>
    <row r="11452" spans="1:8" x14ac:dyDescent="0.25">
      <c r="A11452" t="s">
        <v>32130</v>
      </c>
      <c r="B11452" t="s">
        <v>32131</v>
      </c>
      <c r="C11452" t="s">
        <v>32132</v>
      </c>
      <c r="D11452" t="s">
        <v>32133</v>
      </c>
      <c r="E11452" t="s">
        <v>31</v>
      </c>
      <c r="F11452">
        <v>2</v>
      </c>
      <c r="G11452">
        <v>2</v>
      </c>
    </row>
    <row r="11453" spans="1:8" x14ac:dyDescent="0.25">
      <c r="A11453" t="s">
        <v>32134</v>
      </c>
      <c r="B11453" t="s">
        <v>32135</v>
      </c>
      <c r="C11453" t="s">
        <v>32134</v>
      </c>
      <c r="D11453" t="s">
        <v>10606</v>
      </c>
      <c r="E11453" t="s">
        <v>48</v>
      </c>
      <c r="F11453">
        <v>1</v>
      </c>
      <c r="G11453">
        <v>1</v>
      </c>
    </row>
    <row r="11454" spans="1:8" x14ac:dyDescent="0.25">
      <c r="A11454" t="s">
        <v>32136</v>
      </c>
      <c r="B11454" t="s">
        <v>32137</v>
      </c>
      <c r="C11454" t="s">
        <v>32136</v>
      </c>
      <c r="D11454" t="s">
        <v>3602</v>
      </c>
      <c r="E11454" t="s">
        <v>48</v>
      </c>
      <c r="F11454">
        <v>1</v>
      </c>
      <c r="G11454">
        <v>1</v>
      </c>
    </row>
    <row r="11455" spans="1:8" x14ac:dyDescent="0.25">
      <c r="A11455" t="s">
        <v>32138</v>
      </c>
      <c r="B11455" t="s">
        <v>32139</v>
      </c>
      <c r="C11455" t="s">
        <v>32138</v>
      </c>
      <c r="D11455" t="s">
        <v>170</v>
      </c>
      <c r="E11455" t="s">
        <v>15</v>
      </c>
      <c r="F11455">
        <v>2</v>
      </c>
      <c r="G11455">
        <v>1</v>
      </c>
      <c r="H11455" t="s">
        <v>23</v>
      </c>
    </row>
    <row r="11456" spans="1:8" x14ac:dyDescent="0.25">
      <c r="A11456" t="s">
        <v>32140</v>
      </c>
      <c r="B11456" t="s">
        <v>32141</v>
      </c>
      <c r="C11456" t="s">
        <v>32140</v>
      </c>
      <c r="D11456" t="s">
        <v>26</v>
      </c>
      <c r="E11456" t="s">
        <v>15</v>
      </c>
      <c r="F11456">
        <v>2</v>
      </c>
      <c r="G11456">
        <v>1</v>
      </c>
      <c r="H11456" t="s">
        <v>23</v>
      </c>
    </row>
    <row r="11457" spans="1:8" x14ac:dyDescent="0.25">
      <c r="A11457" t="s">
        <v>32142</v>
      </c>
      <c r="B11457" t="s">
        <v>32143</v>
      </c>
      <c r="C11457" t="s">
        <v>32144</v>
      </c>
      <c r="D11457" t="s">
        <v>1685</v>
      </c>
      <c r="E11457" t="s">
        <v>15</v>
      </c>
      <c r="F11457">
        <v>3</v>
      </c>
      <c r="G11457">
        <v>3</v>
      </c>
    </row>
    <row r="11458" spans="1:8" x14ac:dyDescent="0.25">
      <c r="A11458" t="s">
        <v>32145</v>
      </c>
      <c r="B11458" t="s">
        <v>32146</v>
      </c>
      <c r="C11458" t="s">
        <v>32147</v>
      </c>
      <c r="D11458" t="s">
        <v>7740</v>
      </c>
      <c r="E11458" t="s">
        <v>70</v>
      </c>
      <c r="F11458">
        <v>3</v>
      </c>
      <c r="G11458">
        <v>3</v>
      </c>
    </row>
    <row r="11459" spans="1:8" x14ac:dyDescent="0.25">
      <c r="A11459" t="s">
        <v>32148</v>
      </c>
      <c r="B11459" t="s">
        <v>32149</v>
      </c>
      <c r="C11459" t="s">
        <v>32150</v>
      </c>
      <c r="D11459" t="s">
        <v>886</v>
      </c>
      <c r="E11459" t="s">
        <v>31</v>
      </c>
      <c r="F11459">
        <v>3</v>
      </c>
      <c r="G11459">
        <v>3</v>
      </c>
    </row>
    <row r="11460" spans="1:8" x14ac:dyDescent="0.25">
      <c r="A11460" t="s">
        <v>32151</v>
      </c>
      <c r="B11460" t="s">
        <v>32152</v>
      </c>
      <c r="C11460" t="s">
        <v>32151</v>
      </c>
      <c r="D11460" t="s">
        <v>7310</v>
      </c>
      <c r="E11460" t="s">
        <v>48</v>
      </c>
      <c r="F11460">
        <v>1</v>
      </c>
      <c r="G11460">
        <v>1</v>
      </c>
    </row>
    <row r="11461" spans="1:8" x14ac:dyDescent="0.25">
      <c r="A11461" t="s">
        <v>32153</v>
      </c>
      <c r="B11461" t="s">
        <v>32154</v>
      </c>
      <c r="C11461" t="s">
        <v>32155</v>
      </c>
      <c r="D11461" t="s">
        <v>877</v>
      </c>
      <c r="E11461" t="s">
        <v>31</v>
      </c>
      <c r="F11461">
        <v>2</v>
      </c>
      <c r="G11461">
        <v>2</v>
      </c>
    </row>
    <row r="11462" spans="1:8" x14ac:dyDescent="0.25">
      <c r="A11462" t="s">
        <v>32156</v>
      </c>
      <c r="B11462" t="s">
        <v>32157</v>
      </c>
      <c r="C11462" t="s">
        <v>32158</v>
      </c>
      <c r="D11462" t="s">
        <v>1394</v>
      </c>
      <c r="E11462" t="s">
        <v>31</v>
      </c>
      <c r="F11462">
        <v>3</v>
      </c>
      <c r="G11462">
        <v>2</v>
      </c>
      <c r="H11462" t="s">
        <v>23</v>
      </c>
    </row>
    <row r="11463" spans="1:8" x14ac:dyDescent="0.25">
      <c r="A11463" t="s">
        <v>32159</v>
      </c>
      <c r="B11463" t="s">
        <v>32160</v>
      </c>
      <c r="C11463" t="s">
        <v>32161</v>
      </c>
      <c r="D11463" t="s">
        <v>1017</v>
      </c>
      <c r="E11463" t="s">
        <v>48</v>
      </c>
      <c r="F11463">
        <v>2</v>
      </c>
      <c r="G11463">
        <v>2</v>
      </c>
    </row>
    <row r="11464" spans="1:8" x14ac:dyDescent="0.25">
      <c r="A11464" t="s">
        <v>32162</v>
      </c>
      <c r="B11464" t="s">
        <v>32163</v>
      </c>
      <c r="C11464" t="s">
        <v>32164</v>
      </c>
      <c r="D11464" t="s">
        <v>8448</v>
      </c>
      <c r="E11464" t="s">
        <v>48</v>
      </c>
      <c r="F11464">
        <v>2</v>
      </c>
      <c r="G11464">
        <v>2</v>
      </c>
    </row>
    <row r="11465" spans="1:8" x14ac:dyDescent="0.25">
      <c r="A11465" t="s">
        <v>32165</v>
      </c>
      <c r="B11465" t="s">
        <v>32166</v>
      </c>
      <c r="C11465" t="s">
        <v>32165</v>
      </c>
      <c r="D11465" t="s">
        <v>855</v>
      </c>
      <c r="E11465" t="s">
        <v>48</v>
      </c>
      <c r="F11465">
        <v>1</v>
      </c>
      <c r="G11465">
        <v>1</v>
      </c>
    </row>
    <row r="11466" spans="1:8" x14ac:dyDescent="0.25">
      <c r="A11466" t="s">
        <v>32167</v>
      </c>
      <c r="B11466" t="s">
        <v>32168</v>
      </c>
      <c r="C11466" t="s">
        <v>32169</v>
      </c>
      <c r="D11466" t="s">
        <v>1413</v>
      </c>
      <c r="E11466" t="s">
        <v>70</v>
      </c>
      <c r="F11466">
        <v>2</v>
      </c>
      <c r="G11466">
        <v>2</v>
      </c>
    </row>
    <row r="11467" spans="1:8" x14ac:dyDescent="0.25">
      <c r="A11467" t="s">
        <v>32170</v>
      </c>
      <c r="B11467" t="s">
        <v>32171</v>
      </c>
      <c r="C11467" t="s">
        <v>32172</v>
      </c>
      <c r="D11467" t="s">
        <v>2280</v>
      </c>
      <c r="E11467" t="s">
        <v>15</v>
      </c>
      <c r="F11467">
        <v>2</v>
      </c>
      <c r="G11467">
        <v>2</v>
      </c>
    </row>
    <row r="11468" spans="1:8" x14ac:dyDescent="0.25">
      <c r="A11468" t="s">
        <v>32173</v>
      </c>
      <c r="B11468" t="s">
        <v>32174</v>
      </c>
      <c r="C11468" t="s">
        <v>32175</v>
      </c>
      <c r="D11468" t="s">
        <v>230</v>
      </c>
      <c r="E11468" t="s">
        <v>70</v>
      </c>
      <c r="F11468">
        <v>4</v>
      </c>
      <c r="G11468">
        <v>4</v>
      </c>
    </row>
    <row r="11469" spans="1:8" x14ac:dyDescent="0.25">
      <c r="A11469" t="s">
        <v>32176</v>
      </c>
      <c r="B11469" t="s">
        <v>32177</v>
      </c>
      <c r="C11469" t="s">
        <v>32178</v>
      </c>
      <c r="D11469" t="s">
        <v>506</v>
      </c>
      <c r="E11469" t="s">
        <v>48</v>
      </c>
      <c r="F11469">
        <v>3</v>
      </c>
      <c r="G11469">
        <v>3</v>
      </c>
    </row>
    <row r="11470" spans="1:8" x14ac:dyDescent="0.25">
      <c r="A11470" t="s">
        <v>32179</v>
      </c>
      <c r="B11470" t="s">
        <v>32180</v>
      </c>
      <c r="C11470" t="s">
        <v>32181</v>
      </c>
      <c r="D11470" t="s">
        <v>951</v>
      </c>
      <c r="E11470" t="s">
        <v>48</v>
      </c>
      <c r="F11470">
        <v>2</v>
      </c>
      <c r="G11470">
        <v>2</v>
      </c>
    </row>
    <row r="11471" spans="1:8" x14ac:dyDescent="0.25">
      <c r="A11471" t="s">
        <v>32182</v>
      </c>
      <c r="B11471" t="s">
        <v>32183</v>
      </c>
      <c r="C11471" t="s">
        <v>32184</v>
      </c>
      <c r="D11471" t="s">
        <v>32185</v>
      </c>
      <c r="E11471" t="s">
        <v>48</v>
      </c>
      <c r="F11471">
        <v>2</v>
      </c>
      <c r="G11471">
        <v>2</v>
      </c>
    </row>
    <row r="11472" spans="1:8" x14ac:dyDescent="0.25">
      <c r="A11472" t="s">
        <v>32186</v>
      </c>
      <c r="B11472" t="s">
        <v>32187</v>
      </c>
      <c r="C11472" t="s">
        <v>32188</v>
      </c>
      <c r="D11472" t="s">
        <v>7187</v>
      </c>
      <c r="E11472" t="s">
        <v>31</v>
      </c>
      <c r="F11472">
        <v>2</v>
      </c>
      <c r="G11472">
        <v>2</v>
      </c>
    </row>
    <row r="11473" spans="1:8" x14ac:dyDescent="0.25">
      <c r="A11473" t="s">
        <v>32189</v>
      </c>
      <c r="B11473" t="s">
        <v>32190</v>
      </c>
      <c r="C11473" t="s">
        <v>32191</v>
      </c>
      <c r="D11473" t="s">
        <v>21920</v>
      </c>
      <c r="E11473" t="s">
        <v>48</v>
      </c>
      <c r="F11473">
        <v>2</v>
      </c>
      <c r="G11473">
        <v>3</v>
      </c>
      <c r="H11473" t="s">
        <v>23</v>
      </c>
    </row>
    <row r="11474" spans="1:8" x14ac:dyDescent="0.25">
      <c r="A11474" t="s">
        <v>32192</v>
      </c>
      <c r="B11474" t="s">
        <v>32193</v>
      </c>
      <c r="C11474" t="s">
        <v>32194</v>
      </c>
      <c r="D11474" t="s">
        <v>18789</v>
      </c>
      <c r="E11474" t="s">
        <v>48</v>
      </c>
      <c r="F11474">
        <v>2</v>
      </c>
      <c r="G11474">
        <v>3</v>
      </c>
      <c r="H11474" t="s">
        <v>23</v>
      </c>
    </row>
    <row r="11475" spans="1:8" x14ac:dyDescent="0.25">
      <c r="A11475" t="s">
        <v>32195</v>
      </c>
      <c r="B11475" t="s">
        <v>32196</v>
      </c>
      <c r="C11475" t="s">
        <v>32197</v>
      </c>
      <c r="D11475" t="s">
        <v>1060</v>
      </c>
      <c r="E11475" t="s">
        <v>31</v>
      </c>
      <c r="F11475">
        <v>2</v>
      </c>
      <c r="G11475">
        <v>3</v>
      </c>
      <c r="H11475" t="s">
        <v>23</v>
      </c>
    </row>
    <row r="11476" spans="1:8" x14ac:dyDescent="0.25">
      <c r="A11476" t="s">
        <v>32198</v>
      </c>
      <c r="B11476" t="s">
        <v>32199</v>
      </c>
      <c r="C11476" t="s">
        <v>32200</v>
      </c>
      <c r="D11476" t="s">
        <v>394</v>
      </c>
      <c r="E11476" t="s">
        <v>70</v>
      </c>
      <c r="F11476">
        <v>2</v>
      </c>
      <c r="G11476">
        <v>3</v>
      </c>
      <c r="H11476" t="s">
        <v>23</v>
      </c>
    </row>
    <row r="11477" spans="1:8" x14ac:dyDescent="0.25">
      <c r="A11477" t="s">
        <v>32201</v>
      </c>
      <c r="B11477" t="s">
        <v>32202</v>
      </c>
      <c r="C11477" t="s">
        <v>32203</v>
      </c>
      <c r="D11477" t="s">
        <v>22</v>
      </c>
      <c r="E11477" t="s">
        <v>48</v>
      </c>
      <c r="F11477">
        <v>2</v>
      </c>
      <c r="G11477">
        <v>2</v>
      </c>
    </row>
    <row r="11478" spans="1:8" x14ac:dyDescent="0.25">
      <c r="A11478" t="s">
        <v>32204</v>
      </c>
      <c r="B11478" t="s">
        <v>32205</v>
      </c>
      <c r="C11478" t="s">
        <v>32204</v>
      </c>
      <c r="D11478" t="s">
        <v>1505</v>
      </c>
      <c r="E11478" t="s">
        <v>70</v>
      </c>
      <c r="F11478">
        <v>2</v>
      </c>
      <c r="G11478">
        <v>1</v>
      </c>
      <c r="H11478" t="s">
        <v>23</v>
      </c>
    </row>
    <row r="11479" spans="1:8" x14ac:dyDescent="0.25">
      <c r="A11479" t="s">
        <v>32206</v>
      </c>
      <c r="B11479" t="s">
        <v>32207</v>
      </c>
      <c r="C11479" t="s">
        <v>32208</v>
      </c>
      <c r="D11479" t="s">
        <v>182</v>
      </c>
      <c r="E11479" t="s">
        <v>48</v>
      </c>
      <c r="F11479">
        <v>2</v>
      </c>
      <c r="G11479">
        <v>2</v>
      </c>
    </row>
    <row r="11480" spans="1:8" x14ac:dyDescent="0.25">
      <c r="A11480" t="s">
        <v>32209</v>
      </c>
      <c r="B11480" t="s">
        <v>32210</v>
      </c>
      <c r="C11480" t="s">
        <v>32211</v>
      </c>
      <c r="D11480" t="s">
        <v>2735</v>
      </c>
      <c r="E11480" t="s">
        <v>31</v>
      </c>
      <c r="F11480">
        <v>2</v>
      </c>
      <c r="G11480">
        <v>3</v>
      </c>
      <c r="H11480" t="s">
        <v>23</v>
      </c>
    </row>
    <row r="11481" spans="1:8" x14ac:dyDescent="0.25">
      <c r="A11481" t="s">
        <v>32212</v>
      </c>
      <c r="B11481" t="s">
        <v>32213</v>
      </c>
      <c r="C11481" t="s">
        <v>32214</v>
      </c>
      <c r="D11481" t="s">
        <v>11870</v>
      </c>
      <c r="E11481" t="s">
        <v>15</v>
      </c>
      <c r="F11481">
        <v>2</v>
      </c>
      <c r="G11481">
        <v>2</v>
      </c>
    </row>
    <row r="11482" spans="1:8" x14ac:dyDescent="0.25">
      <c r="A11482" t="s">
        <v>32215</v>
      </c>
      <c r="B11482" t="s">
        <v>30071</v>
      </c>
      <c r="C11482" t="s">
        <v>32216</v>
      </c>
      <c r="D11482" t="s">
        <v>27952</v>
      </c>
      <c r="E11482" t="s">
        <v>15</v>
      </c>
      <c r="F11482">
        <v>2</v>
      </c>
      <c r="G11482">
        <v>2</v>
      </c>
    </row>
    <row r="11483" spans="1:8" x14ac:dyDescent="0.25">
      <c r="A11483" t="s">
        <v>32217</v>
      </c>
      <c r="B11483" t="s">
        <v>32218</v>
      </c>
      <c r="C11483" t="s">
        <v>32219</v>
      </c>
      <c r="D11483" t="s">
        <v>634</v>
      </c>
      <c r="E11483" t="s">
        <v>48</v>
      </c>
      <c r="F11483">
        <v>2</v>
      </c>
      <c r="G11483">
        <v>2</v>
      </c>
    </row>
    <row r="11484" spans="1:8" x14ac:dyDescent="0.25">
      <c r="A11484" t="s">
        <v>32220</v>
      </c>
      <c r="B11484" t="s">
        <v>32221</v>
      </c>
      <c r="C11484" t="s">
        <v>32222</v>
      </c>
      <c r="D11484" t="s">
        <v>4387</v>
      </c>
      <c r="E11484" t="s">
        <v>48</v>
      </c>
      <c r="F11484">
        <v>2</v>
      </c>
      <c r="G11484">
        <v>2</v>
      </c>
    </row>
    <row r="11485" spans="1:8" x14ac:dyDescent="0.25">
      <c r="A11485" t="s">
        <v>32223</v>
      </c>
      <c r="B11485" t="s">
        <v>32224</v>
      </c>
      <c r="C11485" t="s">
        <v>32225</v>
      </c>
      <c r="D11485" t="s">
        <v>1001</v>
      </c>
      <c r="E11485" t="s">
        <v>70</v>
      </c>
      <c r="F11485">
        <v>3</v>
      </c>
      <c r="G11485">
        <v>3</v>
      </c>
    </row>
    <row r="11486" spans="1:8" x14ac:dyDescent="0.25">
      <c r="A11486" t="s">
        <v>32226</v>
      </c>
      <c r="B11486" t="s">
        <v>32227</v>
      </c>
      <c r="C11486" t="s">
        <v>32226</v>
      </c>
      <c r="D11486" t="s">
        <v>3453</v>
      </c>
      <c r="E11486" t="s">
        <v>48</v>
      </c>
      <c r="F11486">
        <v>1</v>
      </c>
      <c r="G11486">
        <v>1</v>
      </c>
    </row>
    <row r="11487" spans="1:8" x14ac:dyDescent="0.25">
      <c r="A11487" t="s">
        <v>32228</v>
      </c>
      <c r="B11487" t="s">
        <v>32229</v>
      </c>
      <c r="C11487" t="s">
        <v>32230</v>
      </c>
      <c r="D11487" t="s">
        <v>32231</v>
      </c>
      <c r="E11487" t="s">
        <v>48</v>
      </c>
      <c r="F11487">
        <v>3</v>
      </c>
      <c r="G11487">
        <v>3</v>
      </c>
    </row>
    <row r="11488" spans="1:8" x14ac:dyDescent="0.25">
      <c r="A11488" t="s">
        <v>32232</v>
      </c>
      <c r="B11488" t="s">
        <v>32233</v>
      </c>
      <c r="C11488" t="s">
        <v>32234</v>
      </c>
      <c r="D11488" t="s">
        <v>335</v>
      </c>
      <c r="E11488" t="s">
        <v>48</v>
      </c>
      <c r="F11488">
        <v>3</v>
      </c>
      <c r="G11488">
        <v>3</v>
      </c>
    </row>
    <row r="11489" spans="1:8" x14ac:dyDescent="0.25">
      <c r="A11489" t="s">
        <v>32235</v>
      </c>
      <c r="B11489" t="s">
        <v>32236</v>
      </c>
      <c r="C11489" t="s">
        <v>32235</v>
      </c>
      <c r="D11489" t="s">
        <v>439</v>
      </c>
      <c r="E11489" t="s">
        <v>31</v>
      </c>
      <c r="F11489">
        <v>1</v>
      </c>
      <c r="G11489">
        <v>1</v>
      </c>
    </row>
    <row r="11490" spans="1:8" x14ac:dyDescent="0.25">
      <c r="A11490" t="s">
        <v>32237</v>
      </c>
      <c r="B11490" t="s">
        <v>32238</v>
      </c>
      <c r="C11490" t="s">
        <v>32239</v>
      </c>
      <c r="D11490" t="s">
        <v>335</v>
      </c>
      <c r="E11490" t="s">
        <v>48</v>
      </c>
      <c r="F11490">
        <v>2</v>
      </c>
      <c r="G11490">
        <v>2</v>
      </c>
    </row>
    <row r="11491" spans="1:8" x14ac:dyDescent="0.25">
      <c r="A11491" t="s">
        <v>32240</v>
      </c>
      <c r="B11491" t="s">
        <v>32241</v>
      </c>
      <c r="C11491" t="s">
        <v>32242</v>
      </c>
      <c r="D11491" t="s">
        <v>4440</v>
      </c>
      <c r="E11491" t="s">
        <v>48</v>
      </c>
      <c r="F11491">
        <v>2</v>
      </c>
      <c r="G11491">
        <v>2</v>
      </c>
    </row>
    <row r="11492" spans="1:8" x14ac:dyDescent="0.25">
      <c r="A11492" t="s">
        <v>32243</v>
      </c>
      <c r="B11492" t="s">
        <v>32244</v>
      </c>
      <c r="C11492" t="s">
        <v>32243</v>
      </c>
      <c r="D11492" t="s">
        <v>470</v>
      </c>
      <c r="E11492" t="s">
        <v>70</v>
      </c>
      <c r="F11492">
        <v>2</v>
      </c>
      <c r="G11492">
        <v>1</v>
      </c>
      <c r="H11492" t="s">
        <v>23</v>
      </c>
    </row>
    <row r="11493" spans="1:8" x14ac:dyDescent="0.25">
      <c r="A11493" t="s">
        <v>32245</v>
      </c>
      <c r="B11493" t="s">
        <v>32246</v>
      </c>
      <c r="C11493" t="s">
        <v>32247</v>
      </c>
      <c r="D11493" t="s">
        <v>32248</v>
      </c>
      <c r="E11493" t="s">
        <v>48</v>
      </c>
      <c r="F11493">
        <v>2</v>
      </c>
      <c r="G11493">
        <v>2</v>
      </c>
    </row>
    <row r="11494" spans="1:8" x14ac:dyDescent="0.25">
      <c r="A11494" t="s">
        <v>32249</v>
      </c>
      <c r="B11494" t="s">
        <v>32250</v>
      </c>
      <c r="C11494" t="s">
        <v>32251</v>
      </c>
      <c r="D11494" t="s">
        <v>4884</v>
      </c>
      <c r="E11494" t="s">
        <v>70</v>
      </c>
      <c r="F11494">
        <v>3</v>
      </c>
      <c r="G11494">
        <v>3</v>
      </c>
    </row>
    <row r="11495" spans="1:8" x14ac:dyDescent="0.25">
      <c r="A11495" t="s">
        <v>32252</v>
      </c>
      <c r="B11495" t="s">
        <v>32253</v>
      </c>
      <c r="C11495" t="s">
        <v>32254</v>
      </c>
      <c r="D11495" t="s">
        <v>935</v>
      </c>
      <c r="E11495" t="s">
        <v>48</v>
      </c>
      <c r="F11495">
        <v>3</v>
      </c>
      <c r="G11495">
        <v>3</v>
      </c>
    </row>
    <row r="11496" spans="1:8" x14ac:dyDescent="0.25">
      <c r="A11496" t="s">
        <v>32255</v>
      </c>
      <c r="B11496" t="s">
        <v>32256</v>
      </c>
      <c r="C11496" t="s">
        <v>32257</v>
      </c>
      <c r="D11496" t="s">
        <v>2910</v>
      </c>
      <c r="E11496" t="s">
        <v>48</v>
      </c>
      <c r="F11496">
        <v>3</v>
      </c>
      <c r="G11496">
        <v>3</v>
      </c>
    </row>
    <row r="11497" spans="1:8" x14ac:dyDescent="0.25">
      <c r="A11497" t="s">
        <v>32258</v>
      </c>
      <c r="B11497" t="s">
        <v>32259</v>
      </c>
      <c r="C11497" t="s">
        <v>32260</v>
      </c>
      <c r="D11497" t="s">
        <v>1200</v>
      </c>
      <c r="E11497" t="s">
        <v>48</v>
      </c>
      <c r="F11497">
        <v>3</v>
      </c>
      <c r="G11497">
        <v>3</v>
      </c>
    </row>
    <row r="11498" spans="1:8" x14ac:dyDescent="0.25">
      <c r="A11498" t="s">
        <v>32261</v>
      </c>
      <c r="B11498" t="s">
        <v>32262</v>
      </c>
      <c r="C11498" t="s">
        <v>32263</v>
      </c>
      <c r="D11498" t="s">
        <v>590</v>
      </c>
      <c r="E11498" t="s">
        <v>48</v>
      </c>
      <c r="F11498">
        <v>2</v>
      </c>
      <c r="G11498">
        <v>2</v>
      </c>
    </row>
    <row r="11499" spans="1:8" x14ac:dyDescent="0.25">
      <c r="A11499" t="s">
        <v>32264</v>
      </c>
      <c r="B11499" t="s">
        <v>32265</v>
      </c>
      <c r="C11499" t="s">
        <v>32266</v>
      </c>
      <c r="D11499" t="s">
        <v>43</v>
      </c>
      <c r="E11499" t="s">
        <v>48</v>
      </c>
      <c r="F11499">
        <v>3</v>
      </c>
      <c r="G11499">
        <v>3</v>
      </c>
    </row>
    <row r="11500" spans="1:8" x14ac:dyDescent="0.25">
      <c r="A11500" t="s">
        <v>32267</v>
      </c>
      <c r="B11500" t="s">
        <v>32268</v>
      </c>
      <c r="C11500" t="s">
        <v>32267</v>
      </c>
      <c r="D11500" t="s">
        <v>1443</v>
      </c>
      <c r="E11500" t="s">
        <v>15</v>
      </c>
      <c r="F11500">
        <v>2</v>
      </c>
      <c r="G11500">
        <v>1</v>
      </c>
      <c r="H11500" t="s">
        <v>23</v>
      </c>
    </row>
    <row r="11501" spans="1:8" x14ac:dyDescent="0.25">
      <c r="A11501" t="s">
        <v>32269</v>
      </c>
      <c r="B11501" t="s">
        <v>32270</v>
      </c>
      <c r="C11501" t="s">
        <v>32271</v>
      </c>
      <c r="D11501" t="s">
        <v>747</v>
      </c>
      <c r="E11501" t="s">
        <v>70</v>
      </c>
      <c r="F11501">
        <v>2</v>
      </c>
      <c r="G11501">
        <v>2</v>
      </c>
    </row>
    <row r="11502" spans="1:8" x14ac:dyDescent="0.25">
      <c r="A11502" t="s">
        <v>32272</v>
      </c>
      <c r="B11502" t="s">
        <v>32273</v>
      </c>
      <c r="C11502" t="s">
        <v>32274</v>
      </c>
      <c r="D11502" t="s">
        <v>230</v>
      </c>
      <c r="E11502" t="s">
        <v>48</v>
      </c>
      <c r="F11502">
        <v>2</v>
      </c>
      <c r="G11502">
        <v>2</v>
      </c>
    </row>
    <row r="11503" spans="1:8" x14ac:dyDescent="0.25">
      <c r="A11503" t="s">
        <v>32275</v>
      </c>
      <c r="B11503" t="s">
        <v>32276</v>
      </c>
      <c r="C11503" t="s">
        <v>32277</v>
      </c>
      <c r="D11503" t="s">
        <v>1017</v>
      </c>
      <c r="E11503" t="s">
        <v>15</v>
      </c>
      <c r="F11503">
        <v>4</v>
      </c>
      <c r="G11503">
        <v>3</v>
      </c>
      <c r="H11503" t="s">
        <v>23</v>
      </c>
    </row>
    <row r="11504" spans="1:8" x14ac:dyDescent="0.25">
      <c r="A11504" t="s">
        <v>32278</v>
      </c>
      <c r="B11504" t="s">
        <v>32279</v>
      </c>
      <c r="C11504" t="s">
        <v>32278</v>
      </c>
      <c r="D11504" t="s">
        <v>32280</v>
      </c>
      <c r="E11504" t="s">
        <v>31</v>
      </c>
      <c r="F11504">
        <v>1</v>
      </c>
      <c r="G11504">
        <v>1</v>
      </c>
    </row>
    <row r="11505" spans="1:8" x14ac:dyDescent="0.25">
      <c r="A11505" t="s">
        <v>32281</v>
      </c>
      <c r="B11505" t="s">
        <v>32016</v>
      </c>
      <c r="C11505" t="s">
        <v>32282</v>
      </c>
      <c r="D11505" t="s">
        <v>454</v>
      </c>
      <c r="E11505" t="s">
        <v>48</v>
      </c>
      <c r="F11505">
        <v>2</v>
      </c>
      <c r="G11505">
        <v>2</v>
      </c>
    </row>
    <row r="11506" spans="1:8" x14ac:dyDescent="0.25">
      <c r="A11506" t="s">
        <v>32283</v>
      </c>
      <c r="B11506" t="s">
        <v>32284</v>
      </c>
      <c r="C11506" t="s">
        <v>32285</v>
      </c>
      <c r="D11506" t="s">
        <v>2096</v>
      </c>
      <c r="E11506" t="s">
        <v>48</v>
      </c>
      <c r="F11506">
        <v>2</v>
      </c>
      <c r="G11506">
        <v>2</v>
      </c>
    </row>
    <row r="11507" spans="1:8" x14ac:dyDescent="0.25">
      <c r="A11507" t="s">
        <v>32286</v>
      </c>
      <c r="B11507" t="s">
        <v>32287</v>
      </c>
      <c r="C11507" t="s">
        <v>32288</v>
      </c>
      <c r="D11507" t="s">
        <v>4698</v>
      </c>
      <c r="E11507" t="s">
        <v>48</v>
      </c>
      <c r="F11507">
        <v>2</v>
      </c>
      <c r="G11507">
        <v>2</v>
      </c>
    </row>
    <row r="11508" spans="1:8" x14ac:dyDescent="0.25">
      <c r="A11508" t="s">
        <v>32289</v>
      </c>
      <c r="B11508" t="s">
        <v>32290</v>
      </c>
      <c r="C11508" t="s">
        <v>32289</v>
      </c>
      <c r="D11508" t="s">
        <v>311</v>
      </c>
      <c r="E11508" t="s">
        <v>31</v>
      </c>
      <c r="F11508">
        <v>2</v>
      </c>
      <c r="G11508">
        <v>1</v>
      </c>
      <c r="H11508" t="s">
        <v>23</v>
      </c>
    </row>
    <row r="11509" spans="1:8" x14ac:dyDescent="0.25">
      <c r="A11509" t="s">
        <v>32291</v>
      </c>
      <c r="B11509" t="s">
        <v>32292</v>
      </c>
      <c r="C11509" t="s">
        <v>32293</v>
      </c>
      <c r="D11509" t="s">
        <v>1138</v>
      </c>
      <c r="E11509" t="s">
        <v>48</v>
      </c>
      <c r="F11509">
        <v>2</v>
      </c>
      <c r="G11509">
        <v>2</v>
      </c>
    </row>
    <row r="11510" spans="1:8" x14ac:dyDescent="0.25">
      <c r="A11510" t="s">
        <v>32294</v>
      </c>
      <c r="B11510" t="s">
        <v>32295</v>
      </c>
      <c r="C11510" t="s">
        <v>32296</v>
      </c>
      <c r="D11510" t="s">
        <v>2569</v>
      </c>
      <c r="E11510" t="s">
        <v>48</v>
      </c>
      <c r="F11510">
        <v>2</v>
      </c>
      <c r="G11510">
        <v>2</v>
      </c>
    </row>
    <row r="11511" spans="1:8" x14ac:dyDescent="0.25">
      <c r="A11511" t="s">
        <v>32297</v>
      </c>
      <c r="B11511" t="s">
        <v>32298</v>
      </c>
      <c r="C11511" t="s">
        <v>32299</v>
      </c>
      <c r="D11511" t="s">
        <v>2735</v>
      </c>
      <c r="E11511" t="s">
        <v>48</v>
      </c>
      <c r="F11511">
        <v>3</v>
      </c>
      <c r="G11511">
        <v>3</v>
      </c>
    </row>
    <row r="11512" spans="1:8" x14ac:dyDescent="0.25">
      <c r="A11512" t="s">
        <v>32300</v>
      </c>
      <c r="B11512" t="s">
        <v>32301</v>
      </c>
      <c r="C11512" t="s">
        <v>32300</v>
      </c>
      <c r="D11512" t="s">
        <v>467</v>
      </c>
      <c r="E11512" t="s">
        <v>70</v>
      </c>
      <c r="F11512">
        <v>1</v>
      </c>
      <c r="G11512">
        <v>1</v>
      </c>
    </row>
    <row r="11513" spans="1:8" x14ac:dyDescent="0.25">
      <c r="A11513" t="s">
        <v>32302</v>
      </c>
      <c r="B11513" t="s">
        <v>32303</v>
      </c>
      <c r="C11513" t="s">
        <v>32304</v>
      </c>
      <c r="D11513" t="s">
        <v>253</v>
      </c>
      <c r="E11513" t="s">
        <v>70</v>
      </c>
      <c r="F11513">
        <v>4</v>
      </c>
      <c r="G11513">
        <v>4</v>
      </c>
    </row>
    <row r="11514" spans="1:8" x14ac:dyDescent="0.25">
      <c r="A11514" t="s">
        <v>32305</v>
      </c>
      <c r="B11514" t="s">
        <v>32306</v>
      </c>
      <c r="C11514" t="s">
        <v>32307</v>
      </c>
      <c r="D11514" t="s">
        <v>551</v>
      </c>
      <c r="E11514" t="s">
        <v>31</v>
      </c>
      <c r="F11514">
        <v>4</v>
      </c>
      <c r="G11514">
        <v>4</v>
      </c>
    </row>
    <row r="11515" spans="1:8" x14ac:dyDescent="0.25">
      <c r="A11515" t="s">
        <v>32308</v>
      </c>
      <c r="B11515" t="s">
        <v>32309</v>
      </c>
      <c r="C11515" t="s">
        <v>32310</v>
      </c>
      <c r="D11515" t="s">
        <v>182</v>
      </c>
      <c r="E11515" t="s">
        <v>48</v>
      </c>
      <c r="F11515">
        <v>4</v>
      </c>
      <c r="G11515">
        <v>4</v>
      </c>
    </row>
    <row r="11516" spans="1:8" x14ac:dyDescent="0.25">
      <c r="A11516" t="s">
        <v>32311</v>
      </c>
      <c r="B11516" t="s">
        <v>32312</v>
      </c>
      <c r="C11516" t="s">
        <v>32311</v>
      </c>
      <c r="D11516" t="s">
        <v>2321</v>
      </c>
      <c r="E11516" t="s">
        <v>48</v>
      </c>
      <c r="F11516">
        <v>3</v>
      </c>
      <c r="G11516">
        <v>1</v>
      </c>
      <c r="H11516" t="s">
        <v>23</v>
      </c>
    </row>
    <row r="11517" spans="1:8" x14ac:dyDescent="0.25">
      <c r="A11517" t="s">
        <v>32313</v>
      </c>
      <c r="B11517" t="s">
        <v>32314</v>
      </c>
      <c r="C11517" t="s">
        <v>32313</v>
      </c>
      <c r="D11517" t="s">
        <v>464</v>
      </c>
      <c r="E11517" t="s">
        <v>48</v>
      </c>
      <c r="F11517">
        <v>1</v>
      </c>
      <c r="G11517">
        <v>1</v>
      </c>
    </row>
    <row r="11518" spans="1:8" x14ac:dyDescent="0.25">
      <c r="A11518" t="s">
        <v>32315</v>
      </c>
      <c r="B11518" t="s">
        <v>32316</v>
      </c>
      <c r="C11518" t="s">
        <v>32317</v>
      </c>
      <c r="D11518" t="s">
        <v>2735</v>
      </c>
      <c r="E11518" t="s">
        <v>31</v>
      </c>
      <c r="F11518">
        <v>2</v>
      </c>
      <c r="G11518">
        <v>3</v>
      </c>
      <c r="H11518" t="s">
        <v>23</v>
      </c>
    </row>
    <row r="11519" spans="1:8" x14ac:dyDescent="0.25">
      <c r="A11519" t="s">
        <v>32318</v>
      </c>
      <c r="B11519" t="s">
        <v>32319</v>
      </c>
      <c r="C11519" t="s">
        <v>32320</v>
      </c>
      <c r="D11519" t="s">
        <v>4963</v>
      </c>
      <c r="E11519" t="s">
        <v>70</v>
      </c>
      <c r="F11519">
        <v>2</v>
      </c>
      <c r="G11519">
        <v>3</v>
      </c>
      <c r="H11519" t="s">
        <v>23</v>
      </c>
    </row>
    <row r="11520" spans="1:8" x14ac:dyDescent="0.25">
      <c r="A11520" t="s">
        <v>32321</v>
      </c>
      <c r="B11520" t="s">
        <v>32322</v>
      </c>
      <c r="C11520" t="s">
        <v>32323</v>
      </c>
      <c r="D11520" t="s">
        <v>162</v>
      </c>
      <c r="E11520" t="s">
        <v>117</v>
      </c>
      <c r="F11520">
        <v>3</v>
      </c>
      <c r="G11520">
        <v>4</v>
      </c>
      <c r="H11520" t="s">
        <v>23</v>
      </c>
    </row>
    <row r="11521" spans="1:8" x14ac:dyDescent="0.25">
      <c r="A11521" t="s">
        <v>32324</v>
      </c>
      <c r="B11521" t="s">
        <v>30488</v>
      </c>
      <c r="C11521" t="s">
        <v>32325</v>
      </c>
      <c r="D11521" t="s">
        <v>380</v>
      </c>
      <c r="E11521" t="s">
        <v>48</v>
      </c>
      <c r="F11521">
        <v>2</v>
      </c>
      <c r="G11521">
        <v>2</v>
      </c>
    </row>
    <row r="11522" spans="1:8" x14ac:dyDescent="0.25">
      <c r="A11522" t="s">
        <v>32326</v>
      </c>
      <c r="B11522" t="s">
        <v>32327</v>
      </c>
      <c r="C11522" t="s">
        <v>32326</v>
      </c>
      <c r="D11522" t="s">
        <v>32328</v>
      </c>
      <c r="E11522" t="s">
        <v>2239</v>
      </c>
      <c r="F11522">
        <v>1</v>
      </c>
      <c r="G11522">
        <v>1</v>
      </c>
    </row>
    <row r="11523" spans="1:8" x14ac:dyDescent="0.25">
      <c r="A11523" t="s">
        <v>32329</v>
      </c>
      <c r="B11523" t="s">
        <v>32330</v>
      </c>
      <c r="C11523" t="s">
        <v>32331</v>
      </c>
      <c r="D11523" t="s">
        <v>1921</v>
      </c>
      <c r="E11523" t="s">
        <v>15</v>
      </c>
      <c r="F11523">
        <v>2</v>
      </c>
      <c r="G11523">
        <v>2</v>
      </c>
    </row>
    <row r="11524" spans="1:8" x14ac:dyDescent="0.25">
      <c r="A11524" t="s">
        <v>32332</v>
      </c>
      <c r="B11524" t="s">
        <v>32333</v>
      </c>
      <c r="C11524" t="s">
        <v>32334</v>
      </c>
      <c r="D11524" t="s">
        <v>32335</v>
      </c>
      <c r="E11524" t="s">
        <v>2239</v>
      </c>
      <c r="F11524">
        <v>2</v>
      </c>
      <c r="G11524">
        <v>2</v>
      </c>
    </row>
    <row r="11525" spans="1:8" x14ac:dyDescent="0.25">
      <c r="A11525" t="s">
        <v>32336</v>
      </c>
      <c r="B11525" t="s">
        <v>32337</v>
      </c>
      <c r="C11525" t="s">
        <v>32338</v>
      </c>
      <c r="D11525" t="s">
        <v>1905</v>
      </c>
      <c r="E11525" t="s">
        <v>48</v>
      </c>
      <c r="F11525">
        <v>3</v>
      </c>
      <c r="G11525">
        <v>3</v>
      </c>
    </row>
    <row r="11526" spans="1:8" x14ac:dyDescent="0.25">
      <c r="A11526" t="s">
        <v>32339</v>
      </c>
      <c r="B11526" t="s">
        <v>32340</v>
      </c>
      <c r="C11526" t="s">
        <v>32341</v>
      </c>
      <c r="D11526" t="s">
        <v>5586</v>
      </c>
      <c r="E11526" t="s">
        <v>70</v>
      </c>
      <c r="F11526">
        <v>4</v>
      </c>
      <c r="G11526">
        <v>4</v>
      </c>
    </row>
    <row r="11527" spans="1:8" x14ac:dyDescent="0.25">
      <c r="A11527" t="s">
        <v>32342</v>
      </c>
      <c r="B11527" t="s">
        <v>32343</v>
      </c>
      <c r="C11527" t="s">
        <v>32344</v>
      </c>
      <c r="D11527" t="s">
        <v>14</v>
      </c>
      <c r="E11527" t="s">
        <v>117</v>
      </c>
      <c r="F11527">
        <v>5</v>
      </c>
      <c r="G11527">
        <v>5</v>
      </c>
    </row>
    <row r="11528" spans="1:8" x14ac:dyDescent="0.25">
      <c r="A11528" t="s">
        <v>32345</v>
      </c>
      <c r="B11528" t="s">
        <v>32346</v>
      </c>
      <c r="C11528" t="s">
        <v>32347</v>
      </c>
      <c r="D11528" t="s">
        <v>32348</v>
      </c>
      <c r="E11528" t="s">
        <v>48</v>
      </c>
      <c r="F11528">
        <v>3</v>
      </c>
      <c r="G11528">
        <v>2</v>
      </c>
      <c r="H11528" t="s">
        <v>23</v>
      </c>
    </row>
    <row r="11529" spans="1:8" x14ac:dyDescent="0.25">
      <c r="A11529" t="s">
        <v>32349</v>
      </c>
      <c r="B11529" t="s">
        <v>32350</v>
      </c>
      <c r="C11529" t="s">
        <v>32351</v>
      </c>
      <c r="D11529" t="s">
        <v>535</v>
      </c>
      <c r="E11529" t="s">
        <v>70</v>
      </c>
      <c r="F11529">
        <v>2</v>
      </c>
      <c r="G11529">
        <v>2</v>
      </c>
    </row>
    <row r="11530" spans="1:8" x14ac:dyDescent="0.25">
      <c r="A11530" t="s">
        <v>32352</v>
      </c>
      <c r="B11530" t="s">
        <v>32353</v>
      </c>
      <c r="C11530" t="s">
        <v>32354</v>
      </c>
      <c r="D11530" t="s">
        <v>919</v>
      </c>
      <c r="E11530" t="s">
        <v>70</v>
      </c>
      <c r="F11530">
        <v>3</v>
      </c>
      <c r="G11530">
        <v>3</v>
      </c>
    </row>
    <row r="11531" spans="1:8" x14ac:dyDescent="0.25">
      <c r="A11531" t="s">
        <v>32355</v>
      </c>
      <c r="B11531" t="s">
        <v>32356</v>
      </c>
      <c r="C11531" t="s">
        <v>32357</v>
      </c>
      <c r="D11531" t="s">
        <v>3943</v>
      </c>
      <c r="E11531" t="s">
        <v>48</v>
      </c>
      <c r="F11531">
        <v>2</v>
      </c>
      <c r="G11531">
        <v>2</v>
      </c>
    </row>
    <row r="11532" spans="1:8" x14ac:dyDescent="0.25">
      <c r="A11532" t="s">
        <v>32358</v>
      </c>
      <c r="B11532" t="s">
        <v>32359</v>
      </c>
      <c r="C11532" t="s">
        <v>32358</v>
      </c>
      <c r="D11532" t="s">
        <v>10216</v>
      </c>
      <c r="E11532" t="s">
        <v>48</v>
      </c>
      <c r="F11532">
        <v>1</v>
      </c>
      <c r="G11532">
        <v>1</v>
      </c>
    </row>
    <row r="11533" spans="1:8" x14ac:dyDescent="0.25">
      <c r="A11533" t="s">
        <v>32360</v>
      </c>
      <c r="B11533" t="s">
        <v>32361</v>
      </c>
      <c r="C11533" t="s">
        <v>32362</v>
      </c>
      <c r="D11533" t="s">
        <v>186</v>
      </c>
      <c r="E11533" t="s">
        <v>48</v>
      </c>
      <c r="F11533">
        <v>4</v>
      </c>
      <c r="G11533">
        <v>3</v>
      </c>
      <c r="H11533" t="s">
        <v>23</v>
      </c>
    </row>
    <row r="11534" spans="1:8" x14ac:dyDescent="0.25">
      <c r="A11534" t="s">
        <v>32363</v>
      </c>
      <c r="B11534" t="s">
        <v>32364</v>
      </c>
      <c r="C11534" t="s">
        <v>32363</v>
      </c>
      <c r="D11534" t="s">
        <v>901</v>
      </c>
      <c r="E11534" t="s">
        <v>48</v>
      </c>
      <c r="F11534">
        <v>1</v>
      </c>
      <c r="G11534">
        <v>1</v>
      </c>
    </row>
    <row r="11535" spans="1:8" x14ac:dyDescent="0.25">
      <c r="A11535" t="s">
        <v>32365</v>
      </c>
      <c r="B11535" t="s">
        <v>16954</v>
      </c>
      <c r="C11535" t="s">
        <v>32365</v>
      </c>
      <c r="D11535" t="s">
        <v>32366</v>
      </c>
      <c r="E11535" t="s">
        <v>3713</v>
      </c>
      <c r="F11535">
        <v>1</v>
      </c>
      <c r="G11535">
        <v>1</v>
      </c>
    </row>
    <row r="11536" spans="1:8" x14ac:dyDescent="0.25">
      <c r="A11536" t="s">
        <v>32367</v>
      </c>
      <c r="B11536" t="s">
        <v>32368</v>
      </c>
      <c r="C11536" t="s">
        <v>32367</v>
      </c>
      <c r="D11536" t="s">
        <v>5258</v>
      </c>
      <c r="E11536" t="s">
        <v>32369</v>
      </c>
      <c r="F11536">
        <v>1</v>
      </c>
      <c r="G11536">
        <v>1</v>
      </c>
    </row>
    <row r="11537" spans="1:8" x14ac:dyDescent="0.25">
      <c r="A11537" t="s">
        <v>32370</v>
      </c>
      <c r="B11537" t="s">
        <v>32371</v>
      </c>
      <c r="C11537" t="s">
        <v>32370</v>
      </c>
      <c r="D11537" t="s">
        <v>394</v>
      </c>
      <c r="E11537" t="s">
        <v>48</v>
      </c>
      <c r="F11537">
        <v>0</v>
      </c>
      <c r="G11537">
        <v>1</v>
      </c>
    </row>
    <row r="11538" spans="1:8" x14ac:dyDescent="0.25">
      <c r="A11538" t="s">
        <v>32372</v>
      </c>
      <c r="B11538" t="s">
        <v>32373</v>
      </c>
      <c r="C11538" t="s">
        <v>32374</v>
      </c>
      <c r="D11538" t="s">
        <v>398</v>
      </c>
      <c r="E11538" t="s">
        <v>48</v>
      </c>
      <c r="F11538">
        <v>2</v>
      </c>
      <c r="G11538">
        <v>2</v>
      </c>
    </row>
    <row r="11539" spans="1:8" x14ac:dyDescent="0.25">
      <c r="A11539" t="s">
        <v>32375</v>
      </c>
      <c r="B11539" t="s">
        <v>32376</v>
      </c>
      <c r="C11539" t="s">
        <v>32377</v>
      </c>
      <c r="D11539" t="s">
        <v>1036</v>
      </c>
      <c r="E11539" t="s">
        <v>48</v>
      </c>
      <c r="F11539">
        <v>2</v>
      </c>
      <c r="G11539">
        <v>2</v>
      </c>
    </row>
    <row r="11540" spans="1:8" x14ac:dyDescent="0.25">
      <c r="A11540" t="s">
        <v>32378</v>
      </c>
      <c r="B11540" t="s">
        <v>32379</v>
      </c>
      <c r="C11540" t="s">
        <v>32378</v>
      </c>
      <c r="D11540" t="s">
        <v>197</v>
      </c>
      <c r="E11540" t="s">
        <v>31</v>
      </c>
      <c r="F11540">
        <v>1</v>
      </c>
      <c r="G11540">
        <v>1</v>
      </c>
    </row>
    <row r="11541" spans="1:8" x14ac:dyDescent="0.25">
      <c r="A11541" t="s">
        <v>32380</v>
      </c>
      <c r="B11541" t="s">
        <v>32381</v>
      </c>
      <c r="C11541" t="s">
        <v>32382</v>
      </c>
      <c r="D11541" t="s">
        <v>2153</v>
      </c>
      <c r="E11541" t="s">
        <v>70</v>
      </c>
      <c r="F11541">
        <v>2</v>
      </c>
      <c r="G11541">
        <v>2</v>
      </c>
    </row>
    <row r="11542" spans="1:8" x14ac:dyDescent="0.25">
      <c r="A11542" t="s">
        <v>32383</v>
      </c>
      <c r="B11542" t="s">
        <v>32368</v>
      </c>
      <c r="C11542" t="s">
        <v>32383</v>
      </c>
      <c r="D11542" t="s">
        <v>13438</v>
      </c>
      <c r="E11542" t="s">
        <v>19</v>
      </c>
      <c r="F11542">
        <v>1</v>
      </c>
      <c r="G11542">
        <v>1</v>
      </c>
    </row>
    <row r="11543" spans="1:8" x14ac:dyDescent="0.25">
      <c r="A11543" t="s">
        <v>32384</v>
      </c>
      <c r="B11543" t="s">
        <v>32385</v>
      </c>
      <c r="C11543" t="s">
        <v>32384</v>
      </c>
      <c r="D11543" t="s">
        <v>24762</v>
      </c>
      <c r="E11543" t="s">
        <v>31</v>
      </c>
      <c r="F11543">
        <v>1</v>
      </c>
      <c r="G11543">
        <v>1</v>
      </c>
    </row>
    <row r="11544" spans="1:8" x14ac:dyDescent="0.25">
      <c r="A11544" t="s">
        <v>32386</v>
      </c>
      <c r="B11544" t="s">
        <v>32387</v>
      </c>
      <c r="C11544" t="s">
        <v>32386</v>
      </c>
      <c r="D11544" t="s">
        <v>2103</v>
      </c>
      <c r="E11544" t="s">
        <v>31</v>
      </c>
      <c r="F11544">
        <v>1</v>
      </c>
      <c r="G11544">
        <v>1</v>
      </c>
    </row>
    <row r="11545" spans="1:8" x14ac:dyDescent="0.25">
      <c r="A11545" t="s">
        <v>32388</v>
      </c>
      <c r="B11545" t="s">
        <v>32389</v>
      </c>
      <c r="C11545" t="s">
        <v>32390</v>
      </c>
      <c r="D11545" t="s">
        <v>877</v>
      </c>
      <c r="E11545" t="s">
        <v>31</v>
      </c>
      <c r="F11545">
        <v>2</v>
      </c>
      <c r="G11545">
        <v>2</v>
      </c>
    </row>
    <row r="11546" spans="1:8" x14ac:dyDescent="0.25">
      <c r="A11546" t="s">
        <v>32391</v>
      </c>
      <c r="B11546" t="s">
        <v>32392</v>
      </c>
      <c r="C11546" t="s">
        <v>32391</v>
      </c>
      <c r="D11546" t="s">
        <v>1894</v>
      </c>
      <c r="E11546" t="s">
        <v>48</v>
      </c>
      <c r="F11546">
        <v>1</v>
      </c>
      <c r="G11546">
        <v>1</v>
      </c>
    </row>
    <row r="11547" spans="1:8" x14ac:dyDescent="0.25">
      <c r="A11547" t="s">
        <v>32393</v>
      </c>
      <c r="B11547" t="s">
        <v>32394</v>
      </c>
      <c r="C11547" t="s">
        <v>32393</v>
      </c>
      <c r="D11547" t="s">
        <v>4698</v>
      </c>
      <c r="E11547" t="s">
        <v>70</v>
      </c>
      <c r="F11547">
        <v>1</v>
      </c>
      <c r="G11547">
        <v>1</v>
      </c>
    </row>
    <row r="11548" spans="1:8" x14ac:dyDescent="0.25">
      <c r="A11548" t="s">
        <v>32395</v>
      </c>
      <c r="B11548" t="s">
        <v>32396</v>
      </c>
      <c r="C11548" t="s">
        <v>32395</v>
      </c>
      <c r="D11548" t="s">
        <v>32397</v>
      </c>
      <c r="E11548" t="s">
        <v>70</v>
      </c>
      <c r="F11548">
        <v>2</v>
      </c>
      <c r="G11548">
        <v>1</v>
      </c>
      <c r="H11548" t="s">
        <v>23</v>
      </c>
    </row>
    <row r="11549" spans="1:8" x14ac:dyDescent="0.25">
      <c r="A11549" t="s">
        <v>32398</v>
      </c>
      <c r="B11549" t="s">
        <v>32399</v>
      </c>
      <c r="C11549" t="s">
        <v>32398</v>
      </c>
      <c r="D11549" t="s">
        <v>69</v>
      </c>
      <c r="E11549" t="s">
        <v>15</v>
      </c>
      <c r="F11549">
        <v>1</v>
      </c>
      <c r="G11549">
        <v>1</v>
      </c>
    </row>
    <row r="11550" spans="1:8" x14ac:dyDescent="0.25">
      <c r="A11550" t="s">
        <v>32400</v>
      </c>
      <c r="B11550" t="s">
        <v>32371</v>
      </c>
      <c r="C11550" t="s">
        <v>32400</v>
      </c>
      <c r="D11550" t="s">
        <v>32401</v>
      </c>
      <c r="E11550" t="s">
        <v>48</v>
      </c>
      <c r="F11550">
        <v>1</v>
      </c>
      <c r="G11550">
        <v>1</v>
      </c>
    </row>
    <row r="11551" spans="1:8" x14ac:dyDescent="0.25">
      <c r="A11551" t="s">
        <v>32402</v>
      </c>
      <c r="B11551" t="s">
        <v>32403</v>
      </c>
      <c r="C11551" t="s">
        <v>32402</v>
      </c>
      <c r="D11551" t="s">
        <v>32404</v>
      </c>
      <c r="E11551" t="s">
        <v>31</v>
      </c>
      <c r="F11551">
        <v>1</v>
      </c>
      <c r="G11551">
        <v>1</v>
      </c>
    </row>
    <row r="11552" spans="1:8" x14ac:dyDescent="0.25">
      <c r="A11552" t="s">
        <v>32405</v>
      </c>
      <c r="B11552" t="s">
        <v>32406</v>
      </c>
      <c r="C11552" t="s">
        <v>32407</v>
      </c>
      <c r="D11552" t="s">
        <v>406</v>
      </c>
      <c r="E11552" t="s">
        <v>70</v>
      </c>
      <c r="F11552">
        <v>2</v>
      </c>
      <c r="G11552">
        <v>2</v>
      </c>
    </row>
    <row r="11553" spans="1:8" x14ac:dyDescent="0.25">
      <c r="A11553" t="s">
        <v>32408</v>
      </c>
      <c r="B11553" t="s">
        <v>32409</v>
      </c>
      <c r="C11553" t="s">
        <v>32410</v>
      </c>
      <c r="D11553" t="s">
        <v>139</v>
      </c>
      <c r="E11553" t="s">
        <v>117</v>
      </c>
      <c r="F11553">
        <v>2</v>
      </c>
      <c r="G11553">
        <v>2</v>
      </c>
    </row>
    <row r="11554" spans="1:8" x14ac:dyDescent="0.25">
      <c r="A11554" t="s">
        <v>32411</v>
      </c>
      <c r="B11554" t="s">
        <v>32412</v>
      </c>
      <c r="C11554" t="s">
        <v>32411</v>
      </c>
      <c r="D11554" t="s">
        <v>32413</v>
      </c>
      <c r="E11554" t="s">
        <v>48</v>
      </c>
      <c r="F11554">
        <v>1</v>
      </c>
      <c r="G11554">
        <v>1</v>
      </c>
    </row>
    <row r="11555" spans="1:8" x14ac:dyDescent="0.25">
      <c r="A11555" t="s">
        <v>32414</v>
      </c>
      <c r="B11555" t="s">
        <v>32415</v>
      </c>
      <c r="C11555" t="s">
        <v>32416</v>
      </c>
      <c r="D11555" t="s">
        <v>335</v>
      </c>
      <c r="E11555" t="s">
        <v>31</v>
      </c>
      <c r="F11555">
        <v>2</v>
      </c>
      <c r="G11555">
        <v>2</v>
      </c>
    </row>
    <row r="11556" spans="1:8" x14ac:dyDescent="0.25">
      <c r="A11556" t="s">
        <v>7637</v>
      </c>
      <c r="B11556" t="s">
        <v>32417</v>
      </c>
      <c r="C11556" t="s">
        <v>7637</v>
      </c>
      <c r="D11556" t="s">
        <v>294</v>
      </c>
      <c r="E11556" t="s">
        <v>48</v>
      </c>
      <c r="F11556">
        <v>1</v>
      </c>
      <c r="G11556">
        <v>1</v>
      </c>
    </row>
    <row r="11557" spans="1:8" x14ac:dyDescent="0.25">
      <c r="A11557" t="s">
        <v>32418</v>
      </c>
      <c r="B11557" t="s">
        <v>32419</v>
      </c>
      <c r="C11557" t="s">
        <v>32418</v>
      </c>
      <c r="D11557" t="s">
        <v>464</v>
      </c>
      <c r="E11557" t="s">
        <v>48</v>
      </c>
      <c r="F11557">
        <v>2</v>
      </c>
      <c r="G11557">
        <v>1</v>
      </c>
      <c r="H11557" t="s">
        <v>23</v>
      </c>
    </row>
    <row r="11558" spans="1:8" x14ac:dyDescent="0.25">
      <c r="A11558" t="s">
        <v>32420</v>
      </c>
      <c r="B11558" t="s">
        <v>32421</v>
      </c>
      <c r="C11558" t="s">
        <v>32422</v>
      </c>
      <c r="D11558" t="s">
        <v>32423</v>
      </c>
      <c r="E11558" t="s">
        <v>15</v>
      </c>
      <c r="F11558">
        <v>2</v>
      </c>
      <c r="G11558">
        <v>2</v>
      </c>
    </row>
    <row r="11559" spans="1:8" x14ac:dyDescent="0.25">
      <c r="A11559" t="s">
        <v>32424</v>
      </c>
      <c r="B11559" t="s">
        <v>32425</v>
      </c>
      <c r="C11559" t="s">
        <v>32426</v>
      </c>
      <c r="D11559" t="s">
        <v>5933</v>
      </c>
      <c r="E11559" t="s">
        <v>48</v>
      </c>
      <c r="F11559">
        <v>2</v>
      </c>
      <c r="G11559">
        <v>2</v>
      </c>
    </row>
    <row r="11560" spans="1:8" x14ac:dyDescent="0.25">
      <c r="A11560" t="s">
        <v>32427</v>
      </c>
      <c r="B11560" t="s">
        <v>32428</v>
      </c>
      <c r="C11560" t="s">
        <v>32429</v>
      </c>
      <c r="D11560" t="s">
        <v>3141</v>
      </c>
      <c r="E11560" t="s">
        <v>15</v>
      </c>
      <c r="F11560">
        <v>2</v>
      </c>
      <c r="G11560">
        <v>2</v>
      </c>
    </row>
    <row r="11561" spans="1:8" x14ac:dyDescent="0.25">
      <c r="A11561" t="s">
        <v>32430</v>
      </c>
      <c r="B11561" t="s">
        <v>32431</v>
      </c>
      <c r="C11561" t="s">
        <v>32430</v>
      </c>
      <c r="D11561" t="s">
        <v>14133</v>
      </c>
      <c r="E11561" t="s">
        <v>48</v>
      </c>
      <c r="F11561">
        <v>1</v>
      </c>
      <c r="G11561">
        <v>1</v>
      </c>
    </row>
    <row r="11562" spans="1:8" x14ac:dyDescent="0.25">
      <c r="A11562" t="s">
        <v>32432</v>
      </c>
      <c r="B11562" t="s">
        <v>32433</v>
      </c>
      <c r="C11562" t="s">
        <v>32434</v>
      </c>
      <c r="D11562" t="s">
        <v>47</v>
      </c>
      <c r="E11562" t="s">
        <v>15</v>
      </c>
      <c r="F11562">
        <v>2</v>
      </c>
      <c r="G11562">
        <v>2</v>
      </c>
    </row>
    <row r="11563" spans="1:8" x14ac:dyDescent="0.25">
      <c r="A11563" t="s">
        <v>32435</v>
      </c>
      <c r="B11563" t="s">
        <v>32436</v>
      </c>
      <c r="C11563" t="s">
        <v>32437</v>
      </c>
      <c r="D11563" t="s">
        <v>470</v>
      </c>
      <c r="E11563" t="s">
        <v>48</v>
      </c>
      <c r="F11563">
        <v>2</v>
      </c>
      <c r="G11563">
        <v>2</v>
      </c>
    </row>
    <row r="11564" spans="1:8" x14ac:dyDescent="0.25">
      <c r="A11564" t="s">
        <v>32438</v>
      </c>
      <c r="B11564" t="s">
        <v>32439</v>
      </c>
      <c r="C11564" t="s">
        <v>32438</v>
      </c>
      <c r="D11564" t="s">
        <v>1005</v>
      </c>
      <c r="E11564" t="s">
        <v>48</v>
      </c>
      <c r="F11564">
        <v>0</v>
      </c>
      <c r="G11564">
        <v>1</v>
      </c>
    </row>
    <row r="11565" spans="1:8" x14ac:dyDescent="0.25">
      <c r="A11565" t="s">
        <v>32440</v>
      </c>
      <c r="B11565" t="s">
        <v>32441</v>
      </c>
      <c r="C11565" t="s">
        <v>32442</v>
      </c>
      <c r="D11565" t="s">
        <v>931</v>
      </c>
      <c r="E11565" t="s">
        <v>48</v>
      </c>
      <c r="F11565">
        <v>2</v>
      </c>
      <c r="G11565">
        <v>2</v>
      </c>
    </row>
    <row r="11566" spans="1:8" x14ac:dyDescent="0.25">
      <c r="A11566" t="s">
        <v>32443</v>
      </c>
      <c r="B11566" t="s">
        <v>32444</v>
      </c>
      <c r="C11566" t="s">
        <v>32445</v>
      </c>
      <c r="D11566" t="s">
        <v>170</v>
      </c>
      <c r="E11566" t="s">
        <v>48</v>
      </c>
      <c r="F11566">
        <v>2</v>
      </c>
      <c r="G11566">
        <v>2</v>
      </c>
    </row>
    <row r="11567" spans="1:8" x14ac:dyDescent="0.25">
      <c r="A11567" t="s">
        <v>32446</v>
      </c>
      <c r="B11567" t="s">
        <v>32447</v>
      </c>
      <c r="C11567" t="s">
        <v>32446</v>
      </c>
      <c r="D11567" t="s">
        <v>1840</v>
      </c>
      <c r="E11567" t="s">
        <v>15</v>
      </c>
      <c r="F11567">
        <v>2</v>
      </c>
      <c r="G11567">
        <v>1</v>
      </c>
      <c r="H11567" t="s">
        <v>23</v>
      </c>
    </row>
    <row r="11568" spans="1:8" x14ac:dyDescent="0.25">
      <c r="A11568" t="s">
        <v>32448</v>
      </c>
      <c r="B11568" t="s">
        <v>32449</v>
      </c>
      <c r="C11568" t="s">
        <v>32448</v>
      </c>
      <c r="D11568" t="s">
        <v>2975</v>
      </c>
      <c r="E11568" t="s">
        <v>15</v>
      </c>
      <c r="F11568">
        <v>4</v>
      </c>
      <c r="G11568">
        <v>1</v>
      </c>
      <c r="H11568" t="s">
        <v>23</v>
      </c>
    </row>
    <row r="11569" spans="1:8" x14ac:dyDescent="0.25">
      <c r="A11569" t="s">
        <v>32450</v>
      </c>
      <c r="B11569" t="s">
        <v>32451</v>
      </c>
      <c r="C11569" t="s">
        <v>32452</v>
      </c>
      <c r="D11569" t="s">
        <v>506</v>
      </c>
      <c r="E11569" t="s">
        <v>31</v>
      </c>
      <c r="F11569">
        <v>2</v>
      </c>
      <c r="G11569">
        <v>2</v>
      </c>
    </row>
    <row r="11570" spans="1:8" x14ac:dyDescent="0.25">
      <c r="A11570" t="s">
        <v>32453</v>
      </c>
      <c r="B11570" t="s">
        <v>32454</v>
      </c>
      <c r="C11570" t="s">
        <v>32453</v>
      </c>
      <c r="D11570" t="s">
        <v>139</v>
      </c>
      <c r="E11570" t="s">
        <v>48</v>
      </c>
      <c r="F11570">
        <v>1</v>
      </c>
      <c r="G11570">
        <v>1</v>
      </c>
    </row>
    <row r="11571" spans="1:8" x14ac:dyDescent="0.25">
      <c r="A11571" t="s">
        <v>32455</v>
      </c>
      <c r="B11571" t="s">
        <v>32456</v>
      </c>
      <c r="C11571" t="s">
        <v>32455</v>
      </c>
      <c r="D11571" t="s">
        <v>535</v>
      </c>
      <c r="E11571" t="s">
        <v>48</v>
      </c>
      <c r="F11571">
        <v>1</v>
      </c>
      <c r="G11571">
        <v>1</v>
      </c>
    </row>
    <row r="11572" spans="1:8" x14ac:dyDescent="0.25">
      <c r="A11572" t="s">
        <v>32457</v>
      </c>
      <c r="B11572" t="s">
        <v>32458</v>
      </c>
      <c r="C11572" t="s">
        <v>32459</v>
      </c>
      <c r="D11572" t="s">
        <v>15540</v>
      </c>
      <c r="E11572" t="s">
        <v>48</v>
      </c>
      <c r="F11572">
        <v>3</v>
      </c>
      <c r="G11572">
        <v>2</v>
      </c>
      <c r="H11572" t="s">
        <v>23</v>
      </c>
    </row>
    <row r="11573" spans="1:8" x14ac:dyDescent="0.25">
      <c r="A11573" t="s">
        <v>32460</v>
      </c>
      <c r="B11573" t="s">
        <v>32461</v>
      </c>
      <c r="C11573" t="s">
        <v>32462</v>
      </c>
      <c r="D11573" t="s">
        <v>139</v>
      </c>
      <c r="E11573" t="s">
        <v>48</v>
      </c>
      <c r="F11573">
        <v>3</v>
      </c>
      <c r="G11573">
        <v>3</v>
      </c>
    </row>
    <row r="11574" spans="1:8" x14ac:dyDescent="0.25">
      <c r="A11574" t="s">
        <v>32463</v>
      </c>
      <c r="B11574" t="s">
        <v>32464</v>
      </c>
      <c r="C11574" t="s">
        <v>32465</v>
      </c>
      <c r="D11574" t="s">
        <v>20288</v>
      </c>
      <c r="E11574" t="s">
        <v>48</v>
      </c>
      <c r="F11574">
        <v>3</v>
      </c>
      <c r="G11574">
        <v>3</v>
      </c>
    </row>
    <row r="11575" spans="1:8" x14ac:dyDescent="0.25">
      <c r="A11575" t="s">
        <v>32466</v>
      </c>
      <c r="B11575" t="s">
        <v>32467</v>
      </c>
      <c r="C11575" t="s">
        <v>32468</v>
      </c>
      <c r="D11575" t="s">
        <v>10606</v>
      </c>
      <c r="E11575" t="s">
        <v>70</v>
      </c>
      <c r="F11575">
        <v>2</v>
      </c>
      <c r="G11575">
        <v>2</v>
      </c>
    </row>
    <row r="11576" spans="1:8" x14ac:dyDescent="0.25">
      <c r="A11576" t="s">
        <v>32469</v>
      </c>
      <c r="B11576" t="s">
        <v>32470</v>
      </c>
      <c r="C11576" t="s">
        <v>32471</v>
      </c>
      <c r="D11576" t="s">
        <v>227</v>
      </c>
      <c r="E11576" t="s">
        <v>31</v>
      </c>
      <c r="F11576">
        <v>2</v>
      </c>
      <c r="G11576">
        <v>2</v>
      </c>
    </row>
    <row r="11577" spans="1:8" x14ac:dyDescent="0.25">
      <c r="A11577" t="s">
        <v>32472</v>
      </c>
      <c r="B11577" t="s">
        <v>32473</v>
      </c>
      <c r="C11577" t="s">
        <v>32474</v>
      </c>
      <c r="D11577" t="s">
        <v>901</v>
      </c>
      <c r="E11577" t="s">
        <v>31</v>
      </c>
      <c r="F11577">
        <v>2</v>
      </c>
      <c r="G11577">
        <v>2</v>
      </c>
    </row>
    <row r="11578" spans="1:8" x14ac:dyDescent="0.25">
      <c r="A11578" t="s">
        <v>32475</v>
      </c>
      <c r="B11578" t="s">
        <v>32476</v>
      </c>
      <c r="C11578" t="s">
        <v>32475</v>
      </c>
      <c r="D11578" t="s">
        <v>113</v>
      </c>
      <c r="E11578" t="s">
        <v>15</v>
      </c>
      <c r="F11578">
        <v>2</v>
      </c>
      <c r="G11578">
        <v>1</v>
      </c>
      <c r="H11578" t="s">
        <v>23</v>
      </c>
    </row>
    <row r="11579" spans="1:8" x14ac:dyDescent="0.25">
      <c r="A11579" t="s">
        <v>32477</v>
      </c>
      <c r="B11579" t="s">
        <v>32478</v>
      </c>
      <c r="C11579" t="s">
        <v>32477</v>
      </c>
      <c r="D11579" t="s">
        <v>294</v>
      </c>
      <c r="E11579" t="s">
        <v>70</v>
      </c>
      <c r="F11579">
        <v>2</v>
      </c>
      <c r="G11579">
        <v>1</v>
      </c>
      <c r="H11579" t="s">
        <v>23</v>
      </c>
    </row>
    <row r="11580" spans="1:8" x14ac:dyDescent="0.25">
      <c r="A11580" t="s">
        <v>32479</v>
      </c>
      <c r="B11580" t="s">
        <v>32480</v>
      </c>
      <c r="C11580" t="s">
        <v>32479</v>
      </c>
      <c r="D11580" t="s">
        <v>1060</v>
      </c>
      <c r="E11580" t="s">
        <v>15</v>
      </c>
      <c r="F11580">
        <v>1</v>
      </c>
      <c r="G11580">
        <v>1</v>
      </c>
    </row>
    <row r="11581" spans="1:8" x14ac:dyDescent="0.25">
      <c r="A11581" t="s">
        <v>32481</v>
      </c>
      <c r="B11581" t="s">
        <v>32482</v>
      </c>
      <c r="C11581" t="s">
        <v>32483</v>
      </c>
      <c r="D11581" t="s">
        <v>683</v>
      </c>
      <c r="E11581" t="s">
        <v>15</v>
      </c>
      <c r="F11581">
        <v>2</v>
      </c>
      <c r="G11581">
        <v>2</v>
      </c>
    </row>
    <row r="11582" spans="1:8" x14ac:dyDescent="0.25">
      <c r="A11582" t="s">
        <v>32484</v>
      </c>
      <c r="B11582" t="s">
        <v>32485</v>
      </c>
      <c r="C11582" t="s">
        <v>32486</v>
      </c>
      <c r="D11582" t="s">
        <v>628</v>
      </c>
      <c r="E11582" t="s">
        <v>48</v>
      </c>
      <c r="F11582">
        <v>3</v>
      </c>
      <c r="G11582">
        <v>3</v>
      </c>
    </row>
    <row r="11583" spans="1:8" x14ac:dyDescent="0.25">
      <c r="A11583" t="s">
        <v>32487</v>
      </c>
      <c r="B11583" t="s">
        <v>32488</v>
      </c>
      <c r="C11583" t="s">
        <v>32487</v>
      </c>
      <c r="D11583" t="s">
        <v>16376</v>
      </c>
      <c r="E11583" t="s">
        <v>70</v>
      </c>
      <c r="F11583">
        <v>2</v>
      </c>
      <c r="G11583">
        <v>1</v>
      </c>
      <c r="H11583" t="s">
        <v>23</v>
      </c>
    </row>
    <row r="11584" spans="1:8" x14ac:dyDescent="0.25">
      <c r="A11584" t="s">
        <v>32489</v>
      </c>
      <c r="B11584" t="s">
        <v>32490</v>
      </c>
      <c r="C11584" t="s">
        <v>32489</v>
      </c>
      <c r="D11584" t="s">
        <v>4345</v>
      </c>
      <c r="E11584" t="s">
        <v>15</v>
      </c>
      <c r="F11584">
        <v>1</v>
      </c>
      <c r="G11584">
        <v>1</v>
      </c>
    </row>
    <row r="11585" spans="1:8" x14ac:dyDescent="0.25">
      <c r="A11585" t="s">
        <v>32491</v>
      </c>
      <c r="B11585" t="s">
        <v>32492</v>
      </c>
      <c r="C11585" t="s">
        <v>32493</v>
      </c>
      <c r="D11585" t="s">
        <v>32494</v>
      </c>
      <c r="E11585" t="s">
        <v>48</v>
      </c>
      <c r="F11585">
        <v>2</v>
      </c>
      <c r="G11585">
        <v>2</v>
      </c>
    </row>
    <row r="11586" spans="1:8" x14ac:dyDescent="0.25">
      <c r="A11586" t="s">
        <v>32495</v>
      </c>
      <c r="B11586" t="s">
        <v>32496</v>
      </c>
      <c r="C11586" t="s">
        <v>32497</v>
      </c>
      <c r="D11586" t="s">
        <v>8534</v>
      </c>
      <c r="E11586" t="s">
        <v>70</v>
      </c>
      <c r="F11586">
        <v>3</v>
      </c>
      <c r="G11586">
        <v>3</v>
      </c>
    </row>
    <row r="11587" spans="1:8" x14ac:dyDescent="0.25">
      <c r="A11587" t="s">
        <v>32498</v>
      </c>
      <c r="B11587" t="s">
        <v>32499</v>
      </c>
      <c r="C11587" t="s">
        <v>32500</v>
      </c>
      <c r="D11587" t="s">
        <v>2735</v>
      </c>
      <c r="E11587" t="s">
        <v>48</v>
      </c>
      <c r="F11587">
        <v>3</v>
      </c>
      <c r="G11587">
        <v>3</v>
      </c>
    </row>
    <row r="11588" spans="1:8" x14ac:dyDescent="0.25">
      <c r="A11588" t="s">
        <v>32501</v>
      </c>
      <c r="B11588" t="s">
        <v>32502</v>
      </c>
      <c r="C11588" t="s">
        <v>32503</v>
      </c>
      <c r="D11588" t="s">
        <v>10368</v>
      </c>
      <c r="E11588" t="s">
        <v>48</v>
      </c>
      <c r="F11588">
        <v>2</v>
      </c>
      <c r="G11588">
        <v>2</v>
      </c>
    </row>
    <row r="11589" spans="1:8" x14ac:dyDescent="0.25">
      <c r="A11589" t="s">
        <v>32504</v>
      </c>
      <c r="B11589" t="s">
        <v>32505</v>
      </c>
      <c r="C11589" t="s">
        <v>32506</v>
      </c>
      <c r="D11589" t="s">
        <v>81</v>
      </c>
      <c r="E11589" t="s">
        <v>70</v>
      </c>
      <c r="F11589">
        <v>3</v>
      </c>
      <c r="G11589">
        <v>3</v>
      </c>
    </row>
    <row r="11590" spans="1:8" x14ac:dyDescent="0.25">
      <c r="A11590" t="s">
        <v>32507</v>
      </c>
      <c r="B11590" t="s">
        <v>32508</v>
      </c>
      <c r="C11590" t="s">
        <v>32509</v>
      </c>
      <c r="D11590" t="s">
        <v>9802</v>
      </c>
      <c r="E11590" t="s">
        <v>70</v>
      </c>
      <c r="F11590">
        <v>2</v>
      </c>
      <c r="G11590">
        <v>2</v>
      </c>
    </row>
    <row r="11591" spans="1:8" x14ac:dyDescent="0.25">
      <c r="A11591" t="s">
        <v>32510</v>
      </c>
      <c r="B11591" t="s">
        <v>32511</v>
      </c>
      <c r="C11591" t="s">
        <v>32512</v>
      </c>
      <c r="D11591" t="s">
        <v>358</v>
      </c>
      <c r="E11591" t="s">
        <v>48</v>
      </c>
      <c r="F11591">
        <v>2</v>
      </c>
      <c r="G11591">
        <v>2</v>
      </c>
    </row>
    <row r="11592" spans="1:8" x14ac:dyDescent="0.25">
      <c r="A11592" t="s">
        <v>32513</v>
      </c>
      <c r="B11592" t="s">
        <v>32514</v>
      </c>
      <c r="C11592" t="s">
        <v>32515</v>
      </c>
      <c r="D11592" t="s">
        <v>719</v>
      </c>
      <c r="E11592" t="s">
        <v>15</v>
      </c>
      <c r="F11592">
        <v>2</v>
      </c>
      <c r="G11592">
        <v>2</v>
      </c>
    </row>
    <row r="11593" spans="1:8" x14ac:dyDescent="0.25">
      <c r="A11593" t="s">
        <v>32516</v>
      </c>
      <c r="B11593" t="s">
        <v>32517</v>
      </c>
      <c r="C11593" t="s">
        <v>32518</v>
      </c>
      <c r="D11593" t="s">
        <v>32519</v>
      </c>
      <c r="E11593" t="s">
        <v>70</v>
      </c>
      <c r="F11593">
        <v>2</v>
      </c>
      <c r="G11593">
        <v>3</v>
      </c>
      <c r="H11593" t="s">
        <v>23</v>
      </c>
    </row>
    <row r="11594" spans="1:8" x14ac:dyDescent="0.25">
      <c r="A11594" t="s">
        <v>32520</v>
      </c>
      <c r="B11594" t="s">
        <v>32521</v>
      </c>
      <c r="C11594" t="s">
        <v>32522</v>
      </c>
      <c r="D11594" t="s">
        <v>1011</v>
      </c>
      <c r="E11594" t="s">
        <v>48</v>
      </c>
      <c r="F11594">
        <v>3</v>
      </c>
      <c r="G11594">
        <v>4</v>
      </c>
      <c r="H11594" t="s">
        <v>23</v>
      </c>
    </row>
    <row r="11595" spans="1:8" x14ac:dyDescent="0.25">
      <c r="A11595" t="s">
        <v>32523</v>
      </c>
      <c r="B11595" t="s">
        <v>32524</v>
      </c>
      <c r="C11595" t="s">
        <v>32525</v>
      </c>
      <c r="D11595" t="s">
        <v>32526</v>
      </c>
      <c r="E11595" t="s">
        <v>117</v>
      </c>
      <c r="F11595">
        <v>3</v>
      </c>
      <c r="G11595">
        <v>4</v>
      </c>
      <c r="H11595" t="s">
        <v>23</v>
      </c>
    </row>
    <row r="11596" spans="1:8" x14ac:dyDescent="0.25">
      <c r="A11596" t="s">
        <v>32527</v>
      </c>
      <c r="B11596" t="s">
        <v>32528</v>
      </c>
      <c r="C11596" t="s">
        <v>32529</v>
      </c>
      <c r="D11596" t="s">
        <v>32530</v>
      </c>
      <c r="E11596" t="s">
        <v>48</v>
      </c>
      <c r="F11596">
        <v>2</v>
      </c>
      <c r="G11596">
        <v>2</v>
      </c>
    </row>
    <row r="11597" spans="1:8" x14ac:dyDescent="0.25">
      <c r="A11597" t="s">
        <v>32531</v>
      </c>
      <c r="B11597" t="s">
        <v>32532</v>
      </c>
      <c r="C11597" t="s">
        <v>32531</v>
      </c>
      <c r="D11597" t="s">
        <v>209</v>
      </c>
      <c r="E11597" t="s">
        <v>70</v>
      </c>
      <c r="F11597">
        <v>2</v>
      </c>
      <c r="G11597">
        <v>1</v>
      </c>
      <c r="H11597" t="s">
        <v>23</v>
      </c>
    </row>
    <row r="11598" spans="1:8" x14ac:dyDescent="0.25">
      <c r="A11598" t="s">
        <v>32533</v>
      </c>
      <c r="B11598" t="s">
        <v>32534</v>
      </c>
      <c r="C11598" t="s">
        <v>32535</v>
      </c>
      <c r="D11598" t="s">
        <v>233</v>
      </c>
      <c r="E11598" t="s">
        <v>48</v>
      </c>
      <c r="F11598">
        <v>3</v>
      </c>
      <c r="G11598">
        <v>2</v>
      </c>
      <c r="H11598" t="s">
        <v>23</v>
      </c>
    </row>
    <row r="11599" spans="1:8" x14ac:dyDescent="0.25">
      <c r="A11599" t="s">
        <v>32536</v>
      </c>
      <c r="B11599" t="s">
        <v>32537</v>
      </c>
      <c r="C11599" t="s">
        <v>32538</v>
      </c>
      <c r="D11599" t="s">
        <v>1011</v>
      </c>
      <c r="E11599" t="s">
        <v>70</v>
      </c>
      <c r="F11599">
        <v>4</v>
      </c>
      <c r="G11599">
        <v>4</v>
      </c>
    </row>
    <row r="11600" spans="1:8" x14ac:dyDescent="0.25">
      <c r="A11600" t="s">
        <v>32539</v>
      </c>
      <c r="B11600" t="s">
        <v>32540</v>
      </c>
      <c r="C11600" t="s">
        <v>32541</v>
      </c>
      <c r="D11600" t="s">
        <v>6562</v>
      </c>
      <c r="E11600" t="s">
        <v>70</v>
      </c>
      <c r="F11600">
        <v>4</v>
      </c>
      <c r="G11600">
        <v>4</v>
      </c>
    </row>
    <row r="11601" spans="1:8" x14ac:dyDescent="0.25">
      <c r="A11601" t="s">
        <v>32542</v>
      </c>
      <c r="B11601" t="s">
        <v>32543</v>
      </c>
      <c r="C11601" t="s">
        <v>32544</v>
      </c>
      <c r="D11601" t="s">
        <v>751</v>
      </c>
      <c r="E11601" t="s">
        <v>70</v>
      </c>
      <c r="F11601">
        <v>2</v>
      </c>
      <c r="G11601">
        <v>2</v>
      </c>
    </row>
    <row r="11602" spans="1:8" x14ac:dyDescent="0.25">
      <c r="A11602" t="s">
        <v>32545</v>
      </c>
      <c r="B11602" t="s">
        <v>32546</v>
      </c>
      <c r="C11602" t="s">
        <v>32545</v>
      </c>
      <c r="D11602" t="s">
        <v>216</v>
      </c>
      <c r="E11602" t="s">
        <v>48</v>
      </c>
      <c r="F11602">
        <v>1</v>
      </c>
      <c r="G11602">
        <v>1</v>
      </c>
    </row>
    <row r="11603" spans="1:8" x14ac:dyDescent="0.25">
      <c r="A11603" t="s">
        <v>32547</v>
      </c>
      <c r="B11603" t="s">
        <v>32548</v>
      </c>
      <c r="C11603" t="s">
        <v>32547</v>
      </c>
      <c r="D11603" t="s">
        <v>2488</v>
      </c>
      <c r="E11603" t="s">
        <v>70</v>
      </c>
      <c r="F11603">
        <v>2</v>
      </c>
      <c r="G11603">
        <v>1</v>
      </c>
      <c r="H11603" t="s">
        <v>23</v>
      </c>
    </row>
    <row r="11604" spans="1:8" x14ac:dyDescent="0.25">
      <c r="A11604" t="s">
        <v>32549</v>
      </c>
      <c r="B11604" t="s">
        <v>32550</v>
      </c>
      <c r="C11604" t="s">
        <v>32549</v>
      </c>
      <c r="D11604" t="s">
        <v>785</v>
      </c>
      <c r="E11604" t="s">
        <v>48</v>
      </c>
      <c r="F11604">
        <v>1</v>
      </c>
      <c r="G11604">
        <v>1</v>
      </c>
    </row>
    <row r="11605" spans="1:8" x14ac:dyDescent="0.25">
      <c r="A11605" t="s">
        <v>32551</v>
      </c>
      <c r="B11605" t="s">
        <v>32548</v>
      </c>
      <c r="C11605" t="s">
        <v>32551</v>
      </c>
      <c r="D11605" t="s">
        <v>901</v>
      </c>
      <c r="E11605" t="s">
        <v>48</v>
      </c>
      <c r="F11605">
        <v>2</v>
      </c>
      <c r="G11605">
        <v>1</v>
      </c>
      <c r="H11605" t="s">
        <v>23</v>
      </c>
    </row>
    <row r="11606" spans="1:8" x14ac:dyDescent="0.25">
      <c r="A11606" t="s">
        <v>32552</v>
      </c>
      <c r="B11606" t="s">
        <v>32553</v>
      </c>
      <c r="C11606" t="s">
        <v>32552</v>
      </c>
      <c r="D11606" t="s">
        <v>1505</v>
      </c>
      <c r="E11606" t="s">
        <v>48</v>
      </c>
      <c r="F11606">
        <v>0</v>
      </c>
      <c r="G11606">
        <v>1</v>
      </c>
    </row>
    <row r="11607" spans="1:8" x14ac:dyDescent="0.25">
      <c r="A11607" t="s">
        <v>32554</v>
      </c>
      <c r="B11607" t="s">
        <v>32555</v>
      </c>
      <c r="C11607" t="s">
        <v>32556</v>
      </c>
      <c r="D11607" t="s">
        <v>3453</v>
      </c>
      <c r="E11607" t="s">
        <v>31</v>
      </c>
      <c r="F11607">
        <v>3</v>
      </c>
      <c r="G11607">
        <v>3</v>
      </c>
    </row>
    <row r="11608" spans="1:8" x14ac:dyDescent="0.25">
      <c r="A11608" t="s">
        <v>32557</v>
      </c>
      <c r="B11608" t="s">
        <v>32558</v>
      </c>
      <c r="C11608" t="s">
        <v>32559</v>
      </c>
      <c r="D11608" t="s">
        <v>14</v>
      </c>
      <c r="E11608" t="s">
        <v>48</v>
      </c>
      <c r="F11608">
        <v>4</v>
      </c>
      <c r="G11608">
        <v>4</v>
      </c>
    </row>
    <row r="11609" spans="1:8" x14ac:dyDescent="0.25">
      <c r="A11609" t="s">
        <v>32560</v>
      </c>
      <c r="B11609" t="s">
        <v>32561</v>
      </c>
      <c r="C11609" t="s">
        <v>32562</v>
      </c>
      <c r="D11609" t="s">
        <v>182</v>
      </c>
      <c r="E11609" t="s">
        <v>70</v>
      </c>
      <c r="F11609">
        <v>5</v>
      </c>
      <c r="G11609">
        <v>5</v>
      </c>
    </row>
    <row r="11610" spans="1:8" x14ac:dyDescent="0.25">
      <c r="A11610" t="s">
        <v>32563</v>
      </c>
      <c r="B11610" t="s">
        <v>32564</v>
      </c>
      <c r="C11610" t="s">
        <v>32565</v>
      </c>
      <c r="D11610" t="s">
        <v>2205</v>
      </c>
      <c r="E11610" t="s">
        <v>48</v>
      </c>
      <c r="F11610">
        <v>4</v>
      </c>
      <c r="G11610">
        <v>4</v>
      </c>
    </row>
    <row r="11611" spans="1:8" x14ac:dyDescent="0.25">
      <c r="A11611" t="s">
        <v>32566</v>
      </c>
      <c r="B11611" t="s">
        <v>32567</v>
      </c>
      <c r="C11611" t="s">
        <v>32566</v>
      </c>
      <c r="D11611" t="s">
        <v>14211</v>
      </c>
      <c r="E11611" t="s">
        <v>48</v>
      </c>
      <c r="F11611">
        <v>2</v>
      </c>
      <c r="G11611">
        <v>1</v>
      </c>
      <c r="H11611" t="s">
        <v>23</v>
      </c>
    </row>
    <row r="11612" spans="1:8" x14ac:dyDescent="0.25">
      <c r="A11612" t="s">
        <v>32568</v>
      </c>
      <c r="B11612" t="s">
        <v>32368</v>
      </c>
      <c r="C11612" t="s">
        <v>32568</v>
      </c>
      <c r="D11612" t="s">
        <v>294</v>
      </c>
      <c r="E11612" t="s">
        <v>19</v>
      </c>
      <c r="F11612">
        <v>1</v>
      </c>
      <c r="G11612">
        <v>1</v>
      </c>
    </row>
    <row r="11613" spans="1:8" x14ac:dyDescent="0.25">
      <c r="A11613" t="s">
        <v>32569</v>
      </c>
      <c r="B11613" t="s">
        <v>32570</v>
      </c>
      <c r="C11613" t="s">
        <v>32569</v>
      </c>
      <c r="D11613" t="s">
        <v>109</v>
      </c>
      <c r="E11613" t="s">
        <v>19</v>
      </c>
      <c r="F11613">
        <v>1</v>
      </c>
      <c r="G11613">
        <v>1</v>
      </c>
    </row>
    <row r="11614" spans="1:8" x14ac:dyDescent="0.25">
      <c r="A11614" t="s">
        <v>32571</v>
      </c>
      <c r="B11614" t="s">
        <v>32572</v>
      </c>
      <c r="C11614" t="s">
        <v>32571</v>
      </c>
      <c r="D11614" t="s">
        <v>354</v>
      </c>
      <c r="E11614" t="s">
        <v>15</v>
      </c>
      <c r="F11614">
        <v>0</v>
      </c>
      <c r="G11614">
        <v>1</v>
      </c>
    </row>
    <row r="11615" spans="1:8" x14ac:dyDescent="0.25">
      <c r="A11615" t="s">
        <v>32573</v>
      </c>
      <c r="B11615" t="s">
        <v>32574</v>
      </c>
      <c r="C11615" t="s">
        <v>32573</v>
      </c>
      <c r="D11615" t="s">
        <v>139</v>
      </c>
      <c r="E11615" t="s">
        <v>15</v>
      </c>
      <c r="F11615">
        <v>3</v>
      </c>
      <c r="G11615">
        <v>1</v>
      </c>
      <c r="H11615" t="s">
        <v>23</v>
      </c>
    </row>
    <row r="11616" spans="1:8" x14ac:dyDescent="0.25">
      <c r="A11616" t="s">
        <v>32575</v>
      </c>
      <c r="B11616" t="s">
        <v>32576</v>
      </c>
      <c r="C11616" t="s">
        <v>32575</v>
      </c>
      <c r="D11616" t="s">
        <v>9106</v>
      </c>
      <c r="E11616" t="s">
        <v>70</v>
      </c>
      <c r="F11616">
        <v>2</v>
      </c>
      <c r="G11616">
        <v>1</v>
      </c>
      <c r="H11616" t="s">
        <v>23</v>
      </c>
    </row>
    <row r="11617" spans="1:8" x14ac:dyDescent="0.25">
      <c r="A11617" t="s">
        <v>32577</v>
      </c>
      <c r="B11617" t="s">
        <v>32578</v>
      </c>
      <c r="C11617" t="s">
        <v>32577</v>
      </c>
      <c r="D11617" t="s">
        <v>2619</v>
      </c>
      <c r="E11617" t="s">
        <v>48</v>
      </c>
      <c r="F11617">
        <v>2</v>
      </c>
      <c r="G11617">
        <v>1</v>
      </c>
      <c r="H11617" t="s">
        <v>23</v>
      </c>
    </row>
    <row r="11618" spans="1:8" x14ac:dyDescent="0.25">
      <c r="A11618" t="s">
        <v>32579</v>
      </c>
      <c r="B11618" t="s">
        <v>32580</v>
      </c>
      <c r="C11618" t="s">
        <v>32579</v>
      </c>
      <c r="D11618" t="s">
        <v>7873</v>
      </c>
      <c r="E11618" t="s">
        <v>48</v>
      </c>
      <c r="F11618">
        <v>0</v>
      </c>
      <c r="G11618">
        <v>1</v>
      </c>
    </row>
    <row r="11619" spans="1:8" x14ac:dyDescent="0.25">
      <c r="A11619" t="s">
        <v>32570</v>
      </c>
      <c r="B11619" t="s">
        <v>27530</v>
      </c>
      <c r="C11619" t="s">
        <v>32570</v>
      </c>
      <c r="D11619" t="s">
        <v>669</v>
      </c>
      <c r="E11619" t="s">
        <v>27</v>
      </c>
      <c r="F11619">
        <v>1</v>
      </c>
      <c r="G11619">
        <v>1</v>
      </c>
    </row>
    <row r="11620" spans="1:8" x14ac:dyDescent="0.25">
      <c r="A11620" t="s">
        <v>32581</v>
      </c>
      <c r="B11620" t="s">
        <v>27532</v>
      </c>
      <c r="C11620" t="s">
        <v>32581</v>
      </c>
      <c r="D11620" t="s">
        <v>1369</v>
      </c>
      <c r="E11620" t="s">
        <v>15</v>
      </c>
      <c r="F11620">
        <v>1</v>
      </c>
      <c r="G11620">
        <v>1</v>
      </c>
    </row>
    <row r="11621" spans="1:8" x14ac:dyDescent="0.25">
      <c r="A11621" t="s">
        <v>32582</v>
      </c>
      <c r="B11621" t="s">
        <v>32583</v>
      </c>
      <c r="C11621" t="s">
        <v>32584</v>
      </c>
      <c r="D11621" t="s">
        <v>263</v>
      </c>
      <c r="E11621" t="s">
        <v>70</v>
      </c>
      <c r="F11621">
        <v>3</v>
      </c>
      <c r="G11621">
        <v>3</v>
      </c>
    </row>
    <row r="11622" spans="1:8" x14ac:dyDescent="0.25">
      <c r="A11622" t="s">
        <v>32585</v>
      </c>
      <c r="B11622" t="s">
        <v>32586</v>
      </c>
      <c r="C11622" t="s">
        <v>32585</v>
      </c>
      <c r="D11622" t="s">
        <v>32587</v>
      </c>
      <c r="E11622" t="s">
        <v>132</v>
      </c>
      <c r="F11622">
        <v>1</v>
      </c>
      <c r="G11622">
        <v>1</v>
      </c>
    </row>
    <row r="11623" spans="1:8" x14ac:dyDescent="0.25">
      <c r="A11623" t="s">
        <v>32588</v>
      </c>
      <c r="B11623" t="s">
        <v>32589</v>
      </c>
      <c r="C11623" t="s">
        <v>32590</v>
      </c>
      <c r="D11623" t="s">
        <v>4199</v>
      </c>
      <c r="E11623" t="s">
        <v>117</v>
      </c>
      <c r="F11623">
        <v>2</v>
      </c>
      <c r="G11623">
        <v>2</v>
      </c>
    </row>
    <row r="11624" spans="1:8" x14ac:dyDescent="0.25">
      <c r="A11624" t="s">
        <v>32591</v>
      </c>
      <c r="B11624" t="s">
        <v>32592</v>
      </c>
      <c r="C11624" t="s">
        <v>32593</v>
      </c>
      <c r="D11624" t="s">
        <v>713</v>
      </c>
      <c r="E11624" t="s">
        <v>117</v>
      </c>
      <c r="F11624">
        <v>2</v>
      </c>
      <c r="G11624">
        <v>2</v>
      </c>
    </row>
    <row r="11625" spans="1:8" x14ac:dyDescent="0.25">
      <c r="A11625" t="s">
        <v>32594</v>
      </c>
      <c r="B11625" t="s">
        <v>32595</v>
      </c>
      <c r="C11625" t="s">
        <v>32596</v>
      </c>
      <c r="D11625" t="s">
        <v>3780</v>
      </c>
      <c r="E11625" t="s">
        <v>70</v>
      </c>
      <c r="F11625">
        <v>2</v>
      </c>
      <c r="G11625">
        <v>2</v>
      </c>
    </row>
    <row r="11626" spans="1:8" x14ac:dyDescent="0.25">
      <c r="A11626" t="s">
        <v>32597</v>
      </c>
      <c r="B11626" t="s">
        <v>32598</v>
      </c>
      <c r="C11626" t="s">
        <v>32599</v>
      </c>
      <c r="D11626" t="s">
        <v>951</v>
      </c>
      <c r="E11626" t="s">
        <v>31</v>
      </c>
      <c r="F11626">
        <v>2</v>
      </c>
      <c r="G11626">
        <v>2</v>
      </c>
    </row>
    <row r="11627" spans="1:8" x14ac:dyDescent="0.25">
      <c r="A11627" t="s">
        <v>32600</v>
      </c>
      <c r="B11627" t="s">
        <v>32601</v>
      </c>
      <c r="C11627" t="s">
        <v>32602</v>
      </c>
      <c r="D11627" t="s">
        <v>6774</v>
      </c>
      <c r="E11627" t="s">
        <v>117</v>
      </c>
      <c r="F11627">
        <v>2</v>
      </c>
      <c r="G11627">
        <v>2</v>
      </c>
    </row>
    <row r="11628" spans="1:8" x14ac:dyDescent="0.25">
      <c r="A11628" t="s">
        <v>32603</v>
      </c>
      <c r="B11628" t="s">
        <v>32604</v>
      </c>
      <c r="C11628" t="s">
        <v>32603</v>
      </c>
      <c r="D11628" t="s">
        <v>32605</v>
      </c>
      <c r="E11628" t="s">
        <v>70</v>
      </c>
      <c r="F11628">
        <v>1</v>
      </c>
      <c r="G11628">
        <v>1</v>
      </c>
    </row>
    <row r="11629" spans="1:8" x14ac:dyDescent="0.25">
      <c r="A11629" t="s">
        <v>32606</v>
      </c>
      <c r="B11629" t="s">
        <v>32607</v>
      </c>
      <c r="C11629" t="s">
        <v>32608</v>
      </c>
      <c r="D11629" t="s">
        <v>81</v>
      </c>
      <c r="E11629" t="s">
        <v>117</v>
      </c>
      <c r="F11629">
        <v>2</v>
      </c>
      <c r="G11629">
        <v>2</v>
      </c>
    </row>
    <row r="11630" spans="1:8" x14ac:dyDescent="0.25">
      <c r="A11630" t="s">
        <v>32609</v>
      </c>
      <c r="B11630" t="s">
        <v>32610</v>
      </c>
      <c r="C11630" t="s">
        <v>32609</v>
      </c>
      <c r="D11630" t="s">
        <v>13126</v>
      </c>
      <c r="E11630" t="s">
        <v>48</v>
      </c>
      <c r="F11630">
        <v>0</v>
      </c>
      <c r="G11630">
        <v>1</v>
      </c>
    </row>
    <row r="11631" spans="1:8" x14ac:dyDescent="0.25">
      <c r="A11631" t="s">
        <v>32611</v>
      </c>
      <c r="B11631" t="s">
        <v>32612</v>
      </c>
      <c r="C11631" t="s">
        <v>32613</v>
      </c>
      <c r="D11631" t="s">
        <v>747</v>
      </c>
      <c r="E11631" t="s">
        <v>15</v>
      </c>
      <c r="F11631">
        <v>3</v>
      </c>
      <c r="G11631">
        <v>3</v>
      </c>
    </row>
    <row r="11632" spans="1:8" x14ac:dyDescent="0.25">
      <c r="A11632" t="s">
        <v>32614</v>
      </c>
      <c r="B11632" t="s">
        <v>32615</v>
      </c>
      <c r="C11632" t="s">
        <v>32616</v>
      </c>
      <c r="D11632" t="s">
        <v>915</v>
      </c>
      <c r="E11632" t="s">
        <v>48</v>
      </c>
      <c r="F11632">
        <v>0</v>
      </c>
      <c r="G11632">
        <v>4</v>
      </c>
    </row>
    <row r="11633" spans="1:8" x14ac:dyDescent="0.25">
      <c r="A11633" t="s">
        <v>32617</v>
      </c>
      <c r="B11633" t="s">
        <v>32618</v>
      </c>
      <c r="C11633" t="s">
        <v>32619</v>
      </c>
      <c r="D11633" t="s">
        <v>26</v>
      </c>
      <c r="E11633" t="s">
        <v>48</v>
      </c>
      <c r="F11633">
        <v>3</v>
      </c>
      <c r="G11633">
        <v>3</v>
      </c>
    </row>
    <row r="11634" spans="1:8" x14ac:dyDescent="0.25">
      <c r="A11634" t="s">
        <v>32620</v>
      </c>
      <c r="B11634" t="s">
        <v>32621</v>
      </c>
      <c r="C11634" t="s">
        <v>32622</v>
      </c>
      <c r="D11634" t="s">
        <v>17981</v>
      </c>
      <c r="E11634" t="s">
        <v>117</v>
      </c>
      <c r="F11634">
        <v>5</v>
      </c>
      <c r="G11634">
        <v>5</v>
      </c>
    </row>
    <row r="11635" spans="1:8" x14ac:dyDescent="0.25">
      <c r="A11635" t="s">
        <v>32623</v>
      </c>
      <c r="B11635" t="s">
        <v>32624</v>
      </c>
      <c r="C11635" t="s">
        <v>32625</v>
      </c>
      <c r="D11635" t="s">
        <v>32626</v>
      </c>
      <c r="E11635" t="s">
        <v>70</v>
      </c>
      <c r="F11635">
        <v>4</v>
      </c>
      <c r="G11635">
        <v>3</v>
      </c>
      <c r="H11635" t="s">
        <v>23</v>
      </c>
    </row>
    <row r="11636" spans="1:8" x14ac:dyDescent="0.25">
      <c r="A11636" t="s">
        <v>32627</v>
      </c>
      <c r="B11636" t="s">
        <v>32628</v>
      </c>
      <c r="C11636" t="s">
        <v>32629</v>
      </c>
      <c r="D11636" t="s">
        <v>315</v>
      </c>
      <c r="E11636" t="s">
        <v>48</v>
      </c>
      <c r="F11636">
        <v>4</v>
      </c>
      <c r="G11636">
        <v>4</v>
      </c>
    </row>
    <row r="11637" spans="1:8" x14ac:dyDescent="0.25">
      <c r="A11637" t="s">
        <v>32630</v>
      </c>
      <c r="B11637" t="s">
        <v>32631</v>
      </c>
      <c r="C11637" t="s">
        <v>32630</v>
      </c>
      <c r="D11637" t="s">
        <v>32632</v>
      </c>
      <c r="E11637" t="s">
        <v>48</v>
      </c>
      <c r="F11637">
        <v>1</v>
      </c>
      <c r="G11637">
        <v>1</v>
      </c>
    </row>
    <row r="11638" spans="1:8" x14ac:dyDescent="0.25">
      <c r="A11638" t="s">
        <v>32633</v>
      </c>
      <c r="B11638" t="s">
        <v>32634</v>
      </c>
      <c r="C11638" t="s">
        <v>32635</v>
      </c>
      <c r="D11638" t="s">
        <v>9901</v>
      </c>
      <c r="E11638" t="s">
        <v>48</v>
      </c>
      <c r="F11638">
        <v>2</v>
      </c>
      <c r="G11638">
        <v>2</v>
      </c>
    </row>
    <row r="11639" spans="1:8" x14ac:dyDescent="0.25">
      <c r="A11639" t="s">
        <v>32636</v>
      </c>
      <c r="B11639" t="s">
        <v>32637</v>
      </c>
      <c r="C11639" t="s">
        <v>32636</v>
      </c>
      <c r="D11639" t="s">
        <v>1142</v>
      </c>
      <c r="E11639" t="s">
        <v>48</v>
      </c>
      <c r="F11639">
        <v>1</v>
      </c>
      <c r="G11639">
        <v>1</v>
      </c>
    </row>
    <row r="11640" spans="1:8" x14ac:dyDescent="0.25">
      <c r="A11640" t="s">
        <v>32638</v>
      </c>
      <c r="B11640" t="s">
        <v>32639</v>
      </c>
      <c r="C11640" t="s">
        <v>32640</v>
      </c>
      <c r="D11640" t="s">
        <v>223</v>
      </c>
      <c r="E11640" t="s">
        <v>48</v>
      </c>
      <c r="F11640">
        <v>2</v>
      </c>
      <c r="G11640">
        <v>2</v>
      </c>
    </row>
    <row r="11641" spans="1:8" x14ac:dyDescent="0.25">
      <c r="A11641" t="s">
        <v>32641</v>
      </c>
      <c r="B11641" t="s">
        <v>32642</v>
      </c>
      <c r="C11641" t="s">
        <v>32643</v>
      </c>
      <c r="D11641" t="s">
        <v>354</v>
      </c>
      <c r="E11641" t="s">
        <v>48</v>
      </c>
      <c r="F11641">
        <v>2</v>
      </c>
      <c r="G11641">
        <v>2</v>
      </c>
    </row>
    <row r="11642" spans="1:8" x14ac:dyDescent="0.25">
      <c r="A11642" t="s">
        <v>32644</v>
      </c>
      <c r="B11642" t="s">
        <v>32645</v>
      </c>
      <c r="C11642" t="s">
        <v>32646</v>
      </c>
      <c r="D11642" t="s">
        <v>877</v>
      </c>
      <c r="E11642" t="s">
        <v>15</v>
      </c>
      <c r="F11642">
        <v>0</v>
      </c>
      <c r="G11642">
        <v>2</v>
      </c>
    </row>
    <row r="11643" spans="1:8" x14ac:dyDescent="0.25">
      <c r="A11643" t="s">
        <v>32647</v>
      </c>
      <c r="B11643" t="s">
        <v>32648</v>
      </c>
      <c r="C11643" t="s">
        <v>32647</v>
      </c>
      <c r="D11643" t="s">
        <v>32649</v>
      </c>
      <c r="E11643" t="s">
        <v>31</v>
      </c>
      <c r="F11643">
        <v>1</v>
      </c>
      <c r="G11643">
        <v>1</v>
      </c>
    </row>
    <row r="11644" spans="1:8" x14ac:dyDescent="0.25">
      <c r="A11644" t="s">
        <v>32650</v>
      </c>
      <c r="B11644" t="s">
        <v>32651</v>
      </c>
      <c r="C11644" t="s">
        <v>32652</v>
      </c>
      <c r="D11644" t="s">
        <v>32653</v>
      </c>
      <c r="E11644" t="s">
        <v>31</v>
      </c>
      <c r="F11644">
        <v>2</v>
      </c>
      <c r="G11644">
        <v>2</v>
      </c>
    </row>
    <row r="11645" spans="1:8" x14ac:dyDescent="0.25">
      <c r="A11645" t="s">
        <v>32654</v>
      </c>
      <c r="B11645" t="s">
        <v>32655</v>
      </c>
      <c r="C11645" t="s">
        <v>32656</v>
      </c>
      <c r="D11645" t="s">
        <v>2936</v>
      </c>
      <c r="E11645" t="s">
        <v>31</v>
      </c>
      <c r="F11645">
        <v>2</v>
      </c>
      <c r="G11645">
        <v>2</v>
      </c>
    </row>
    <row r="11646" spans="1:8" x14ac:dyDescent="0.25">
      <c r="A11646" t="s">
        <v>32657</v>
      </c>
      <c r="B11646" t="s">
        <v>32658</v>
      </c>
      <c r="C11646" t="s">
        <v>32659</v>
      </c>
      <c r="D11646" t="s">
        <v>26701</v>
      </c>
      <c r="E11646" t="s">
        <v>48</v>
      </c>
      <c r="F11646">
        <v>2</v>
      </c>
      <c r="G11646">
        <v>2</v>
      </c>
    </row>
    <row r="11647" spans="1:8" x14ac:dyDescent="0.25">
      <c r="A11647" t="s">
        <v>32660</v>
      </c>
      <c r="B11647" t="s">
        <v>32661</v>
      </c>
      <c r="C11647" t="s">
        <v>32662</v>
      </c>
      <c r="D11647" t="s">
        <v>4136</v>
      </c>
      <c r="E11647" t="s">
        <v>48</v>
      </c>
      <c r="F11647">
        <v>2</v>
      </c>
      <c r="G11647">
        <v>2</v>
      </c>
    </row>
    <row r="11648" spans="1:8" x14ac:dyDescent="0.25">
      <c r="A11648" t="s">
        <v>32663</v>
      </c>
      <c r="B11648" t="s">
        <v>32664</v>
      </c>
      <c r="C11648" t="s">
        <v>32665</v>
      </c>
      <c r="D11648" t="s">
        <v>4251</v>
      </c>
      <c r="E11648" t="s">
        <v>70</v>
      </c>
      <c r="F11648">
        <v>2</v>
      </c>
      <c r="G11648">
        <v>2</v>
      </c>
    </row>
    <row r="11649" spans="1:8" x14ac:dyDescent="0.25">
      <c r="A11649" t="s">
        <v>32666</v>
      </c>
      <c r="B11649" t="s">
        <v>32667</v>
      </c>
      <c r="C11649" t="s">
        <v>32666</v>
      </c>
      <c r="D11649" t="s">
        <v>1703</v>
      </c>
      <c r="E11649" t="s">
        <v>31</v>
      </c>
      <c r="F11649">
        <v>0</v>
      </c>
      <c r="G11649">
        <v>1</v>
      </c>
    </row>
    <row r="11650" spans="1:8" x14ac:dyDescent="0.25">
      <c r="A11650" t="s">
        <v>32668</v>
      </c>
      <c r="B11650" t="s">
        <v>32669</v>
      </c>
      <c r="C11650" t="s">
        <v>32668</v>
      </c>
      <c r="D11650" t="s">
        <v>32670</v>
      </c>
      <c r="E11650" t="s">
        <v>31</v>
      </c>
      <c r="F11650">
        <v>1</v>
      </c>
      <c r="G11650">
        <v>1</v>
      </c>
    </row>
    <row r="11651" spans="1:8" x14ac:dyDescent="0.25">
      <c r="A11651" t="s">
        <v>32671</v>
      </c>
      <c r="B11651" t="s">
        <v>32672</v>
      </c>
      <c r="C11651" t="s">
        <v>32671</v>
      </c>
      <c r="D11651" t="s">
        <v>3842</v>
      </c>
      <c r="E11651" t="s">
        <v>70</v>
      </c>
      <c r="F11651">
        <v>2</v>
      </c>
      <c r="G11651">
        <v>1</v>
      </c>
      <c r="H11651" t="s">
        <v>23</v>
      </c>
    </row>
    <row r="11652" spans="1:8" x14ac:dyDescent="0.25">
      <c r="A11652" t="s">
        <v>32673</v>
      </c>
      <c r="B11652" t="s">
        <v>32674</v>
      </c>
      <c r="C11652" t="s">
        <v>32673</v>
      </c>
      <c r="D11652" t="s">
        <v>346</v>
      </c>
      <c r="E11652" t="s">
        <v>15</v>
      </c>
      <c r="F11652">
        <v>0</v>
      </c>
      <c r="G11652">
        <v>1</v>
      </c>
    </row>
    <row r="11653" spans="1:8" x14ac:dyDescent="0.25">
      <c r="A11653" t="s">
        <v>32675</v>
      </c>
      <c r="B11653" t="s">
        <v>32676</v>
      </c>
      <c r="C11653" t="s">
        <v>32677</v>
      </c>
      <c r="D11653" t="s">
        <v>32678</v>
      </c>
      <c r="E11653" t="s">
        <v>70</v>
      </c>
      <c r="F11653">
        <v>3</v>
      </c>
      <c r="G11653">
        <v>3</v>
      </c>
    </row>
    <row r="11654" spans="1:8" x14ac:dyDescent="0.25">
      <c r="A11654" t="s">
        <v>32679</v>
      </c>
      <c r="B11654" t="s">
        <v>32680</v>
      </c>
      <c r="C11654" t="s">
        <v>32681</v>
      </c>
      <c r="D11654" t="s">
        <v>506</v>
      </c>
      <c r="E11654" t="s">
        <v>48</v>
      </c>
      <c r="F11654">
        <v>3</v>
      </c>
      <c r="G11654">
        <v>3</v>
      </c>
    </row>
    <row r="11655" spans="1:8" x14ac:dyDescent="0.25">
      <c r="A11655" t="s">
        <v>32682</v>
      </c>
      <c r="B11655" t="s">
        <v>32683</v>
      </c>
      <c r="C11655" t="s">
        <v>32684</v>
      </c>
      <c r="D11655" t="s">
        <v>43</v>
      </c>
      <c r="E11655" t="s">
        <v>31</v>
      </c>
      <c r="F11655">
        <v>2</v>
      </c>
      <c r="G11655">
        <v>2</v>
      </c>
    </row>
    <row r="11656" spans="1:8" x14ac:dyDescent="0.25">
      <c r="A11656" t="s">
        <v>32685</v>
      </c>
      <c r="B11656" t="s">
        <v>32686</v>
      </c>
      <c r="C11656" t="s">
        <v>32687</v>
      </c>
      <c r="D11656" t="s">
        <v>818</v>
      </c>
      <c r="E11656" t="s">
        <v>31</v>
      </c>
      <c r="F11656">
        <v>3</v>
      </c>
      <c r="G11656">
        <v>3</v>
      </c>
    </row>
    <row r="11657" spans="1:8" x14ac:dyDescent="0.25">
      <c r="A11657" t="s">
        <v>32688</v>
      </c>
      <c r="B11657" t="s">
        <v>32689</v>
      </c>
      <c r="C11657" t="s">
        <v>32690</v>
      </c>
      <c r="D11657" t="s">
        <v>47</v>
      </c>
      <c r="E11657" t="s">
        <v>31</v>
      </c>
      <c r="F11657">
        <v>3</v>
      </c>
      <c r="G11657">
        <v>3</v>
      </c>
    </row>
    <row r="11658" spans="1:8" x14ac:dyDescent="0.25">
      <c r="A11658" t="s">
        <v>32691</v>
      </c>
      <c r="B11658" t="s">
        <v>32692</v>
      </c>
      <c r="C11658" t="s">
        <v>32693</v>
      </c>
      <c r="D11658" t="s">
        <v>683</v>
      </c>
      <c r="E11658" t="s">
        <v>48</v>
      </c>
      <c r="F11658">
        <v>3</v>
      </c>
      <c r="G11658">
        <v>3</v>
      </c>
    </row>
    <row r="11659" spans="1:8" x14ac:dyDescent="0.25">
      <c r="A11659" t="s">
        <v>32694</v>
      </c>
      <c r="B11659" t="s">
        <v>32695</v>
      </c>
      <c r="C11659" t="s">
        <v>32696</v>
      </c>
      <c r="D11659" t="s">
        <v>877</v>
      </c>
      <c r="E11659" t="s">
        <v>70</v>
      </c>
      <c r="F11659">
        <v>3</v>
      </c>
      <c r="G11659">
        <v>3</v>
      </c>
    </row>
    <row r="11660" spans="1:8" x14ac:dyDescent="0.25">
      <c r="A11660" t="s">
        <v>32697</v>
      </c>
      <c r="B11660" t="s">
        <v>32698</v>
      </c>
      <c r="C11660" t="s">
        <v>32699</v>
      </c>
      <c r="D11660" t="s">
        <v>510</v>
      </c>
      <c r="E11660" t="s">
        <v>70</v>
      </c>
      <c r="F11660">
        <v>4</v>
      </c>
      <c r="G11660">
        <v>3</v>
      </c>
      <c r="H11660" t="s">
        <v>23</v>
      </c>
    </row>
    <row r="11661" spans="1:8" x14ac:dyDescent="0.25">
      <c r="A11661" t="s">
        <v>32700</v>
      </c>
      <c r="B11661" t="s">
        <v>32701</v>
      </c>
      <c r="C11661" t="s">
        <v>32702</v>
      </c>
      <c r="D11661" t="s">
        <v>10876</v>
      </c>
      <c r="E11661" t="s">
        <v>31</v>
      </c>
      <c r="F11661">
        <v>4</v>
      </c>
      <c r="G11661">
        <v>4</v>
      </c>
    </row>
    <row r="11662" spans="1:8" x14ac:dyDescent="0.25">
      <c r="A11662" t="s">
        <v>32703</v>
      </c>
      <c r="B11662" t="s">
        <v>32704</v>
      </c>
      <c r="C11662" t="s">
        <v>32705</v>
      </c>
      <c r="D11662" t="s">
        <v>398</v>
      </c>
      <c r="E11662" t="s">
        <v>31</v>
      </c>
      <c r="F11662">
        <v>5</v>
      </c>
      <c r="G11662">
        <v>5</v>
      </c>
    </row>
    <row r="11663" spans="1:8" x14ac:dyDescent="0.25">
      <c r="A11663" t="s">
        <v>32706</v>
      </c>
      <c r="B11663" t="s">
        <v>32707</v>
      </c>
      <c r="C11663" t="s">
        <v>32708</v>
      </c>
      <c r="D11663" t="s">
        <v>3842</v>
      </c>
      <c r="E11663" t="s">
        <v>31</v>
      </c>
      <c r="F11663">
        <v>5</v>
      </c>
      <c r="G11663">
        <v>5</v>
      </c>
    </row>
    <row r="11664" spans="1:8" x14ac:dyDescent="0.25">
      <c r="A11664" t="s">
        <v>32709</v>
      </c>
      <c r="B11664" t="s">
        <v>32710</v>
      </c>
      <c r="C11664" t="s">
        <v>32711</v>
      </c>
      <c r="D11664" t="s">
        <v>3240</v>
      </c>
      <c r="E11664" t="s">
        <v>48</v>
      </c>
      <c r="F11664">
        <v>5</v>
      </c>
      <c r="G11664">
        <v>5</v>
      </c>
    </row>
    <row r="11665" spans="1:8" x14ac:dyDescent="0.25">
      <c r="A11665" t="s">
        <v>32712</v>
      </c>
      <c r="B11665" t="s">
        <v>32713</v>
      </c>
      <c r="C11665" t="s">
        <v>32714</v>
      </c>
      <c r="D11665" t="s">
        <v>69</v>
      </c>
      <c r="E11665" t="s">
        <v>48</v>
      </c>
      <c r="F11665">
        <v>5</v>
      </c>
      <c r="G11665">
        <v>5</v>
      </c>
    </row>
    <row r="11666" spans="1:8" x14ac:dyDescent="0.25">
      <c r="A11666" t="s">
        <v>32715</v>
      </c>
      <c r="B11666" t="s">
        <v>32716</v>
      </c>
      <c r="C11666" t="s">
        <v>32717</v>
      </c>
      <c r="D11666" t="s">
        <v>398</v>
      </c>
      <c r="E11666" t="s">
        <v>48</v>
      </c>
      <c r="F11666">
        <v>5</v>
      </c>
      <c r="G11666">
        <v>4</v>
      </c>
      <c r="H11666" t="s">
        <v>23</v>
      </c>
    </row>
    <row r="11667" spans="1:8" x14ac:dyDescent="0.25">
      <c r="A11667" t="s">
        <v>32718</v>
      </c>
      <c r="B11667" t="s">
        <v>32719</v>
      </c>
      <c r="C11667" t="s">
        <v>32720</v>
      </c>
      <c r="D11667" t="s">
        <v>1811</v>
      </c>
      <c r="E11667" t="s">
        <v>48</v>
      </c>
      <c r="F11667">
        <v>2</v>
      </c>
      <c r="G11667">
        <v>2</v>
      </c>
    </row>
    <row r="11668" spans="1:8" x14ac:dyDescent="0.25">
      <c r="A11668" t="s">
        <v>32721</v>
      </c>
      <c r="B11668" t="s">
        <v>32722</v>
      </c>
      <c r="C11668" t="s">
        <v>32723</v>
      </c>
      <c r="D11668" t="s">
        <v>14</v>
      </c>
      <c r="E11668" t="s">
        <v>48</v>
      </c>
      <c r="F11668">
        <v>2</v>
      </c>
      <c r="G11668">
        <v>2</v>
      </c>
    </row>
    <row r="11669" spans="1:8" x14ac:dyDescent="0.25">
      <c r="A11669" t="s">
        <v>32724</v>
      </c>
      <c r="B11669" t="s">
        <v>32725</v>
      </c>
      <c r="C11669" t="s">
        <v>32726</v>
      </c>
      <c r="D11669" t="s">
        <v>32727</v>
      </c>
      <c r="E11669" t="s">
        <v>48</v>
      </c>
      <c r="F11669">
        <v>2</v>
      </c>
      <c r="G11669">
        <v>2</v>
      </c>
    </row>
    <row r="11670" spans="1:8" x14ac:dyDescent="0.25">
      <c r="A11670" t="s">
        <v>32728</v>
      </c>
      <c r="B11670" t="s">
        <v>32729</v>
      </c>
      <c r="C11670" t="s">
        <v>32730</v>
      </c>
      <c r="D11670" t="s">
        <v>32731</v>
      </c>
      <c r="E11670" t="s">
        <v>48</v>
      </c>
      <c r="F11670">
        <v>3</v>
      </c>
      <c r="G11670">
        <v>3</v>
      </c>
    </row>
    <row r="11671" spans="1:8" x14ac:dyDescent="0.25">
      <c r="A11671" t="s">
        <v>32732</v>
      </c>
      <c r="B11671" t="s">
        <v>32733</v>
      </c>
      <c r="C11671" t="s">
        <v>32734</v>
      </c>
      <c r="D11671" t="s">
        <v>162</v>
      </c>
      <c r="E11671" t="s">
        <v>48</v>
      </c>
      <c r="F11671">
        <v>3</v>
      </c>
      <c r="G11671">
        <v>3</v>
      </c>
    </row>
    <row r="11672" spans="1:8" x14ac:dyDescent="0.25">
      <c r="A11672" t="s">
        <v>32735</v>
      </c>
      <c r="B11672" t="s">
        <v>32736</v>
      </c>
      <c r="C11672" t="s">
        <v>32737</v>
      </c>
      <c r="D11672" t="s">
        <v>6997</v>
      </c>
      <c r="E11672" t="s">
        <v>48</v>
      </c>
      <c r="F11672">
        <v>2</v>
      </c>
      <c r="G11672">
        <v>2</v>
      </c>
    </row>
    <row r="11673" spans="1:8" x14ac:dyDescent="0.25">
      <c r="A11673" t="s">
        <v>32738</v>
      </c>
      <c r="B11673" t="s">
        <v>32725</v>
      </c>
      <c r="C11673" t="s">
        <v>32739</v>
      </c>
      <c r="D11673" t="s">
        <v>1369</v>
      </c>
      <c r="E11673" t="s">
        <v>48</v>
      </c>
      <c r="F11673">
        <v>2</v>
      </c>
      <c r="G11673">
        <v>2</v>
      </c>
    </row>
    <row r="11674" spans="1:8" x14ac:dyDescent="0.25">
      <c r="A11674" t="s">
        <v>32740</v>
      </c>
      <c r="B11674" t="s">
        <v>32729</v>
      </c>
      <c r="C11674" t="s">
        <v>32741</v>
      </c>
      <c r="D11674" t="s">
        <v>2671</v>
      </c>
      <c r="E11674" t="s">
        <v>48</v>
      </c>
      <c r="F11674">
        <v>3</v>
      </c>
      <c r="G11674">
        <v>3</v>
      </c>
    </row>
    <row r="11675" spans="1:8" x14ac:dyDescent="0.25">
      <c r="A11675" t="s">
        <v>32742</v>
      </c>
      <c r="B11675" t="s">
        <v>32736</v>
      </c>
      <c r="C11675" t="s">
        <v>32743</v>
      </c>
      <c r="D11675" t="s">
        <v>1369</v>
      </c>
      <c r="E11675" t="s">
        <v>48</v>
      </c>
      <c r="F11675">
        <v>2</v>
      </c>
      <c r="G11675">
        <v>2</v>
      </c>
    </row>
    <row r="11676" spans="1:8" x14ac:dyDescent="0.25">
      <c r="A11676" t="s">
        <v>32744</v>
      </c>
      <c r="B11676" t="s">
        <v>32745</v>
      </c>
      <c r="C11676" t="s">
        <v>32744</v>
      </c>
      <c r="D11676" t="s">
        <v>414</v>
      </c>
      <c r="E11676" t="s">
        <v>48</v>
      </c>
      <c r="F11676">
        <v>1</v>
      </c>
      <c r="G11676">
        <v>1</v>
      </c>
    </row>
    <row r="11677" spans="1:8" x14ac:dyDescent="0.25">
      <c r="A11677" t="s">
        <v>32746</v>
      </c>
      <c r="B11677" t="s">
        <v>32747</v>
      </c>
      <c r="C11677" t="s">
        <v>32748</v>
      </c>
      <c r="D11677" t="s">
        <v>32749</v>
      </c>
      <c r="E11677" t="s">
        <v>117</v>
      </c>
      <c r="F11677">
        <v>2</v>
      </c>
      <c r="G11677">
        <v>2</v>
      </c>
    </row>
    <row r="11678" spans="1:8" x14ac:dyDescent="0.25">
      <c r="A11678" t="s">
        <v>32750</v>
      </c>
      <c r="B11678" t="s">
        <v>32751</v>
      </c>
      <c r="C11678" t="s">
        <v>32752</v>
      </c>
      <c r="D11678" t="s">
        <v>253</v>
      </c>
      <c r="E11678" t="s">
        <v>15</v>
      </c>
      <c r="F11678">
        <v>2</v>
      </c>
      <c r="G11678">
        <v>2</v>
      </c>
    </row>
    <row r="11679" spans="1:8" x14ac:dyDescent="0.25">
      <c r="A11679" t="s">
        <v>32753</v>
      </c>
      <c r="B11679" t="s">
        <v>32754</v>
      </c>
      <c r="C11679" t="s">
        <v>32755</v>
      </c>
      <c r="D11679" t="s">
        <v>1894</v>
      </c>
      <c r="E11679" t="s">
        <v>15</v>
      </c>
      <c r="F11679">
        <v>2</v>
      </c>
      <c r="G11679">
        <v>2</v>
      </c>
    </row>
    <row r="11680" spans="1:8" x14ac:dyDescent="0.25">
      <c r="A11680" t="s">
        <v>32756</v>
      </c>
      <c r="B11680" t="s">
        <v>32757</v>
      </c>
      <c r="C11680" t="s">
        <v>32756</v>
      </c>
      <c r="D11680" t="s">
        <v>74</v>
      </c>
      <c r="E11680" t="s">
        <v>48</v>
      </c>
      <c r="F11680">
        <v>2</v>
      </c>
      <c r="G11680">
        <v>1</v>
      </c>
      <c r="H11680" t="s">
        <v>23</v>
      </c>
    </row>
    <row r="11681" spans="1:8" x14ac:dyDescent="0.25">
      <c r="A11681" t="s">
        <v>32758</v>
      </c>
      <c r="B11681" t="s">
        <v>32745</v>
      </c>
      <c r="C11681" t="s">
        <v>32758</v>
      </c>
      <c r="D11681" t="s">
        <v>182</v>
      </c>
      <c r="E11681" t="s">
        <v>15</v>
      </c>
      <c r="F11681">
        <v>1</v>
      </c>
      <c r="G11681">
        <v>1</v>
      </c>
    </row>
    <row r="11682" spans="1:8" x14ac:dyDescent="0.25">
      <c r="A11682" t="s">
        <v>32759</v>
      </c>
      <c r="B11682" t="s">
        <v>32760</v>
      </c>
      <c r="C11682" t="s">
        <v>32759</v>
      </c>
      <c r="D11682" t="s">
        <v>233</v>
      </c>
      <c r="E11682" t="s">
        <v>15</v>
      </c>
      <c r="F11682">
        <v>2</v>
      </c>
      <c r="G11682">
        <v>1</v>
      </c>
      <c r="H11682" t="s">
        <v>23</v>
      </c>
    </row>
    <row r="11683" spans="1:8" x14ac:dyDescent="0.25">
      <c r="A11683" t="s">
        <v>32761</v>
      </c>
      <c r="B11683" t="s">
        <v>32762</v>
      </c>
      <c r="C11683" t="s">
        <v>32761</v>
      </c>
      <c r="D11683" t="s">
        <v>3501</v>
      </c>
      <c r="E11683" t="s">
        <v>48</v>
      </c>
      <c r="F11683">
        <v>1</v>
      </c>
      <c r="G11683">
        <v>1</v>
      </c>
    </row>
    <row r="11684" spans="1:8" x14ac:dyDescent="0.25">
      <c r="A11684" t="s">
        <v>32763</v>
      </c>
      <c r="B11684" t="s">
        <v>32764</v>
      </c>
      <c r="C11684" t="s">
        <v>32763</v>
      </c>
      <c r="D11684" t="s">
        <v>732</v>
      </c>
      <c r="E11684" t="s">
        <v>15</v>
      </c>
      <c r="F11684">
        <v>2</v>
      </c>
      <c r="G11684">
        <v>1</v>
      </c>
      <c r="H11684" t="s">
        <v>23</v>
      </c>
    </row>
    <row r="11685" spans="1:8" x14ac:dyDescent="0.25">
      <c r="A11685" t="s">
        <v>32765</v>
      </c>
      <c r="B11685" t="s">
        <v>32766</v>
      </c>
      <c r="C11685" t="s">
        <v>32765</v>
      </c>
      <c r="D11685" t="s">
        <v>20840</v>
      </c>
      <c r="E11685" t="s">
        <v>48</v>
      </c>
      <c r="F11685">
        <v>2</v>
      </c>
      <c r="G11685">
        <v>1</v>
      </c>
      <c r="H11685" t="s">
        <v>23</v>
      </c>
    </row>
    <row r="11686" spans="1:8" x14ac:dyDescent="0.25">
      <c r="A11686" t="s">
        <v>32767</v>
      </c>
      <c r="B11686" t="s">
        <v>32768</v>
      </c>
      <c r="C11686" t="s">
        <v>32769</v>
      </c>
      <c r="D11686" t="s">
        <v>414</v>
      </c>
      <c r="E11686" t="s">
        <v>48</v>
      </c>
      <c r="F11686">
        <v>2</v>
      </c>
      <c r="G11686">
        <v>2</v>
      </c>
    </row>
    <row r="11687" spans="1:8" x14ac:dyDescent="0.25">
      <c r="A11687" t="s">
        <v>32770</v>
      </c>
      <c r="B11687" t="s">
        <v>32771</v>
      </c>
      <c r="C11687" t="s">
        <v>32772</v>
      </c>
      <c r="D11687" t="s">
        <v>2553</v>
      </c>
      <c r="E11687" t="s">
        <v>15</v>
      </c>
      <c r="F11687">
        <v>2</v>
      </c>
      <c r="G11687">
        <v>2</v>
      </c>
    </row>
    <row r="11688" spans="1:8" x14ac:dyDescent="0.25">
      <c r="A11688" t="s">
        <v>32773</v>
      </c>
      <c r="B11688" t="s">
        <v>32774</v>
      </c>
      <c r="C11688" t="s">
        <v>32773</v>
      </c>
      <c r="D11688" t="s">
        <v>874</v>
      </c>
      <c r="E11688" t="s">
        <v>48</v>
      </c>
      <c r="F11688">
        <v>1</v>
      </c>
      <c r="G11688">
        <v>1</v>
      </c>
    </row>
    <row r="11689" spans="1:8" x14ac:dyDescent="0.25">
      <c r="A11689" t="s">
        <v>32775</v>
      </c>
      <c r="B11689" t="s">
        <v>32776</v>
      </c>
      <c r="C11689" t="s">
        <v>32775</v>
      </c>
      <c r="D11689" t="s">
        <v>186</v>
      </c>
      <c r="E11689" t="s">
        <v>48</v>
      </c>
      <c r="F11689">
        <v>1</v>
      </c>
      <c r="G11689">
        <v>1</v>
      </c>
    </row>
    <row r="11690" spans="1:8" x14ac:dyDescent="0.25">
      <c r="A11690" t="s">
        <v>32777</v>
      </c>
      <c r="B11690" t="s">
        <v>32778</v>
      </c>
      <c r="C11690" t="s">
        <v>32777</v>
      </c>
      <c r="D11690" t="s">
        <v>32348</v>
      </c>
      <c r="E11690" t="s">
        <v>48</v>
      </c>
      <c r="F11690">
        <v>1</v>
      </c>
      <c r="G11690">
        <v>1</v>
      </c>
    </row>
    <row r="11691" spans="1:8" x14ac:dyDescent="0.25">
      <c r="A11691" t="s">
        <v>32779</v>
      </c>
      <c r="B11691" t="s">
        <v>32780</v>
      </c>
      <c r="C11691" t="s">
        <v>32779</v>
      </c>
      <c r="D11691" t="s">
        <v>10085</v>
      </c>
      <c r="E11691" t="s">
        <v>48</v>
      </c>
      <c r="F11691">
        <v>1</v>
      </c>
      <c r="G11691">
        <v>1</v>
      </c>
    </row>
    <row r="11692" spans="1:8" x14ac:dyDescent="0.25">
      <c r="A11692" t="s">
        <v>32781</v>
      </c>
      <c r="B11692" t="s">
        <v>32782</v>
      </c>
      <c r="C11692" t="s">
        <v>32783</v>
      </c>
      <c r="D11692" t="s">
        <v>32784</v>
      </c>
      <c r="E11692" t="s">
        <v>70</v>
      </c>
      <c r="F11692">
        <v>2</v>
      </c>
      <c r="G11692">
        <v>2</v>
      </c>
    </row>
    <row r="11693" spans="1:8" x14ac:dyDescent="0.25">
      <c r="A11693" t="s">
        <v>32785</v>
      </c>
      <c r="B11693" t="s">
        <v>32786</v>
      </c>
      <c r="C11693" t="s">
        <v>32785</v>
      </c>
      <c r="D11693" t="s">
        <v>2205</v>
      </c>
      <c r="E11693" t="s">
        <v>15</v>
      </c>
      <c r="F11693">
        <v>1</v>
      </c>
      <c r="G11693">
        <v>1</v>
      </c>
    </row>
    <row r="11694" spans="1:8" x14ac:dyDescent="0.25">
      <c r="A11694" t="s">
        <v>32787</v>
      </c>
      <c r="B11694" t="s">
        <v>32788</v>
      </c>
      <c r="C11694" t="s">
        <v>32787</v>
      </c>
      <c r="D11694" t="s">
        <v>3164</v>
      </c>
      <c r="E11694" t="s">
        <v>48</v>
      </c>
      <c r="F11694">
        <v>1</v>
      </c>
      <c r="G11694">
        <v>1</v>
      </c>
    </row>
    <row r="11695" spans="1:8" x14ac:dyDescent="0.25">
      <c r="A11695" t="s">
        <v>32789</v>
      </c>
      <c r="B11695" t="s">
        <v>32790</v>
      </c>
      <c r="C11695" t="s">
        <v>32789</v>
      </c>
      <c r="D11695" t="s">
        <v>162</v>
      </c>
      <c r="E11695" t="s">
        <v>15</v>
      </c>
      <c r="F11695">
        <v>2</v>
      </c>
      <c r="G11695">
        <v>1</v>
      </c>
      <c r="H11695" t="s">
        <v>23</v>
      </c>
    </row>
    <row r="11696" spans="1:8" x14ac:dyDescent="0.25">
      <c r="A11696" t="s">
        <v>32791</v>
      </c>
      <c r="B11696" t="s">
        <v>32792</v>
      </c>
      <c r="C11696" t="s">
        <v>32791</v>
      </c>
      <c r="D11696" t="s">
        <v>5652</v>
      </c>
      <c r="E11696" t="s">
        <v>48</v>
      </c>
      <c r="F11696">
        <v>1</v>
      </c>
      <c r="G11696">
        <v>1</v>
      </c>
    </row>
    <row r="11697" spans="1:8" x14ac:dyDescent="0.25">
      <c r="A11697" t="s">
        <v>32793</v>
      </c>
      <c r="B11697" t="s">
        <v>32794</v>
      </c>
      <c r="C11697" t="s">
        <v>32793</v>
      </c>
      <c r="D11697" t="s">
        <v>886</v>
      </c>
      <c r="E11697" t="s">
        <v>48</v>
      </c>
      <c r="F11697">
        <v>1</v>
      </c>
      <c r="G11697">
        <v>1</v>
      </c>
    </row>
    <row r="11698" spans="1:8" x14ac:dyDescent="0.25">
      <c r="A11698" t="s">
        <v>32795</v>
      </c>
      <c r="B11698" t="s">
        <v>32796</v>
      </c>
      <c r="C11698" t="s">
        <v>32797</v>
      </c>
      <c r="D11698" t="s">
        <v>32798</v>
      </c>
      <c r="E11698" t="s">
        <v>48</v>
      </c>
      <c r="F11698">
        <v>2</v>
      </c>
      <c r="G11698">
        <v>2</v>
      </c>
    </row>
    <row r="11699" spans="1:8" x14ac:dyDescent="0.25">
      <c r="A11699" t="s">
        <v>32799</v>
      </c>
      <c r="B11699" t="s">
        <v>32800</v>
      </c>
      <c r="C11699" t="s">
        <v>32801</v>
      </c>
      <c r="D11699" t="s">
        <v>1803</v>
      </c>
      <c r="E11699" t="s">
        <v>48</v>
      </c>
      <c r="F11699">
        <v>2</v>
      </c>
      <c r="G11699">
        <v>2</v>
      </c>
    </row>
    <row r="11700" spans="1:8" x14ac:dyDescent="0.25">
      <c r="A11700" t="s">
        <v>32802</v>
      </c>
      <c r="B11700" t="s">
        <v>32803</v>
      </c>
      <c r="C11700" t="s">
        <v>32804</v>
      </c>
      <c r="D11700" t="s">
        <v>503</v>
      </c>
      <c r="E11700" t="s">
        <v>70</v>
      </c>
      <c r="F11700">
        <v>2</v>
      </c>
      <c r="G11700">
        <v>2</v>
      </c>
    </row>
    <row r="11701" spans="1:8" x14ac:dyDescent="0.25">
      <c r="A11701" t="s">
        <v>32805</v>
      </c>
      <c r="B11701" t="s">
        <v>32806</v>
      </c>
      <c r="C11701" t="s">
        <v>32807</v>
      </c>
      <c r="D11701" t="s">
        <v>673</v>
      </c>
      <c r="E11701" t="s">
        <v>70</v>
      </c>
      <c r="F11701">
        <v>5</v>
      </c>
      <c r="G11701">
        <v>5</v>
      </c>
    </row>
    <row r="11702" spans="1:8" x14ac:dyDescent="0.25">
      <c r="A11702" t="s">
        <v>32808</v>
      </c>
      <c r="B11702" t="s">
        <v>32809</v>
      </c>
      <c r="C11702" t="s">
        <v>32810</v>
      </c>
      <c r="D11702" t="s">
        <v>877</v>
      </c>
      <c r="E11702" t="s">
        <v>48</v>
      </c>
      <c r="F11702">
        <v>4</v>
      </c>
      <c r="G11702">
        <v>4</v>
      </c>
    </row>
    <row r="11703" spans="1:8" x14ac:dyDescent="0.25">
      <c r="A11703" t="s">
        <v>32811</v>
      </c>
      <c r="B11703" t="s">
        <v>32812</v>
      </c>
      <c r="C11703" t="s">
        <v>32813</v>
      </c>
      <c r="D11703" t="s">
        <v>877</v>
      </c>
      <c r="E11703" t="s">
        <v>48</v>
      </c>
      <c r="F11703">
        <v>2</v>
      </c>
      <c r="G11703">
        <v>2</v>
      </c>
    </row>
    <row r="11704" spans="1:8" x14ac:dyDescent="0.25">
      <c r="A11704" t="s">
        <v>32814</v>
      </c>
      <c r="B11704" t="s">
        <v>32815</v>
      </c>
      <c r="C11704" t="s">
        <v>32816</v>
      </c>
      <c r="D11704" t="s">
        <v>2553</v>
      </c>
      <c r="E11704" t="s">
        <v>70</v>
      </c>
      <c r="F11704">
        <v>3</v>
      </c>
      <c r="G11704">
        <v>3</v>
      </c>
    </row>
    <row r="11705" spans="1:8" x14ac:dyDescent="0.25">
      <c r="A11705" t="s">
        <v>32817</v>
      </c>
      <c r="B11705" t="s">
        <v>32818</v>
      </c>
      <c r="C11705" t="s">
        <v>32819</v>
      </c>
      <c r="D11705" t="s">
        <v>1284</v>
      </c>
      <c r="E11705" t="s">
        <v>70</v>
      </c>
      <c r="F11705">
        <v>2</v>
      </c>
      <c r="G11705">
        <v>2</v>
      </c>
    </row>
    <row r="11706" spans="1:8" x14ac:dyDescent="0.25">
      <c r="A11706" t="s">
        <v>32820</v>
      </c>
      <c r="B11706" t="s">
        <v>32821</v>
      </c>
      <c r="C11706" t="s">
        <v>32822</v>
      </c>
      <c r="D11706" t="s">
        <v>935</v>
      </c>
      <c r="E11706" t="s">
        <v>31</v>
      </c>
      <c r="F11706">
        <v>3</v>
      </c>
      <c r="G11706">
        <v>3</v>
      </c>
    </row>
    <row r="11707" spans="1:8" x14ac:dyDescent="0.25">
      <c r="A11707" t="s">
        <v>32823</v>
      </c>
      <c r="B11707" t="s">
        <v>32824</v>
      </c>
      <c r="C11707" t="s">
        <v>32825</v>
      </c>
      <c r="D11707" t="s">
        <v>901</v>
      </c>
      <c r="E11707" t="s">
        <v>48</v>
      </c>
      <c r="F11707">
        <v>2</v>
      </c>
      <c r="G11707">
        <v>2</v>
      </c>
    </row>
    <row r="11708" spans="1:8" x14ac:dyDescent="0.25">
      <c r="A11708" t="s">
        <v>32826</v>
      </c>
      <c r="B11708" t="s">
        <v>32827</v>
      </c>
      <c r="C11708" t="s">
        <v>32828</v>
      </c>
      <c r="D11708" t="s">
        <v>10216</v>
      </c>
      <c r="E11708" t="s">
        <v>15</v>
      </c>
      <c r="F11708">
        <v>3</v>
      </c>
      <c r="G11708">
        <v>2</v>
      </c>
      <c r="H11708" t="s">
        <v>23</v>
      </c>
    </row>
    <row r="11709" spans="1:8" x14ac:dyDescent="0.25">
      <c r="A11709" t="s">
        <v>32829</v>
      </c>
      <c r="B11709" t="s">
        <v>32830</v>
      </c>
      <c r="C11709" t="s">
        <v>32831</v>
      </c>
      <c r="D11709" t="s">
        <v>32832</v>
      </c>
      <c r="E11709" t="s">
        <v>117</v>
      </c>
      <c r="F11709">
        <v>2</v>
      </c>
      <c r="G11709">
        <v>2</v>
      </c>
    </row>
    <row r="11710" spans="1:8" x14ac:dyDescent="0.25">
      <c r="A11710" t="s">
        <v>32833</v>
      </c>
      <c r="B11710" t="s">
        <v>32834</v>
      </c>
      <c r="C11710" t="s">
        <v>32835</v>
      </c>
      <c r="D11710" t="s">
        <v>18789</v>
      </c>
      <c r="E11710" t="s">
        <v>117</v>
      </c>
      <c r="F11710">
        <v>4</v>
      </c>
      <c r="G11710">
        <v>4</v>
      </c>
    </row>
    <row r="11711" spans="1:8" x14ac:dyDescent="0.25">
      <c r="A11711" t="s">
        <v>32836</v>
      </c>
      <c r="B11711" t="s">
        <v>27539</v>
      </c>
      <c r="C11711" t="s">
        <v>32836</v>
      </c>
      <c r="D11711" t="s">
        <v>32837</v>
      </c>
      <c r="E11711" t="s">
        <v>70</v>
      </c>
      <c r="F11711">
        <v>1</v>
      </c>
      <c r="G11711">
        <v>1</v>
      </c>
    </row>
    <row r="11712" spans="1:8" x14ac:dyDescent="0.25">
      <c r="A11712" t="s">
        <v>32838</v>
      </c>
      <c r="B11712" t="s">
        <v>32839</v>
      </c>
      <c r="C11712" t="s">
        <v>32838</v>
      </c>
      <c r="D11712" t="s">
        <v>919</v>
      </c>
      <c r="E11712" t="s">
        <v>15</v>
      </c>
      <c r="F11712">
        <v>1</v>
      </c>
      <c r="G11712">
        <v>1</v>
      </c>
    </row>
    <row r="11713" spans="1:8" x14ac:dyDescent="0.25">
      <c r="A11713" t="s">
        <v>32840</v>
      </c>
      <c r="B11713" t="s">
        <v>32841</v>
      </c>
      <c r="C11713" t="s">
        <v>32842</v>
      </c>
      <c r="D11713" t="s">
        <v>1191</v>
      </c>
      <c r="E11713" t="s">
        <v>70</v>
      </c>
      <c r="F11713">
        <v>2</v>
      </c>
      <c r="G11713">
        <v>2</v>
      </c>
    </row>
    <row r="11714" spans="1:8" x14ac:dyDescent="0.25">
      <c r="A11714" t="s">
        <v>32843</v>
      </c>
      <c r="B11714" t="s">
        <v>32844</v>
      </c>
      <c r="C11714" t="s">
        <v>32845</v>
      </c>
      <c r="D11714" t="s">
        <v>354</v>
      </c>
      <c r="E11714" t="s">
        <v>15</v>
      </c>
      <c r="F11714">
        <v>3</v>
      </c>
      <c r="G11714">
        <v>3</v>
      </c>
    </row>
    <row r="11715" spans="1:8" x14ac:dyDescent="0.25">
      <c r="A11715" t="s">
        <v>32846</v>
      </c>
      <c r="B11715" t="s">
        <v>32847</v>
      </c>
      <c r="C11715" t="s">
        <v>32848</v>
      </c>
      <c r="D11715" t="s">
        <v>414</v>
      </c>
      <c r="E11715" t="s">
        <v>48</v>
      </c>
      <c r="F11715">
        <v>3</v>
      </c>
      <c r="G11715">
        <v>3</v>
      </c>
    </row>
    <row r="11716" spans="1:8" x14ac:dyDescent="0.25">
      <c r="A11716" t="s">
        <v>32849</v>
      </c>
      <c r="B11716" t="s">
        <v>32850</v>
      </c>
      <c r="C11716" t="s">
        <v>32851</v>
      </c>
      <c r="D11716" t="s">
        <v>877</v>
      </c>
      <c r="E11716" t="s">
        <v>70</v>
      </c>
      <c r="F11716">
        <v>1</v>
      </c>
      <c r="G11716">
        <v>2</v>
      </c>
      <c r="H11716" t="s">
        <v>23</v>
      </c>
    </row>
    <row r="11717" spans="1:8" x14ac:dyDescent="0.25">
      <c r="A11717" t="s">
        <v>32852</v>
      </c>
      <c r="B11717" t="s">
        <v>32853</v>
      </c>
      <c r="C11717" t="s">
        <v>32854</v>
      </c>
      <c r="D11717" t="s">
        <v>709</v>
      </c>
      <c r="E11717" t="s">
        <v>70</v>
      </c>
      <c r="F11717">
        <v>1</v>
      </c>
      <c r="G11717">
        <v>2</v>
      </c>
      <c r="H11717" t="s">
        <v>23</v>
      </c>
    </row>
    <row r="11718" spans="1:8" x14ac:dyDescent="0.25">
      <c r="A11718" t="s">
        <v>32855</v>
      </c>
      <c r="B11718" t="s">
        <v>32856</v>
      </c>
      <c r="C11718" t="s">
        <v>32857</v>
      </c>
      <c r="D11718" t="s">
        <v>855</v>
      </c>
      <c r="E11718" t="s">
        <v>70</v>
      </c>
      <c r="F11718">
        <v>2</v>
      </c>
      <c r="G11718">
        <v>2</v>
      </c>
    </row>
    <row r="11719" spans="1:8" x14ac:dyDescent="0.25">
      <c r="A11719" t="s">
        <v>32858</v>
      </c>
      <c r="B11719" t="s">
        <v>32859</v>
      </c>
      <c r="C11719" t="s">
        <v>32860</v>
      </c>
      <c r="D11719" t="s">
        <v>2832</v>
      </c>
      <c r="E11719" t="s">
        <v>117</v>
      </c>
      <c r="F11719">
        <v>2</v>
      </c>
      <c r="G11719">
        <v>2</v>
      </c>
    </row>
    <row r="11720" spans="1:8" x14ac:dyDescent="0.25">
      <c r="A11720" t="s">
        <v>32861</v>
      </c>
      <c r="B11720" t="s">
        <v>32862</v>
      </c>
      <c r="C11720" t="s">
        <v>32863</v>
      </c>
      <c r="D11720" t="s">
        <v>535</v>
      </c>
      <c r="E11720" t="s">
        <v>48</v>
      </c>
      <c r="F11720">
        <v>3</v>
      </c>
      <c r="G11720">
        <v>3</v>
      </c>
    </row>
    <row r="11721" spans="1:8" x14ac:dyDescent="0.25">
      <c r="A11721" t="s">
        <v>32864</v>
      </c>
      <c r="B11721" t="s">
        <v>32865</v>
      </c>
      <c r="C11721" t="s">
        <v>32866</v>
      </c>
      <c r="D11721" t="s">
        <v>691</v>
      </c>
      <c r="E11721" t="s">
        <v>15</v>
      </c>
      <c r="F11721">
        <v>2</v>
      </c>
      <c r="G11721">
        <v>2</v>
      </c>
    </row>
    <row r="11722" spans="1:8" x14ac:dyDescent="0.25">
      <c r="A11722" t="s">
        <v>32867</v>
      </c>
      <c r="B11722" t="s">
        <v>32868</v>
      </c>
      <c r="C11722" t="s">
        <v>32867</v>
      </c>
      <c r="D11722" t="s">
        <v>32869</v>
      </c>
      <c r="E11722" t="s">
        <v>48</v>
      </c>
      <c r="F11722">
        <v>1</v>
      </c>
      <c r="G11722">
        <v>1</v>
      </c>
    </row>
    <row r="11723" spans="1:8" x14ac:dyDescent="0.25">
      <c r="A11723" t="s">
        <v>32870</v>
      </c>
      <c r="B11723" t="s">
        <v>32871</v>
      </c>
      <c r="C11723" t="s">
        <v>32872</v>
      </c>
      <c r="D11723" t="s">
        <v>32873</v>
      </c>
      <c r="E11723" t="s">
        <v>48</v>
      </c>
      <c r="F11723">
        <v>3</v>
      </c>
      <c r="G11723">
        <v>3</v>
      </c>
    </row>
    <row r="11724" spans="1:8" x14ac:dyDescent="0.25">
      <c r="A11724" t="s">
        <v>32874</v>
      </c>
      <c r="B11724" t="s">
        <v>32875</v>
      </c>
      <c r="C11724" t="s">
        <v>32876</v>
      </c>
      <c r="D11724" t="s">
        <v>659</v>
      </c>
      <c r="E11724" t="s">
        <v>48</v>
      </c>
      <c r="F11724">
        <v>4</v>
      </c>
      <c r="G11724">
        <v>4</v>
      </c>
    </row>
    <row r="11725" spans="1:8" x14ac:dyDescent="0.25">
      <c r="A11725" t="s">
        <v>32877</v>
      </c>
      <c r="B11725" t="s">
        <v>32878</v>
      </c>
      <c r="C11725" t="s">
        <v>32879</v>
      </c>
      <c r="D11725" t="s">
        <v>5397</v>
      </c>
      <c r="E11725" t="s">
        <v>48</v>
      </c>
      <c r="F11725">
        <v>3</v>
      </c>
      <c r="G11725">
        <v>3</v>
      </c>
    </row>
    <row r="11726" spans="1:8" x14ac:dyDescent="0.25">
      <c r="A11726" t="s">
        <v>32880</v>
      </c>
      <c r="B11726" t="s">
        <v>32881</v>
      </c>
      <c r="C11726" t="s">
        <v>32882</v>
      </c>
      <c r="D11726" t="s">
        <v>139</v>
      </c>
      <c r="E11726" t="s">
        <v>48</v>
      </c>
      <c r="F11726">
        <v>2</v>
      </c>
      <c r="G11726">
        <v>2</v>
      </c>
    </row>
    <row r="11727" spans="1:8" x14ac:dyDescent="0.25">
      <c r="A11727" t="s">
        <v>32883</v>
      </c>
      <c r="B11727" t="s">
        <v>32884</v>
      </c>
      <c r="C11727" t="s">
        <v>32883</v>
      </c>
      <c r="D11727" t="s">
        <v>590</v>
      </c>
      <c r="E11727" t="s">
        <v>15</v>
      </c>
      <c r="F11727">
        <v>2</v>
      </c>
      <c r="G11727">
        <v>1</v>
      </c>
      <c r="H11727" t="s">
        <v>23</v>
      </c>
    </row>
    <row r="11728" spans="1:8" x14ac:dyDescent="0.25">
      <c r="A11728" t="s">
        <v>32885</v>
      </c>
      <c r="B11728" t="s">
        <v>32886</v>
      </c>
      <c r="C11728" t="s">
        <v>32885</v>
      </c>
      <c r="D11728" t="s">
        <v>81</v>
      </c>
      <c r="E11728" t="s">
        <v>31</v>
      </c>
      <c r="F11728">
        <v>1</v>
      </c>
      <c r="G11728">
        <v>1</v>
      </c>
    </row>
    <row r="11729" spans="1:8" x14ac:dyDescent="0.25">
      <c r="A11729" t="s">
        <v>32887</v>
      </c>
      <c r="B11729" t="s">
        <v>32888</v>
      </c>
      <c r="C11729" t="s">
        <v>32889</v>
      </c>
      <c r="D11729" t="s">
        <v>1200</v>
      </c>
      <c r="E11729" t="s">
        <v>15</v>
      </c>
      <c r="F11729">
        <v>2</v>
      </c>
      <c r="G11729">
        <v>2</v>
      </c>
    </row>
    <row r="11730" spans="1:8" x14ac:dyDescent="0.25">
      <c r="A11730" t="s">
        <v>32890</v>
      </c>
      <c r="B11730" t="s">
        <v>32891</v>
      </c>
      <c r="C11730" t="s">
        <v>32890</v>
      </c>
      <c r="D11730" t="s">
        <v>32892</v>
      </c>
      <c r="E11730" t="s">
        <v>15392</v>
      </c>
      <c r="F11730">
        <v>1</v>
      </c>
      <c r="G11730">
        <v>1</v>
      </c>
    </row>
    <row r="11731" spans="1:8" x14ac:dyDescent="0.25">
      <c r="A11731" t="s">
        <v>32893</v>
      </c>
      <c r="B11731" t="s">
        <v>32894</v>
      </c>
      <c r="C11731" t="s">
        <v>32893</v>
      </c>
      <c r="D11731" t="s">
        <v>673</v>
      </c>
      <c r="E11731" t="s">
        <v>48</v>
      </c>
      <c r="F11731">
        <v>2</v>
      </c>
      <c r="G11731">
        <v>1</v>
      </c>
      <c r="H11731" t="s">
        <v>23</v>
      </c>
    </row>
    <row r="11732" spans="1:8" x14ac:dyDescent="0.25">
      <c r="A11732" t="s">
        <v>32895</v>
      </c>
      <c r="B11732" t="s">
        <v>25555</v>
      </c>
      <c r="C11732" t="s">
        <v>32895</v>
      </c>
      <c r="D11732" t="s">
        <v>2205</v>
      </c>
      <c r="E11732" t="s">
        <v>15</v>
      </c>
      <c r="F11732">
        <v>1</v>
      </c>
      <c r="G11732">
        <v>1</v>
      </c>
    </row>
    <row r="11733" spans="1:8" x14ac:dyDescent="0.25">
      <c r="A11733" t="s">
        <v>27530</v>
      </c>
      <c r="B11733" t="s">
        <v>27530</v>
      </c>
      <c r="C11733" t="s">
        <v>27530</v>
      </c>
      <c r="D11733" t="s">
        <v>406</v>
      </c>
      <c r="E11733" t="s">
        <v>48</v>
      </c>
      <c r="F11733">
        <v>1</v>
      </c>
      <c r="G11733">
        <v>1</v>
      </c>
    </row>
    <row r="11734" spans="1:8" x14ac:dyDescent="0.25">
      <c r="A11734" t="s">
        <v>32896</v>
      </c>
      <c r="B11734" t="s">
        <v>32897</v>
      </c>
      <c r="C11734" t="s">
        <v>32898</v>
      </c>
      <c r="D11734" t="s">
        <v>839</v>
      </c>
      <c r="E11734" t="s">
        <v>15</v>
      </c>
      <c r="F11734">
        <v>2</v>
      </c>
      <c r="G11734">
        <v>3</v>
      </c>
      <c r="H11734" t="s">
        <v>23</v>
      </c>
    </row>
    <row r="11735" spans="1:8" x14ac:dyDescent="0.25">
      <c r="A11735" t="s">
        <v>32899</v>
      </c>
      <c r="B11735" t="s">
        <v>32900</v>
      </c>
      <c r="C11735" t="s">
        <v>32901</v>
      </c>
      <c r="D11735" t="s">
        <v>470</v>
      </c>
      <c r="E11735" t="s">
        <v>31</v>
      </c>
      <c r="F11735">
        <v>2</v>
      </c>
      <c r="G11735">
        <v>2</v>
      </c>
    </row>
    <row r="11736" spans="1:8" x14ac:dyDescent="0.25">
      <c r="A11736" t="s">
        <v>32902</v>
      </c>
      <c r="B11736" t="s">
        <v>32903</v>
      </c>
      <c r="C11736" t="s">
        <v>32902</v>
      </c>
      <c r="D11736" t="s">
        <v>263</v>
      </c>
      <c r="E11736" t="s">
        <v>15</v>
      </c>
      <c r="F11736">
        <v>3</v>
      </c>
      <c r="G11736">
        <v>1</v>
      </c>
      <c r="H11736" t="s">
        <v>23</v>
      </c>
    </row>
    <row r="11737" spans="1:8" x14ac:dyDescent="0.25">
      <c r="A11737" t="s">
        <v>32904</v>
      </c>
      <c r="B11737" t="s">
        <v>32905</v>
      </c>
      <c r="C11737" t="s">
        <v>32904</v>
      </c>
      <c r="D11737" t="s">
        <v>32906</v>
      </c>
      <c r="E11737" t="s">
        <v>70</v>
      </c>
      <c r="F11737">
        <v>1</v>
      </c>
      <c r="G11737">
        <v>1</v>
      </c>
    </row>
    <row r="11738" spans="1:8" x14ac:dyDescent="0.25">
      <c r="A11738" t="s">
        <v>32907</v>
      </c>
      <c r="B11738" t="s">
        <v>32908</v>
      </c>
      <c r="C11738" t="s">
        <v>32909</v>
      </c>
      <c r="D11738" t="s">
        <v>2448</v>
      </c>
      <c r="E11738" t="s">
        <v>117</v>
      </c>
      <c r="F11738">
        <v>2</v>
      </c>
      <c r="G11738">
        <v>2</v>
      </c>
    </row>
    <row r="11739" spans="1:8" x14ac:dyDescent="0.25">
      <c r="A11739" t="s">
        <v>32910</v>
      </c>
      <c r="B11739" t="s">
        <v>32911</v>
      </c>
      <c r="C11739" t="s">
        <v>32910</v>
      </c>
      <c r="D11739" t="s">
        <v>3780</v>
      </c>
      <c r="E11739" t="s">
        <v>70</v>
      </c>
      <c r="F11739">
        <v>2</v>
      </c>
      <c r="G11739">
        <v>1</v>
      </c>
      <c r="H11739" t="s">
        <v>23</v>
      </c>
    </row>
    <row r="11740" spans="1:8" x14ac:dyDescent="0.25">
      <c r="A11740" t="s">
        <v>32912</v>
      </c>
      <c r="B11740" t="s">
        <v>32913</v>
      </c>
      <c r="C11740" t="s">
        <v>32912</v>
      </c>
      <c r="D11740" t="s">
        <v>3566</v>
      </c>
      <c r="E11740" t="s">
        <v>70</v>
      </c>
      <c r="F11740">
        <v>2</v>
      </c>
      <c r="G11740">
        <v>1</v>
      </c>
      <c r="H11740" t="s">
        <v>23</v>
      </c>
    </row>
    <row r="11741" spans="1:8" x14ac:dyDescent="0.25">
      <c r="A11741" t="s">
        <v>32914</v>
      </c>
      <c r="B11741" t="s">
        <v>32915</v>
      </c>
      <c r="C11741" t="s">
        <v>32914</v>
      </c>
      <c r="D11741" t="s">
        <v>354</v>
      </c>
      <c r="E11741" t="s">
        <v>48</v>
      </c>
      <c r="F11741">
        <v>1</v>
      </c>
      <c r="G11741">
        <v>1</v>
      </c>
    </row>
    <row r="11742" spans="1:8" x14ac:dyDescent="0.25">
      <c r="A11742" t="s">
        <v>32916</v>
      </c>
      <c r="B11742" t="s">
        <v>32917</v>
      </c>
      <c r="C11742" t="s">
        <v>32916</v>
      </c>
      <c r="D11742" t="s">
        <v>11066</v>
      </c>
      <c r="E11742" t="s">
        <v>15</v>
      </c>
      <c r="F11742">
        <v>3</v>
      </c>
      <c r="G11742">
        <v>1</v>
      </c>
      <c r="H11742" t="s">
        <v>23</v>
      </c>
    </row>
    <row r="11743" spans="1:8" x14ac:dyDescent="0.25">
      <c r="A11743" t="s">
        <v>32918</v>
      </c>
      <c r="B11743" t="s">
        <v>32919</v>
      </c>
      <c r="C11743" t="s">
        <v>32918</v>
      </c>
      <c r="D11743" t="s">
        <v>32920</v>
      </c>
      <c r="E11743" t="s">
        <v>15</v>
      </c>
      <c r="F11743">
        <v>1</v>
      </c>
      <c r="G11743">
        <v>1</v>
      </c>
    </row>
    <row r="11744" spans="1:8" x14ac:dyDescent="0.25">
      <c r="A11744" t="s">
        <v>32921</v>
      </c>
      <c r="B11744" t="s">
        <v>32922</v>
      </c>
      <c r="C11744" t="s">
        <v>32921</v>
      </c>
      <c r="D11744" t="s">
        <v>755</v>
      </c>
      <c r="E11744" t="s">
        <v>31</v>
      </c>
      <c r="F11744">
        <v>1</v>
      </c>
      <c r="G11744">
        <v>1</v>
      </c>
    </row>
    <row r="11745" spans="1:8" x14ac:dyDescent="0.25">
      <c r="A11745" t="s">
        <v>32923</v>
      </c>
      <c r="B11745" t="s">
        <v>32924</v>
      </c>
      <c r="C11745" t="s">
        <v>32925</v>
      </c>
      <c r="D11745" t="s">
        <v>1040</v>
      </c>
      <c r="E11745" t="s">
        <v>48</v>
      </c>
      <c r="F11745">
        <v>2</v>
      </c>
      <c r="G11745">
        <v>2</v>
      </c>
    </row>
    <row r="11746" spans="1:8" x14ac:dyDescent="0.25">
      <c r="A11746" t="s">
        <v>32926</v>
      </c>
      <c r="B11746" t="s">
        <v>32927</v>
      </c>
      <c r="C11746" t="s">
        <v>32928</v>
      </c>
      <c r="D11746" t="s">
        <v>490</v>
      </c>
      <c r="E11746" t="s">
        <v>48</v>
      </c>
      <c r="F11746">
        <v>2</v>
      </c>
      <c r="G11746">
        <v>2</v>
      </c>
    </row>
    <row r="11747" spans="1:8" x14ac:dyDescent="0.25">
      <c r="A11747" t="s">
        <v>32929</v>
      </c>
      <c r="B11747" t="s">
        <v>32930</v>
      </c>
      <c r="C11747" t="s">
        <v>32931</v>
      </c>
      <c r="D11747" t="s">
        <v>5579</v>
      </c>
      <c r="E11747" t="s">
        <v>48</v>
      </c>
      <c r="F11747">
        <v>2</v>
      </c>
      <c r="G11747">
        <v>2</v>
      </c>
    </row>
    <row r="11748" spans="1:8" x14ac:dyDescent="0.25">
      <c r="A11748" t="s">
        <v>32932</v>
      </c>
      <c r="B11748" t="s">
        <v>32933</v>
      </c>
      <c r="C11748" t="s">
        <v>32934</v>
      </c>
      <c r="D11748" t="s">
        <v>510</v>
      </c>
      <c r="E11748" t="s">
        <v>48</v>
      </c>
      <c r="F11748">
        <v>2</v>
      </c>
      <c r="G11748">
        <v>2</v>
      </c>
    </row>
    <row r="11749" spans="1:8" x14ac:dyDescent="0.25">
      <c r="A11749" t="s">
        <v>32935</v>
      </c>
      <c r="B11749" t="s">
        <v>32936</v>
      </c>
      <c r="C11749" t="s">
        <v>32935</v>
      </c>
      <c r="D11749" t="s">
        <v>2076</v>
      </c>
      <c r="E11749" t="s">
        <v>15</v>
      </c>
      <c r="F11749">
        <v>2</v>
      </c>
      <c r="G11749">
        <v>1</v>
      </c>
      <c r="H11749" t="s">
        <v>23</v>
      </c>
    </row>
    <row r="11750" spans="1:8" x14ac:dyDescent="0.25">
      <c r="A11750" t="s">
        <v>32937</v>
      </c>
      <c r="B11750" t="s">
        <v>32938</v>
      </c>
      <c r="C11750" t="s">
        <v>32939</v>
      </c>
      <c r="D11750" t="s">
        <v>14</v>
      </c>
      <c r="E11750" t="s">
        <v>48</v>
      </c>
      <c r="F11750">
        <v>3</v>
      </c>
      <c r="G11750">
        <v>2</v>
      </c>
      <c r="H11750" t="s">
        <v>23</v>
      </c>
    </row>
    <row r="11751" spans="1:8" x14ac:dyDescent="0.25">
      <c r="A11751" t="s">
        <v>32940</v>
      </c>
      <c r="B11751" t="s">
        <v>32905</v>
      </c>
      <c r="C11751" t="s">
        <v>32940</v>
      </c>
      <c r="D11751" t="s">
        <v>4556</v>
      </c>
      <c r="E11751" t="s">
        <v>48</v>
      </c>
      <c r="F11751">
        <v>1</v>
      </c>
      <c r="G11751">
        <v>1</v>
      </c>
    </row>
    <row r="11752" spans="1:8" x14ac:dyDescent="0.25">
      <c r="A11752" t="s">
        <v>32941</v>
      </c>
      <c r="B11752" t="s">
        <v>32942</v>
      </c>
      <c r="C11752" t="s">
        <v>32943</v>
      </c>
      <c r="D11752" t="s">
        <v>406</v>
      </c>
      <c r="E11752" t="s">
        <v>15</v>
      </c>
      <c r="F11752">
        <v>2</v>
      </c>
      <c r="G11752">
        <v>3</v>
      </c>
      <c r="H11752" t="s">
        <v>23</v>
      </c>
    </row>
    <row r="11753" spans="1:8" x14ac:dyDescent="0.25">
      <c r="A11753" t="s">
        <v>32944</v>
      </c>
      <c r="B11753" t="s">
        <v>32945</v>
      </c>
      <c r="C11753" t="s">
        <v>32946</v>
      </c>
      <c r="D11753" t="s">
        <v>490</v>
      </c>
      <c r="E11753" t="s">
        <v>70</v>
      </c>
      <c r="F11753">
        <v>0</v>
      </c>
      <c r="G11753">
        <v>3</v>
      </c>
    </row>
    <row r="11754" spans="1:8" x14ac:dyDescent="0.25">
      <c r="A11754" t="s">
        <v>32947</v>
      </c>
      <c r="B11754" t="s">
        <v>32948</v>
      </c>
      <c r="C11754" t="s">
        <v>32947</v>
      </c>
      <c r="D11754" t="s">
        <v>1011</v>
      </c>
      <c r="E11754" t="s">
        <v>15</v>
      </c>
      <c r="F11754">
        <v>2</v>
      </c>
      <c r="G11754">
        <v>1</v>
      </c>
      <c r="H11754" t="s">
        <v>23</v>
      </c>
    </row>
    <row r="11755" spans="1:8" x14ac:dyDescent="0.25">
      <c r="A11755" t="s">
        <v>32949</v>
      </c>
      <c r="B11755" t="s">
        <v>32950</v>
      </c>
      <c r="C11755" t="s">
        <v>32949</v>
      </c>
      <c r="D11755" t="s">
        <v>755</v>
      </c>
      <c r="E11755" t="s">
        <v>70</v>
      </c>
      <c r="F11755">
        <v>2</v>
      </c>
      <c r="G11755">
        <v>1</v>
      </c>
      <c r="H11755" t="s">
        <v>23</v>
      </c>
    </row>
    <row r="11756" spans="1:8" x14ac:dyDescent="0.25">
      <c r="A11756" t="s">
        <v>32951</v>
      </c>
      <c r="B11756" t="s">
        <v>32952</v>
      </c>
      <c r="C11756" t="s">
        <v>32951</v>
      </c>
      <c r="D11756" t="s">
        <v>150</v>
      </c>
      <c r="E11756" t="s">
        <v>15</v>
      </c>
      <c r="F11756">
        <v>0</v>
      </c>
      <c r="G11756">
        <v>1</v>
      </c>
    </row>
    <row r="11757" spans="1:8" x14ac:dyDescent="0.25">
      <c r="A11757" t="s">
        <v>32953</v>
      </c>
      <c r="B11757" t="s">
        <v>32954</v>
      </c>
      <c r="C11757" t="s">
        <v>32955</v>
      </c>
      <c r="D11757" t="s">
        <v>13126</v>
      </c>
      <c r="E11757" t="s">
        <v>70</v>
      </c>
      <c r="F11757">
        <v>4</v>
      </c>
      <c r="G11757">
        <v>3</v>
      </c>
      <c r="H11757" t="s">
        <v>23</v>
      </c>
    </row>
    <row r="11758" spans="1:8" x14ac:dyDescent="0.25">
      <c r="A11758" t="s">
        <v>32956</v>
      </c>
      <c r="B11758" t="s">
        <v>32957</v>
      </c>
      <c r="C11758" t="s">
        <v>32958</v>
      </c>
      <c r="D11758" t="s">
        <v>32727</v>
      </c>
      <c r="E11758" t="s">
        <v>48</v>
      </c>
      <c r="F11758">
        <v>0</v>
      </c>
      <c r="G11758">
        <v>2</v>
      </c>
    </row>
    <row r="11759" spans="1:8" x14ac:dyDescent="0.25">
      <c r="A11759" t="s">
        <v>32959</v>
      </c>
      <c r="B11759" t="s">
        <v>32960</v>
      </c>
      <c r="C11759" t="s">
        <v>32961</v>
      </c>
      <c r="D11759" t="s">
        <v>14215</v>
      </c>
      <c r="E11759" t="s">
        <v>48</v>
      </c>
      <c r="F11759">
        <v>0</v>
      </c>
      <c r="G11759">
        <v>2</v>
      </c>
    </row>
    <row r="11760" spans="1:8" x14ac:dyDescent="0.25">
      <c r="A11760" t="s">
        <v>32962</v>
      </c>
      <c r="B11760" t="s">
        <v>32963</v>
      </c>
      <c r="C11760" t="s">
        <v>32964</v>
      </c>
      <c r="D11760" t="s">
        <v>6160</v>
      </c>
      <c r="E11760" t="s">
        <v>48</v>
      </c>
      <c r="F11760">
        <v>2</v>
      </c>
      <c r="G11760">
        <v>2</v>
      </c>
    </row>
    <row r="11761" spans="1:8" x14ac:dyDescent="0.25">
      <c r="A11761" t="s">
        <v>32965</v>
      </c>
      <c r="B11761" t="s">
        <v>32966</v>
      </c>
      <c r="C11761" t="s">
        <v>32967</v>
      </c>
      <c r="D11761" t="s">
        <v>7884</v>
      </c>
      <c r="E11761" t="s">
        <v>48</v>
      </c>
      <c r="F11761">
        <v>2</v>
      </c>
      <c r="G11761">
        <v>2</v>
      </c>
    </row>
    <row r="11762" spans="1:8" x14ac:dyDescent="0.25">
      <c r="A11762" t="s">
        <v>32968</v>
      </c>
      <c r="B11762" t="s">
        <v>27548</v>
      </c>
      <c r="C11762" t="s">
        <v>32968</v>
      </c>
      <c r="D11762" t="s">
        <v>32969</v>
      </c>
      <c r="E11762" t="s">
        <v>48</v>
      </c>
      <c r="F11762">
        <v>1</v>
      </c>
      <c r="G11762">
        <v>1</v>
      </c>
    </row>
    <row r="11763" spans="1:8" x14ac:dyDescent="0.25">
      <c r="A11763" t="s">
        <v>32970</v>
      </c>
      <c r="B11763" t="s">
        <v>32971</v>
      </c>
      <c r="C11763" t="s">
        <v>32972</v>
      </c>
      <c r="D11763" t="s">
        <v>230</v>
      </c>
      <c r="E11763" t="s">
        <v>48</v>
      </c>
      <c r="F11763">
        <v>0</v>
      </c>
      <c r="G11763">
        <v>2</v>
      </c>
    </row>
    <row r="11764" spans="1:8" x14ac:dyDescent="0.25">
      <c r="A11764" t="s">
        <v>32973</v>
      </c>
      <c r="B11764" t="s">
        <v>32974</v>
      </c>
      <c r="C11764" t="s">
        <v>32975</v>
      </c>
      <c r="D11764" t="s">
        <v>5352</v>
      </c>
      <c r="E11764" t="s">
        <v>48</v>
      </c>
      <c r="F11764">
        <v>2</v>
      </c>
      <c r="G11764">
        <v>2</v>
      </c>
    </row>
    <row r="11765" spans="1:8" x14ac:dyDescent="0.25">
      <c r="A11765" t="s">
        <v>32976</v>
      </c>
      <c r="B11765" t="s">
        <v>32977</v>
      </c>
      <c r="C11765" t="s">
        <v>32978</v>
      </c>
      <c r="D11765" t="s">
        <v>673</v>
      </c>
      <c r="E11765" t="s">
        <v>48</v>
      </c>
      <c r="F11765">
        <v>2</v>
      </c>
      <c r="G11765">
        <v>2</v>
      </c>
    </row>
    <row r="11766" spans="1:8" x14ac:dyDescent="0.25">
      <c r="A11766" t="s">
        <v>32979</v>
      </c>
      <c r="B11766" t="s">
        <v>32980</v>
      </c>
      <c r="C11766" t="s">
        <v>32981</v>
      </c>
      <c r="D11766" t="s">
        <v>1294</v>
      </c>
      <c r="E11766" t="s">
        <v>48</v>
      </c>
      <c r="F11766">
        <v>2</v>
      </c>
      <c r="G11766">
        <v>2</v>
      </c>
    </row>
    <row r="11767" spans="1:8" x14ac:dyDescent="0.25">
      <c r="A11767" t="s">
        <v>32982</v>
      </c>
      <c r="B11767" t="s">
        <v>32983</v>
      </c>
      <c r="C11767" t="s">
        <v>32984</v>
      </c>
      <c r="D11767" t="s">
        <v>503</v>
      </c>
      <c r="E11767" t="s">
        <v>48</v>
      </c>
      <c r="F11767">
        <v>0</v>
      </c>
      <c r="G11767">
        <v>2</v>
      </c>
    </row>
    <row r="11768" spans="1:8" x14ac:dyDescent="0.25">
      <c r="A11768" t="s">
        <v>32985</v>
      </c>
      <c r="B11768" t="s">
        <v>32986</v>
      </c>
      <c r="C11768" t="s">
        <v>32987</v>
      </c>
      <c r="D11768" t="s">
        <v>4440</v>
      </c>
      <c r="E11768" t="s">
        <v>15</v>
      </c>
      <c r="F11768">
        <v>3</v>
      </c>
      <c r="G11768">
        <v>2</v>
      </c>
      <c r="H11768" t="s">
        <v>23</v>
      </c>
    </row>
    <row r="11769" spans="1:8" x14ac:dyDescent="0.25">
      <c r="A11769" t="s">
        <v>32988</v>
      </c>
      <c r="B11769" t="s">
        <v>32989</v>
      </c>
      <c r="C11769" t="s">
        <v>32990</v>
      </c>
      <c r="D11769" t="s">
        <v>1316</v>
      </c>
      <c r="E11769" t="s">
        <v>70</v>
      </c>
      <c r="F11769">
        <v>2</v>
      </c>
      <c r="G11769">
        <v>2</v>
      </c>
    </row>
    <row r="11770" spans="1:8" x14ac:dyDescent="0.25">
      <c r="A11770" t="s">
        <v>32991</v>
      </c>
      <c r="B11770" t="s">
        <v>32992</v>
      </c>
      <c r="C11770" t="s">
        <v>32993</v>
      </c>
      <c r="D11770" t="s">
        <v>4787</v>
      </c>
      <c r="E11770" t="s">
        <v>48</v>
      </c>
      <c r="F11770">
        <v>2</v>
      </c>
      <c r="G11770">
        <v>2</v>
      </c>
    </row>
    <row r="11771" spans="1:8" x14ac:dyDescent="0.25">
      <c r="A11771" t="s">
        <v>32994</v>
      </c>
      <c r="B11771" t="s">
        <v>32995</v>
      </c>
      <c r="C11771" t="s">
        <v>32996</v>
      </c>
      <c r="D11771" t="s">
        <v>4742</v>
      </c>
      <c r="E11771" t="s">
        <v>48</v>
      </c>
      <c r="F11771">
        <v>2</v>
      </c>
      <c r="G11771">
        <v>2</v>
      </c>
    </row>
    <row r="11772" spans="1:8" x14ac:dyDescent="0.25">
      <c r="A11772" t="s">
        <v>32997</v>
      </c>
      <c r="B11772" t="s">
        <v>27551</v>
      </c>
      <c r="C11772" t="s">
        <v>32997</v>
      </c>
      <c r="D11772" t="s">
        <v>32998</v>
      </c>
      <c r="E11772" t="s">
        <v>48</v>
      </c>
      <c r="F11772">
        <v>1</v>
      </c>
      <c r="G11772">
        <v>1</v>
      </c>
    </row>
    <row r="11773" spans="1:8" x14ac:dyDescent="0.25">
      <c r="A11773" t="s">
        <v>32999</v>
      </c>
      <c r="B11773" t="s">
        <v>33000</v>
      </c>
      <c r="C11773" t="s">
        <v>33001</v>
      </c>
      <c r="D11773" t="s">
        <v>346</v>
      </c>
      <c r="E11773" t="s">
        <v>48</v>
      </c>
      <c r="F11773">
        <v>2</v>
      </c>
      <c r="G11773">
        <v>2</v>
      </c>
    </row>
    <row r="11774" spans="1:8" x14ac:dyDescent="0.25">
      <c r="A11774" t="s">
        <v>33002</v>
      </c>
      <c r="B11774" t="s">
        <v>33003</v>
      </c>
      <c r="C11774" t="s">
        <v>33004</v>
      </c>
      <c r="D11774" t="s">
        <v>628</v>
      </c>
      <c r="E11774" t="s">
        <v>48</v>
      </c>
      <c r="F11774">
        <v>0</v>
      </c>
      <c r="G11774">
        <v>2</v>
      </c>
    </row>
    <row r="11775" spans="1:8" x14ac:dyDescent="0.25">
      <c r="A11775" t="s">
        <v>33005</v>
      </c>
      <c r="B11775" t="s">
        <v>33006</v>
      </c>
      <c r="C11775" t="s">
        <v>33005</v>
      </c>
      <c r="D11775" t="s">
        <v>877</v>
      </c>
      <c r="E11775" t="s">
        <v>15</v>
      </c>
      <c r="F11775">
        <v>2</v>
      </c>
      <c r="G11775">
        <v>1</v>
      </c>
      <c r="H11775" t="s">
        <v>23</v>
      </c>
    </row>
    <row r="11776" spans="1:8" x14ac:dyDescent="0.25">
      <c r="A11776" t="s">
        <v>33007</v>
      </c>
      <c r="B11776" t="s">
        <v>33008</v>
      </c>
      <c r="C11776" t="s">
        <v>33007</v>
      </c>
      <c r="D11776" t="s">
        <v>1840</v>
      </c>
      <c r="E11776" t="s">
        <v>15</v>
      </c>
      <c r="F11776">
        <v>1</v>
      </c>
      <c r="G11776">
        <v>1</v>
      </c>
    </row>
    <row r="11777" spans="1:8" x14ac:dyDescent="0.25">
      <c r="A11777" t="s">
        <v>33009</v>
      </c>
      <c r="B11777" t="s">
        <v>33010</v>
      </c>
      <c r="C11777" t="s">
        <v>33009</v>
      </c>
      <c r="D11777" t="s">
        <v>551</v>
      </c>
      <c r="E11777" t="s">
        <v>48</v>
      </c>
      <c r="F11777">
        <v>1</v>
      </c>
      <c r="G11777">
        <v>1</v>
      </c>
    </row>
    <row r="11778" spans="1:8" x14ac:dyDescent="0.25">
      <c r="A11778" t="s">
        <v>33011</v>
      </c>
      <c r="B11778" t="s">
        <v>33012</v>
      </c>
      <c r="C11778" t="s">
        <v>33011</v>
      </c>
      <c r="D11778" t="s">
        <v>951</v>
      </c>
      <c r="E11778" t="s">
        <v>31</v>
      </c>
      <c r="F11778">
        <v>0</v>
      </c>
      <c r="G11778">
        <v>1</v>
      </c>
    </row>
    <row r="11779" spans="1:8" x14ac:dyDescent="0.25">
      <c r="A11779" t="s">
        <v>33013</v>
      </c>
      <c r="B11779" t="s">
        <v>33014</v>
      </c>
      <c r="C11779" t="s">
        <v>33015</v>
      </c>
      <c r="D11779" t="s">
        <v>755</v>
      </c>
      <c r="E11779" t="s">
        <v>15</v>
      </c>
      <c r="F11779">
        <v>2</v>
      </c>
      <c r="G11779">
        <v>2</v>
      </c>
    </row>
    <row r="11780" spans="1:8" x14ac:dyDescent="0.25">
      <c r="A11780" t="s">
        <v>33016</v>
      </c>
      <c r="B11780" t="s">
        <v>33017</v>
      </c>
      <c r="C11780" t="s">
        <v>33016</v>
      </c>
      <c r="D11780" t="s">
        <v>33018</v>
      </c>
      <c r="E11780" t="s">
        <v>15392</v>
      </c>
      <c r="F11780">
        <v>1</v>
      </c>
      <c r="G11780">
        <v>1</v>
      </c>
    </row>
    <row r="11781" spans="1:8" x14ac:dyDescent="0.25">
      <c r="A11781" t="s">
        <v>33019</v>
      </c>
      <c r="B11781" t="s">
        <v>33020</v>
      </c>
      <c r="C11781" t="s">
        <v>33019</v>
      </c>
      <c r="D11781" t="s">
        <v>162</v>
      </c>
      <c r="E11781" t="s">
        <v>15392</v>
      </c>
      <c r="F11781">
        <v>1</v>
      </c>
      <c r="G11781">
        <v>1</v>
      </c>
    </row>
    <row r="11782" spans="1:8" x14ac:dyDescent="0.25">
      <c r="A11782" t="s">
        <v>33021</v>
      </c>
      <c r="B11782" t="s">
        <v>33022</v>
      </c>
      <c r="C11782" t="s">
        <v>33023</v>
      </c>
      <c r="D11782" t="s">
        <v>1748</v>
      </c>
      <c r="E11782" t="s">
        <v>15392</v>
      </c>
      <c r="F11782">
        <v>2</v>
      </c>
      <c r="G11782">
        <v>2</v>
      </c>
    </row>
    <row r="11783" spans="1:8" x14ac:dyDescent="0.25">
      <c r="A11783" t="s">
        <v>33024</v>
      </c>
      <c r="B11783" t="s">
        <v>33025</v>
      </c>
      <c r="C11783" t="s">
        <v>33026</v>
      </c>
      <c r="D11783" t="s">
        <v>3265</v>
      </c>
      <c r="E11783" t="s">
        <v>15392</v>
      </c>
      <c r="F11783">
        <v>2</v>
      </c>
      <c r="G11783">
        <v>2</v>
      </c>
    </row>
    <row r="11784" spans="1:8" x14ac:dyDescent="0.25">
      <c r="A11784" t="s">
        <v>33027</v>
      </c>
      <c r="B11784" t="s">
        <v>33028</v>
      </c>
      <c r="C11784" t="s">
        <v>33029</v>
      </c>
      <c r="D11784" t="s">
        <v>170</v>
      </c>
      <c r="E11784" t="s">
        <v>48</v>
      </c>
      <c r="F11784">
        <v>2</v>
      </c>
      <c r="G11784">
        <v>2</v>
      </c>
    </row>
    <row r="11785" spans="1:8" x14ac:dyDescent="0.25">
      <c r="A11785" t="s">
        <v>33030</v>
      </c>
      <c r="B11785" t="s">
        <v>33031</v>
      </c>
      <c r="C11785" t="s">
        <v>33030</v>
      </c>
      <c r="D11785" t="s">
        <v>1703</v>
      </c>
      <c r="E11785" t="s">
        <v>15392</v>
      </c>
      <c r="F11785">
        <v>1</v>
      </c>
      <c r="G11785">
        <v>1</v>
      </c>
    </row>
    <row r="11786" spans="1:8" x14ac:dyDescent="0.25">
      <c r="A11786" t="s">
        <v>33032</v>
      </c>
      <c r="B11786" t="s">
        <v>33033</v>
      </c>
      <c r="C11786" t="s">
        <v>33032</v>
      </c>
      <c r="D11786" t="s">
        <v>1905</v>
      </c>
      <c r="E11786" t="s">
        <v>48</v>
      </c>
      <c r="F11786">
        <v>1</v>
      </c>
      <c r="G11786">
        <v>1</v>
      </c>
    </row>
    <row r="11787" spans="1:8" x14ac:dyDescent="0.25">
      <c r="A11787" t="s">
        <v>33034</v>
      </c>
      <c r="B11787" t="s">
        <v>33035</v>
      </c>
      <c r="C11787" t="s">
        <v>33036</v>
      </c>
      <c r="D11787" t="s">
        <v>919</v>
      </c>
      <c r="E11787" t="s">
        <v>48</v>
      </c>
      <c r="F11787">
        <v>2</v>
      </c>
      <c r="G11787">
        <v>2</v>
      </c>
    </row>
    <row r="11788" spans="1:8" x14ac:dyDescent="0.25">
      <c r="A11788" t="s">
        <v>33037</v>
      </c>
      <c r="B11788" t="s">
        <v>33038</v>
      </c>
      <c r="C11788" t="s">
        <v>33039</v>
      </c>
      <c r="D11788" t="s">
        <v>6577</v>
      </c>
      <c r="E11788" t="s">
        <v>48</v>
      </c>
      <c r="F11788">
        <v>2</v>
      </c>
      <c r="G11788">
        <v>2</v>
      </c>
    </row>
    <row r="11789" spans="1:8" x14ac:dyDescent="0.25">
      <c r="A11789" t="s">
        <v>33040</v>
      </c>
      <c r="B11789" t="s">
        <v>33041</v>
      </c>
      <c r="C11789" t="s">
        <v>33042</v>
      </c>
      <c r="D11789" t="s">
        <v>182</v>
      </c>
      <c r="E11789" t="s">
        <v>70</v>
      </c>
      <c r="F11789">
        <v>2</v>
      </c>
      <c r="G11789">
        <v>2</v>
      </c>
    </row>
    <row r="11790" spans="1:8" x14ac:dyDescent="0.25">
      <c r="A11790" t="s">
        <v>33043</v>
      </c>
      <c r="B11790" t="s">
        <v>33044</v>
      </c>
      <c r="C11790" t="s">
        <v>33045</v>
      </c>
      <c r="D11790" t="s">
        <v>673</v>
      </c>
      <c r="E11790" t="s">
        <v>15</v>
      </c>
      <c r="F11790">
        <v>3</v>
      </c>
      <c r="G11790">
        <v>2</v>
      </c>
      <c r="H11790" t="s">
        <v>23</v>
      </c>
    </row>
    <row r="11791" spans="1:8" x14ac:dyDescent="0.25">
      <c r="A11791" t="s">
        <v>33046</v>
      </c>
      <c r="B11791" t="s">
        <v>27548</v>
      </c>
      <c r="C11791" t="s">
        <v>33046</v>
      </c>
      <c r="D11791" t="s">
        <v>354</v>
      </c>
      <c r="E11791" t="s">
        <v>70</v>
      </c>
      <c r="F11791">
        <v>1</v>
      </c>
      <c r="G11791">
        <v>1</v>
      </c>
    </row>
    <row r="11792" spans="1:8" x14ac:dyDescent="0.25">
      <c r="A11792" t="s">
        <v>33047</v>
      </c>
      <c r="B11792" t="s">
        <v>33048</v>
      </c>
      <c r="C11792" t="s">
        <v>33049</v>
      </c>
      <c r="D11792" t="s">
        <v>414</v>
      </c>
      <c r="E11792" t="s">
        <v>48</v>
      </c>
      <c r="F11792">
        <v>2</v>
      </c>
      <c r="G11792">
        <v>2</v>
      </c>
    </row>
    <row r="11793" spans="1:8" x14ac:dyDescent="0.25">
      <c r="A11793" t="s">
        <v>33050</v>
      </c>
      <c r="B11793" t="s">
        <v>33051</v>
      </c>
      <c r="C11793" t="s">
        <v>33052</v>
      </c>
      <c r="D11793" t="s">
        <v>14</v>
      </c>
      <c r="E11793" t="s">
        <v>48</v>
      </c>
      <c r="F11793">
        <v>2</v>
      </c>
      <c r="G11793">
        <v>2</v>
      </c>
    </row>
    <row r="11794" spans="1:8" x14ac:dyDescent="0.25">
      <c r="A11794" t="s">
        <v>33053</v>
      </c>
      <c r="B11794" t="s">
        <v>33054</v>
      </c>
      <c r="C11794" t="s">
        <v>33055</v>
      </c>
      <c r="D11794" t="s">
        <v>223</v>
      </c>
      <c r="E11794" t="s">
        <v>48</v>
      </c>
      <c r="F11794">
        <v>3</v>
      </c>
      <c r="G11794">
        <v>3</v>
      </c>
    </row>
    <row r="11795" spans="1:8" x14ac:dyDescent="0.25">
      <c r="A11795" t="s">
        <v>33056</v>
      </c>
      <c r="B11795" t="s">
        <v>33057</v>
      </c>
      <c r="C11795" t="s">
        <v>33056</v>
      </c>
      <c r="D11795" t="s">
        <v>935</v>
      </c>
      <c r="E11795" t="s">
        <v>48</v>
      </c>
      <c r="F11795">
        <v>0</v>
      </c>
      <c r="G11795">
        <v>1</v>
      </c>
    </row>
    <row r="11796" spans="1:8" x14ac:dyDescent="0.25">
      <c r="A11796" t="s">
        <v>33058</v>
      </c>
      <c r="B11796" t="s">
        <v>33059</v>
      </c>
      <c r="C11796" t="s">
        <v>33058</v>
      </c>
      <c r="D11796" t="s">
        <v>227</v>
      </c>
      <c r="E11796" t="s">
        <v>31</v>
      </c>
      <c r="F11796">
        <v>1</v>
      </c>
      <c r="G11796">
        <v>1</v>
      </c>
    </row>
    <row r="11797" spans="1:8" x14ac:dyDescent="0.25">
      <c r="A11797" t="s">
        <v>33060</v>
      </c>
      <c r="B11797" t="s">
        <v>33061</v>
      </c>
      <c r="C11797" t="s">
        <v>33060</v>
      </c>
      <c r="D11797" t="s">
        <v>582</v>
      </c>
      <c r="E11797" t="s">
        <v>15</v>
      </c>
      <c r="F11797">
        <v>2</v>
      </c>
      <c r="G11797">
        <v>1</v>
      </c>
      <c r="H11797" t="s">
        <v>23</v>
      </c>
    </row>
    <row r="11798" spans="1:8" x14ac:dyDescent="0.25">
      <c r="A11798" t="s">
        <v>33062</v>
      </c>
      <c r="B11798" t="s">
        <v>27582</v>
      </c>
      <c r="C11798" t="s">
        <v>33062</v>
      </c>
      <c r="D11798" t="s">
        <v>33063</v>
      </c>
      <c r="E11798" t="s">
        <v>19</v>
      </c>
      <c r="F11798">
        <v>1</v>
      </c>
      <c r="G11798">
        <v>1</v>
      </c>
    </row>
    <row r="11799" spans="1:8" x14ac:dyDescent="0.25">
      <c r="A11799" t="s">
        <v>33064</v>
      </c>
      <c r="B11799" t="s">
        <v>33065</v>
      </c>
      <c r="C11799" t="s">
        <v>33064</v>
      </c>
      <c r="D11799" t="s">
        <v>16153</v>
      </c>
      <c r="E11799" t="s">
        <v>15</v>
      </c>
      <c r="F11799">
        <v>1</v>
      </c>
      <c r="G11799">
        <v>1</v>
      </c>
    </row>
    <row r="11800" spans="1:8" x14ac:dyDescent="0.25">
      <c r="A11800" t="s">
        <v>33066</v>
      </c>
      <c r="B11800" t="s">
        <v>27560</v>
      </c>
      <c r="C11800" t="s">
        <v>33066</v>
      </c>
      <c r="D11800" t="s">
        <v>4277</v>
      </c>
      <c r="E11800" t="s">
        <v>15</v>
      </c>
      <c r="F11800">
        <v>0</v>
      </c>
      <c r="G11800">
        <v>1</v>
      </c>
    </row>
    <row r="11801" spans="1:8" x14ac:dyDescent="0.25">
      <c r="A11801" t="s">
        <v>33067</v>
      </c>
      <c r="B11801" t="s">
        <v>33068</v>
      </c>
      <c r="C11801" t="s">
        <v>33069</v>
      </c>
      <c r="D11801" t="s">
        <v>1905</v>
      </c>
      <c r="E11801" t="s">
        <v>15</v>
      </c>
      <c r="F11801">
        <v>2</v>
      </c>
      <c r="G11801">
        <v>2</v>
      </c>
    </row>
    <row r="11802" spans="1:8" x14ac:dyDescent="0.25">
      <c r="A11802" t="s">
        <v>33070</v>
      </c>
      <c r="B11802" t="s">
        <v>33071</v>
      </c>
      <c r="C11802" t="s">
        <v>33072</v>
      </c>
      <c r="D11802" t="s">
        <v>777</v>
      </c>
      <c r="E11802" t="s">
        <v>48</v>
      </c>
      <c r="F11802">
        <v>4</v>
      </c>
      <c r="G11802">
        <v>4</v>
      </c>
    </row>
    <row r="11803" spans="1:8" x14ac:dyDescent="0.25">
      <c r="A11803" t="s">
        <v>33073</v>
      </c>
      <c r="B11803" t="s">
        <v>33074</v>
      </c>
      <c r="C11803" t="s">
        <v>33075</v>
      </c>
      <c r="D11803" t="s">
        <v>1995</v>
      </c>
      <c r="E11803" t="s">
        <v>70</v>
      </c>
      <c r="F11803">
        <v>2</v>
      </c>
      <c r="G11803">
        <v>2</v>
      </c>
    </row>
    <row r="11804" spans="1:8" x14ac:dyDescent="0.25">
      <c r="A11804" t="s">
        <v>33076</v>
      </c>
      <c r="B11804" t="s">
        <v>33077</v>
      </c>
      <c r="C11804" t="s">
        <v>33078</v>
      </c>
      <c r="D11804" t="s">
        <v>311</v>
      </c>
      <c r="E11804" t="s">
        <v>48</v>
      </c>
      <c r="F11804">
        <v>2</v>
      </c>
      <c r="G11804">
        <v>2</v>
      </c>
    </row>
    <row r="11805" spans="1:8" x14ac:dyDescent="0.25">
      <c r="A11805" t="s">
        <v>33079</v>
      </c>
      <c r="B11805" t="s">
        <v>33080</v>
      </c>
      <c r="C11805" t="s">
        <v>33081</v>
      </c>
      <c r="D11805" t="s">
        <v>33082</v>
      </c>
      <c r="E11805" t="s">
        <v>2239</v>
      </c>
      <c r="F11805">
        <v>3</v>
      </c>
      <c r="G11805">
        <v>2</v>
      </c>
      <c r="H11805" t="s">
        <v>23</v>
      </c>
    </row>
    <row r="11806" spans="1:8" x14ac:dyDescent="0.25">
      <c r="A11806" t="s">
        <v>33083</v>
      </c>
      <c r="B11806" t="s">
        <v>33084</v>
      </c>
      <c r="C11806" t="s">
        <v>33085</v>
      </c>
      <c r="D11806" t="s">
        <v>935</v>
      </c>
      <c r="E11806" t="s">
        <v>70</v>
      </c>
      <c r="F11806">
        <v>3</v>
      </c>
      <c r="G11806">
        <v>3</v>
      </c>
    </row>
    <row r="11807" spans="1:8" x14ac:dyDescent="0.25">
      <c r="A11807" t="s">
        <v>33086</v>
      </c>
      <c r="B11807" t="s">
        <v>33087</v>
      </c>
      <c r="C11807" t="s">
        <v>33086</v>
      </c>
      <c r="D11807" t="s">
        <v>1495</v>
      </c>
      <c r="E11807" t="s">
        <v>31</v>
      </c>
      <c r="F11807">
        <v>1</v>
      </c>
      <c r="G11807">
        <v>1</v>
      </c>
    </row>
    <row r="11808" spans="1:8" x14ac:dyDescent="0.25">
      <c r="A11808" t="s">
        <v>33088</v>
      </c>
      <c r="B11808" t="s">
        <v>33089</v>
      </c>
      <c r="C11808" t="s">
        <v>33090</v>
      </c>
      <c r="D11808" t="s">
        <v>2613</v>
      </c>
      <c r="E11808" t="s">
        <v>31</v>
      </c>
      <c r="F11808">
        <v>2</v>
      </c>
      <c r="G11808">
        <v>2</v>
      </c>
    </row>
    <row r="11809" spans="1:8" x14ac:dyDescent="0.25">
      <c r="A11809" t="s">
        <v>33091</v>
      </c>
      <c r="B11809" t="s">
        <v>33092</v>
      </c>
      <c r="C11809" t="s">
        <v>33091</v>
      </c>
      <c r="D11809" t="s">
        <v>13126</v>
      </c>
      <c r="E11809" t="s">
        <v>48</v>
      </c>
      <c r="F11809">
        <v>1</v>
      </c>
      <c r="G11809">
        <v>1</v>
      </c>
    </row>
    <row r="11810" spans="1:8" x14ac:dyDescent="0.25">
      <c r="A11810" t="s">
        <v>33093</v>
      </c>
      <c r="B11810" t="s">
        <v>33094</v>
      </c>
      <c r="C11810" t="s">
        <v>33093</v>
      </c>
      <c r="D11810" t="s">
        <v>27137</v>
      </c>
      <c r="E11810" t="s">
        <v>15</v>
      </c>
      <c r="F11810">
        <v>1</v>
      </c>
      <c r="G11810">
        <v>1</v>
      </c>
    </row>
    <row r="11811" spans="1:8" x14ac:dyDescent="0.25">
      <c r="A11811" t="s">
        <v>33095</v>
      </c>
      <c r="B11811" t="s">
        <v>33096</v>
      </c>
      <c r="C11811" t="s">
        <v>33095</v>
      </c>
      <c r="D11811" t="s">
        <v>33097</v>
      </c>
      <c r="E11811" t="s">
        <v>48</v>
      </c>
      <c r="F11811">
        <v>1</v>
      </c>
      <c r="G11811">
        <v>1</v>
      </c>
    </row>
    <row r="11812" spans="1:8" x14ac:dyDescent="0.25">
      <c r="A11812" t="s">
        <v>33098</v>
      </c>
      <c r="B11812" t="s">
        <v>33099</v>
      </c>
      <c r="C11812" t="s">
        <v>33100</v>
      </c>
      <c r="D11812" t="s">
        <v>2222</v>
      </c>
      <c r="E11812" t="s">
        <v>48</v>
      </c>
      <c r="F11812">
        <v>2</v>
      </c>
      <c r="G11812">
        <v>2</v>
      </c>
    </row>
    <row r="11813" spans="1:8" x14ac:dyDescent="0.25">
      <c r="A11813" t="s">
        <v>33101</v>
      </c>
      <c r="B11813" t="s">
        <v>33102</v>
      </c>
      <c r="C11813" t="s">
        <v>33101</v>
      </c>
      <c r="D11813" t="s">
        <v>5678</v>
      </c>
      <c r="E11813" t="s">
        <v>70</v>
      </c>
      <c r="F11813">
        <v>2</v>
      </c>
      <c r="G11813">
        <v>1</v>
      </c>
      <c r="H11813" t="s">
        <v>23</v>
      </c>
    </row>
    <row r="11814" spans="1:8" x14ac:dyDescent="0.25">
      <c r="A11814" t="s">
        <v>33103</v>
      </c>
      <c r="B11814" t="s">
        <v>33104</v>
      </c>
      <c r="C11814" t="s">
        <v>33105</v>
      </c>
      <c r="D11814" t="s">
        <v>1341</v>
      </c>
      <c r="E11814" t="s">
        <v>48</v>
      </c>
      <c r="F11814">
        <v>2</v>
      </c>
      <c r="G11814">
        <v>2</v>
      </c>
    </row>
    <row r="11815" spans="1:8" x14ac:dyDescent="0.25">
      <c r="A11815" t="s">
        <v>33106</v>
      </c>
      <c r="B11815" t="s">
        <v>33107</v>
      </c>
      <c r="C11815" t="s">
        <v>33108</v>
      </c>
      <c r="D11815" t="s">
        <v>510</v>
      </c>
      <c r="E11815" t="s">
        <v>31</v>
      </c>
      <c r="F11815">
        <v>3</v>
      </c>
      <c r="G11815">
        <v>3</v>
      </c>
    </row>
    <row r="11816" spans="1:8" x14ac:dyDescent="0.25">
      <c r="A11816" t="s">
        <v>33109</v>
      </c>
      <c r="B11816" t="s">
        <v>33110</v>
      </c>
      <c r="C11816" t="s">
        <v>33111</v>
      </c>
      <c r="D11816" t="s">
        <v>1394</v>
      </c>
      <c r="E11816" t="s">
        <v>31</v>
      </c>
      <c r="F11816">
        <v>4</v>
      </c>
      <c r="G11816">
        <v>4</v>
      </c>
    </row>
    <row r="11817" spans="1:8" x14ac:dyDescent="0.25">
      <c r="A11817" t="s">
        <v>33112</v>
      </c>
      <c r="B11817" t="s">
        <v>33113</v>
      </c>
      <c r="C11817" t="s">
        <v>33114</v>
      </c>
      <c r="D11817" t="s">
        <v>2153</v>
      </c>
      <c r="E11817" t="s">
        <v>48</v>
      </c>
      <c r="F11817">
        <v>4</v>
      </c>
      <c r="G11817">
        <v>4</v>
      </c>
    </row>
    <row r="11818" spans="1:8" x14ac:dyDescent="0.25">
      <c r="A11818" t="s">
        <v>33115</v>
      </c>
      <c r="B11818" t="s">
        <v>33116</v>
      </c>
      <c r="C11818" t="s">
        <v>33117</v>
      </c>
      <c r="D11818" t="s">
        <v>510</v>
      </c>
      <c r="E11818" t="s">
        <v>48</v>
      </c>
      <c r="F11818">
        <v>3</v>
      </c>
      <c r="G11818">
        <v>3</v>
      </c>
    </row>
    <row r="11819" spans="1:8" x14ac:dyDescent="0.25">
      <c r="A11819" t="s">
        <v>33118</v>
      </c>
      <c r="B11819" t="s">
        <v>33119</v>
      </c>
      <c r="C11819" t="s">
        <v>33118</v>
      </c>
      <c r="D11819" t="s">
        <v>1200</v>
      </c>
      <c r="E11819" t="s">
        <v>27</v>
      </c>
      <c r="F11819">
        <v>1</v>
      </c>
      <c r="G11819">
        <v>1</v>
      </c>
    </row>
    <row r="11820" spans="1:8" x14ac:dyDescent="0.25">
      <c r="A11820" t="s">
        <v>33120</v>
      </c>
      <c r="B11820" t="s">
        <v>33121</v>
      </c>
      <c r="C11820" t="s">
        <v>33122</v>
      </c>
      <c r="D11820" t="s">
        <v>551</v>
      </c>
      <c r="E11820" t="s">
        <v>70</v>
      </c>
      <c r="F11820">
        <v>3</v>
      </c>
      <c r="G11820">
        <v>3</v>
      </c>
    </row>
    <row r="11821" spans="1:8" x14ac:dyDescent="0.25">
      <c r="A11821" t="s">
        <v>33123</v>
      </c>
      <c r="B11821" t="s">
        <v>33124</v>
      </c>
      <c r="C11821" t="s">
        <v>33123</v>
      </c>
      <c r="D11821" t="s">
        <v>33125</v>
      </c>
      <c r="E11821" t="s">
        <v>2239</v>
      </c>
      <c r="F11821">
        <v>1</v>
      </c>
      <c r="G11821">
        <v>1</v>
      </c>
    </row>
    <row r="11822" spans="1:8" x14ac:dyDescent="0.25">
      <c r="A11822" t="s">
        <v>33126</v>
      </c>
      <c r="B11822" t="s">
        <v>33127</v>
      </c>
      <c r="C11822" t="s">
        <v>33128</v>
      </c>
      <c r="D11822" t="s">
        <v>997</v>
      </c>
      <c r="E11822" t="s">
        <v>117</v>
      </c>
      <c r="F11822">
        <v>3</v>
      </c>
      <c r="G11822">
        <v>3</v>
      </c>
    </row>
    <row r="11823" spans="1:8" x14ac:dyDescent="0.25">
      <c r="A11823" t="s">
        <v>33129</v>
      </c>
      <c r="B11823" t="s">
        <v>33130</v>
      </c>
      <c r="C11823" t="s">
        <v>33131</v>
      </c>
      <c r="D11823" t="s">
        <v>915</v>
      </c>
      <c r="E11823" t="s">
        <v>48</v>
      </c>
      <c r="F11823">
        <v>3</v>
      </c>
      <c r="G11823">
        <v>3</v>
      </c>
    </row>
    <row r="11824" spans="1:8" x14ac:dyDescent="0.25">
      <c r="A11824" t="s">
        <v>33132</v>
      </c>
      <c r="B11824" t="s">
        <v>33133</v>
      </c>
      <c r="C11824" t="s">
        <v>33134</v>
      </c>
      <c r="D11824" t="s">
        <v>139</v>
      </c>
      <c r="E11824" t="s">
        <v>48</v>
      </c>
      <c r="F11824">
        <v>0</v>
      </c>
      <c r="G11824">
        <v>2</v>
      </c>
    </row>
    <row r="11825" spans="1:7" x14ac:dyDescent="0.25">
      <c r="A11825" t="s">
        <v>33135</v>
      </c>
      <c r="B11825" t="s">
        <v>33136</v>
      </c>
      <c r="C11825" t="s">
        <v>33137</v>
      </c>
      <c r="D11825" t="s">
        <v>33138</v>
      </c>
      <c r="E11825" t="s">
        <v>48</v>
      </c>
      <c r="F11825">
        <v>2</v>
      </c>
      <c r="G11825">
        <v>2</v>
      </c>
    </row>
    <row r="11826" spans="1:7" x14ac:dyDescent="0.25">
      <c r="A11826" t="s">
        <v>33139</v>
      </c>
      <c r="B11826" t="s">
        <v>33140</v>
      </c>
      <c r="C11826" t="s">
        <v>33141</v>
      </c>
      <c r="D11826" t="s">
        <v>230</v>
      </c>
      <c r="E11826" t="s">
        <v>117</v>
      </c>
      <c r="F11826">
        <v>2</v>
      </c>
      <c r="G11826">
        <v>2</v>
      </c>
    </row>
    <row r="11827" spans="1:7" x14ac:dyDescent="0.25">
      <c r="A11827" t="s">
        <v>33142</v>
      </c>
      <c r="B11827" t="s">
        <v>33143</v>
      </c>
      <c r="C11827" t="s">
        <v>33144</v>
      </c>
      <c r="D11827" t="s">
        <v>113</v>
      </c>
      <c r="E11827" t="s">
        <v>48</v>
      </c>
      <c r="F11827">
        <v>2</v>
      </c>
      <c r="G11827">
        <v>2</v>
      </c>
    </row>
    <row r="11828" spans="1:7" x14ac:dyDescent="0.25">
      <c r="A11828" t="s">
        <v>33145</v>
      </c>
      <c r="B11828" t="s">
        <v>33146</v>
      </c>
      <c r="C11828" t="s">
        <v>33147</v>
      </c>
      <c r="D11828" t="s">
        <v>2201</v>
      </c>
      <c r="E11828" t="s">
        <v>48</v>
      </c>
      <c r="F11828">
        <v>2</v>
      </c>
      <c r="G11828">
        <v>2</v>
      </c>
    </row>
    <row r="11829" spans="1:7" x14ac:dyDescent="0.25">
      <c r="A11829" t="s">
        <v>33148</v>
      </c>
      <c r="B11829" t="s">
        <v>33149</v>
      </c>
      <c r="C11829" t="s">
        <v>33148</v>
      </c>
      <c r="D11829" t="s">
        <v>162</v>
      </c>
      <c r="E11829" t="s">
        <v>48</v>
      </c>
      <c r="F11829">
        <v>1</v>
      </c>
      <c r="G11829">
        <v>1</v>
      </c>
    </row>
    <row r="11830" spans="1:7" x14ac:dyDescent="0.25">
      <c r="A11830" t="s">
        <v>33150</v>
      </c>
      <c r="B11830" t="s">
        <v>33151</v>
      </c>
      <c r="C11830" t="s">
        <v>33150</v>
      </c>
      <c r="D11830" t="s">
        <v>23947</v>
      </c>
      <c r="E11830" t="s">
        <v>48</v>
      </c>
      <c r="F11830">
        <v>1</v>
      </c>
      <c r="G11830">
        <v>1</v>
      </c>
    </row>
    <row r="11831" spans="1:7" x14ac:dyDescent="0.25">
      <c r="A11831" t="s">
        <v>33152</v>
      </c>
      <c r="B11831" t="s">
        <v>33153</v>
      </c>
      <c r="C11831" t="s">
        <v>33152</v>
      </c>
      <c r="D11831" t="s">
        <v>197</v>
      </c>
      <c r="E11831" t="s">
        <v>48</v>
      </c>
      <c r="F11831">
        <v>1</v>
      </c>
      <c r="G11831">
        <v>1</v>
      </c>
    </row>
    <row r="11832" spans="1:7" x14ac:dyDescent="0.25">
      <c r="A11832" t="s">
        <v>33154</v>
      </c>
      <c r="B11832" t="s">
        <v>33155</v>
      </c>
      <c r="C11832" t="s">
        <v>33154</v>
      </c>
      <c r="D11832" t="s">
        <v>33156</v>
      </c>
      <c r="E11832" t="s">
        <v>19</v>
      </c>
      <c r="F11832">
        <v>1</v>
      </c>
      <c r="G11832">
        <v>1</v>
      </c>
    </row>
    <row r="11833" spans="1:7" x14ac:dyDescent="0.25">
      <c r="A11833" t="s">
        <v>33157</v>
      </c>
      <c r="B11833" t="s">
        <v>33158</v>
      </c>
      <c r="C11833" t="s">
        <v>33157</v>
      </c>
      <c r="D11833" t="s">
        <v>33159</v>
      </c>
      <c r="E11833" t="s">
        <v>1667</v>
      </c>
      <c r="F11833">
        <v>1</v>
      </c>
      <c r="G11833">
        <v>1</v>
      </c>
    </row>
    <row r="11834" spans="1:7" x14ac:dyDescent="0.25">
      <c r="A11834" t="s">
        <v>33160</v>
      </c>
      <c r="B11834" t="s">
        <v>33161</v>
      </c>
      <c r="C11834" t="s">
        <v>33162</v>
      </c>
      <c r="D11834" t="s">
        <v>263</v>
      </c>
      <c r="E11834" t="s">
        <v>15</v>
      </c>
      <c r="F11834">
        <v>2</v>
      </c>
      <c r="G11834">
        <v>2</v>
      </c>
    </row>
    <row r="11835" spans="1:7" x14ac:dyDescent="0.25">
      <c r="A11835" t="s">
        <v>33163</v>
      </c>
      <c r="B11835" t="s">
        <v>33164</v>
      </c>
      <c r="C11835" t="s">
        <v>33163</v>
      </c>
      <c r="D11835" t="s">
        <v>216</v>
      </c>
      <c r="E11835" t="s">
        <v>15</v>
      </c>
      <c r="F11835">
        <v>0</v>
      </c>
      <c r="G11835">
        <v>1</v>
      </c>
    </row>
    <row r="11836" spans="1:7" x14ac:dyDescent="0.25">
      <c r="A11836" t="s">
        <v>33165</v>
      </c>
      <c r="B11836" t="s">
        <v>33166</v>
      </c>
      <c r="C11836" t="s">
        <v>33165</v>
      </c>
      <c r="D11836" t="s">
        <v>3168</v>
      </c>
      <c r="E11836" t="s">
        <v>48</v>
      </c>
      <c r="F11836">
        <v>1</v>
      </c>
      <c r="G11836">
        <v>1</v>
      </c>
    </row>
    <row r="11837" spans="1:7" x14ac:dyDescent="0.25">
      <c r="A11837" t="s">
        <v>33167</v>
      </c>
      <c r="B11837" t="s">
        <v>33168</v>
      </c>
      <c r="C11837" t="s">
        <v>33169</v>
      </c>
      <c r="D11837" t="s">
        <v>290</v>
      </c>
      <c r="E11837" t="s">
        <v>15</v>
      </c>
      <c r="F11837">
        <v>2</v>
      </c>
      <c r="G11837">
        <v>2</v>
      </c>
    </row>
    <row r="11838" spans="1:7" x14ac:dyDescent="0.25">
      <c r="A11838" t="s">
        <v>33170</v>
      </c>
      <c r="B11838" t="s">
        <v>33171</v>
      </c>
      <c r="C11838" t="s">
        <v>33172</v>
      </c>
      <c r="D11838" t="s">
        <v>33173</v>
      </c>
      <c r="E11838" t="s">
        <v>70</v>
      </c>
      <c r="F11838">
        <v>2</v>
      </c>
      <c r="G11838">
        <v>2</v>
      </c>
    </row>
    <row r="11839" spans="1:7" x14ac:dyDescent="0.25">
      <c r="A11839" t="s">
        <v>33174</v>
      </c>
      <c r="B11839" t="s">
        <v>33175</v>
      </c>
      <c r="C11839" t="s">
        <v>33176</v>
      </c>
      <c r="D11839" t="s">
        <v>27805</v>
      </c>
      <c r="E11839" t="s">
        <v>117</v>
      </c>
      <c r="F11839">
        <v>3</v>
      </c>
      <c r="G11839">
        <v>3</v>
      </c>
    </row>
    <row r="11840" spans="1:7" x14ac:dyDescent="0.25">
      <c r="A11840" t="s">
        <v>33177</v>
      </c>
      <c r="B11840" t="s">
        <v>33178</v>
      </c>
      <c r="C11840" t="s">
        <v>33179</v>
      </c>
      <c r="D11840" t="s">
        <v>17655</v>
      </c>
      <c r="E11840" t="s">
        <v>15</v>
      </c>
      <c r="F11840">
        <v>2</v>
      </c>
      <c r="G11840">
        <v>2</v>
      </c>
    </row>
    <row r="11841" spans="1:8" x14ac:dyDescent="0.25">
      <c r="A11841" t="s">
        <v>33180</v>
      </c>
      <c r="B11841" t="s">
        <v>33181</v>
      </c>
      <c r="C11841" t="s">
        <v>33182</v>
      </c>
      <c r="D11841" t="s">
        <v>230</v>
      </c>
      <c r="E11841" t="s">
        <v>15</v>
      </c>
      <c r="F11841">
        <v>3</v>
      </c>
      <c r="G11841">
        <v>2</v>
      </c>
      <c r="H11841" t="s">
        <v>23</v>
      </c>
    </row>
    <row r="11842" spans="1:8" x14ac:dyDescent="0.25">
      <c r="A11842" t="s">
        <v>33183</v>
      </c>
      <c r="B11842" t="s">
        <v>33184</v>
      </c>
      <c r="C11842" t="s">
        <v>33183</v>
      </c>
      <c r="D11842" t="s">
        <v>190</v>
      </c>
      <c r="E11842" t="s">
        <v>48</v>
      </c>
      <c r="F11842">
        <v>1</v>
      </c>
      <c r="G11842">
        <v>1</v>
      </c>
    </row>
    <row r="11843" spans="1:8" x14ac:dyDescent="0.25">
      <c r="A11843" t="s">
        <v>33185</v>
      </c>
      <c r="B11843" t="s">
        <v>33186</v>
      </c>
      <c r="C11843" t="s">
        <v>33185</v>
      </c>
      <c r="D11843" t="s">
        <v>33187</v>
      </c>
      <c r="E11843" t="s">
        <v>48</v>
      </c>
      <c r="F11843">
        <v>1</v>
      </c>
      <c r="G11843">
        <v>1</v>
      </c>
    </row>
    <row r="11844" spans="1:8" x14ac:dyDescent="0.25">
      <c r="A11844" t="s">
        <v>33188</v>
      </c>
      <c r="B11844" t="s">
        <v>33189</v>
      </c>
      <c r="C11844" t="s">
        <v>33190</v>
      </c>
      <c r="D11844" t="s">
        <v>1142</v>
      </c>
      <c r="E11844" t="s">
        <v>48</v>
      </c>
      <c r="F11844">
        <v>2</v>
      </c>
      <c r="G11844">
        <v>2</v>
      </c>
    </row>
    <row r="11845" spans="1:8" x14ac:dyDescent="0.25">
      <c r="A11845" t="s">
        <v>33191</v>
      </c>
      <c r="B11845" t="s">
        <v>33192</v>
      </c>
      <c r="C11845" t="s">
        <v>33193</v>
      </c>
      <c r="D11845" t="s">
        <v>4028</v>
      </c>
      <c r="E11845" t="s">
        <v>70</v>
      </c>
      <c r="F11845">
        <v>2</v>
      </c>
      <c r="G11845">
        <v>2</v>
      </c>
    </row>
    <row r="11846" spans="1:8" x14ac:dyDescent="0.25">
      <c r="A11846" t="s">
        <v>33194</v>
      </c>
      <c r="B11846" t="s">
        <v>33195</v>
      </c>
      <c r="C11846" t="s">
        <v>33196</v>
      </c>
      <c r="D11846" t="s">
        <v>3346</v>
      </c>
      <c r="E11846" t="s">
        <v>48</v>
      </c>
      <c r="F11846">
        <v>2</v>
      </c>
      <c r="G11846">
        <v>2</v>
      </c>
    </row>
    <row r="11847" spans="1:8" x14ac:dyDescent="0.25">
      <c r="A11847" t="s">
        <v>33197</v>
      </c>
      <c r="B11847" t="s">
        <v>33198</v>
      </c>
      <c r="C11847" t="s">
        <v>33199</v>
      </c>
      <c r="D11847" t="s">
        <v>249</v>
      </c>
      <c r="E11847" t="s">
        <v>70</v>
      </c>
      <c r="F11847">
        <v>3</v>
      </c>
      <c r="G11847">
        <v>3</v>
      </c>
    </row>
    <row r="11848" spans="1:8" x14ac:dyDescent="0.25">
      <c r="A11848" t="s">
        <v>33200</v>
      </c>
      <c r="B11848" t="s">
        <v>33201</v>
      </c>
      <c r="C11848" t="s">
        <v>33202</v>
      </c>
      <c r="D11848" t="s">
        <v>2735</v>
      </c>
      <c r="E11848" t="s">
        <v>15</v>
      </c>
      <c r="F11848">
        <v>2</v>
      </c>
      <c r="G11848">
        <v>2</v>
      </c>
    </row>
    <row r="11849" spans="1:8" x14ac:dyDescent="0.25">
      <c r="A11849" t="s">
        <v>33203</v>
      </c>
      <c r="B11849" t="s">
        <v>33204</v>
      </c>
      <c r="C11849" t="s">
        <v>33205</v>
      </c>
      <c r="D11849" t="s">
        <v>470</v>
      </c>
      <c r="E11849" t="s">
        <v>70</v>
      </c>
      <c r="F11849">
        <v>3</v>
      </c>
      <c r="G11849">
        <v>3</v>
      </c>
    </row>
    <row r="11850" spans="1:8" x14ac:dyDescent="0.25">
      <c r="A11850" t="s">
        <v>33206</v>
      </c>
      <c r="B11850" t="s">
        <v>27595</v>
      </c>
      <c r="C11850" t="s">
        <v>33206</v>
      </c>
      <c r="D11850" t="s">
        <v>33207</v>
      </c>
      <c r="E11850" t="s">
        <v>48</v>
      </c>
      <c r="F11850">
        <v>1</v>
      </c>
      <c r="G11850">
        <v>1</v>
      </c>
    </row>
    <row r="11851" spans="1:8" x14ac:dyDescent="0.25">
      <c r="A11851" t="s">
        <v>33208</v>
      </c>
      <c r="B11851" t="s">
        <v>33209</v>
      </c>
      <c r="C11851" t="s">
        <v>33208</v>
      </c>
      <c r="D11851" t="s">
        <v>1744</v>
      </c>
      <c r="E11851" t="s">
        <v>48</v>
      </c>
      <c r="F11851">
        <v>2</v>
      </c>
      <c r="G11851">
        <v>1</v>
      </c>
      <c r="H11851" t="s">
        <v>23</v>
      </c>
    </row>
    <row r="11852" spans="1:8" x14ac:dyDescent="0.25">
      <c r="A11852" t="s">
        <v>33210</v>
      </c>
      <c r="B11852" t="s">
        <v>33211</v>
      </c>
      <c r="C11852" t="s">
        <v>33212</v>
      </c>
      <c r="D11852" t="s">
        <v>877</v>
      </c>
      <c r="E11852" t="s">
        <v>70</v>
      </c>
      <c r="F11852">
        <v>3</v>
      </c>
      <c r="G11852">
        <v>3</v>
      </c>
    </row>
    <row r="11853" spans="1:8" x14ac:dyDescent="0.25">
      <c r="A11853" t="s">
        <v>33213</v>
      </c>
      <c r="B11853" t="s">
        <v>33214</v>
      </c>
      <c r="C11853" t="s">
        <v>33215</v>
      </c>
      <c r="D11853" t="s">
        <v>249</v>
      </c>
      <c r="E11853" t="s">
        <v>48</v>
      </c>
      <c r="F11853">
        <v>2</v>
      </c>
      <c r="G11853">
        <v>2</v>
      </c>
    </row>
    <row r="11854" spans="1:8" x14ac:dyDescent="0.25">
      <c r="A11854" t="s">
        <v>33216</v>
      </c>
      <c r="B11854" t="s">
        <v>33217</v>
      </c>
      <c r="C11854" t="s">
        <v>33216</v>
      </c>
      <c r="D11854" t="s">
        <v>919</v>
      </c>
      <c r="E11854" t="s">
        <v>70</v>
      </c>
      <c r="F11854">
        <v>2</v>
      </c>
      <c r="G11854">
        <v>1</v>
      </c>
      <c r="H11854" t="s">
        <v>23</v>
      </c>
    </row>
    <row r="11855" spans="1:8" x14ac:dyDescent="0.25">
      <c r="A11855" t="s">
        <v>33218</v>
      </c>
      <c r="B11855" t="s">
        <v>27578</v>
      </c>
      <c r="C11855" t="s">
        <v>33218</v>
      </c>
      <c r="D11855" t="s">
        <v>33219</v>
      </c>
      <c r="E11855" t="s">
        <v>33220</v>
      </c>
      <c r="F11855">
        <v>1</v>
      </c>
      <c r="G11855">
        <v>1</v>
      </c>
    </row>
    <row r="11856" spans="1:8" x14ac:dyDescent="0.25">
      <c r="A11856" t="s">
        <v>33221</v>
      </c>
      <c r="B11856" t="s">
        <v>33222</v>
      </c>
      <c r="C11856" t="s">
        <v>33223</v>
      </c>
      <c r="D11856" t="s">
        <v>1505</v>
      </c>
      <c r="E11856" t="s">
        <v>70</v>
      </c>
      <c r="F11856">
        <v>3</v>
      </c>
      <c r="G11856">
        <v>2</v>
      </c>
      <c r="H11856" t="s">
        <v>23</v>
      </c>
    </row>
    <row r="11857" spans="1:8" x14ac:dyDescent="0.25">
      <c r="A11857" t="s">
        <v>33224</v>
      </c>
      <c r="B11857" t="s">
        <v>33225</v>
      </c>
      <c r="C11857" t="s">
        <v>33224</v>
      </c>
      <c r="D11857" t="s">
        <v>3168</v>
      </c>
      <c r="E11857" t="s">
        <v>48</v>
      </c>
      <c r="F11857">
        <v>1</v>
      </c>
      <c r="G11857">
        <v>1</v>
      </c>
    </row>
    <row r="11858" spans="1:8" x14ac:dyDescent="0.25">
      <c r="A11858" t="s">
        <v>33226</v>
      </c>
      <c r="B11858" t="s">
        <v>33227</v>
      </c>
      <c r="C11858" t="s">
        <v>33226</v>
      </c>
      <c r="D11858" t="s">
        <v>33228</v>
      </c>
      <c r="E11858" t="s">
        <v>48</v>
      </c>
      <c r="F11858">
        <v>1</v>
      </c>
      <c r="G11858">
        <v>1</v>
      </c>
    </row>
    <row r="11859" spans="1:8" x14ac:dyDescent="0.25">
      <c r="A11859" t="s">
        <v>33229</v>
      </c>
      <c r="B11859" t="s">
        <v>33230</v>
      </c>
      <c r="C11859" t="s">
        <v>33231</v>
      </c>
      <c r="D11859" t="s">
        <v>124</v>
      </c>
      <c r="E11859" t="s">
        <v>48</v>
      </c>
      <c r="F11859">
        <v>2</v>
      </c>
      <c r="G11859">
        <v>2</v>
      </c>
    </row>
    <row r="11860" spans="1:8" x14ac:dyDescent="0.25">
      <c r="A11860" t="s">
        <v>33232</v>
      </c>
      <c r="B11860" t="s">
        <v>33233</v>
      </c>
      <c r="C11860" t="s">
        <v>33234</v>
      </c>
      <c r="D11860" t="s">
        <v>380</v>
      </c>
      <c r="E11860" t="s">
        <v>48</v>
      </c>
      <c r="F11860">
        <v>2</v>
      </c>
      <c r="G11860">
        <v>2</v>
      </c>
    </row>
    <row r="11861" spans="1:8" x14ac:dyDescent="0.25">
      <c r="A11861" t="s">
        <v>33235</v>
      </c>
      <c r="B11861" t="s">
        <v>33236</v>
      </c>
      <c r="C11861" t="s">
        <v>33237</v>
      </c>
      <c r="D11861" t="s">
        <v>3076</v>
      </c>
      <c r="E11861" t="s">
        <v>31</v>
      </c>
      <c r="F11861">
        <v>2</v>
      </c>
      <c r="G11861">
        <v>2</v>
      </c>
    </row>
    <row r="11862" spans="1:8" x14ac:dyDescent="0.25">
      <c r="A11862" t="s">
        <v>33238</v>
      </c>
      <c r="B11862" t="s">
        <v>33239</v>
      </c>
      <c r="C11862" t="s">
        <v>33238</v>
      </c>
      <c r="D11862" t="s">
        <v>33240</v>
      </c>
      <c r="E11862" t="s">
        <v>48</v>
      </c>
      <c r="F11862">
        <v>1</v>
      </c>
      <c r="G11862">
        <v>1</v>
      </c>
    </row>
    <row r="11863" spans="1:8" x14ac:dyDescent="0.25">
      <c r="A11863" t="s">
        <v>33241</v>
      </c>
      <c r="B11863" t="s">
        <v>33242</v>
      </c>
      <c r="C11863" t="s">
        <v>33243</v>
      </c>
      <c r="D11863" t="s">
        <v>33244</v>
      </c>
      <c r="E11863" t="s">
        <v>2239</v>
      </c>
      <c r="F11863">
        <v>2</v>
      </c>
      <c r="G11863">
        <v>2</v>
      </c>
    </row>
    <row r="11864" spans="1:8" x14ac:dyDescent="0.25">
      <c r="A11864" t="s">
        <v>33245</v>
      </c>
      <c r="B11864" t="s">
        <v>33246</v>
      </c>
      <c r="C11864" t="s">
        <v>33247</v>
      </c>
      <c r="D11864" t="s">
        <v>33248</v>
      </c>
      <c r="E11864" t="s">
        <v>31</v>
      </c>
      <c r="F11864">
        <v>2</v>
      </c>
      <c r="G11864">
        <v>2</v>
      </c>
    </row>
    <row r="11865" spans="1:8" x14ac:dyDescent="0.25">
      <c r="A11865" t="s">
        <v>33249</v>
      </c>
      <c r="B11865" t="s">
        <v>33250</v>
      </c>
      <c r="C11865" t="s">
        <v>33251</v>
      </c>
      <c r="D11865" t="s">
        <v>29106</v>
      </c>
      <c r="E11865" t="s">
        <v>31</v>
      </c>
      <c r="F11865">
        <v>2</v>
      </c>
      <c r="G11865">
        <v>2</v>
      </c>
    </row>
    <row r="11866" spans="1:8" x14ac:dyDescent="0.25">
      <c r="A11866" t="s">
        <v>33252</v>
      </c>
      <c r="B11866" t="s">
        <v>33253</v>
      </c>
      <c r="C11866" t="s">
        <v>33254</v>
      </c>
      <c r="D11866" t="s">
        <v>2832</v>
      </c>
      <c r="E11866" t="s">
        <v>31</v>
      </c>
      <c r="F11866">
        <v>3</v>
      </c>
      <c r="G11866">
        <v>2</v>
      </c>
      <c r="H11866" t="s">
        <v>23</v>
      </c>
    </row>
    <row r="11867" spans="1:8" x14ac:dyDescent="0.25">
      <c r="A11867" t="s">
        <v>33255</v>
      </c>
      <c r="B11867" t="s">
        <v>33256</v>
      </c>
      <c r="C11867" t="s">
        <v>33257</v>
      </c>
      <c r="D11867" t="s">
        <v>6202</v>
      </c>
      <c r="E11867" t="s">
        <v>31</v>
      </c>
      <c r="F11867">
        <v>3</v>
      </c>
      <c r="G11867">
        <v>2</v>
      </c>
      <c r="H11867" t="s">
        <v>23</v>
      </c>
    </row>
    <row r="11868" spans="1:8" x14ac:dyDescent="0.25">
      <c r="A11868" t="s">
        <v>33258</v>
      </c>
      <c r="B11868" t="s">
        <v>33259</v>
      </c>
      <c r="C11868" t="s">
        <v>33260</v>
      </c>
      <c r="D11868" t="s">
        <v>476</v>
      </c>
      <c r="E11868" t="s">
        <v>31</v>
      </c>
      <c r="F11868">
        <v>3</v>
      </c>
      <c r="G11868">
        <v>3</v>
      </c>
    </row>
    <row r="11869" spans="1:8" x14ac:dyDescent="0.25">
      <c r="A11869" t="s">
        <v>33261</v>
      </c>
      <c r="B11869" t="s">
        <v>33262</v>
      </c>
      <c r="C11869" t="s">
        <v>33263</v>
      </c>
      <c r="D11869" t="s">
        <v>2103</v>
      </c>
      <c r="E11869" t="s">
        <v>31</v>
      </c>
      <c r="F11869">
        <v>3</v>
      </c>
      <c r="G11869">
        <v>3</v>
      </c>
    </row>
    <row r="11870" spans="1:8" x14ac:dyDescent="0.25">
      <c r="A11870" t="s">
        <v>33264</v>
      </c>
      <c r="B11870" t="s">
        <v>33265</v>
      </c>
      <c r="C11870" t="s">
        <v>33266</v>
      </c>
      <c r="D11870" t="s">
        <v>3988</v>
      </c>
      <c r="E11870" t="s">
        <v>31</v>
      </c>
      <c r="F11870">
        <v>3</v>
      </c>
      <c r="G11870">
        <v>4</v>
      </c>
      <c r="H11870" t="s">
        <v>23</v>
      </c>
    </row>
    <row r="11871" spans="1:8" x14ac:dyDescent="0.25">
      <c r="A11871" t="s">
        <v>33267</v>
      </c>
      <c r="B11871" t="s">
        <v>33268</v>
      </c>
      <c r="C11871" t="s">
        <v>33269</v>
      </c>
      <c r="D11871" t="s">
        <v>8095</v>
      </c>
      <c r="E11871" t="s">
        <v>48</v>
      </c>
      <c r="F11871">
        <v>2</v>
      </c>
      <c r="G11871">
        <v>2</v>
      </c>
    </row>
    <row r="11872" spans="1:8" x14ac:dyDescent="0.25">
      <c r="A11872" t="s">
        <v>33270</v>
      </c>
      <c r="B11872" t="s">
        <v>33271</v>
      </c>
      <c r="C11872" t="s">
        <v>33272</v>
      </c>
      <c r="D11872" t="s">
        <v>227</v>
      </c>
      <c r="E11872" t="s">
        <v>48</v>
      </c>
      <c r="F11872">
        <v>2</v>
      </c>
      <c r="G11872">
        <v>2</v>
      </c>
    </row>
    <row r="11873" spans="1:8" x14ac:dyDescent="0.25">
      <c r="A11873" t="s">
        <v>33273</v>
      </c>
      <c r="B11873" t="s">
        <v>33274</v>
      </c>
      <c r="C11873" t="s">
        <v>33275</v>
      </c>
      <c r="D11873" t="s">
        <v>1246</v>
      </c>
      <c r="E11873" t="s">
        <v>70</v>
      </c>
      <c r="F11873">
        <v>4</v>
      </c>
      <c r="G11873">
        <v>4</v>
      </c>
    </row>
    <row r="11874" spans="1:8" x14ac:dyDescent="0.25">
      <c r="A11874" t="s">
        <v>33276</v>
      </c>
      <c r="B11874" t="s">
        <v>33277</v>
      </c>
      <c r="C11874" t="s">
        <v>33276</v>
      </c>
      <c r="D11874" t="s">
        <v>503</v>
      </c>
      <c r="E11874" t="s">
        <v>15</v>
      </c>
      <c r="F11874">
        <v>2</v>
      </c>
      <c r="G11874">
        <v>1</v>
      </c>
      <c r="H11874" t="s">
        <v>23</v>
      </c>
    </row>
    <row r="11875" spans="1:8" x14ac:dyDescent="0.25">
      <c r="A11875" t="s">
        <v>33278</v>
      </c>
      <c r="B11875" t="s">
        <v>33279</v>
      </c>
      <c r="C11875" t="s">
        <v>33280</v>
      </c>
      <c r="D11875" t="s">
        <v>877</v>
      </c>
      <c r="E11875" t="s">
        <v>117</v>
      </c>
      <c r="F11875">
        <v>4</v>
      </c>
      <c r="G11875">
        <v>4</v>
      </c>
    </row>
    <row r="11876" spans="1:8" x14ac:dyDescent="0.25">
      <c r="A11876" t="s">
        <v>33281</v>
      </c>
      <c r="B11876" t="s">
        <v>33282</v>
      </c>
      <c r="C11876" t="s">
        <v>33283</v>
      </c>
      <c r="D11876" t="s">
        <v>935</v>
      </c>
      <c r="E11876" t="s">
        <v>48</v>
      </c>
      <c r="F11876">
        <v>2</v>
      </c>
      <c r="G11876">
        <v>3</v>
      </c>
      <c r="H11876" t="s">
        <v>23</v>
      </c>
    </row>
    <row r="11877" spans="1:8" x14ac:dyDescent="0.25">
      <c r="A11877" t="s">
        <v>33284</v>
      </c>
      <c r="B11877" t="s">
        <v>33285</v>
      </c>
      <c r="C11877" t="s">
        <v>33286</v>
      </c>
      <c r="D11877" t="s">
        <v>2472</v>
      </c>
      <c r="E11877" t="s">
        <v>15</v>
      </c>
      <c r="F11877">
        <v>2</v>
      </c>
      <c r="G11877">
        <v>2</v>
      </c>
    </row>
    <row r="11878" spans="1:8" x14ac:dyDescent="0.25">
      <c r="A11878" t="s">
        <v>33287</v>
      </c>
      <c r="B11878" t="s">
        <v>33288</v>
      </c>
      <c r="C11878" t="s">
        <v>33289</v>
      </c>
      <c r="D11878" t="s">
        <v>6829</v>
      </c>
      <c r="E11878" t="s">
        <v>48</v>
      </c>
      <c r="F11878">
        <v>2</v>
      </c>
      <c r="G11878">
        <v>2</v>
      </c>
    </row>
    <row r="11879" spans="1:8" x14ac:dyDescent="0.25">
      <c r="A11879" t="s">
        <v>33290</v>
      </c>
      <c r="B11879" t="s">
        <v>33291</v>
      </c>
      <c r="C11879" t="s">
        <v>33292</v>
      </c>
      <c r="D11879" t="s">
        <v>223</v>
      </c>
      <c r="E11879" t="s">
        <v>48</v>
      </c>
      <c r="F11879">
        <v>3</v>
      </c>
      <c r="G11879">
        <v>3</v>
      </c>
    </row>
    <row r="11880" spans="1:8" x14ac:dyDescent="0.25">
      <c r="A11880" t="s">
        <v>33293</v>
      </c>
      <c r="B11880" t="s">
        <v>33294</v>
      </c>
      <c r="C11880" t="s">
        <v>33295</v>
      </c>
      <c r="D11880" t="s">
        <v>4036</v>
      </c>
      <c r="E11880" t="s">
        <v>48</v>
      </c>
      <c r="F11880">
        <v>2</v>
      </c>
      <c r="G11880">
        <v>2</v>
      </c>
    </row>
    <row r="11881" spans="1:8" x14ac:dyDescent="0.25">
      <c r="A11881" t="s">
        <v>33296</v>
      </c>
      <c r="B11881" t="s">
        <v>33297</v>
      </c>
      <c r="C11881" t="s">
        <v>33298</v>
      </c>
      <c r="D11881" t="s">
        <v>342</v>
      </c>
      <c r="E11881" t="s">
        <v>48</v>
      </c>
      <c r="F11881">
        <v>3</v>
      </c>
      <c r="G11881">
        <v>3</v>
      </c>
    </row>
    <row r="11882" spans="1:8" x14ac:dyDescent="0.25">
      <c r="A11882" t="s">
        <v>33299</v>
      </c>
      <c r="B11882" t="s">
        <v>33300</v>
      </c>
      <c r="C11882" t="s">
        <v>33301</v>
      </c>
      <c r="D11882" t="s">
        <v>21536</v>
      </c>
      <c r="E11882" t="s">
        <v>15</v>
      </c>
      <c r="F11882">
        <v>3</v>
      </c>
      <c r="G11882">
        <v>3</v>
      </c>
    </row>
    <row r="11883" spans="1:8" x14ac:dyDescent="0.25">
      <c r="A11883" t="s">
        <v>33302</v>
      </c>
      <c r="B11883" t="s">
        <v>33303</v>
      </c>
      <c r="C11883" t="s">
        <v>33302</v>
      </c>
      <c r="D11883" t="s">
        <v>33304</v>
      </c>
      <c r="E11883" t="s">
        <v>117</v>
      </c>
      <c r="F11883">
        <v>1</v>
      </c>
      <c r="G11883">
        <v>1</v>
      </c>
    </row>
    <row r="11884" spans="1:8" x14ac:dyDescent="0.25">
      <c r="A11884" t="s">
        <v>33305</v>
      </c>
      <c r="B11884" t="s">
        <v>33306</v>
      </c>
      <c r="C11884" t="s">
        <v>33307</v>
      </c>
      <c r="D11884" t="s">
        <v>7837</v>
      </c>
      <c r="E11884" t="s">
        <v>117</v>
      </c>
      <c r="F11884">
        <v>2</v>
      </c>
      <c r="G11884">
        <v>2</v>
      </c>
    </row>
    <row r="11885" spans="1:8" x14ac:dyDescent="0.25">
      <c r="A11885" t="s">
        <v>33308</v>
      </c>
      <c r="B11885" t="s">
        <v>33309</v>
      </c>
      <c r="C11885" t="s">
        <v>33308</v>
      </c>
      <c r="D11885" t="s">
        <v>28376</v>
      </c>
      <c r="E11885" t="s">
        <v>117</v>
      </c>
      <c r="F11885">
        <v>2</v>
      </c>
      <c r="G11885">
        <v>1</v>
      </c>
      <c r="H11885" t="s">
        <v>23</v>
      </c>
    </row>
    <row r="11886" spans="1:8" x14ac:dyDescent="0.25">
      <c r="A11886" t="s">
        <v>33310</v>
      </c>
      <c r="B11886" t="s">
        <v>33311</v>
      </c>
      <c r="C11886" t="s">
        <v>33310</v>
      </c>
      <c r="D11886" t="s">
        <v>628</v>
      </c>
      <c r="E11886" t="s">
        <v>2239</v>
      </c>
      <c r="F11886">
        <v>0</v>
      </c>
      <c r="G11886">
        <v>1</v>
      </c>
    </row>
    <row r="11887" spans="1:8" x14ac:dyDescent="0.25">
      <c r="A11887" t="s">
        <v>33312</v>
      </c>
      <c r="B11887" t="s">
        <v>33312</v>
      </c>
      <c r="C11887" t="s">
        <v>33312</v>
      </c>
      <c r="D11887" t="s">
        <v>951</v>
      </c>
      <c r="E11887" t="s">
        <v>33220</v>
      </c>
      <c r="F11887">
        <v>0</v>
      </c>
      <c r="G11887">
        <v>1</v>
      </c>
    </row>
    <row r="11888" spans="1:8" x14ac:dyDescent="0.25">
      <c r="A11888" t="s">
        <v>27539</v>
      </c>
      <c r="B11888" t="s">
        <v>27539</v>
      </c>
      <c r="C11888" t="s">
        <v>27539</v>
      </c>
      <c r="D11888" t="s">
        <v>951</v>
      </c>
      <c r="E11888" t="s">
        <v>48</v>
      </c>
      <c r="F11888">
        <v>1</v>
      </c>
      <c r="G11888">
        <v>1</v>
      </c>
    </row>
    <row r="11889" spans="1:8" x14ac:dyDescent="0.25">
      <c r="A11889" t="s">
        <v>33313</v>
      </c>
      <c r="B11889" t="s">
        <v>33314</v>
      </c>
      <c r="C11889" t="s">
        <v>33315</v>
      </c>
      <c r="D11889" t="s">
        <v>785</v>
      </c>
      <c r="E11889" t="s">
        <v>48</v>
      </c>
      <c r="F11889">
        <v>1</v>
      </c>
      <c r="G11889">
        <v>2</v>
      </c>
      <c r="H11889" t="s">
        <v>23</v>
      </c>
    </row>
    <row r="11890" spans="1:8" x14ac:dyDescent="0.25">
      <c r="A11890" t="s">
        <v>33316</v>
      </c>
      <c r="B11890" t="s">
        <v>33317</v>
      </c>
      <c r="C11890" t="s">
        <v>33318</v>
      </c>
      <c r="D11890" t="s">
        <v>1011</v>
      </c>
      <c r="E11890" t="s">
        <v>48</v>
      </c>
      <c r="F11890">
        <v>2</v>
      </c>
      <c r="G11890">
        <v>2</v>
      </c>
    </row>
    <row r="11891" spans="1:8" x14ac:dyDescent="0.25">
      <c r="A11891" t="s">
        <v>33319</v>
      </c>
      <c r="B11891" t="s">
        <v>33320</v>
      </c>
      <c r="C11891" t="s">
        <v>33321</v>
      </c>
      <c r="D11891" t="s">
        <v>12088</v>
      </c>
      <c r="E11891" t="s">
        <v>70</v>
      </c>
      <c r="F11891">
        <v>2</v>
      </c>
      <c r="G11891">
        <v>3</v>
      </c>
      <c r="H11891" t="s">
        <v>23</v>
      </c>
    </row>
    <row r="11892" spans="1:8" x14ac:dyDescent="0.25">
      <c r="A11892" t="s">
        <v>33322</v>
      </c>
      <c r="B11892" t="s">
        <v>33323</v>
      </c>
      <c r="C11892" t="s">
        <v>33322</v>
      </c>
      <c r="D11892" t="s">
        <v>18789</v>
      </c>
      <c r="E11892" t="s">
        <v>70</v>
      </c>
      <c r="F11892">
        <v>1</v>
      </c>
      <c r="G11892">
        <v>1</v>
      </c>
    </row>
    <row r="11893" spans="1:8" x14ac:dyDescent="0.25">
      <c r="A11893" t="s">
        <v>33324</v>
      </c>
      <c r="B11893" t="s">
        <v>33325</v>
      </c>
      <c r="C11893" t="s">
        <v>33324</v>
      </c>
      <c r="D11893" t="s">
        <v>673</v>
      </c>
      <c r="E11893" t="s">
        <v>48</v>
      </c>
      <c r="F11893">
        <v>1</v>
      </c>
      <c r="G11893">
        <v>1</v>
      </c>
    </row>
    <row r="11894" spans="1:8" x14ac:dyDescent="0.25">
      <c r="A11894" t="s">
        <v>33326</v>
      </c>
      <c r="B11894" t="s">
        <v>33327</v>
      </c>
      <c r="C11894" t="s">
        <v>33326</v>
      </c>
      <c r="D11894" t="s">
        <v>47</v>
      </c>
      <c r="E11894" t="s">
        <v>48</v>
      </c>
      <c r="F11894">
        <v>0</v>
      </c>
      <c r="G11894">
        <v>1</v>
      </c>
    </row>
    <row r="11895" spans="1:8" x14ac:dyDescent="0.25">
      <c r="A11895" t="s">
        <v>33328</v>
      </c>
      <c r="B11895" t="s">
        <v>33329</v>
      </c>
      <c r="C11895" t="s">
        <v>33330</v>
      </c>
      <c r="D11895" t="s">
        <v>1685</v>
      </c>
      <c r="E11895" t="s">
        <v>48</v>
      </c>
      <c r="F11895">
        <v>3</v>
      </c>
      <c r="G11895">
        <v>3</v>
      </c>
    </row>
    <row r="11896" spans="1:8" x14ac:dyDescent="0.25">
      <c r="A11896" t="s">
        <v>33331</v>
      </c>
      <c r="B11896" t="s">
        <v>33332</v>
      </c>
      <c r="C11896" t="s">
        <v>33331</v>
      </c>
      <c r="D11896" t="s">
        <v>855</v>
      </c>
      <c r="E11896" t="s">
        <v>48</v>
      </c>
      <c r="F11896">
        <v>2</v>
      </c>
      <c r="G11896">
        <v>1</v>
      </c>
      <c r="H11896" t="s">
        <v>23</v>
      </c>
    </row>
    <row r="11897" spans="1:8" x14ac:dyDescent="0.25">
      <c r="A11897" t="s">
        <v>33333</v>
      </c>
      <c r="B11897" t="s">
        <v>33334</v>
      </c>
      <c r="C11897" t="s">
        <v>33333</v>
      </c>
      <c r="D11897" t="s">
        <v>901</v>
      </c>
      <c r="E11897" t="s">
        <v>48</v>
      </c>
      <c r="F11897">
        <v>2</v>
      </c>
      <c r="G11897">
        <v>1</v>
      </c>
      <c r="H11897" t="s">
        <v>23</v>
      </c>
    </row>
    <row r="11898" spans="1:8" x14ac:dyDescent="0.25">
      <c r="A11898" t="s">
        <v>33335</v>
      </c>
      <c r="B11898" t="s">
        <v>33336</v>
      </c>
      <c r="C11898" t="s">
        <v>33337</v>
      </c>
      <c r="D11898" t="s">
        <v>1142</v>
      </c>
      <c r="E11898" t="s">
        <v>48</v>
      </c>
      <c r="F11898">
        <v>2</v>
      </c>
      <c r="G11898">
        <v>2</v>
      </c>
    </row>
    <row r="11899" spans="1:8" x14ac:dyDescent="0.25">
      <c r="A11899" t="s">
        <v>33338</v>
      </c>
      <c r="B11899" t="s">
        <v>33339</v>
      </c>
      <c r="C11899" t="s">
        <v>33338</v>
      </c>
      <c r="D11899" t="s">
        <v>747</v>
      </c>
      <c r="E11899" t="s">
        <v>48</v>
      </c>
      <c r="F11899">
        <v>1</v>
      </c>
      <c r="G11899">
        <v>1</v>
      </c>
    </row>
    <row r="11900" spans="1:8" x14ac:dyDescent="0.25">
      <c r="A11900" t="s">
        <v>33340</v>
      </c>
      <c r="B11900" t="s">
        <v>33341</v>
      </c>
      <c r="C11900" t="s">
        <v>33340</v>
      </c>
      <c r="D11900" t="s">
        <v>2569</v>
      </c>
      <c r="E11900" t="s">
        <v>48</v>
      </c>
      <c r="F11900">
        <v>1</v>
      </c>
      <c r="G11900">
        <v>1</v>
      </c>
    </row>
    <row r="11901" spans="1:8" x14ac:dyDescent="0.25">
      <c r="A11901" t="s">
        <v>7637</v>
      </c>
      <c r="B11901" t="s">
        <v>32417</v>
      </c>
      <c r="C11901" t="s">
        <v>7637</v>
      </c>
      <c r="D11901" t="s">
        <v>1443</v>
      </c>
      <c r="E11901" t="s">
        <v>70</v>
      </c>
      <c r="F11901">
        <v>1</v>
      </c>
      <c r="G11901">
        <v>1</v>
      </c>
    </row>
    <row r="11902" spans="1:8" x14ac:dyDescent="0.25">
      <c r="A11902" t="s">
        <v>33342</v>
      </c>
      <c r="B11902" t="s">
        <v>33343</v>
      </c>
      <c r="C11902" t="s">
        <v>33342</v>
      </c>
      <c r="D11902" t="s">
        <v>3277</v>
      </c>
      <c r="E11902" t="s">
        <v>70</v>
      </c>
      <c r="F11902">
        <v>1</v>
      </c>
      <c r="G11902">
        <v>1</v>
      </c>
    </row>
    <row r="11903" spans="1:8" x14ac:dyDescent="0.25">
      <c r="A11903" t="s">
        <v>33344</v>
      </c>
      <c r="B11903" t="s">
        <v>33345</v>
      </c>
      <c r="C11903" t="s">
        <v>33346</v>
      </c>
      <c r="D11903" t="s">
        <v>33347</v>
      </c>
      <c r="E11903" t="s">
        <v>48</v>
      </c>
      <c r="F11903">
        <v>2</v>
      </c>
      <c r="G11903">
        <v>2</v>
      </c>
    </row>
    <row r="11904" spans="1:8" x14ac:dyDescent="0.25">
      <c r="A11904" t="s">
        <v>33348</v>
      </c>
      <c r="B11904" t="s">
        <v>33349</v>
      </c>
      <c r="C11904" t="s">
        <v>33350</v>
      </c>
      <c r="D11904" t="s">
        <v>743</v>
      </c>
      <c r="E11904" t="s">
        <v>31</v>
      </c>
      <c r="F11904">
        <v>2</v>
      </c>
      <c r="G11904">
        <v>2</v>
      </c>
    </row>
    <row r="11905" spans="1:8" x14ac:dyDescent="0.25">
      <c r="A11905" t="s">
        <v>33351</v>
      </c>
      <c r="B11905" t="s">
        <v>33352</v>
      </c>
      <c r="C11905" t="s">
        <v>33353</v>
      </c>
      <c r="D11905" t="s">
        <v>27663</v>
      </c>
      <c r="E11905" t="s">
        <v>48</v>
      </c>
      <c r="F11905">
        <v>2</v>
      </c>
      <c r="G11905">
        <v>2</v>
      </c>
    </row>
    <row r="11906" spans="1:8" x14ac:dyDescent="0.25">
      <c r="A11906" t="s">
        <v>33354</v>
      </c>
      <c r="B11906" t="s">
        <v>33355</v>
      </c>
      <c r="C11906" t="s">
        <v>33356</v>
      </c>
      <c r="D11906" t="s">
        <v>1138</v>
      </c>
      <c r="E11906" t="s">
        <v>70</v>
      </c>
      <c r="F11906">
        <v>2</v>
      </c>
      <c r="G11906">
        <v>3</v>
      </c>
      <c r="H11906" t="s">
        <v>23</v>
      </c>
    </row>
    <row r="11907" spans="1:8" x14ac:dyDescent="0.25">
      <c r="A11907" t="s">
        <v>33151</v>
      </c>
      <c r="B11907" t="s">
        <v>33124</v>
      </c>
      <c r="C11907" t="s">
        <v>33151</v>
      </c>
      <c r="D11907" t="s">
        <v>26177</v>
      </c>
      <c r="E11907" t="s">
        <v>48</v>
      </c>
      <c r="F11907">
        <v>1</v>
      </c>
      <c r="G11907">
        <v>1</v>
      </c>
    </row>
    <row r="11908" spans="1:8" x14ac:dyDescent="0.25">
      <c r="A11908" t="s">
        <v>33357</v>
      </c>
      <c r="B11908" t="s">
        <v>33358</v>
      </c>
      <c r="C11908" t="s">
        <v>33357</v>
      </c>
      <c r="D11908" t="s">
        <v>5486</v>
      </c>
      <c r="E11908" t="s">
        <v>48</v>
      </c>
      <c r="F11908">
        <v>1</v>
      </c>
      <c r="G11908">
        <v>1</v>
      </c>
    </row>
    <row r="11909" spans="1:8" x14ac:dyDescent="0.25">
      <c r="A11909" t="s">
        <v>33359</v>
      </c>
      <c r="B11909" t="s">
        <v>33360</v>
      </c>
      <c r="C11909" t="s">
        <v>33359</v>
      </c>
      <c r="D11909" t="s">
        <v>33361</v>
      </c>
      <c r="E11909" t="s">
        <v>48</v>
      </c>
      <c r="F11909">
        <v>1</v>
      </c>
      <c r="G11909">
        <v>1</v>
      </c>
    </row>
    <row r="11910" spans="1:8" x14ac:dyDescent="0.25">
      <c r="A11910" t="s">
        <v>33362</v>
      </c>
      <c r="B11910" t="s">
        <v>33363</v>
      </c>
      <c r="C11910" t="s">
        <v>33362</v>
      </c>
      <c r="D11910" t="s">
        <v>47</v>
      </c>
      <c r="E11910" t="s">
        <v>31</v>
      </c>
      <c r="F11910">
        <v>1</v>
      </c>
      <c r="G11910">
        <v>1</v>
      </c>
    </row>
    <row r="11911" spans="1:8" x14ac:dyDescent="0.25">
      <c r="A11911" t="s">
        <v>33364</v>
      </c>
      <c r="B11911" t="s">
        <v>33365</v>
      </c>
      <c r="C11911" t="s">
        <v>33366</v>
      </c>
      <c r="D11911" t="s">
        <v>8107</v>
      </c>
      <c r="E11911" t="s">
        <v>48</v>
      </c>
      <c r="F11911">
        <v>3</v>
      </c>
      <c r="G11911">
        <v>2</v>
      </c>
      <c r="H11911" t="s">
        <v>23</v>
      </c>
    </row>
    <row r="11912" spans="1:8" x14ac:dyDescent="0.25">
      <c r="A11912" t="s">
        <v>33367</v>
      </c>
      <c r="B11912" t="s">
        <v>33368</v>
      </c>
      <c r="C11912" t="s">
        <v>33369</v>
      </c>
      <c r="D11912" t="s">
        <v>4377</v>
      </c>
      <c r="E11912" t="s">
        <v>48</v>
      </c>
      <c r="F11912">
        <v>2</v>
      </c>
      <c r="G11912">
        <v>2</v>
      </c>
    </row>
    <row r="11913" spans="1:8" x14ac:dyDescent="0.25">
      <c r="A11913" t="s">
        <v>33370</v>
      </c>
      <c r="B11913" t="s">
        <v>33371</v>
      </c>
      <c r="C11913" t="s">
        <v>33372</v>
      </c>
      <c r="D11913" t="s">
        <v>3929</v>
      </c>
      <c r="E11913" t="s">
        <v>48</v>
      </c>
      <c r="F11913">
        <v>2</v>
      </c>
      <c r="G11913">
        <v>2</v>
      </c>
    </row>
    <row r="11914" spans="1:8" x14ac:dyDescent="0.25">
      <c r="A11914" t="s">
        <v>32886</v>
      </c>
      <c r="B11914" t="s">
        <v>33373</v>
      </c>
      <c r="C11914" t="s">
        <v>32886</v>
      </c>
      <c r="D11914" t="s">
        <v>12990</v>
      </c>
      <c r="E11914" t="s">
        <v>48</v>
      </c>
      <c r="F11914">
        <v>1</v>
      </c>
      <c r="G11914">
        <v>1</v>
      </c>
    </row>
    <row r="11915" spans="1:8" x14ac:dyDescent="0.25">
      <c r="A11915" t="s">
        <v>33374</v>
      </c>
      <c r="B11915" t="s">
        <v>33375</v>
      </c>
      <c r="C11915" t="s">
        <v>33376</v>
      </c>
      <c r="D11915" t="s">
        <v>398</v>
      </c>
      <c r="E11915" t="s">
        <v>48</v>
      </c>
      <c r="F11915">
        <v>0</v>
      </c>
      <c r="G11915">
        <v>2</v>
      </c>
    </row>
    <row r="11916" spans="1:8" x14ac:dyDescent="0.25">
      <c r="A11916" t="s">
        <v>33377</v>
      </c>
      <c r="B11916" t="s">
        <v>33378</v>
      </c>
      <c r="C11916" t="s">
        <v>33379</v>
      </c>
      <c r="D11916" t="s">
        <v>510</v>
      </c>
      <c r="E11916" t="s">
        <v>48</v>
      </c>
      <c r="F11916">
        <v>0</v>
      </c>
      <c r="G11916">
        <v>2</v>
      </c>
    </row>
    <row r="11917" spans="1:8" x14ac:dyDescent="0.25">
      <c r="A11917" t="s">
        <v>33380</v>
      </c>
      <c r="B11917" t="s">
        <v>33381</v>
      </c>
      <c r="C11917" t="s">
        <v>33382</v>
      </c>
      <c r="D11917" t="s">
        <v>182</v>
      </c>
      <c r="E11917" t="s">
        <v>48</v>
      </c>
      <c r="F11917">
        <v>3</v>
      </c>
      <c r="G11917">
        <v>3</v>
      </c>
    </row>
    <row r="11918" spans="1:8" x14ac:dyDescent="0.25">
      <c r="A11918" t="s">
        <v>33383</v>
      </c>
      <c r="B11918" t="s">
        <v>33384</v>
      </c>
      <c r="C11918" t="s">
        <v>33385</v>
      </c>
      <c r="D11918" t="s">
        <v>1005</v>
      </c>
      <c r="E11918" t="s">
        <v>48</v>
      </c>
      <c r="F11918">
        <v>4</v>
      </c>
      <c r="G11918">
        <v>4</v>
      </c>
    </row>
    <row r="11919" spans="1:8" x14ac:dyDescent="0.25">
      <c r="A11919" t="s">
        <v>33386</v>
      </c>
      <c r="B11919" t="s">
        <v>33387</v>
      </c>
      <c r="C11919" t="s">
        <v>33386</v>
      </c>
      <c r="D11919" t="s">
        <v>33388</v>
      </c>
      <c r="E11919" t="s">
        <v>48</v>
      </c>
      <c r="F11919">
        <v>1</v>
      </c>
      <c r="G11919">
        <v>1</v>
      </c>
    </row>
    <row r="11920" spans="1:8" x14ac:dyDescent="0.25">
      <c r="A11920" t="s">
        <v>33389</v>
      </c>
      <c r="B11920" t="s">
        <v>33390</v>
      </c>
      <c r="C11920" t="s">
        <v>33391</v>
      </c>
      <c r="D11920" t="s">
        <v>182</v>
      </c>
      <c r="E11920" t="s">
        <v>48</v>
      </c>
      <c r="F11920">
        <v>2</v>
      </c>
      <c r="G11920">
        <v>2</v>
      </c>
    </row>
    <row r="11921" spans="1:7" x14ac:dyDescent="0.25">
      <c r="A11921" t="s">
        <v>33392</v>
      </c>
      <c r="B11921" t="s">
        <v>33393</v>
      </c>
      <c r="C11921" t="s">
        <v>33394</v>
      </c>
      <c r="D11921" t="s">
        <v>4345</v>
      </c>
      <c r="E11921" t="s">
        <v>70</v>
      </c>
      <c r="F11921">
        <v>2</v>
      </c>
      <c r="G11921">
        <v>2</v>
      </c>
    </row>
    <row r="11922" spans="1:7" x14ac:dyDescent="0.25">
      <c r="A11922" t="s">
        <v>33395</v>
      </c>
      <c r="B11922" t="s">
        <v>33396</v>
      </c>
      <c r="C11922" t="s">
        <v>33395</v>
      </c>
      <c r="D11922" t="s">
        <v>877</v>
      </c>
      <c r="E11922" t="s">
        <v>15</v>
      </c>
      <c r="F11922">
        <v>0</v>
      </c>
      <c r="G11922">
        <v>1</v>
      </c>
    </row>
    <row r="11923" spans="1:7" x14ac:dyDescent="0.25">
      <c r="A11923" t="s">
        <v>33397</v>
      </c>
      <c r="B11923" t="s">
        <v>33398</v>
      </c>
      <c r="C11923" t="s">
        <v>33399</v>
      </c>
      <c r="D11923" t="s">
        <v>263</v>
      </c>
      <c r="E11923" t="s">
        <v>48</v>
      </c>
      <c r="F11923">
        <v>2</v>
      </c>
      <c r="G11923">
        <v>2</v>
      </c>
    </row>
    <row r="11924" spans="1:7" x14ac:dyDescent="0.25">
      <c r="A11924" t="s">
        <v>33400</v>
      </c>
      <c r="B11924" t="s">
        <v>33401</v>
      </c>
      <c r="C11924" t="s">
        <v>33402</v>
      </c>
      <c r="D11924" t="s">
        <v>506</v>
      </c>
      <c r="E11924" t="s">
        <v>48</v>
      </c>
      <c r="F11924">
        <v>2</v>
      </c>
      <c r="G11924">
        <v>2</v>
      </c>
    </row>
    <row r="11925" spans="1:7" x14ac:dyDescent="0.25">
      <c r="A11925" t="s">
        <v>33403</v>
      </c>
      <c r="B11925" t="s">
        <v>33404</v>
      </c>
      <c r="C11925" t="s">
        <v>33405</v>
      </c>
      <c r="D11925" t="s">
        <v>1443</v>
      </c>
      <c r="E11925" t="s">
        <v>48</v>
      </c>
      <c r="F11925">
        <v>4</v>
      </c>
      <c r="G11925">
        <v>4</v>
      </c>
    </row>
    <row r="11926" spans="1:7" x14ac:dyDescent="0.25">
      <c r="A11926" t="s">
        <v>33406</v>
      </c>
      <c r="B11926" t="s">
        <v>33407</v>
      </c>
      <c r="C11926" t="s">
        <v>33406</v>
      </c>
      <c r="D11926" t="s">
        <v>33408</v>
      </c>
      <c r="E11926" t="s">
        <v>3713</v>
      </c>
      <c r="F11926">
        <v>1</v>
      </c>
      <c r="G11926">
        <v>1</v>
      </c>
    </row>
    <row r="11927" spans="1:7" x14ac:dyDescent="0.25">
      <c r="A11927" t="s">
        <v>33409</v>
      </c>
      <c r="B11927" t="s">
        <v>33410</v>
      </c>
      <c r="C11927" t="s">
        <v>33409</v>
      </c>
      <c r="D11927" t="s">
        <v>590</v>
      </c>
      <c r="E11927" t="s">
        <v>48</v>
      </c>
      <c r="F11927">
        <v>0</v>
      </c>
      <c r="G11927">
        <v>1</v>
      </c>
    </row>
    <row r="11928" spans="1:7" x14ac:dyDescent="0.25">
      <c r="A11928" t="s">
        <v>33411</v>
      </c>
      <c r="B11928" t="s">
        <v>33412</v>
      </c>
      <c r="C11928" t="s">
        <v>33411</v>
      </c>
      <c r="D11928" t="s">
        <v>14392</v>
      </c>
      <c r="E11928" t="s">
        <v>48</v>
      </c>
      <c r="F11928">
        <v>1</v>
      </c>
      <c r="G11928">
        <v>1</v>
      </c>
    </row>
    <row r="11929" spans="1:7" x14ac:dyDescent="0.25">
      <c r="A11929" t="s">
        <v>33413</v>
      </c>
      <c r="B11929" t="s">
        <v>33414</v>
      </c>
      <c r="C11929" t="s">
        <v>33415</v>
      </c>
      <c r="D11929" t="s">
        <v>490</v>
      </c>
      <c r="E11929" t="s">
        <v>15</v>
      </c>
      <c r="F11929">
        <v>2</v>
      </c>
      <c r="G11929">
        <v>2</v>
      </c>
    </row>
    <row r="11930" spans="1:7" x14ac:dyDescent="0.25">
      <c r="A11930" t="s">
        <v>33416</v>
      </c>
      <c r="B11930" t="s">
        <v>33417</v>
      </c>
      <c r="C11930" t="s">
        <v>33416</v>
      </c>
      <c r="D11930" t="s">
        <v>43</v>
      </c>
      <c r="E11930" t="s">
        <v>48</v>
      </c>
      <c r="F11930">
        <v>1</v>
      </c>
      <c r="G11930">
        <v>1</v>
      </c>
    </row>
    <row r="11931" spans="1:7" x14ac:dyDescent="0.25">
      <c r="A11931" t="s">
        <v>33418</v>
      </c>
      <c r="B11931" t="s">
        <v>33419</v>
      </c>
      <c r="C11931" t="s">
        <v>33418</v>
      </c>
      <c r="D11931" t="s">
        <v>414</v>
      </c>
      <c r="E11931" t="s">
        <v>48</v>
      </c>
      <c r="F11931">
        <v>1</v>
      </c>
      <c r="G11931">
        <v>1</v>
      </c>
    </row>
    <row r="11932" spans="1:7" x14ac:dyDescent="0.25">
      <c r="A11932" t="s">
        <v>33420</v>
      </c>
      <c r="B11932" t="s">
        <v>33421</v>
      </c>
      <c r="C11932" t="s">
        <v>33422</v>
      </c>
      <c r="D11932" t="s">
        <v>3453</v>
      </c>
      <c r="E11932" t="s">
        <v>48</v>
      </c>
      <c r="F11932">
        <v>2</v>
      </c>
      <c r="G11932">
        <v>2</v>
      </c>
    </row>
    <row r="11933" spans="1:7" x14ac:dyDescent="0.25">
      <c r="A11933" t="s">
        <v>33423</v>
      </c>
      <c r="B11933" t="s">
        <v>33424</v>
      </c>
      <c r="C11933" t="s">
        <v>33423</v>
      </c>
      <c r="D11933" t="s">
        <v>3256</v>
      </c>
      <c r="E11933" t="s">
        <v>48</v>
      </c>
      <c r="F11933">
        <v>1</v>
      </c>
      <c r="G11933">
        <v>1</v>
      </c>
    </row>
    <row r="11934" spans="1:7" x14ac:dyDescent="0.25">
      <c r="A11934" t="s">
        <v>33425</v>
      </c>
      <c r="B11934" t="s">
        <v>33426</v>
      </c>
      <c r="C11934" t="s">
        <v>33427</v>
      </c>
      <c r="D11934" t="s">
        <v>1748</v>
      </c>
      <c r="E11934" t="s">
        <v>48</v>
      </c>
      <c r="F11934">
        <v>2</v>
      </c>
      <c r="G11934">
        <v>2</v>
      </c>
    </row>
    <row r="11935" spans="1:7" x14ac:dyDescent="0.25">
      <c r="A11935" t="s">
        <v>33428</v>
      </c>
      <c r="B11935" t="s">
        <v>33429</v>
      </c>
      <c r="C11935" t="s">
        <v>33428</v>
      </c>
      <c r="D11935" t="s">
        <v>346</v>
      </c>
      <c r="E11935" t="s">
        <v>48</v>
      </c>
      <c r="F11935">
        <v>1</v>
      </c>
      <c r="G11935">
        <v>1</v>
      </c>
    </row>
    <row r="11936" spans="1:7" x14ac:dyDescent="0.25">
      <c r="A11936" t="s">
        <v>33430</v>
      </c>
      <c r="B11936" t="s">
        <v>33431</v>
      </c>
      <c r="C11936" t="s">
        <v>33430</v>
      </c>
      <c r="D11936" t="s">
        <v>263</v>
      </c>
      <c r="E11936" t="s">
        <v>48</v>
      </c>
      <c r="F11936">
        <v>0</v>
      </c>
      <c r="G11936">
        <v>1</v>
      </c>
    </row>
    <row r="11937" spans="1:8" x14ac:dyDescent="0.25">
      <c r="A11937" t="s">
        <v>33432</v>
      </c>
      <c r="B11937" t="s">
        <v>33433</v>
      </c>
      <c r="C11937" t="s">
        <v>33434</v>
      </c>
      <c r="D11937" t="s">
        <v>14</v>
      </c>
      <c r="E11937" t="s">
        <v>48</v>
      </c>
      <c r="F11937">
        <v>4</v>
      </c>
      <c r="G11937">
        <v>3</v>
      </c>
      <c r="H11937" t="s">
        <v>23</v>
      </c>
    </row>
    <row r="11938" spans="1:8" x14ac:dyDescent="0.25">
      <c r="A11938" t="s">
        <v>33435</v>
      </c>
      <c r="B11938" t="s">
        <v>33436</v>
      </c>
      <c r="C11938" t="s">
        <v>33437</v>
      </c>
      <c r="D11938" t="s">
        <v>503</v>
      </c>
      <c r="E11938" t="s">
        <v>70</v>
      </c>
      <c r="F11938">
        <v>4</v>
      </c>
      <c r="G11938">
        <v>3</v>
      </c>
      <c r="H11938" t="s">
        <v>23</v>
      </c>
    </row>
    <row r="11939" spans="1:8" x14ac:dyDescent="0.25">
      <c r="A11939" t="s">
        <v>33438</v>
      </c>
      <c r="B11939" t="s">
        <v>33439</v>
      </c>
      <c r="C11939" t="s">
        <v>33438</v>
      </c>
      <c r="D11939" t="s">
        <v>2414</v>
      </c>
      <c r="E11939" t="s">
        <v>31</v>
      </c>
      <c r="F11939">
        <v>2</v>
      </c>
      <c r="G11939">
        <v>1</v>
      </c>
      <c r="H11939" t="s">
        <v>23</v>
      </c>
    </row>
    <row r="11940" spans="1:8" x14ac:dyDescent="0.25">
      <c r="A11940" t="s">
        <v>33440</v>
      </c>
      <c r="B11940" t="s">
        <v>33441</v>
      </c>
      <c r="C11940" t="s">
        <v>33440</v>
      </c>
      <c r="D11940" t="s">
        <v>935</v>
      </c>
      <c r="E11940" t="s">
        <v>31</v>
      </c>
      <c r="F11940">
        <v>2</v>
      </c>
      <c r="G11940">
        <v>1</v>
      </c>
      <c r="H11940" t="s">
        <v>23</v>
      </c>
    </row>
    <row r="11941" spans="1:8" x14ac:dyDescent="0.25">
      <c r="A11941" t="s">
        <v>33442</v>
      </c>
      <c r="B11941" t="s">
        <v>33443</v>
      </c>
      <c r="C11941" t="s">
        <v>33444</v>
      </c>
      <c r="D11941" t="s">
        <v>487</v>
      </c>
      <c r="E11941" t="s">
        <v>31</v>
      </c>
      <c r="F11941">
        <v>2</v>
      </c>
      <c r="G11941">
        <v>2</v>
      </c>
    </row>
    <row r="11942" spans="1:8" x14ac:dyDescent="0.25">
      <c r="A11942" t="s">
        <v>33445</v>
      </c>
      <c r="B11942" t="s">
        <v>33446</v>
      </c>
      <c r="C11942" t="s">
        <v>33445</v>
      </c>
      <c r="D11942" t="s">
        <v>923</v>
      </c>
      <c r="E11942" t="s">
        <v>31</v>
      </c>
      <c r="F11942">
        <v>2</v>
      </c>
      <c r="G11942">
        <v>1</v>
      </c>
      <c r="H11942" t="s">
        <v>23</v>
      </c>
    </row>
    <row r="11943" spans="1:8" x14ac:dyDescent="0.25">
      <c r="A11943" t="s">
        <v>33447</v>
      </c>
      <c r="B11943" t="s">
        <v>33448</v>
      </c>
      <c r="C11943" t="s">
        <v>33449</v>
      </c>
      <c r="D11943" t="s">
        <v>139</v>
      </c>
      <c r="E11943" t="s">
        <v>48</v>
      </c>
      <c r="F11943">
        <v>5</v>
      </c>
      <c r="G11943">
        <v>4</v>
      </c>
      <c r="H11943" t="s">
        <v>23</v>
      </c>
    </row>
    <row r="11944" spans="1:8" x14ac:dyDescent="0.25">
      <c r="A11944" t="s">
        <v>33450</v>
      </c>
      <c r="B11944" t="s">
        <v>33451</v>
      </c>
      <c r="C11944" t="s">
        <v>33452</v>
      </c>
      <c r="D11944" t="s">
        <v>81</v>
      </c>
      <c r="E11944" t="s">
        <v>48</v>
      </c>
      <c r="F11944">
        <v>5</v>
      </c>
      <c r="G11944">
        <v>3</v>
      </c>
      <c r="H11944" t="s">
        <v>23</v>
      </c>
    </row>
    <row r="11945" spans="1:8" x14ac:dyDescent="0.25">
      <c r="A11945" t="s">
        <v>33453</v>
      </c>
      <c r="B11945" t="s">
        <v>33454</v>
      </c>
      <c r="C11945" t="s">
        <v>33455</v>
      </c>
      <c r="D11945" t="s">
        <v>28595</v>
      </c>
      <c r="E11945" t="s">
        <v>48</v>
      </c>
      <c r="F11945">
        <v>2</v>
      </c>
      <c r="G11945">
        <v>2</v>
      </c>
    </row>
    <row r="11946" spans="1:8" x14ac:dyDescent="0.25">
      <c r="A11946" t="s">
        <v>33456</v>
      </c>
      <c r="B11946" t="s">
        <v>33457</v>
      </c>
      <c r="C11946" t="s">
        <v>33458</v>
      </c>
      <c r="D11946" t="s">
        <v>7310</v>
      </c>
      <c r="E11946" t="s">
        <v>48</v>
      </c>
      <c r="F11946">
        <v>3</v>
      </c>
      <c r="G11946">
        <v>3</v>
      </c>
    </row>
    <row r="11947" spans="1:8" x14ac:dyDescent="0.25">
      <c r="A11947" t="s">
        <v>33459</v>
      </c>
      <c r="B11947" t="s">
        <v>33460</v>
      </c>
      <c r="C11947" t="s">
        <v>33461</v>
      </c>
      <c r="D11947" t="s">
        <v>679</v>
      </c>
      <c r="E11947" t="s">
        <v>48</v>
      </c>
      <c r="F11947">
        <v>3</v>
      </c>
      <c r="G11947">
        <v>3</v>
      </c>
    </row>
    <row r="11948" spans="1:8" x14ac:dyDescent="0.25">
      <c r="A11948" t="s">
        <v>33462</v>
      </c>
      <c r="B11948" t="s">
        <v>33463</v>
      </c>
      <c r="C11948" t="s">
        <v>33464</v>
      </c>
      <c r="D11948" t="s">
        <v>7837</v>
      </c>
      <c r="E11948" t="s">
        <v>48</v>
      </c>
      <c r="F11948">
        <v>3</v>
      </c>
      <c r="G11948">
        <v>3</v>
      </c>
    </row>
    <row r="11949" spans="1:8" x14ac:dyDescent="0.25">
      <c r="A11949" t="s">
        <v>33465</v>
      </c>
      <c r="B11949" t="s">
        <v>33466</v>
      </c>
      <c r="C11949" t="s">
        <v>33467</v>
      </c>
      <c r="D11949" t="s">
        <v>877</v>
      </c>
      <c r="E11949" t="s">
        <v>117</v>
      </c>
      <c r="F11949">
        <v>4</v>
      </c>
      <c r="G11949">
        <v>4</v>
      </c>
    </row>
    <row r="11950" spans="1:8" x14ac:dyDescent="0.25">
      <c r="A11950" t="s">
        <v>33468</v>
      </c>
      <c r="B11950" t="s">
        <v>33469</v>
      </c>
      <c r="C11950" t="s">
        <v>33470</v>
      </c>
      <c r="D11950" t="s">
        <v>755</v>
      </c>
      <c r="E11950" t="s">
        <v>48</v>
      </c>
      <c r="F11950">
        <v>3</v>
      </c>
      <c r="G11950">
        <v>3</v>
      </c>
    </row>
    <row r="11951" spans="1:8" x14ac:dyDescent="0.25">
      <c r="A11951" t="s">
        <v>33471</v>
      </c>
      <c r="B11951" t="s">
        <v>33472</v>
      </c>
      <c r="C11951" t="s">
        <v>33473</v>
      </c>
      <c r="D11951" t="s">
        <v>2270</v>
      </c>
      <c r="E11951" t="s">
        <v>48</v>
      </c>
      <c r="F11951">
        <v>2</v>
      </c>
      <c r="G11951">
        <v>2</v>
      </c>
    </row>
    <row r="11952" spans="1:8" x14ac:dyDescent="0.25">
      <c r="A11952" t="s">
        <v>33474</v>
      </c>
      <c r="B11952" t="s">
        <v>33475</v>
      </c>
      <c r="C11952" t="s">
        <v>33476</v>
      </c>
      <c r="D11952" t="s">
        <v>170</v>
      </c>
      <c r="E11952" t="s">
        <v>31</v>
      </c>
      <c r="F11952">
        <v>4</v>
      </c>
      <c r="G11952">
        <v>4</v>
      </c>
    </row>
    <row r="11953" spans="1:8" x14ac:dyDescent="0.25">
      <c r="A11953" t="s">
        <v>33477</v>
      </c>
      <c r="B11953" t="s">
        <v>33478</v>
      </c>
      <c r="C11953" t="s">
        <v>33479</v>
      </c>
      <c r="D11953" t="s">
        <v>24089</v>
      </c>
      <c r="E11953" t="s">
        <v>48</v>
      </c>
      <c r="F11953">
        <v>4</v>
      </c>
      <c r="G11953">
        <v>3</v>
      </c>
      <c r="H11953" t="s">
        <v>23</v>
      </c>
    </row>
    <row r="11954" spans="1:8" x14ac:dyDescent="0.25">
      <c r="A11954" t="s">
        <v>33480</v>
      </c>
      <c r="B11954" t="s">
        <v>33481</v>
      </c>
      <c r="C11954" t="s">
        <v>33482</v>
      </c>
      <c r="D11954" t="s">
        <v>1191</v>
      </c>
      <c r="E11954" t="s">
        <v>48</v>
      </c>
      <c r="F11954">
        <v>4</v>
      </c>
      <c r="G11954">
        <v>3</v>
      </c>
      <c r="H11954" t="s">
        <v>23</v>
      </c>
    </row>
    <row r="11955" spans="1:8" x14ac:dyDescent="0.25">
      <c r="A11955" t="s">
        <v>33483</v>
      </c>
      <c r="B11955" t="s">
        <v>33484</v>
      </c>
      <c r="C11955" t="s">
        <v>33483</v>
      </c>
      <c r="D11955" t="s">
        <v>993</v>
      </c>
      <c r="E11955" t="s">
        <v>31</v>
      </c>
      <c r="F11955">
        <v>2</v>
      </c>
      <c r="G11955">
        <v>1</v>
      </c>
      <c r="H11955" t="s">
        <v>23</v>
      </c>
    </row>
    <row r="11956" spans="1:8" x14ac:dyDescent="0.25">
      <c r="A11956" t="s">
        <v>33485</v>
      </c>
      <c r="B11956" t="s">
        <v>33486</v>
      </c>
      <c r="C11956" t="s">
        <v>33485</v>
      </c>
      <c r="D11956" t="s">
        <v>2671</v>
      </c>
      <c r="E11956" t="s">
        <v>31</v>
      </c>
      <c r="F11956">
        <v>2</v>
      </c>
      <c r="G11956">
        <v>1</v>
      </c>
      <c r="H11956" t="s">
        <v>23</v>
      </c>
    </row>
    <row r="11957" spans="1:8" x14ac:dyDescent="0.25">
      <c r="A11957" t="s">
        <v>33487</v>
      </c>
      <c r="B11957" t="s">
        <v>33488</v>
      </c>
      <c r="C11957" t="s">
        <v>33487</v>
      </c>
      <c r="D11957" t="s">
        <v>3988</v>
      </c>
      <c r="E11957" t="s">
        <v>70</v>
      </c>
      <c r="F11957">
        <v>2</v>
      </c>
      <c r="G11957">
        <v>1</v>
      </c>
      <c r="H11957" t="s">
        <v>23</v>
      </c>
    </row>
    <row r="11958" spans="1:8" x14ac:dyDescent="0.25">
      <c r="A11958" t="s">
        <v>33489</v>
      </c>
      <c r="B11958" t="s">
        <v>33490</v>
      </c>
      <c r="C11958" t="s">
        <v>33491</v>
      </c>
      <c r="D11958" t="s">
        <v>1505</v>
      </c>
      <c r="E11958" t="s">
        <v>31</v>
      </c>
      <c r="F11958">
        <v>4</v>
      </c>
      <c r="G11958">
        <v>4</v>
      </c>
    </row>
    <row r="11959" spans="1:8" x14ac:dyDescent="0.25">
      <c r="A11959" t="s">
        <v>33492</v>
      </c>
      <c r="B11959" t="s">
        <v>33493</v>
      </c>
      <c r="C11959" t="s">
        <v>33494</v>
      </c>
      <c r="D11959" t="s">
        <v>186</v>
      </c>
      <c r="E11959" t="s">
        <v>48</v>
      </c>
      <c r="F11959">
        <v>4</v>
      </c>
      <c r="G11959">
        <v>2</v>
      </c>
      <c r="H11959" t="s">
        <v>23</v>
      </c>
    </row>
    <row r="11960" spans="1:8" x14ac:dyDescent="0.25">
      <c r="A11960" t="s">
        <v>33495</v>
      </c>
      <c r="B11960" t="s">
        <v>33496</v>
      </c>
      <c r="C11960" t="s">
        <v>33497</v>
      </c>
      <c r="D11960" t="s">
        <v>162</v>
      </c>
      <c r="E11960" t="s">
        <v>70</v>
      </c>
      <c r="F11960">
        <v>4</v>
      </c>
      <c r="G11960">
        <v>3</v>
      </c>
      <c r="H11960" t="s">
        <v>23</v>
      </c>
    </row>
    <row r="11961" spans="1:8" x14ac:dyDescent="0.25">
      <c r="A11961" t="s">
        <v>33498</v>
      </c>
      <c r="B11961" t="s">
        <v>33499</v>
      </c>
      <c r="C11961" t="s">
        <v>33500</v>
      </c>
      <c r="D11961" t="s">
        <v>3943</v>
      </c>
      <c r="E11961" t="s">
        <v>70</v>
      </c>
      <c r="F11961">
        <v>3</v>
      </c>
      <c r="G11961">
        <v>3</v>
      </c>
    </row>
    <row r="11962" spans="1:8" x14ac:dyDescent="0.25">
      <c r="A11962" t="s">
        <v>33501</v>
      </c>
      <c r="B11962" t="s">
        <v>33502</v>
      </c>
      <c r="C11962" t="s">
        <v>33503</v>
      </c>
      <c r="D11962" t="s">
        <v>1707</v>
      </c>
      <c r="E11962" t="s">
        <v>70</v>
      </c>
      <c r="F11962">
        <v>2</v>
      </c>
      <c r="G11962">
        <v>2</v>
      </c>
    </row>
    <row r="11963" spans="1:8" x14ac:dyDescent="0.25">
      <c r="A11963" t="s">
        <v>33504</v>
      </c>
      <c r="B11963" t="s">
        <v>33505</v>
      </c>
      <c r="C11963" t="s">
        <v>33506</v>
      </c>
      <c r="D11963" t="s">
        <v>139</v>
      </c>
      <c r="E11963" t="s">
        <v>48</v>
      </c>
      <c r="F11963">
        <v>4</v>
      </c>
      <c r="G11963">
        <v>4</v>
      </c>
    </row>
    <row r="11964" spans="1:8" x14ac:dyDescent="0.25">
      <c r="A11964" t="s">
        <v>33507</v>
      </c>
      <c r="B11964" t="s">
        <v>33508</v>
      </c>
      <c r="C11964" t="s">
        <v>33509</v>
      </c>
      <c r="D11964" t="s">
        <v>713</v>
      </c>
      <c r="E11964" t="s">
        <v>70</v>
      </c>
      <c r="F11964">
        <v>2</v>
      </c>
      <c r="G11964">
        <v>2</v>
      </c>
    </row>
    <row r="11965" spans="1:8" x14ac:dyDescent="0.25">
      <c r="A11965" t="s">
        <v>33510</v>
      </c>
      <c r="B11965" t="s">
        <v>33511</v>
      </c>
      <c r="C11965" t="s">
        <v>33512</v>
      </c>
      <c r="D11965" t="s">
        <v>935</v>
      </c>
      <c r="E11965" t="s">
        <v>70</v>
      </c>
      <c r="F11965">
        <v>3</v>
      </c>
      <c r="G11965">
        <v>3</v>
      </c>
    </row>
    <row r="11966" spans="1:8" x14ac:dyDescent="0.25">
      <c r="A11966" t="s">
        <v>33513</v>
      </c>
      <c r="B11966" t="s">
        <v>33514</v>
      </c>
      <c r="C11966" t="s">
        <v>33515</v>
      </c>
      <c r="D11966" t="s">
        <v>2547</v>
      </c>
      <c r="E11966" t="s">
        <v>48</v>
      </c>
      <c r="F11966">
        <v>4</v>
      </c>
      <c r="G11966">
        <v>4</v>
      </c>
    </row>
    <row r="11967" spans="1:8" x14ac:dyDescent="0.25">
      <c r="A11967" t="s">
        <v>33516</v>
      </c>
      <c r="B11967" t="s">
        <v>33517</v>
      </c>
      <c r="C11967" t="s">
        <v>33518</v>
      </c>
      <c r="D11967" t="s">
        <v>406</v>
      </c>
      <c r="E11967" t="s">
        <v>48</v>
      </c>
      <c r="F11967">
        <v>4</v>
      </c>
      <c r="G11967">
        <v>4</v>
      </c>
    </row>
    <row r="11968" spans="1:8" x14ac:dyDescent="0.25">
      <c r="A11968" t="s">
        <v>33519</v>
      </c>
      <c r="B11968" t="s">
        <v>33520</v>
      </c>
      <c r="C11968" t="s">
        <v>33521</v>
      </c>
      <c r="D11968" t="s">
        <v>877</v>
      </c>
      <c r="E11968" t="s">
        <v>48</v>
      </c>
      <c r="F11968">
        <v>5</v>
      </c>
      <c r="G11968">
        <v>5</v>
      </c>
    </row>
    <row r="11969" spans="1:8" x14ac:dyDescent="0.25">
      <c r="A11969" t="s">
        <v>33522</v>
      </c>
      <c r="B11969" t="s">
        <v>33523</v>
      </c>
      <c r="C11969" t="s">
        <v>33524</v>
      </c>
      <c r="D11969" t="s">
        <v>2395</v>
      </c>
      <c r="E11969" t="s">
        <v>31</v>
      </c>
      <c r="F11969">
        <v>2</v>
      </c>
      <c r="G11969">
        <v>2</v>
      </c>
    </row>
    <row r="11970" spans="1:8" x14ac:dyDescent="0.25">
      <c r="A11970" t="s">
        <v>33525</v>
      </c>
      <c r="B11970" t="s">
        <v>33526</v>
      </c>
      <c r="C11970" t="s">
        <v>33527</v>
      </c>
      <c r="D11970" t="s">
        <v>1671</v>
      </c>
      <c r="E11970" t="s">
        <v>31</v>
      </c>
      <c r="F11970">
        <v>2</v>
      </c>
      <c r="G11970">
        <v>2</v>
      </c>
    </row>
    <row r="11971" spans="1:8" x14ac:dyDescent="0.25">
      <c r="A11971" t="s">
        <v>33528</v>
      </c>
      <c r="B11971" t="s">
        <v>33529</v>
      </c>
      <c r="C11971" t="s">
        <v>33530</v>
      </c>
      <c r="D11971" t="s">
        <v>2600</v>
      </c>
      <c r="E11971" t="s">
        <v>48</v>
      </c>
      <c r="F11971">
        <v>3</v>
      </c>
      <c r="G11971">
        <v>3</v>
      </c>
    </row>
    <row r="11972" spans="1:8" x14ac:dyDescent="0.25">
      <c r="A11972" t="s">
        <v>33531</v>
      </c>
      <c r="B11972" t="s">
        <v>33532</v>
      </c>
      <c r="C11972" t="s">
        <v>33533</v>
      </c>
      <c r="D11972" t="s">
        <v>414</v>
      </c>
      <c r="E11972" t="s">
        <v>48</v>
      </c>
      <c r="F11972">
        <v>3</v>
      </c>
      <c r="G11972">
        <v>2</v>
      </c>
      <c r="H11972" t="s">
        <v>23</v>
      </c>
    </row>
    <row r="11973" spans="1:8" x14ac:dyDescent="0.25">
      <c r="A11973" t="s">
        <v>33534</v>
      </c>
      <c r="B11973" t="s">
        <v>33535</v>
      </c>
      <c r="C11973" t="s">
        <v>33536</v>
      </c>
      <c r="D11973" t="s">
        <v>4440</v>
      </c>
      <c r="E11973" t="s">
        <v>31</v>
      </c>
      <c r="F11973">
        <v>3</v>
      </c>
      <c r="G11973">
        <v>3</v>
      </c>
    </row>
    <row r="11974" spans="1:8" x14ac:dyDescent="0.25">
      <c r="A11974" t="s">
        <v>33537</v>
      </c>
      <c r="B11974" t="s">
        <v>33538</v>
      </c>
      <c r="C11974" t="s">
        <v>33539</v>
      </c>
      <c r="D11974" t="s">
        <v>11148</v>
      </c>
      <c r="E11974" t="s">
        <v>70</v>
      </c>
      <c r="F11974">
        <v>2</v>
      </c>
      <c r="G11974">
        <v>2</v>
      </c>
    </row>
    <row r="11975" spans="1:8" x14ac:dyDescent="0.25">
      <c r="A11975" t="s">
        <v>33540</v>
      </c>
      <c r="B11975" t="s">
        <v>33541</v>
      </c>
      <c r="C11975" t="s">
        <v>33542</v>
      </c>
      <c r="D11975" t="s">
        <v>1944</v>
      </c>
      <c r="E11975" t="s">
        <v>31</v>
      </c>
      <c r="F11975">
        <v>3</v>
      </c>
      <c r="G11975">
        <v>3</v>
      </c>
    </row>
    <row r="11976" spans="1:8" x14ac:dyDescent="0.25">
      <c r="A11976" t="s">
        <v>33543</v>
      </c>
      <c r="B11976" t="s">
        <v>33544</v>
      </c>
      <c r="C11976" t="s">
        <v>33545</v>
      </c>
      <c r="D11976" t="s">
        <v>2072</v>
      </c>
      <c r="E11976" t="s">
        <v>48</v>
      </c>
      <c r="F11976">
        <v>3</v>
      </c>
      <c r="G11976">
        <v>3</v>
      </c>
    </row>
    <row r="11977" spans="1:8" x14ac:dyDescent="0.25">
      <c r="A11977" t="s">
        <v>33546</v>
      </c>
      <c r="B11977" t="s">
        <v>33547</v>
      </c>
      <c r="C11977" t="s">
        <v>33548</v>
      </c>
      <c r="D11977" t="s">
        <v>230</v>
      </c>
      <c r="E11977" t="s">
        <v>70</v>
      </c>
      <c r="F11977">
        <v>3</v>
      </c>
      <c r="G11977">
        <v>3</v>
      </c>
    </row>
    <row r="11978" spans="1:8" x14ac:dyDescent="0.25">
      <c r="A11978" t="s">
        <v>33549</v>
      </c>
      <c r="B11978" t="s">
        <v>33550</v>
      </c>
      <c r="C11978" t="s">
        <v>33551</v>
      </c>
      <c r="D11978" t="s">
        <v>3453</v>
      </c>
      <c r="E11978" t="s">
        <v>70</v>
      </c>
      <c r="F11978">
        <v>3</v>
      </c>
      <c r="G11978">
        <v>3</v>
      </c>
    </row>
    <row r="11979" spans="1:8" x14ac:dyDescent="0.25">
      <c r="A11979" t="s">
        <v>33552</v>
      </c>
      <c r="B11979" t="s">
        <v>33553</v>
      </c>
      <c r="C11979" t="s">
        <v>33554</v>
      </c>
      <c r="D11979" t="s">
        <v>713</v>
      </c>
      <c r="E11979" t="s">
        <v>48</v>
      </c>
      <c r="F11979">
        <v>3</v>
      </c>
      <c r="G11979">
        <v>3</v>
      </c>
    </row>
    <row r="11980" spans="1:8" x14ac:dyDescent="0.25">
      <c r="A11980" t="s">
        <v>33555</v>
      </c>
      <c r="B11980" t="s">
        <v>33556</v>
      </c>
      <c r="C11980" t="s">
        <v>33557</v>
      </c>
      <c r="D11980" t="s">
        <v>3602</v>
      </c>
      <c r="E11980" t="s">
        <v>48</v>
      </c>
      <c r="F11980">
        <v>3</v>
      </c>
      <c r="G11980">
        <v>3</v>
      </c>
    </row>
    <row r="11981" spans="1:8" x14ac:dyDescent="0.25">
      <c r="A11981" t="s">
        <v>33558</v>
      </c>
      <c r="B11981" t="s">
        <v>33559</v>
      </c>
      <c r="C11981" t="s">
        <v>33560</v>
      </c>
      <c r="D11981" t="s">
        <v>510</v>
      </c>
      <c r="E11981" t="s">
        <v>70</v>
      </c>
      <c r="F11981">
        <v>3</v>
      </c>
      <c r="G11981">
        <v>3</v>
      </c>
    </row>
    <row r="11982" spans="1:8" x14ac:dyDescent="0.25">
      <c r="A11982" t="s">
        <v>33561</v>
      </c>
      <c r="B11982" t="s">
        <v>33562</v>
      </c>
      <c r="C11982" t="s">
        <v>33563</v>
      </c>
      <c r="D11982" t="s">
        <v>510</v>
      </c>
      <c r="E11982" t="s">
        <v>31</v>
      </c>
      <c r="F11982">
        <v>3</v>
      </c>
      <c r="G11982">
        <v>3</v>
      </c>
    </row>
    <row r="11983" spans="1:8" x14ac:dyDescent="0.25">
      <c r="A11983" t="s">
        <v>33564</v>
      </c>
      <c r="B11983" t="s">
        <v>33565</v>
      </c>
      <c r="C11983" t="s">
        <v>33566</v>
      </c>
      <c r="D11983" t="s">
        <v>2153</v>
      </c>
      <c r="E11983" t="s">
        <v>48</v>
      </c>
      <c r="F11983">
        <v>3</v>
      </c>
      <c r="G11983">
        <v>3</v>
      </c>
    </row>
    <row r="11984" spans="1:8" x14ac:dyDescent="0.25">
      <c r="A11984" t="s">
        <v>33567</v>
      </c>
      <c r="B11984" t="s">
        <v>33568</v>
      </c>
      <c r="C11984" t="s">
        <v>33569</v>
      </c>
      <c r="D11984" t="s">
        <v>4568</v>
      </c>
      <c r="E11984" t="s">
        <v>31</v>
      </c>
      <c r="F11984">
        <v>2</v>
      </c>
      <c r="G11984">
        <v>2</v>
      </c>
    </row>
    <row r="11985" spans="1:8" x14ac:dyDescent="0.25">
      <c r="A11985" t="s">
        <v>33570</v>
      </c>
      <c r="B11985" t="s">
        <v>33571</v>
      </c>
      <c r="C11985" t="s">
        <v>33572</v>
      </c>
      <c r="D11985" t="s">
        <v>6619</v>
      </c>
      <c r="E11985" t="s">
        <v>31</v>
      </c>
      <c r="F11985">
        <v>2</v>
      </c>
      <c r="G11985">
        <v>2</v>
      </c>
    </row>
    <row r="11986" spans="1:8" x14ac:dyDescent="0.25">
      <c r="A11986" t="s">
        <v>33573</v>
      </c>
      <c r="B11986" t="s">
        <v>33574</v>
      </c>
      <c r="C11986" t="s">
        <v>33575</v>
      </c>
      <c r="D11986" t="s">
        <v>33576</v>
      </c>
      <c r="E11986" t="s">
        <v>70</v>
      </c>
      <c r="F11986">
        <v>3</v>
      </c>
      <c r="G11986">
        <v>3</v>
      </c>
    </row>
    <row r="11987" spans="1:8" x14ac:dyDescent="0.25">
      <c r="A11987" t="s">
        <v>33577</v>
      </c>
      <c r="B11987" t="s">
        <v>33578</v>
      </c>
      <c r="C11987" t="s">
        <v>33579</v>
      </c>
      <c r="D11987" t="s">
        <v>33580</v>
      </c>
      <c r="E11987" t="s">
        <v>117</v>
      </c>
      <c r="F11987">
        <v>4</v>
      </c>
      <c r="G11987">
        <v>4</v>
      </c>
    </row>
    <row r="11988" spans="1:8" x14ac:dyDescent="0.25">
      <c r="A11988" t="s">
        <v>33581</v>
      </c>
      <c r="B11988" t="s">
        <v>33582</v>
      </c>
      <c r="C11988" t="s">
        <v>33583</v>
      </c>
      <c r="D11988" t="s">
        <v>4764</v>
      </c>
      <c r="E11988" t="s">
        <v>48</v>
      </c>
      <c r="F11988">
        <v>3</v>
      </c>
      <c r="G11988">
        <v>3</v>
      </c>
    </row>
    <row r="11989" spans="1:8" x14ac:dyDescent="0.25">
      <c r="A11989" t="s">
        <v>33584</v>
      </c>
      <c r="B11989" t="s">
        <v>33585</v>
      </c>
      <c r="C11989" t="s">
        <v>33586</v>
      </c>
      <c r="D11989" t="s">
        <v>669</v>
      </c>
      <c r="E11989" t="s">
        <v>70</v>
      </c>
      <c r="F11989">
        <v>4</v>
      </c>
      <c r="G11989">
        <v>4</v>
      </c>
    </row>
    <row r="11990" spans="1:8" x14ac:dyDescent="0.25">
      <c r="A11990" t="s">
        <v>33587</v>
      </c>
      <c r="B11990" t="s">
        <v>33588</v>
      </c>
      <c r="C11990" t="s">
        <v>33589</v>
      </c>
      <c r="D11990" t="s">
        <v>1828</v>
      </c>
      <c r="E11990" t="s">
        <v>117</v>
      </c>
      <c r="F11990">
        <v>5</v>
      </c>
      <c r="G11990">
        <v>5</v>
      </c>
    </row>
    <row r="11991" spans="1:8" x14ac:dyDescent="0.25">
      <c r="A11991" t="s">
        <v>33590</v>
      </c>
      <c r="B11991" t="s">
        <v>33591</v>
      </c>
      <c r="C11991" t="s">
        <v>33592</v>
      </c>
      <c r="D11991" t="s">
        <v>1272</v>
      </c>
      <c r="E11991" t="s">
        <v>48</v>
      </c>
      <c r="F11991">
        <v>3</v>
      </c>
      <c r="G11991">
        <v>3</v>
      </c>
    </row>
    <row r="11992" spans="1:8" x14ac:dyDescent="0.25">
      <c r="A11992" t="s">
        <v>33593</v>
      </c>
      <c r="B11992" t="s">
        <v>33594</v>
      </c>
      <c r="C11992" t="s">
        <v>33595</v>
      </c>
      <c r="D11992" t="s">
        <v>1944</v>
      </c>
      <c r="E11992" t="s">
        <v>48</v>
      </c>
      <c r="F11992">
        <v>2</v>
      </c>
      <c r="G11992">
        <v>2</v>
      </c>
    </row>
    <row r="11993" spans="1:8" x14ac:dyDescent="0.25">
      <c r="A11993" t="s">
        <v>33596</v>
      </c>
      <c r="B11993" t="s">
        <v>33597</v>
      </c>
      <c r="C11993" t="s">
        <v>33598</v>
      </c>
      <c r="D11993" t="s">
        <v>8378</v>
      </c>
      <c r="E11993" t="s">
        <v>48</v>
      </c>
      <c r="F11993">
        <v>4</v>
      </c>
      <c r="G11993">
        <v>4</v>
      </c>
    </row>
    <row r="11994" spans="1:8" x14ac:dyDescent="0.25">
      <c r="A11994" t="s">
        <v>33599</v>
      </c>
      <c r="B11994" t="s">
        <v>33600</v>
      </c>
      <c r="C11994" t="s">
        <v>33601</v>
      </c>
      <c r="D11994" t="s">
        <v>311</v>
      </c>
      <c r="E11994" t="s">
        <v>70</v>
      </c>
      <c r="F11994">
        <v>5</v>
      </c>
      <c r="G11994">
        <v>5</v>
      </c>
    </row>
    <row r="11995" spans="1:8" x14ac:dyDescent="0.25">
      <c r="A11995" t="s">
        <v>33602</v>
      </c>
      <c r="B11995" t="s">
        <v>33603</v>
      </c>
      <c r="C11995" t="s">
        <v>33604</v>
      </c>
      <c r="D11995" t="s">
        <v>5583</v>
      </c>
      <c r="E11995" t="s">
        <v>31</v>
      </c>
      <c r="F11995">
        <v>3</v>
      </c>
      <c r="G11995">
        <v>3</v>
      </c>
    </row>
    <row r="11996" spans="1:8" x14ac:dyDescent="0.25">
      <c r="A11996" t="s">
        <v>33605</v>
      </c>
      <c r="B11996" t="s">
        <v>33606</v>
      </c>
      <c r="C11996" t="s">
        <v>33607</v>
      </c>
      <c r="D11996" t="s">
        <v>2321</v>
      </c>
      <c r="E11996" t="s">
        <v>31</v>
      </c>
      <c r="F11996">
        <v>3</v>
      </c>
      <c r="G11996">
        <v>3</v>
      </c>
    </row>
    <row r="11997" spans="1:8" x14ac:dyDescent="0.25">
      <c r="A11997" t="s">
        <v>33608</v>
      </c>
      <c r="B11997" t="s">
        <v>33609</v>
      </c>
      <c r="C11997" t="s">
        <v>33610</v>
      </c>
      <c r="D11997" t="s">
        <v>962</v>
      </c>
      <c r="E11997" t="s">
        <v>31</v>
      </c>
      <c r="F11997">
        <v>2</v>
      </c>
      <c r="G11997">
        <v>2</v>
      </c>
    </row>
    <row r="11998" spans="1:8" x14ac:dyDescent="0.25">
      <c r="A11998" t="s">
        <v>33611</v>
      </c>
      <c r="B11998" t="s">
        <v>33612</v>
      </c>
      <c r="C11998" t="s">
        <v>33613</v>
      </c>
      <c r="D11998" t="s">
        <v>8564</v>
      </c>
      <c r="E11998" t="s">
        <v>31</v>
      </c>
      <c r="F11998">
        <v>2</v>
      </c>
      <c r="G11998">
        <v>2</v>
      </c>
    </row>
    <row r="11999" spans="1:8" x14ac:dyDescent="0.25">
      <c r="A11999" t="s">
        <v>33614</v>
      </c>
      <c r="B11999" t="s">
        <v>33615</v>
      </c>
      <c r="C11999" t="s">
        <v>33616</v>
      </c>
      <c r="D11999" t="s">
        <v>855</v>
      </c>
      <c r="E11999" t="s">
        <v>48</v>
      </c>
      <c r="F11999">
        <v>2</v>
      </c>
      <c r="G11999">
        <v>3</v>
      </c>
      <c r="H11999" t="s">
        <v>23</v>
      </c>
    </row>
    <row r="12000" spans="1:8" x14ac:dyDescent="0.25">
      <c r="A12000" t="s">
        <v>33617</v>
      </c>
      <c r="B12000" t="s">
        <v>33618</v>
      </c>
      <c r="C12000" t="s">
        <v>33619</v>
      </c>
      <c r="D12000" t="s">
        <v>3168</v>
      </c>
      <c r="E12000" t="s">
        <v>31</v>
      </c>
      <c r="F12000">
        <v>2</v>
      </c>
      <c r="G12000">
        <v>2</v>
      </c>
    </row>
    <row r="12001" spans="1:8" x14ac:dyDescent="0.25">
      <c r="A12001" t="s">
        <v>33620</v>
      </c>
      <c r="B12001" t="s">
        <v>33621</v>
      </c>
      <c r="C12001" t="s">
        <v>33620</v>
      </c>
      <c r="D12001" t="s">
        <v>33622</v>
      </c>
      <c r="E12001" t="s">
        <v>48</v>
      </c>
      <c r="F12001">
        <v>2</v>
      </c>
      <c r="G12001">
        <v>1</v>
      </c>
      <c r="H12001" t="s">
        <v>23</v>
      </c>
    </row>
    <row r="12002" spans="1:8" x14ac:dyDescent="0.25">
      <c r="A12002" t="s">
        <v>33623</v>
      </c>
      <c r="B12002" t="s">
        <v>33624</v>
      </c>
      <c r="C12002" t="s">
        <v>33625</v>
      </c>
      <c r="D12002" t="s">
        <v>1005</v>
      </c>
      <c r="E12002" t="s">
        <v>70</v>
      </c>
      <c r="F12002">
        <v>5</v>
      </c>
      <c r="G12002">
        <v>3</v>
      </c>
      <c r="H12002" t="s">
        <v>23</v>
      </c>
    </row>
    <row r="12003" spans="1:8" x14ac:dyDescent="0.25">
      <c r="A12003" t="s">
        <v>33626</v>
      </c>
      <c r="B12003" t="s">
        <v>33627</v>
      </c>
      <c r="C12003" t="s">
        <v>33626</v>
      </c>
      <c r="D12003" t="s">
        <v>719</v>
      </c>
      <c r="E12003" t="s">
        <v>48</v>
      </c>
      <c r="F12003">
        <v>2</v>
      </c>
      <c r="G12003">
        <v>1</v>
      </c>
      <c r="H12003" t="s">
        <v>23</v>
      </c>
    </row>
    <row r="12004" spans="1:8" x14ac:dyDescent="0.25">
      <c r="A12004" t="s">
        <v>33628</v>
      </c>
      <c r="B12004" t="s">
        <v>33629</v>
      </c>
      <c r="C12004" t="s">
        <v>33630</v>
      </c>
      <c r="D12004" t="s">
        <v>8164</v>
      </c>
      <c r="E12004" t="s">
        <v>15</v>
      </c>
      <c r="F12004">
        <v>3</v>
      </c>
      <c r="G12004">
        <v>3</v>
      </c>
    </row>
    <row r="12005" spans="1:8" x14ac:dyDescent="0.25">
      <c r="A12005" t="s">
        <v>33631</v>
      </c>
      <c r="B12005" t="s">
        <v>33632</v>
      </c>
      <c r="C12005" t="s">
        <v>33633</v>
      </c>
      <c r="D12005" t="s">
        <v>886</v>
      </c>
      <c r="E12005" t="s">
        <v>48</v>
      </c>
      <c r="F12005">
        <v>3</v>
      </c>
      <c r="G12005">
        <v>3</v>
      </c>
    </row>
    <row r="12006" spans="1:8" x14ac:dyDescent="0.25">
      <c r="A12006" t="s">
        <v>33634</v>
      </c>
      <c r="B12006" t="s">
        <v>33635</v>
      </c>
      <c r="C12006" t="s">
        <v>33634</v>
      </c>
      <c r="D12006" t="s">
        <v>394</v>
      </c>
      <c r="E12006" t="s">
        <v>15</v>
      </c>
      <c r="F12006">
        <v>0</v>
      </c>
      <c r="G12006">
        <v>1</v>
      </c>
    </row>
    <row r="12007" spans="1:8" x14ac:dyDescent="0.25">
      <c r="A12007" t="s">
        <v>33636</v>
      </c>
      <c r="B12007" t="s">
        <v>33637</v>
      </c>
      <c r="C12007" t="s">
        <v>33636</v>
      </c>
      <c r="D12007" t="s">
        <v>14757</v>
      </c>
      <c r="E12007" t="s">
        <v>70</v>
      </c>
      <c r="F12007">
        <v>1</v>
      </c>
      <c r="G12007">
        <v>1</v>
      </c>
    </row>
    <row r="12008" spans="1:8" x14ac:dyDescent="0.25">
      <c r="A12008" t="s">
        <v>33638</v>
      </c>
      <c r="B12008" t="s">
        <v>33639</v>
      </c>
      <c r="C12008" t="s">
        <v>33640</v>
      </c>
      <c r="D12008" t="s">
        <v>346</v>
      </c>
      <c r="E12008" t="s">
        <v>117</v>
      </c>
      <c r="F12008">
        <v>2</v>
      </c>
      <c r="G12008">
        <v>2</v>
      </c>
    </row>
    <row r="12009" spans="1:8" x14ac:dyDescent="0.25">
      <c r="A12009" t="s">
        <v>33641</v>
      </c>
      <c r="B12009" t="s">
        <v>33642</v>
      </c>
      <c r="C12009" t="s">
        <v>33641</v>
      </c>
      <c r="D12009" t="s">
        <v>6340</v>
      </c>
      <c r="E12009" t="s">
        <v>48</v>
      </c>
      <c r="F12009">
        <v>1</v>
      </c>
      <c r="G12009">
        <v>1</v>
      </c>
    </row>
    <row r="12010" spans="1:8" x14ac:dyDescent="0.25">
      <c r="A12010" t="s">
        <v>33643</v>
      </c>
      <c r="B12010" t="s">
        <v>33644</v>
      </c>
      <c r="C12010" t="s">
        <v>33643</v>
      </c>
      <c r="D12010" t="s">
        <v>1316</v>
      </c>
      <c r="E12010" t="s">
        <v>15</v>
      </c>
      <c r="F12010">
        <v>2</v>
      </c>
      <c r="G12010">
        <v>1</v>
      </c>
      <c r="H12010" t="s">
        <v>23</v>
      </c>
    </row>
    <row r="12011" spans="1:8" x14ac:dyDescent="0.25">
      <c r="A12011" t="s">
        <v>33645</v>
      </c>
      <c r="B12011" t="s">
        <v>33646</v>
      </c>
      <c r="C12011" t="s">
        <v>33645</v>
      </c>
      <c r="D12011" t="s">
        <v>935</v>
      </c>
      <c r="E12011" t="s">
        <v>15</v>
      </c>
      <c r="F12011">
        <v>2</v>
      </c>
      <c r="G12011">
        <v>1</v>
      </c>
      <c r="H12011" t="s">
        <v>23</v>
      </c>
    </row>
    <row r="12012" spans="1:8" x14ac:dyDescent="0.25">
      <c r="A12012" t="s">
        <v>33647</v>
      </c>
      <c r="B12012" t="s">
        <v>33648</v>
      </c>
      <c r="C12012" t="s">
        <v>33647</v>
      </c>
      <c r="D12012" t="s">
        <v>1394</v>
      </c>
      <c r="E12012" t="s">
        <v>48</v>
      </c>
      <c r="F12012">
        <v>2</v>
      </c>
      <c r="G12012">
        <v>1</v>
      </c>
      <c r="H12012" t="s">
        <v>23</v>
      </c>
    </row>
    <row r="12013" spans="1:8" x14ac:dyDescent="0.25">
      <c r="A12013" t="s">
        <v>33649</v>
      </c>
      <c r="B12013" t="s">
        <v>33650</v>
      </c>
      <c r="C12013" t="s">
        <v>33651</v>
      </c>
      <c r="D12013" t="s">
        <v>182</v>
      </c>
      <c r="E12013" t="s">
        <v>15</v>
      </c>
      <c r="F12013">
        <v>3</v>
      </c>
      <c r="G12013">
        <v>2</v>
      </c>
      <c r="H12013" t="s">
        <v>23</v>
      </c>
    </row>
    <row r="12014" spans="1:8" x14ac:dyDescent="0.25">
      <c r="A12014" t="s">
        <v>33652</v>
      </c>
      <c r="B12014" t="s">
        <v>33653</v>
      </c>
      <c r="C12014" t="s">
        <v>33654</v>
      </c>
      <c r="D12014" t="s">
        <v>886</v>
      </c>
      <c r="E12014" t="s">
        <v>48</v>
      </c>
      <c r="F12014">
        <v>0</v>
      </c>
      <c r="G12014">
        <v>2</v>
      </c>
    </row>
    <row r="12015" spans="1:8" x14ac:dyDescent="0.25">
      <c r="A12015" t="s">
        <v>33655</v>
      </c>
      <c r="B12015" t="s">
        <v>33656</v>
      </c>
      <c r="C12015" t="s">
        <v>33655</v>
      </c>
      <c r="D12015" t="s">
        <v>33657</v>
      </c>
      <c r="E12015" t="s">
        <v>132</v>
      </c>
      <c r="F12015">
        <v>1</v>
      </c>
      <c r="G12015">
        <v>1</v>
      </c>
    </row>
    <row r="12016" spans="1:8" x14ac:dyDescent="0.25">
      <c r="A12016" t="s">
        <v>33658</v>
      </c>
      <c r="B12016" t="s">
        <v>3467</v>
      </c>
      <c r="C12016" t="s">
        <v>33658</v>
      </c>
      <c r="D12016" t="s">
        <v>33659</v>
      </c>
      <c r="E12016" t="s">
        <v>117</v>
      </c>
      <c r="F12016">
        <v>1</v>
      </c>
      <c r="G12016">
        <v>1</v>
      </c>
    </row>
    <row r="12017" spans="1:8" x14ac:dyDescent="0.25">
      <c r="A12017" t="s">
        <v>33660</v>
      </c>
      <c r="B12017" t="s">
        <v>33661</v>
      </c>
      <c r="C12017" t="s">
        <v>33662</v>
      </c>
      <c r="D12017" t="s">
        <v>517</v>
      </c>
      <c r="E12017" t="s">
        <v>48</v>
      </c>
      <c r="F12017">
        <v>0</v>
      </c>
      <c r="G12017">
        <v>2</v>
      </c>
    </row>
    <row r="12018" spans="1:8" x14ac:dyDescent="0.25">
      <c r="A12018" t="s">
        <v>33663</v>
      </c>
      <c r="B12018" t="s">
        <v>33664</v>
      </c>
      <c r="C12018" t="s">
        <v>33665</v>
      </c>
      <c r="D12018" t="s">
        <v>2860</v>
      </c>
      <c r="E12018" t="s">
        <v>31</v>
      </c>
      <c r="F12018">
        <v>2</v>
      </c>
      <c r="G12018">
        <v>2</v>
      </c>
    </row>
    <row r="12019" spans="1:8" x14ac:dyDescent="0.25">
      <c r="A12019" t="s">
        <v>33666</v>
      </c>
      <c r="B12019" t="s">
        <v>33667</v>
      </c>
      <c r="C12019" t="s">
        <v>33668</v>
      </c>
      <c r="D12019" t="s">
        <v>369</v>
      </c>
      <c r="E12019" t="s">
        <v>31</v>
      </c>
      <c r="F12019">
        <v>3</v>
      </c>
      <c r="G12019">
        <v>3</v>
      </c>
    </row>
    <row r="12020" spans="1:8" x14ac:dyDescent="0.25">
      <c r="A12020" t="s">
        <v>33669</v>
      </c>
      <c r="B12020" t="s">
        <v>33670</v>
      </c>
      <c r="C12020" t="s">
        <v>33671</v>
      </c>
      <c r="D12020" t="s">
        <v>2832</v>
      </c>
      <c r="E12020" t="s">
        <v>48</v>
      </c>
      <c r="F12020">
        <v>3</v>
      </c>
      <c r="G12020">
        <v>3</v>
      </c>
    </row>
    <row r="12021" spans="1:8" x14ac:dyDescent="0.25">
      <c r="A12021" t="s">
        <v>33672</v>
      </c>
      <c r="B12021" t="s">
        <v>33673</v>
      </c>
      <c r="C12021" t="s">
        <v>33674</v>
      </c>
      <c r="D12021" t="s">
        <v>993</v>
      </c>
      <c r="E12021" t="s">
        <v>48</v>
      </c>
      <c r="F12021">
        <v>3</v>
      </c>
      <c r="G12021">
        <v>3</v>
      </c>
    </row>
    <row r="12022" spans="1:8" x14ac:dyDescent="0.25">
      <c r="A12022" t="s">
        <v>33675</v>
      </c>
      <c r="B12022" t="s">
        <v>33676</v>
      </c>
      <c r="C12022" t="s">
        <v>33677</v>
      </c>
      <c r="D12022" t="s">
        <v>147</v>
      </c>
      <c r="E12022" t="s">
        <v>31</v>
      </c>
      <c r="F12022">
        <v>3</v>
      </c>
      <c r="G12022">
        <v>3</v>
      </c>
    </row>
    <row r="12023" spans="1:8" x14ac:dyDescent="0.25">
      <c r="A12023" t="s">
        <v>33678</v>
      </c>
      <c r="B12023" t="s">
        <v>33679</v>
      </c>
      <c r="C12023" t="s">
        <v>33680</v>
      </c>
      <c r="D12023" t="s">
        <v>673</v>
      </c>
      <c r="E12023" t="s">
        <v>31</v>
      </c>
      <c r="F12023">
        <v>2</v>
      </c>
      <c r="G12023">
        <v>2</v>
      </c>
    </row>
    <row r="12024" spans="1:8" x14ac:dyDescent="0.25">
      <c r="A12024" t="s">
        <v>33681</v>
      </c>
      <c r="B12024" t="s">
        <v>33661</v>
      </c>
      <c r="C12024" t="s">
        <v>33682</v>
      </c>
      <c r="D12024" t="s">
        <v>19258</v>
      </c>
      <c r="E12024" t="s">
        <v>48</v>
      </c>
      <c r="F12024">
        <v>2</v>
      </c>
      <c r="G12024">
        <v>2</v>
      </c>
    </row>
    <row r="12025" spans="1:8" x14ac:dyDescent="0.25">
      <c r="A12025" t="s">
        <v>33683</v>
      </c>
      <c r="B12025" t="s">
        <v>33684</v>
      </c>
      <c r="C12025" t="s">
        <v>33685</v>
      </c>
      <c r="D12025" t="s">
        <v>1678</v>
      </c>
      <c r="E12025" t="s">
        <v>70</v>
      </c>
      <c r="F12025">
        <v>3</v>
      </c>
      <c r="G12025">
        <v>3</v>
      </c>
    </row>
    <row r="12026" spans="1:8" x14ac:dyDescent="0.25">
      <c r="A12026" t="s">
        <v>33686</v>
      </c>
      <c r="B12026" t="s">
        <v>33687</v>
      </c>
      <c r="C12026" t="s">
        <v>33688</v>
      </c>
      <c r="D12026" t="s">
        <v>33689</v>
      </c>
      <c r="E12026" t="s">
        <v>31</v>
      </c>
      <c r="F12026">
        <v>2</v>
      </c>
      <c r="G12026">
        <v>2</v>
      </c>
    </row>
    <row r="12027" spans="1:8" x14ac:dyDescent="0.25">
      <c r="A12027" t="s">
        <v>33690</v>
      </c>
      <c r="B12027" t="s">
        <v>33691</v>
      </c>
      <c r="C12027" t="s">
        <v>33692</v>
      </c>
      <c r="D12027" t="s">
        <v>9679</v>
      </c>
      <c r="E12027" t="s">
        <v>31</v>
      </c>
      <c r="F12027">
        <v>2</v>
      </c>
      <c r="G12027">
        <v>2</v>
      </c>
    </row>
    <row r="12028" spans="1:8" x14ac:dyDescent="0.25">
      <c r="A12028" t="s">
        <v>33693</v>
      </c>
      <c r="B12028" t="s">
        <v>33694</v>
      </c>
      <c r="C12028" t="s">
        <v>33695</v>
      </c>
      <c r="D12028" t="s">
        <v>19223</v>
      </c>
      <c r="E12028" t="s">
        <v>31</v>
      </c>
      <c r="F12028">
        <v>2</v>
      </c>
      <c r="G12028">
        <v>3</v>
      </c>
      <c r="H12028" t="s">
        <v>23</v>
      </c>
    </row>
    <row r="12029" spans="1:8" x14ac:dyDescent="0.25">
      <c r="A12029" t="s">
        <v>33696</v>
      </c>
      <c r="B12029" t="s">
        <v>33697</v>
      </c>
      <c r="C12029" t="s">
        <v>33698</v>
      </c>
      <c r="D12029" t="s">
        <v>24466</v>
      </c>
      <c r="E12029" t="s">
        <v>48</v>
      </c>
      <c r="F12029">
        <v>2</v>
      </c>
      <c r="G12029">
        <v>2</v>
      </c>
    </row>
    <row r="12030" spans="1:8" x14ac:dyDescent="0.25">
      <c r="A12030" t="s">
        <v>33699</v>
      </c>
      <c r="B12030" t="s">
        <v>33700</v>
      </c>
      <c r="C12030" t="s">
        <v>33701</v>
      </c>
      <c r="D12030" t="s">
        <v>510</v>
      </c>
      <c r="E12030" t="s">
        <v>117</v>
      </c>
      <c r="F12030">
        <v>2</v>
      </c>
      <c r="G12030">
        <v>2</v>
      </c>
    </row>
    <row r="12031" spans="1:8" x14ac:dyDescent="0.25">
      <c r="A12031" t="s">
        <v>33702</v>
      </c>
      <c r="B12031" t="s">
        <v>33703</v>
      </c>
      <c r="C12031" t="s">
        <v>33704</v>
      </c>
      <c r="D12031" t="s">
        <v>33705</v>
      </c>
      <c r="E12031" t="s">
        <v>48</v>
      </c>
      <c r="F12031">
        <v>2</v>
      </c>
      <c r="G12031">
        <v>2</v>
      </c>
    </row>
    <row r="12032" spans="1:8" x14ac:dyDescent="0.25">
      <c r="A12032" t="s">
        <v>33706</v>
      </c>
      <c r="B12032" t="s">
        <v>33707</v>
      </c>
      <c r="C12032" t="s">
        <v>33708</v>
      </c>
      <c r="D12032" t="s">
        <v>33709</v>
      </c>
      <c r="E12032" t="s">
        <v>48</v>
      </c>
      <c r="F12032">
        <v>3</v>
      </c>
      <c r="G12032">
        <v>3</v>
      </c>
    </row>
    <row r="12033" spans="1:8" x14ac:dyDescent="0.25">
      <c r="A12033" t="s">
        <v>33710</v>
      </c>
      <c r="B12033" t="s">
        <v>33711</v>
      </c>
      <c r="C12033" t="s">
        <v>33712</v>
      </c>
      <c r="D12033" t="s">
        <v>33713</v>
      </c>
      <c r="E12033" t="s">
        <v>48</v>
      </c>
      <c r="F12033">
        <v>3</v>
      </c>
      <c r="G12033">
        <v>3</v>
      </c>
    </row>
    <row r="12034" spans="1:8" x14ac:dyDescent="0.25">
      <c r="A12034" t="s">
        <v>33714</v>
      </c>
      <c r="B12034" t="s">
        <v>33715</v>
      </c>
      <c r="C12034" t="s">
        <v>33716</v>
      </c>
      <c r="D12034" t="s">
        <v>8095</v>
      </c>
      <c r="E12034" t="s">
        <v>48</v>
      </c>
      <c r="F12034">
        <v>3</v>
      </c>
      <c r="G12034">
        <v>2</v>
      </c>
      <c r="H12034" t="s">
        <v>23</v>
      </c>
    </row>
    <row r="12035" spans="1:8" x14ac:dyDescent="0.25">
      <c r="A12035" t="s">
        <v>33717</v>
      </c>
      <c r="B12035" t="s">
        <v>33718</v>
      </c>
      <c r="C12035" t="s">
        <v>33719</v>
      </c>
      <c r="D12035" t="s">
        <v>30725</v>
      </c>
      <c r="E12035" t="s">
        <v>70</v>
      </c>
      <c r="F12035">
        <v>3</v>
      </c>
      <c r="G12035">
        <v>3</v>
      </c>
    </row>
    <row r="12036" spans="1:8" x14ac:dyDescent="0.25">
      <c r="A12036" t="s">
        <v>33720</v>
      </c>
      <c r="B12036" t="s">
        <v>33721</v>
      </c>
      <c r="C12036" t="s">
        <v>33722</v>
      </c>
      <c r="D12036" t="s">
        <v>2131</v>
      </c>
      <c r="E12036" t="s">
        <v>117</v>
      </c>
      <c r="F12036">
        <v>4</v>
      </c>
      <c r="G12036">
        <v>4</v>
      </c>
    </row>
    <row r="12037" spans="1:8" x14ac:dyDescent="0.25">
      <c r="A12037" t="s">
        <v>33723</v>
      </c>
      <c r="B12037" t="s">
        <v>33724</v>
      </c>
      <c r="C12037" t="s">
        <v>33725</v>
      </c>
      <c r="D12037" t="s">
        <v>3558</v>
      </c>
      <c r="E12037" t="s">
        <v>48</v>
      </c>
      <c r="F12037">
        <v>3</v>
      </c>
      <c r="G12037">
        <v>3</v>
      </c>
    </row>
    <row r="12038" spans="1:8" x14ac:dyDescent="0.25">
      <c r="A12038" t="s">
        <v>33726</v>
      </c>
      <c r="B12038" t="s">
        <v>33727</v>
      </c>
      <c r="C12038" t="s">
        <v>33726</v>
      </c>
      <c r="D12038" t="s">
        <v>628</v>
      </c>
      <c r="E12038" t="s">
        <v>48</v>
      </c>
      <c r="F12038">
        <v>1</v>
      </c>
      <c r="G12038">
        <v>1</v>
      </c>
    </row>
    <row r="12039" spans="1:8" x14ac:dyDescent="0.25">
      <c r="A12039" t="s">
        <v>33728</v>
      </c>
      <c r="B12039" t="s">
        <v>33729</v>
      </c>
      <c r="C12039" t="s">
        <v>33730</v>
      </c>
      <c r="D12039" t="s">
        <v>490</v>
      </c>
      <c r="E12039" t="s">
        <v>70</v>
      </c>
      <c r="F12039">
        <v>2</v>
      </c>
      <c r="G12039">
        <v>2</v>
      </c>
    </row>
    <row r="12040" spans="1:8" x14ac:dyDescent="0.25">
      <c r="A12040" t="s">
        <v>33731</v>
      </c>
      <c r="B12040" t="s">
        <v>33732</v>
      </c>
      <c r="C12040" t="s">
        <v>33733</v>
      </c>
      <c r="D12040" t="s">
        <v>1036</v>
      </c>
      <c r="E12040" t="s">
        <v>48</v>
      </c>
      <c r="F12040">
        <v>2</v>
      </c>
      <c r="G12040">
        <v>2</v>
      </c>
    </row>
    <row r="12041" spans="1:8" x14ac:dyDescent="0.25">
      <c r="A12041" t="s">
        <v>33734</v>
      </c>
      <c r="B12041" t="s">
        <v>33735</v>
      </c>
      <c r="C12041" t="s">
        <v>33736</v>
      </c>
      <c r="D12041" t="s">
        <v>33737</v>
      </c>
      <c r="E12041" t="s">
        <v>117</v>
      </c>
      <c r="F12041">
        <v>2</v>
      </c>
      <c r="G12041">
        <v>2</v>
      </c>
    </row>
    <row r="12042" spans="1:8" x14ac:dyDescent="0.25">
      <c r="A12042" t="s">
        <v>33738</v>
      </c>
      <c r="B12042" t="s">
        <v>33739</v>
      </c>
      <c r="C12042" t="s">
        <v>33738</v>
      </c>
      <c r="D12042" t="s">
        <v>755</v>
      </c>
      <c r="E12042" t="s">
        <v>48</v>
      </c>
      <c r="F12042">
        <v>2</v>
      </c>
      <c r="G12042">
        <v>1</v>
      </c>
      <c r="H12042" t="s">
        <v>23</v>
      </c>
    </row>
    <row r="12043" spans="1:8" x14ac:dyDescent="0.25">
      <c r="A12043" t="s">
        <v>33740</v>
      </c>
      <c r="B12043" t="s">
        <v>33407</v>
      </c>
      <c r="C12043" t="s">
        <v>33740</v>
      </c>
      <c r="D12043" t="s">
        <v>33741</v>
      </c>
      <c r="E12043" t="s">
        <v>19</v>
      </c>
      <c r="F12043">
        <v>1</v>
      </c>
      <c r="G12043">
        <v>1</v>
      </c>
    </row>
    <row r="12044" spans="1:8" x14ac:dyDescent="0.25">
      <c r="A12044" t="s">
        <v>33742</v>
      </c>
      <c r="B12044" t="s">
        <v>33743</v>
      </c>
      <c r="C12044" t="s">
        <v>33742</v>
      </c>
      <c r="D12044" t="s">
        <v>2270</v>
      </c>
      <c r="E12044" t="s">
        <v>15</v>
      </c>
      <c r="F12044">
        <v>2</v>
      </c>
      <c r="G12044">
        <v>1</v>
      </c>
      <c r="H12044" t="s">
        <v>23</v>
      </c>
    </row>
    <row r="12045" spans="1:8" x14ac:dyDescent="0.25">
      <c r="A12045" t="s">
        <v>33744</v>
      </c>
      <c r="B12045" t="s">
        <v>33745</v>
      </c>
      <c r="C12045" t="s">
        <v>33744</v>
      </c>
      <c r="D12045" t="s">
        <v>439</v>
      </c>
      <c r="E12045" t="s">
        <v>19</v>
      </c>
      <c r="F12045">
        <v>1</v>
      </c>
      <c r="G12045">
        <v>1</v>
      </c>
    </row>
    <row r="12046" spans="1:8" x14ac:dyDescent="0.25">
      <c r="A12046" t="s">
        <v>33746</v>
      </c>
      <c r="B12046" t="s">
        <v>33747</v>
      </c>
      <c r="C12046" t="s">
        <v>33746</v>
      </c>
      <c r="D12046" t="s">
        <v>33748</v>
      </c>
      <c r="E12046" t="s">
        <v>48</v>
      </c>
      <c r="F12046">
        <v>1</v>
      </c>
      <c r="G12046">
        <v>1</v>
      </c>
    </row>
    <row r="12047" spans="1:8" x14ac:dyDescent="0.25">
      <c r="A12047" t="s">
        <v>33749</v>
      </c>
      <c r="B12047" t="s">
        <v>33750</v>
      </c>
      <c r="C12047" t="s">
        <v>33749</v>
      </c>
      <c r="D12047" t="s">
        <v>81</v>
      </c>
      <c r="E12047" t="s">
        <v>48</v>
      </c>
      <c r="F12047">
        <v>1</v>
      </c>
      <c r="G12047">
        <v>1</v>
      </c>
    </row>
    <row r="12048" spans="1:8" x14ac:dyDescent="0.25">
      <c r="A12048" t="s">
        <v>33751</v>
      </c>
      <c r="B12048" t="s">
        <v>33752</v>
      </c>
      <c r="C12048" t="s">
        <v>33751</v>
      </c>
      <c r="D12048" t="s">
        <v>47</v>
      </c>
      <c r="E12048" t="s">
        <v>70</v>
      </c>
      <c r="F12048">
        <v>2</v>
      </c>
      <c r="G12048">
        <v>1</v>
      </c>
      <c r="H12048" t="s">
        <v>23</v>
      </c>
    </row>
    <row r="12049" spans="1:8" x14ac:dyDescent="0.25">
      <c r="A12049" t="s">
        <v>33753</v>
      </c>
      <c r="B12049" t="s">
        <v>33754</v>
      </c>
      <c r="C12049" t="s">
        <v>33753</v>
      </c>
      <c r="D12049" t="s">
        <v>414</v>
      </c>
      <c r="E12049" t="s">
        <v>31</v>
      </c>
      <c r="F12049">
        <v>0</v>
      </c>
      <c r="G12049">
        <v>1</v>
      </c>
    </row>
    <row r="12050" spans="1:8" x14ac:dyDescent="0.25">
      <c r="A12050" t="s">
        <v>33755</v>
      </c>
      <c r="B12050" t="s">
        <v>33756</v>
      </c>
      <c r="C12050" t="s">
        <v>33757</v>
      </c>
      <c r="D12050" t="s">
        <v>227</v>
      </c>
      <c r="E12050" t="s">
        <v>48</v>
      </c>
      <c r="F12050">
        <v>2</v>
      </c>
      <c r="G12050">
        <v>2</v>
      </c>
    </row>
    <row r="12051" spans="1:8" x14ac:dyDescent="0.25">
      <c r="A12051" t="s">
        <v>33758</v>
      </c>
      <c r="B12051" t="s">
        <v>33759</v>
      </c>
      <c r="C12051" t="s">
        <v>33758</v>
      </c>
      <c r="D12051" t="s">
        <v>33760</v>
      </c>
      <c r="E12051" t="s">
        <v>117</v>
      </c>
      <c r="F12051">
        <v>2</v>
      </c>
      <c r="G12051">
        <v>1</v>
      </c>
      <c r="H12051" t="s">
        <v>23</v>
      </c>
    </row>
    <row r="12052" spans="1:8" x14ac:dyDescent="0.25">
      <c r="A12052" t="s">
        <v>33761</v>
      </c>
      <c r="B12052" t="s">
        <v>33759</v>
      </c>
      <c r="C12052" t="s">
        <v>33761</v>
      </c>
      <c r="D12052" t="s">
        <v>33762</v>
      </c>
      <c r="E12052" t="s">
        <v>117</v>
      </c>
      <c r="F12052">
        <v>2</v>
      </c>
      <c r="G12052">
        <v>1</v>
      </c>
      <c r="H12052" t="s">
        <v>23</v>
      </c>
    </row>
    <row r="12053" spans="1:8" x14ac:dyDescent="0.25">
      <c r="A12053" t="s">
        <v>33763</v>
      </c>
      <c r="B12053" t="s">
        <v>33764</v>
      </c>
      <c r="C12053" t="s">
        <v>33763</v>
      </c>
      <c r="D12053" t="s">
        <v>673</v>
      </c>
      <c r="E12053" t="s">
        <v>48</v>
      </c>
      <c r="F12053">
        <v>2</v>
      </c>
      <c r="G12053">
        <v>1</v>
      </c>
      <c r="H12053" t="s">
        <v>23</v>
      </c>
    </row>
    <row r="12054" spans="1:8" x14ac:dyDescent="0.25">
      <c r="A12054" t="s">
        <v>33765</v>
      </c>
      <c r="B12054" t="s">
        <v>33766</v>
      </c>
      <c r="C12054" t="s">
        <v>33767</v>
      </c>
      <c r="D12054" t="s">
        <v>253</v>
      </c>
      <c r="E12054" t="s">
        <v>15</v>
      </c>
      <c r="F12054">
        <v>4</v>
      </c>
      <c r="G12054">
        <v>3</v>
      </c>
      <c r="H12054" t="s">
        <v>23</v>
      </c>
    </row>
    <row r="12055" spans="1:8" x14ac:dyDescent="0.25">
      <c r="A12055" t="s">
        <v>33768</v>
      </c>
      <c r="B12055" t="s">
        <v>33769</v>
      </c>
      <c r="C12055" t="s">
        <v>33770</v>
      </c>
      <c r="D12055" t="s">
        <v>983</v>
      </c>
      <c r="E12055" t="s">
        <v>15</v>
      </c>
      <c r="F12055">
        <v>4</v>
      </c>
      <c r="G12055">
        <v>3</v>
      </c>
      <c r="H12055" t="s">
        <v>23</v>
      </c>
    </row>
    <row r="12056" spans="1:8" x14ac:dyDescent="0.25">
      <c r="A12056" t="s">
        <v>33771</v>
      </c>
      <c r="B12056" t="s">
        <v>33772</v>
      </c>
      <c r="C12056" t="s">
        <v>33771</v>
      </c>
      <c r="D12056" t="s">
        <v>962</v>
      </c>
      <c r="E12056" t="s">
        <v>48</v>
      </c>
      <c r="F12056">
        <v>0</v>
      </c>
      <c r="G12056">
        <v>1</v>
      </c>
    </row>
    <row r="12057" spans="1:8" x14ac:dyDescent="0.25">
      <c r="A12057" t="s">
        <v>33773</v>
      </c>
      <c r="B12057" t="s">
        <v>33774</v>
      </c>
      <c r="C12057" t="s">
        <v>33773</v>
      </c>
      <c r="D12057" t="s">
        <v>33775</v>
      </c>
      <c r="E12057" t="s">
        <v>70</v>
      </c>
      <c r="F12057">
        <v>1</v>
      </c>
      <c r="G12057">
        <v>1</v>
      </c>
    </row>
    <row r="12058" spans="1:8" x14ac:dyDescent="0.25">
      <c r="A12058" t="s">
        <v>33776</v>
      </c>
      <c r="B12058" t="s">
        <v>33777</v>
      </c>
      <c r="C12058" t="s">
        <v>33778</v>
      </c>
      <c r="D12058" t="s">
        <v>162</v>
      </c>
      <c r="E12058" t="s">
        <v>70</v>
      </c>
      <c r="F12058">
        <v>2</v>
      </c>
      <c r="G12058">
        <v>2</v>
      </c>
    </row>
    <row r="12059" spans="1:8" x14ac:dyDescent="0.25">
      <c r="A12059" t="s">
        <v>33779</v>
      </c>
      <c r="B12059" t="s">
        <v>33780</v>
      </c>
      <c r="C12059" t="s">
        <v>33781</v>
      </c>
      <c r="D12059" t="s">
        <v>390</v>
      </c>
      <c r="E12059" t="s">
        <v>70</v>
      </c>
      <c r="F12059">
        <v>2</v>
      </c>
      <c r="G12059">
        <v>2</v>
      </c>
    </row>
    <row r="12060" spans="1:8" x14ac:dyDescent="0.25">
      <c r="A12060" t="s">
        <v>33782</v>
      </c>
      <c r="B12060" t="s">
        <v>33783</v>
      </c>
      <c r="C12060" t="s">
        <v>33784</v>
      </c>
      <c r="D12060" t="s">
        <v>8261</v>
      </c>
      <c r="E12060" t="s">
        <v>70</v>
      </c>
      <c r="F12060">
        <v>2</v>
      </c>
      <c r="G12060">
        <v>2</v>
      </c>
    </row>
    <row r="12061" spans="1:8" x14ac:dyDescent="0.25">
      <c r="A12061" t="s">
        <v>33785</v>
      </c>
      <c r="B12061" t="s">
        <v>33786</v>
      </c>
      <c r="C12061" t="s">
        <v>33785</v>
      </c>
      <c r="D12061" t="s">
        <v>3988</v>
      </c>
      <c r="E12061" t="s">
        <v>48</v>
      </c>
      <c r="F12061">
        <v>2</v>
      </c>
      <c r="G12061">
        <v>1</v>
      </c>
      <c r="H12061" t="s">
        <v>23</v>
      </c>
    </row>
    <row r="12062" spans="1:8" x14ac:dyDescent="0.25">
      <c r="A12062" t="s">
        <v>33787</v>
      </c>
      <c r="B12062" t="s">
        <v>33788</v>
      </c>
      <c r="C12062" t="s">
        <v>33787</v>
      </c>
      <c r="D12062" t="s">
        <v>61</v>
      </c>
      <c r="E12062" t="s">
        <v>70</v>
      </c>
      <c r="F12062">
        <v>1</v>
      </c>
      <c r="G12062">
        <v>1</v>
      </c>
    </row>
    <row r="12063" spans="1:8" x14ac:dyDescent="0.25">
      <c r="A12063" t="s">
        <v>33789</v>
      </c>
      <c r="B12063" t="s">
        <v>33790</v>
      </c>
      <c r="C12063" t="s">
        <v>33789</v>
      </c>
      <c r="D12063" t="s">
        <v>6075</v>
      </c>
      <c r="E12063" t="s">
        <v>70</v>
      </c>
      <c r="F12063">
        <v>2</v>
      </c>
      <c r="G12063">
        <v>1</v>
      </c>
      <c r="H12063" t="s">
        <v>23</v>
      </c>
    </row>
    <row r="12064" spans="1:8" x14ac:dyDescent="0.25">
      <c r="A12064" t="s">
        <v>33791</v>
      </c>
      <c r="B12064" t="s">
        <v>33792</v>
      </c>
      <c r="C12064" t="s">
        <v>33793</v>
      </c>
      <c r="D12064" t="s">
        <v>33794</v>
      </c>
      <c r="E12064" t="s">
        <v>15</v>
      </c>
      <c r="F12064">
        <v>3</v>
      </c>
      <c r="G12064">
        <v>2</v>
      </c>
      <c r="H12064" t="s">
        <v>23</v>
      </c>
    </row>
    <row r="12065" spans="1:8" x14ac:dyDescent="0.25">
      <c r="A12065" t="s">
        <v>33795</v>
      </c>
      <c r="B12065" t="s">
        <v>33796</v>
      </c>
      <c r="C12065" t="s">
        <v>33795</v>
      </c>
      <c r="D12065" t="s">
        <v>2205</v>
      </c>
      <c r="E12065" t="s">
        <v>48</v>
      </c>
      <c r="F12065">
        <v>2</v>
      </c>
      <c r="G12065">
        <v>1</v>
      </c>
      <c r="H12065" t="s">
        <v>23</v>
      </c>
    </row>
    <row r="12066" spans="1:8" x14ac:dyDescent="0.25">
      <c r="A12066" t="s">
        <v>33797</v>
      </c>
      <c r="B12066" t="s">
        <v>33798</v>
      </c>
      <c r="C12066" t="s">
        <v>33797</v>
      </c>
      <c r="D12066" t="s">
        <v>974</v>
      </c>
      <c r="E12066" t="s">
        <v>15</v>
      </c>
      <c r="F12066">
        <v>4</v>
      </c>
      <c r="G12066">
        <v>1</v>
      </c>
      <c r="H12066" t="s">
        <v>23</v>
      </c>
    </row>
    <row r="12067" spans="1:8" x14ac:dyDescent="0.25">
      <c r="A12067" t="s">
        <v>33799</v>
      </c>
      <c r="B12067" t="s">
        <v>33800</v>
      </c>
      <c r="C12067" t="s">
        <v>33799</v>
      </c>
      <c r="D12067" t="s">
        <v>3346</v>
      </c>
      <c r="E12067" t="s">
        <v>70</v>
      </c>
      <c r="F12067">
        <v>3</v>
      </c>
      <c r="G12067">
        <v>1</v>
      </c>
      <c r="H12067" t="s">
        <v>23</v>
      </c>
    </row>
    <row r="12068" spans="1:8" x14ac:dyDescent="0.25">
      <c r="A12068" t="s">
        <v>33801</v>
      </c>
      <c r="B12068" t="s">
        <v>33802</v>
      </c>
      <c r="C12068" t="s">
        <v>33801</v>
      </c>
      <c r="D12068" t="s">
        <v>1858</v>
      </c>
      <c r="E12068" t="s">
        <v>48</v>
      </c>
      <c r="F12068">
        <v>3</v>
      </c>
      <c r="G12068">
        <v>1</v>
      </c>
      <c r="H12068" t="s">
        <v>23</v>
      </c>
    </row>
    <row r="12069" spans="1:8" x14ac:dyDescent="0.25">
      <c r="A12069" t="s">
        <v>33803</v>
      </c>
      <c r="B12069" t="s">
        <v>33804</v>
      </c>
      <c r="C12069" t="s">
        <v>33805</v>
      </c>
      <c r="D12069" t="s">
        <v>683</v>
      </c>
      <c r="E12069" t="s">
        <v>15</v>
      </c>
      <c r="F12069">
        <v>3</v>
      </c>
      <c r="G12069">
        <v>2</v>
      </c>
      <c r="H12069" t="s">
        <v>23</v>
      </c>
    </row>
    <row r="12070" spans="1:8" x14ac:dyDescent="0.25">
      <c r="A12070" t="s">
        <v>33806</v>
      </c>
      <c r="B12070" t="s">
        <v>33807</v>
      </c>
      <c r="C12070" t="s">
        <v>33806</v>
      </c>
      <c r="D12070" t="s">
        <v>659</v>
      </c>
      <c r="E12070" t="s">
        <v>48</v>
      </c>
      <c r="F12070">
        <v>0</v>
      </c>
      <c r="G12070">
        <v>1</v>
      </c>
    </row>
    <row r="12071" spans="1:8" x14ac:dyDescent="0.25">
      <c r="A12071" t="s">
        <v>33808</v>
      </c>
      <c r="B12071" t="s">
        <v>33809</v>
      </c>
      <c r="C12071" t="s">
        <v>33810</v>
      </c>
      <c r="D12071" t="s">
        <v>1707</v>
      </c>
      <c r="E12071" t="s">
        <v>15</v>
      </c>
      <c r="F12071">
        <v>3</v>
      </c>
      <c r="G12071">
        <v>3</v>
      </c>
    </row>
    <row r="12072" spans="1:8" x14ac:dyDescent="0.25">
      <c r="A12072" t="s">
        <v>33811</v>
      </c>
      <c r="B12072" t="s">
        <v>33812</v>
      </c>
      <c r="C12072" t="s">
        <v>33811</v>
      </c>
      <c r="D12072" t="s">
        <v>311</v>
      </c>
      <c r="E12072" t="s">
        <v>48</v>
      </c>
      <c r="F12072">
        <v>3</v>
      </c>
      <c r="G12072">
        <v>1</v>
      </c>
      <c r="H12072" t="s">
        <v>23</v>
      </c>
    </row>
    <row r="12073" spans="1:8" x14ac:dyDescent="0.25">
      <c r="A12073" t="s">
        <v>33813</v>
      </c>
      <c r="B12073" t="s">
        <v>33814</v>
      </c>
      <c r="C12073" t="s">
        <v>33813</v>
      </c>
      <c r="D12073" t="s">
        <v>747</v>
      </c>
      <c r="E12073" t="s">
        <v>48</v>
      </c>
      <c r="F12073">
        <v>2</v>
      </c>
      <c r="G12073">
        <v>1</v>
      </c>
      <c r="H12073" t="s">
        <v>23</v>
      </c>
    </row>
    <row r="12074" spans="1:8" x14ac:dyDescent="0.25">
      <c r="A12074" t="s">
        <v>33815</v>
      </c>
      <c r="B12074" t="s">
        <v>33816</v>
      </c>
      <c r="C12074" t="s">
        <v>33815</v>
      </c>
      <c r="D12074" t="s">
        <v>223</v>
      </c>
      <c r="E12074" t="s">
        <v>48</v>
      </c>
      <c r="F12074">
        <v>0</v>
      </c>
      <c r="G12074">
        <v>1</v>
      </c>
    </row>
    <row r="12075" spans="1:8" x14ac:dyDescent="0.25">
      <c r="A12075" t="s">
        <v>33817</v>
      </c>
      <c r="B12075" t="s">
        <v>33818</v>
      </c>
      <c r="C12075" t="s">
        <v>33817</v>
      </c>
      <c r="D12075" t="s">
        <v>14</v>
      </c>
      <c r="E12075" t="s">
        <v>48</v>
      </c>
      <c r="F12075">
        <v>2</v>
      </c>
      <c r="G12075">
        <v>1</v>
      </c>
      <c r="H12075" t="s">
        <v>23</v>
      </c>
    </row>
    <row r="12076" spans="1:8" x14ac:dyDescent="0.25">
      <c r="A12076" t="s">
        <v>33819</v>
      </c>
      <c r="B12076" t="s">
        <v>33820</v>
      </c>
      <c r="C12076" t="s">
        <v>33821</v>
      </c>
      <c r="D12076" t="s">
        <v>81</v>
      </c>
      <c r="E12076" t="s">
        <v>70</v>
      </c>
      <c r="F12076">
        <v>3</v>
      </c>
      <c r="G12076">
        <v>2</v>
      </c>
      <c r="H12076" t="s">
        <v>23</v>
      </c>
    </row>
    <row r="12077" spans="1:8" x14ac:dyDescent="0.25">
      <c r="A12077" t="s">
        <v>33822</v>
      </c>
      <c r="B12077" t="s">
        <v>33823</v>
      </c>
      <c r="C12077" t="s">
        <v>33824</v>
      </c>
      <c r="D12077" t="s">
        <v>915</v>
      </c>
      <c r="E12077" t="s">
        <v>48</v>
      </c>
      <c r="F12077">
        <v>3</v>
      </c>
      <c r="G12077">
        <v>2</v>
      </c>
      <c r="H12077" t="s">
        <v>23</v>
      </c>
    </row>
    <row r="12078" spans="1:8" x14ac:dyDescent="0.25">
      <c r="A12078" t="s">
        <v>33825</v>
      </c>
      <c r="B12078" t="s">
        <v>33826</v>
      </c>
      <c r="C12078" t="s">
        <v>33825</v>
      </c>
      <c r="D12078" t="s">
        <v>33827</v>
      </c>
      <c r="E12078" t="s">
        <v>132</v>
      </c>
      <c r="F12078">
        <v>1</v>
      </c>
      <c r="G12078">
        <v>1</v>
      </c>
    </row>
    <row r="12079" spans="1:8" x14ac:dyDescent="0.25">
      <c r="A12079" t="s">
        <v>33828</v>
      </c>
      <c r="B12079" t="s">
        <v>33829</v>
      </c>
      <c r="C12079" t="s">
        <v>33830</v>
      </c>
      <c r="D12079" t="s">
        <v>1060</v>
      </c>
      <c r="E12079" t="s">
        <v>48</v>
      </c>
      <c r="F12079">
        <v>2</v>
      </c>
      <c r="G12079">
        <v>2</v>
      </c>
    </row>
    <row r="12080" spans="1:8" x14ac:dyDescent="0.25">
      <c r="A12080" t="s">
        <v>33831</v>
      </c>
      <c r="B12080" t="s">
        <v>33832</v>
      </c>
      <c r="C12080" t="s">
        <v>33831</v>
      </c>
      <c r="D12080" t="s">
        <v>33833</v>
      </c>
      <c r="E12080" t="s">
        <v>117</v>
      </c>
      <c r="F12080">
        <v>1</v>
      </c>
      <c r="G12080">
        <v>1</v>
      </c>
    </row>
    <row r="12081" spans="1:8" x14ac:dyDescent="0.25">
      <c r="A12081" t="s">
        <v>33834</v>
      </c>
      <c r="B12081" t="s">
        <v>33835</v>
      </c>
      <c r="C12081" t="s">
        <v>33834</v>
      </c>
      <c r="D12081" t="s">
        <v>33836</v>
      </c>
      <c r="E12081" t="s">
        <v>15392</v>
      </c>
      <c r="F12081">
        <v>1</v>
      </c>
      <c r="G12081">
        <v>1</v>
      </c>
    </row>
    <row r="12082" spans="1:8" x14ac:dyDescent="0.25">
      <c r="A12082" t="s">
        <v>33837</v>
      </c>
      <c r="B12082" t="s">
        <v>33838</v>
      </c>
      <c r="C12082" t="s">
        <v>33837</v>
      </c>
      <c r="D12082" t="s">
        <v>33839</v>
      </c>
      <c r="E12082" t="s">
        <v>48</v>
      </c>
      <c r="F12082">
        <v>1</v>
      </c>
      <c r="G12082">
        <v>1</v>
      </c>
    </row>
    <row r="12083" spans="1:8" x14ac:dyDescent="0.25">
      <c r="A12083" t="s">
        <v>33840</v>
      </c>
      <c r="B12083" t="s">
        <v>33841</v>
      </c>
      <c r="C12083" t="s">
        <v>33842</v>
      </c>
      <c r="D12083" t="s">
        <v>335</v>
      </c>
      <c r="E12083" t="s">
        <v>2239</v>
      </c>
      <c r="F12083">
        <v>2</v>
      </c>
      <c r="G12083">
        <v>2</v>
      </c>
    </row>
    <row r="12084" spans="1:8" x14ac:dyDescent="0.25">
      <c r="A12084" t="s">
        <v>33843</v>
      </c>
      <c r="B12084" t="s">
        <v>33844</v>
      </c>
      <c r="C12084" t="s">
        <v>33845</v>
      </c>
      <c r="D12084" t="s">
        <v>197</v>
      </c>
      <c r="E12084" t="s">
        <v>70</v>
      </c>
      <c r="F12084">
        <v>2</v>
      </c>
      <c r="G12084">
        <v>3</v>
      </c>
      <c r="H12084" t="s">
        <v>23</v>
      </c>
    </row>
    <row r="12085" spans="1:8" x14ac:dyDescent="0.25">
      <c r="A12085" t="s">
        <v>33846</v>
      </c>
      <c r="B12085" t="s">
        <v>33847</v>
      </c>
      <c r="C12085" t="s">
        <v>33846</v>
      </c>
      <c r="D12085" t="s">
        <v>358</v>
      </c>
      <c r="E12085" t="s">
        <v>48</v>
      </c>
      <c r="F12085">
        <v>2</v>
      </c>
      <c r="G12085">
        <v>1</v>
      </c>
      <c r="H12085" t="s">
        <v>23</v>
      </c>
    </row>
    <row r="12086" spans="1:8" x14ac:dyDescent="0.25">
      <c r="A12086" t="s">
        <v>33848</v>
      </c>
      <c r="B12086" t="s">
        <v>33849</v>
      </c>
      <c r="C12086" t="s">
        <v>33848</v>
      </c>
      <c r="D12086" t="s">
        <v>2072</v>
      </c>
      <c r="E12086" t="s">
        <v>48</v>
      </c>
      <c r="F12086">
        <v>2</v>
      </c>
      <c r="G12086">
        <v>1</v>
      </c>
      <c r="H12086" t="s">
        <v>23</v>
      </c>
    </row>
    <row r="12087" spans="1:8" x14ac:dyDescent="0.25">
      <c r="A12087" t="s">
        <v>33850</v>
      </c>
      <c r="B12087" t="s">
        <v>33851</v>
      </c>
      <c r="C12087" t="s">
        <v>33852</v>
      </c>
      <c r="D12087" t="s">
        <v>10876</v>
      </c>
      <c r="E12087" t="s">
        <v>117</v>
      </c>
      <c r="F12087">
        <v>2</v>
      </c>
      <c r="G12087">
        <v>2</v>
      </c>
    </row>
    <row r="12088" spans="1:8" x14ac:dyDescent="0.25">
      <c r="A12088" t="s">
        <v>33853</v>
      </c>
      <c r="B12088" t="s">
        <v>33854</v>
      </c>
      <c r="C12088" t="s">
        <v>33855</v>
      </c>
      <c r="D12088" t="s">
        <v>33856</v>
      </c>
      <c r="E12088" t="s">
        <v>117</v>
      </c>
      <c r="F12088">
        <v>2</v>
      </c>
      <c r="G12088">
        <v>2</v>
      </c>
    </row>
    <row r="12089" spans="1:8" x14ac:dyDescent="0.25">
      <c r="A12089" t="s">
        <v>33857</v>
      </c>
      <c r="B12089" t="s">
        <v>33858</v>
      </c>
      <c r="C12089" t="s">
        <v>33859</v>
      </c>
      <c r="D12089" t="s">
        <v>2280</v>
      </c>
      <c r="E12089" t="s">
        <v>70</v>
      </c>
      <c r="F12089">
        <v>2</v>
      </c>
      <c r="G12089">
        <v>2</v>
      </c>
    </row>
    <row r="12090" spans="1:8" x14ac:dyDescent="0.25">
      <c r="A12090" t="s">
        <v>33860</v>
      </c>
      <c r="B12090" t="s">
        <v>33861</v>
      </c>
      <c r="C12090" t="s">
        <v>33862</v>
      </c>
      <c r="D12090" t="s">
        <v>32731</v>
      </c>
      <c r="E12090" t="s">
        <v>132</v>
      </c>
      <c r="F12090">
        <v>2</v>
      </c>
      <c r="G12090">
        <v>2</v>
      </c>
    </row>
    <row r="12091" spans="1:8" x14ac:dyDescent="0.25">
      <c r="A12091" t="s">
        <v>33863</v>
      </c>
      <c r="B12091" t="s">
        <v>33864</v>
      </c>
      <c r="C12091" t="s">
        <v>33865</v>
      </c>
      <c r="D12091" t="s">
        <v>1001</v>
      </c>
      <c r="E12091" t="s">
        <v>117</v>
      </c>
      <c r="F12091">
        <v>2</v>
      </c>
      <c r="G12091">
        <v>2</v>
      </c>
    </row>
    <row r="12092" spans="1:8" x14ac:dyDescent="0.25">
      <c r="A12092" t="s">
        <v>33866</v>
      </c>
      <c r="B12092" t="s">
        <v>33867</v>
      </c>
      <c r="C12092" t="s">
        <v>33868</v>
      </c>
      <c r="D12092" t="s">
        <v>915</v>
      </c>
      <c r="E12092" t="s">
        <v>117</v>
      </c>
      <c r="F12092">
        <v>2</v>
      </c>
      <c r="G12092">
        <v>2</v>
      </c>
    </row>
    <row r="12093" spans="1:8" x14ac:dyDescent="0.25">
      <c r="A12093" t="s">
        <v>33869</v>
      </c>
      <c r="B12093" t="s">
        <v>33870</v>
      </c>
      <c r="C12093" t="s">
        <v>33869</v>
      </c>
      <c r="D12093" t="s">
        <v>747</v>
      </c>
      <c r="E12093" t="s">
        <v>19</v>
      </c>
      <c r="F12093">
        <v>0</v>
      </c>
      <c r="G12093">
        <v>1</v>
      </c>
    </row>
    <row r="12094" spans="1:8" x14ac:dyDescent="0.25">
      <c r="A12094" t="s">
        <v>33871</v>
      </c>
      <c r="B12094" t="s">
        <v>33872</v>
      </c>
      <c r="C12094" t="s">
        <v>33871</v>
      </c>
      <c r="D12094" t="s">
        <v>33873</v>
      </c>
      <c r="E12094" t="s">
        <v>19</v>
      </c>
      <c r="F12094">
        <v>1</v>
      </c>
      <c r="G12094">
        <v>1</v>
      </c>
    </row>
    <row r="12095" spans="1:8" x14ac:dyDescent="0.25">
      <c r="A12095" t="s">
        <v>33874</v>
      </c>
      <c r="B12095" t="s">
        <v>33875</v>
      </c>
      <c r="C12095" t="s">
        <v>33874</v>
      </c>
      <c r="D12095" t="s">
        <v>33876</v>
      </c>
      <c r="E12095" t="s">
        <v>19</v>
      </c>
      <c r="F12095">
        <v>1</v>
      </c>
      <c r="G12095">
        <v>1</v>
      </c>
    </row>
    <row r="12096" spans="1:8" x14ac:dyDescent="0.25">
      <c r="A12096" t="s">
        <v>33877</v>
      </c>
      <c r="B12096" t="s">
        <v>33878</v>
      </c>
      <c r="C12096" t="s">
        <v>33879</v>
      </c>
      <c r="D12096" t="s">
        <v>354</v>
      </c>
      <c r="E12096" t="s">
        <v>31</v>
      </c>
      <c r="F12096">
        <v>2</v>
      </c>
      <c r="G12096">
        <v>2</v>
      </c>
    </row>
    <row r="12097" spans="1:8" x14ac:dyDescent="0.25">
      <c r="A12097" t="s">
        <v>33880</v>
      </c>
      <c r="B12097" t="s">
        <v>33881</v>
      </c>
      <c r="C12097" t="s">
        <v>33880</v>
      </c>
      <c r="D12097" t="s">
        <v>2600</v>
      </c>
      <c r="E12097" t="s">
        <v>48</v>
      </c>
      <c r="F12097">
        <v>1</v>
      </c>
      <c r="G12097">
        <v>1</v>
      </c>
    </row>
    <row r="12098" spans="1:8" x14ac:dyDescent="0.25">
      <c r="A12098" t="s">
        <v>33882</v>
      </c>
      <c r="B12098" t="s">
        <v>33883</v>
      </c>
      <c r="C12098" t="s">
        <v>33882</v>
      </c>
      <c r="D12098" t="s">
        <v>1011</v>
      </c>
      <c r="E12098" t="s">
        <v>48</v>
      </c>
      <c r="F12098">
        <v>0</v>
      </c>
      <c r="G12098">
        <v>1</v>
      </c>
    </row>
    <row r="12099" spans="1:8" x14ac:dyDescent="0.25">
      <c r="A12099" t="s">
        <v>33884</v>
      </c>
      <c r="B12099" t="s">
        <v>33885</v>
      </c>
      <c r="C12099" t="s">
        <v>33884</v>
      </c>
      <c r="D12099" t="s">
        <v>951</v>
      </c>
      <c r="E12099" t="s">
        <v>48</v>
      </c>
      <c r="F12099">
        <v>2</v>
      </c>
      <c r="G12099">
        <v>1</v>
      </c>
      <c r="H12099" t="s">
        <v>23</v>
      </c>
    </row>
    <row r="12100" spans="1:8" x14ac:dyDescent="0.25">
      <c r="A12100" t="s">
        <v>33886</v>
      </c>
      <c r="B12100" t="s">
        <v>33887</v>
      </c>
      <c r="C12100" t="s">
        <v>33886</v>
      </c>
      <c r="D12100" t="s">
        <v>33888</v>
      </c>
      <c r="E12100" t="s">
        <v>31</v>
      </c>
      <c r="F12100">
        <v>2</v>
      </c>
      <c r="G12100">
        <v>1</v>
      </c>
      <c r="H12100" t="s">
        <v>23</v>
      </c>
    </row>
    <row r="12101" spans="1:8" x14ac:dyDescent="0.25">
      <c r="A12101" t="s">
        <v>33889</v>
      </c>
      <c r="B12101" t="s">
        <v>33890</v>
      </c>
      <c r="C12101" t="s">
        <v>33889</v>
      </c>
      <c r="D12101" t="s">
        <v>33891</v>
      </c>
      <c r="E12101" t="s">
        <v>31</v>
      </c>
      <c r="F12101">
        <v>2</v>
      </c>
      <c r="G12101">
        <v>1</v>
      </c>
      <c r="H12101" t="s">
        <v>23</v>
      </c>
    </row>
    <row r="12102" spans="1:8" x14ac:dyDescent="0.25">
      <c r="A12102" t="s">
        <v>33892</v>
      </c>
      <c r="B12102" t="s">
        <v>33893</v>
      </c>
      <c r="C12102" t="s">
        <v>33894</v>
      </c>
      <c r="D12102" t="s">
        <v>2480</v>
      </c>
      <c r="E12102" t="s">
        <v>48</v>
      </c>
      <c r="F12102">
        <v>3</v>
      </c>
      <c r="G12102">
        <v>2</v>
      </c>
      <c r="H12102" t="s">
        <v>23</v>
      </c>
    </row>
    <row r="12103" spans="1:8" x14ac:dyDescent="0.25">
      <c r="A12103" t="s">
        <v>33895</v>
      </c>
      <c r="B12103" t="s">
        <v>33896</v>
      </c>
      <c r="C12103" t="s">
        <v>33897</v>
      </c>
      <c r="D12103" t="s">
        <v>28694</v>
      </c>
      <c r="E12103" t="s">
        <v>48</v>
      </c>
      <c r="F12103">
        <v>3</v>
      </c>
      <c r="G12103">
        <v>2</v>
      </c>
      <c r="H12103" t="s">
        <v>23</v>
      </c>
    </row>
    <row r="12104" spans="1:8" x14ac:dyDescent="0.25">
      <c r="A12104" t="s">
        <v>33898</v>
      </c>
      <c r="B12104" t="s">
        <v>33899</v>
      </c>
      <c r="C12104" t="s">
        <v>33900</v>
      </c>
      <c r="D12104" t="s">
        <v>190</v>
      </c>
      <c r="E12104" t="s">
        <v>48</v>
      </c>
      <c r="F12104">
        <v>3</v>
      </c>
      <c r="G12104">
        <v>2</v>
      </c>
      <c r="H12104" t="s">
        <v>23</v>
      </c>
    </row>
    <row r="12105" spans="1:8" x14ac:dyDescent="0.25">
      <c r="A12105" t="s">
        <v>33901</v>
      </c>
      <c r="B12105" t="s">
        <v>33902</v>
      </c>
      <c r="C12105" t="s">
        <v>33903</v>
      </c>
      <c r="D12105" t="s">
        <v>1803</v>
      </c>
      <c r="E12105" t="s">
        <v>117</v>
      </c>
      <c r="F12105">
        <v>3</v>
      </c>
      <c r="G12105">
        <v>2</v>
      </c>
      <c r="H12105" t="s">
        <v>23</v>
      </c>
    </row>
    <row r="12106" spans="1:8" x14ac:dyDescent="0.25">
      <c r="A12106" t="s">
        <v>33904</v>
      </c>
      <c r="B12106" t="s">
        <v>33905</v>
      </c>
      <c r="C12106" t="s">
        <v>33904</v>
      </c>
      <c r="D12106" t="s">
        <v>33906</v>
      </c>
      <c r="E12106" t="s">
        <v>31</v>
      </c>
      <c r="F12106">
        <v>2</v>
      </c>
      <c r="G12106">
        <v>1</v>
      </c>
      <c r="H12106" t="s">
        <v>23</v>
      </c>
    </row>
    <row r="12107" spans="1:8" x14ac:dyDescent="0.25">
      <c r="A12107" t="s">
        <v>33907</v>
      </c>
      <c r="B12107" t="s">
        <v>33908</v>
      </c>
      <c r="C12107" t="s">
        <v>33907</v>
      </c>
      <c r="D12107" t="s">
        <v>13841</v>
      </c>
      <c r="E12107" t="s">
        <v>48</v>
      </c>
      <c r="F12107">
        <v>2</v>
      </c>
      <c r="G12107">
        <v>1</v>
      </c>
      <c r="H12107" t="s">
        <v>23</v>
      </c>
    </row>
    <row r="12108" spans="1:8" x14ac:dyDescent="0.25">
      <c r="A12108" t="s">
        <v>33909</v>
      </c>
      <c r="B12108" t="s">
        <v>33910</v>
      </c>
      <c r="C12108" t="s">
        <v>33911</v>
      </c>
      <c r="D12108" t="s">
        <v>6088</v>
      </c>
      <c r="E12108" t="s">
        <v>31</v>
      </c>
      <c r="F12108">
        <v>2</v>
      </c>
      <c r="G12108">
        <v>3</v>
      </c>
      <c r="H12108" t="s">
        <v>23</v>
      </c>
    </row>
    <row r="12109" spans="1:8" x14ac:dyDescent="0.25">
      <c r="A12109" t="s">
        <v>33912</v>
      </c>
      <c r="B12109" t="s">
        <v>33913</v>
      </c>
      <c r="C12109" t="s">
        <v>33914</v>
      </c>
      <c r="D12109" t="s">
        <v>2756</v>
      </c>
      <c r="E12109" t="s">
        <v>31</v>
      </c>
      <c r="F12109">
        <v>3</v>
      </c>
      <c r="G12109">
        <v>4</v>
      </c>
      <c r="H12109" t="s">
        <v>23</v>
      </c>
    </row>
    <row r="12110" spans="1:8" x14ac:dyDescent="0.25">
      <c r="A12110" t="s">
        <v>33915</v>
      </c>
      <c r="B12110" t="s">
        <v>33916</v>
      </c>
      <c r="C12110" t="s">
        <v>33917</v>
      </c>
      <c r="D12110" t="s">
        <v>3453</v>
      </c>
      <c r="E12110" t="s">
        <v>31</v>
      </c>
      <c r="F12110">
        <v>2</v>
      </c>
      <c r="G12110">
        <v>3</v>
      </c>
      <c r="H12110" t="s">
        <v>23</v>
      </c>
    </row>
    <row r="12111" spans="1:8" x14ac:dyDescent="0.25">
      <c r="A12111" t="s">
        <v>33918</v>
      </c>
      <c r="B12111" t="s">
        <v>33919</v>
      </c>
      <c r="C12111" t="s">
        <v>33920</v>
      </c>
      <c r="D12111" t="s">
        <v>33921</v>
      </c>
      <c r="E12111" t="s">
        <v>31</v>
      </c>
      <c r="F12111">
        <v>3</v>
      </c>
      <c r="G12111">
        <v>4</v>
      </c>
      <c r="H12111" t="s">
        <v>23</v>
      </c>
    </row>
    <row r="12112" spans="1:8" x14ac:dyDescent="0.25">
      <c r="A12112" t="s">
        <v>33922</v>
      </c>
      <c r="B12112" t="s">
        <v>33923</v>
      </c>
      <c r="C12112" t="s">
        <v>33924</v>
      </c>
      <c r="D12112" t="s">
        <v>19154</v>
      </c>
      <c r="E12112" t="s">
        <v>48</v>
      </c>
      <c r="F12112">
        <v>3</v>
      </c>
      <c r="G12112">
        <v>4</v>
      </c>
      <c r="H12112" t="s">
        <v>23</v>
      </c>
    </row>
    <row r="12113" spans="1:8" x14ac:dyDescent="0.25">
      <c r="A12113" t="s">
        <v>33925</v>
      </c>
      <c r="B12113" t="s">
        <v>33926</v>
      </c>
      <c r="C12113" t="s">
        <v>33927</v>
      </c>
      <c r="D12113" t="s">
        <v>1369</v>
      </c>
      <c r="E12113" t="s">
        <v>70</v>
      </c>
      <c r="F12113">
        <v>4</v>
      </c>
      <c r="G12113">
        <v>4</v>
      </c>
    </row>
    <row r="12114" spans="1:8" x14ac:dyDescent="0.25">
      <c r="A12114" t="s">
        <v>33928</v>
      </c>
      <c r="B12114" t="s">
        <v>33929</v>
      </c>
      <c r="C12114" t="s">
        <v>33930</v>
      </c>
      <c r="D12114" t="s">
        <v>22886</v>
      </c>
      <c r="E12114" t="s">
        <v>48</v>
      </c>
      <c r="F12114">
        <v>3</v>
      </c>
      <c r="G12114">
        <v>4</v>
      </c>
      <c r="H12114" t="s">
        <v>23</v>
      </c>
    </row>
    <row r="12115" spans="1:8" x14ac:dyDescent="0.25">
      <c r="A12115" t="s">
        <v>33931</v>
      </c>
      <c r="B12115" t="s">
        <v>33932</v>
      </c>
      <c r="C12115" t="s">
        <v>33933</v>
      </c>
      <c r="D12115" t="s">
        <v>2756</v>
      </c>
      <c r="E12115" t="s">
        <v>70</v>
      </c>
      <c r="F12115">
        <v>3</v>
      </c>
      <c r="G12115">
        <v>4</v>
      </c>
      <c r="H12115" t="s">
        <v>23</v>
      </c>
    </row>
    <row r="12116" spans="1:8" x14ac:dyDescent="0.25">
      <c r="A12116" t="s">
        <v>33934</v>
      </c>
      <c r="B12116" t="s">
        <v>33935</v>
      </c>
      <c r="C12116" t="s">
        <v>33936</v>
      </c>
      <c r="D12116" t="s">
        <v>506</v>
      </c>
      <c r="E12116" t="s">
        <v>48</v>
      </c>
      <c r="F12116">
        <v>3</v>
      </c>
      <c r="G12116">
        <v>4</v>
      </c>
      <c r="H12116" t="s">
        <v>23</v>
      </c>
    </row>
    <row r="12117" spans="1:8" x14ac:dyDescent="0.25">
      <c r="A12117" t="s">
        <v>33937</v>
      </c>
      <c r="B12117" t="s">
        <v>33938</v>
      </c>
      <c r="C12117" t="s">
        <v>33939</v>
      </c>
      <c r="D12117" t="s">
        <v>27374</v>
      </c>
      <c r="E12117" t="s">
        <v>48</v>
      </c>
      <c r="F12117">
        <v>3</v>
      </c>
      <c r="G12117">
        <v>4</v>
      </c>
      <c r="H12117" t="s">
        <v>23</v>
      </c>
    </row>
    <row r="12118" spans="1:8" x14ac:dyDescent="0.25">
      <c r="A12118" t="s">
        <v>33940</v>
      </c>
      <c r="B12118" t="s">
        <v>33941</v>
      </c>
      <c r="C12118" t="s">
        <v>33942</v>
      </c>
      <c r="D12118" t="s">
        <v>26</v>
      </c>
      <c r="E12118" t="s">
        <v>48</v>
      </c>
      <c r="F12118">
        <v>3</v>
      </c>
      <c r="G12118">
        <v>4</v>
      </c>
      <c r="H12118" t="s">
        <v>23</v>
      </c>
    </row>
    <row r="12119" spans="1:8" x14ac:dyDescent="0.25">
      <c r="A12119" t="s">
        <v>33943</v>
      </c>
      <c r="B12119" t="s">
        <v>33944</v>
      </c>
      <c r="C12119" t="s">
        <v>33945</v>
      </c>
      <c r="D12119" t="s">
        <v>150</v>
      </c>
      <c r="E12119" t="s">
        <v>15</v>
      </c>
      <c r="F12119">
        <v>3</v>
      </c>
      <c r="G12119">
        <v>2</v>
      </c>
      <c r="H12119" t="s">
        <v>23</v>
      </c>
    </row>
    <row r="12120" spans="1:8" x14ac:dyDescent="0.25">
      <c r="A12120" t="s">
        <v>33946</v>
      </c>
      <c r="B12120" t="s">
        <v>33947</v>
      </c>
      <c r="C12120" t="s">
        <v>33948</v>
      </c>
      <c r="D12120" t="s">
        <v>33949</v>
      </c>
      <c r="E12120" t="s">
        <v>48</v>
      </c>
      <c r="F12120">
        <v>3</v>
      </c>
      <c r="G12120">
        <v>2</v>
      </c>
      <c r="H12120" t="s">
        <v>23</v>
      </c>
    </row>
    <row r="12121" spans="1:8" x14ac:dyDescent="0.25">
      <c r="A12121" t="s">
        <v>33950</v>
      </c>
      <c r="B12121" t="s">
        <v>33951</v>
      </c>
      <c r="C12121" t="s">
        <v>33952</v>
      </c>
      <c r="D12121" t="s">
        <v>7479</v>
      </c>
      <c r="E12121" t="s">
        <v>48</v>
      </c>
      <c r="F12121">
        <v>3</v>
      </c>
      <c r="G12121">
        <v>2</v>
      </c>
      <c r="H12121" t="s">
        <v>23</v>
      </c>
    </row>
    <row r="12122" spans="1:8" x14ac:dyDescent="0.25">
      <c r="A12122" t="s">
        <v>33953</v>
      </c>
      <c r="B12122" t="s">
        <v>33954</v>
      </c>
      <c r="C12122" t="s">
        <v>33955</v>
      </c>
      <c r="D12122" t="s">
        <v>2569</v>
      </c>
      <c r="E12122" t="s">
        <v>48</v>
      </c>
      <c r="F12122">
        <v>3</v>
      </c>
      <c r="G12122">
        <v>2</v>
      </c>
      <c r="H12122" t="s">
        <v>23</v>
      </c>
    </row>
    <row r="12123" spans="1:8" x14ac:dyDescent="0.25">
      <c r="A12123" t="s">
        <v>33956</v>
      </c>
      <c r="B12123" t="s">
        <v>33957</v>
      </c>
      <c r="C12123" t="s">
        <v>33958</v>
      </c>
      <c r="D12123" t="s">
        <v>1768</v>
      </c>
      <c r="E12123" t="s">
        <v>48</v>
      </c>
      <c r="F12123">
        <v>3</v>
      </c>
      <c r="G12123">
        <v>3</v>
      </c>
    </row>
    <row r="12124" spans="1:8" x14ac:dyDescent="0.25">
      <c r="A12124" t="s">
        <v>33959</v>
      </c>
      <c r="B12124" t="s">
        <v>33960</v>
      </c>
      <c r="C12124" t="s">
        <v>33961</v>
      </c>
      <c r="D12124" t="s">
        <v>683</v>
      </c>
      <c r="E12124" t="s">
        <v>48</v>
      </c>
      <c r="F12124">
        <v>3</v>
      </c>
      <c r="G12124">
        <v>3</v>
      </c>
    </row>
    <row r="12125" spans="1:8" x14ac:dyDescent="0.25">
      <c r="A12125" t="s">
        <v>33962</v>
      </c>
      <c r="B12125" t="s">
        <v>33963</v>
      </c>
      <c r="C12125" t="s">
        <v>33964</v>
      </c>
      <c r="D12125" t="s">
        <v>4277</v>
      </c>
      <c r="E12125" t="s">
        <v>48</v>
      </c>
      <c r="F12125">
        <v>4</v>
      </c>
      <c r="G12125">
        <v>3</v>
      </c>
      <c r="H12125" t="s">
        <v>23</v>
      </c>
    </row>
    <row r="12126" spans="1:8" x14ac:dyDescent="0.25">
      <c r="A12126" t="s">
        <v>33965</v>
      </c>
      <c r="B12126" t="s">
        <v>33966</v>
      </c>
      <c r="C12126" t="s">
        <v>33967</v>
      </c>
      <c r="D12126" t="s">
        <v>3277</v>
      </c>
      <c r="E12126" t="s">
        <v>48</v>
      </c>
      <c r="F12126">
        <v>5</v>
      </c>
      <c r="G12126">
        <v>5</v>
      </c>
    </row>
    <row r="12127" spans="1:8" x14ac:dyDescent="0.25">
      <c r="A12127" t="s">
        <v>33968</v>
      </c>
      <c r="B12127" t="s">
        <v>33969</v>
      </c>
      <c r="C12127" t="s">
        <v>33970</v>
      </c>
      <c r="D12127" t="s">
        <v>33971</v>
      </c>
      <c r="E12127" t="s">
        <v>48</v>
      </c>
      <c r="F12127">
        <v>5</v>
      </c>
      <c r="G12127">
        <v>5</v>
      </c>
    </row>
    <row r="12128" spans="1:8" x14ac:dyDescent="0.25">
      <c r="A12128" t="s">
        <v>33972</v>
      </c>
      <c r="B12128" t="s">
        <v>33973</v>
      </c>
      <c r="C12128" t="s">
        <v>33974</v>
      </c>
      <c r="D12128" t="s">
        <v>4277</v>
      </c>
      <c r="E12128" t="s">
        <v>70</v>
      </c>
      <c r="F12128">
        <v>0</v>
      </c>
      <c r="G12128">
        <v>3</v>
      </c>
    </row>
    <row r="12129" spans="1:8" x14ac:dyDescent="0.25">
      <c r="A12129" t="s">
        <v>33975</v>
      </c>
      <c r="B12129" t="s">
        <v>33976</v>
      </c>
      <c r="C12129" t="s">
        <v>33977</v>
      </c>
      <c r="D12129" t="s">
        <v>233</v>
      </c>
      <c r="E12129" t="s">
        <v>31</v>
      </c>
      <c r="F12129">
        <v>2</v>
      </c>
      <c r="G12129">
        <v>2</v>
      </c>
    </row>
    <row r="12130" spans="1:8" x14ac:dyDescent="0.25">
      <c r="A12130" t="s">
        <v>33978</v>
      </c>
      <c r="B12130" t="s">
        <v>33979</v>
      </c>
      <c r="C12130" t="s">
        <v>33980</v>
      </c>
      <c r="D12130" t="s">
        <v>10216</v>
      </c>
      <c r="E12130" t="s">
        <v>31</v>
      </c>
      <c r="F12130">
        <v>2</v>
      </c>
      <c r="G12130">
        <v>2</v>
      </c>
    </row>
    <row r="12131" spans="1:8" x14ac:dyDescent="0.25">
      <c r="A12131" t="s">
        <v>33981</v>
      </c>
      <c r="B12131" t="s">
        <v>33982</v>
      </c>
      <c r="C12131" t="s">
        <v>33983</v>
      </c>
      <c r="D12131" t="s">
        <v>2205</v>
      </c>
      <c r="E12131" t="s">
        <v>70</v>
      </c>
      <c r="F12131">
        <v>3</v>
      </c>
      <c r="G12131">
        <v>3</v>
      </c>
    </row>
    <row r="12132" spans="1:8" x14ac:dyDescent="0.25">
      <c r="A12132" t="s">
        <v>33984</v>
      </c>
      <c r="B12132" t="s">
        <v>33985</v>
      </c>
      <c r="C12132" t="s">
        <v>33986</v>
      </c>
      <c r="D12132" t="s">
        <v>2131</v>
      </c>
      <c r="E12132" t="s">
        <v>70</v>
      </c>
      <c r="F12132">
        <v>3</v>
      </c>
      <c r="G12132">
        <v>3</v>
      </c>
    </row>
    <row r="12133" spans="1:8" x14ac:dyDescent="0.25">
      <c r="A12133" t="s">
        <v>33987</v>
      </c>
      <c r="B12133" t="s">
        <v>33988</v>
      </c>
      <c r="C12133" t="s">
        <v>33989</v>
      </c>
      <c r="D12133" t="s">
        <v>510</v>
      </c>
      <c r="E12133" t="s">
        <v>48</v>
      </c>
      <c r="F12133">
        <v>3</v>
      </c>
      <c r="G12133">
        <v>3</v>
      </c>
    </row>
    <row r="12134" spans="1:8" x14ac:dyDescent="0.25">
      <c r="A12134" t="s">
        <v>33990</v>
      </c>
      <c r="B12134" t="s">
        <v>33991</v>
      </c>
      <c r="C12134" t="s">
        <v>33992</v>
      </c>
      <c r="D12134" t="s">
        <v>3842</v>
      </c>
      <c r="E12134" t="s">
        <v>48</v>
      </c>
      <c r="F12134">
        <v>4</v>
      </c>
      <c r="G12134">
        <v>4</v>
      </c>
    </row>
    <row r="12135" spans="1:8" x14ac:dyDescent="0.25">
      <c r="A12135" t="s">
        <v>33993</v>
      </c>
      <c r="B12135" t="s">
        <v>33994</v>
      </c>
      <c r="C12135" t="s">
        <v>33995</v>
      </c>
      <c r="D12135" t="s">
        <v>253</v>
      </c>
      <c r="E12135" t="s">
        <v>70</v>
      </c>
      <c r="F12135">
        <v>2</v>
      </c>
      <c r="G12135">
        <v>2</v>
      </c>
    </row>
    <row r="12136" spans="1:8" x14ac:dyDescent="0.25">
      <c r="A12136" t="s">
        <v>33996</v>
      </c>
      <c r="B12136" t="s">
        <v>33997</v>
      </c>
      <c r="C12136" t="s">
        <v>33998</v>
      </c>
      <c r="D12136" t="s">
        <v>311</v>
      </c>
      <c r="E12136" t="s">
        <v>48</v>
      </c>
      <c r="F12136">
        <v>3</v>
      </c>
      <c r="G12136">
        <v>3</v>
      </c>
    </row>
    <row r="12137" spans="1:8" x14ac:dyDescent="0.25">
      <c r="A12137" t="s">
        <v>33999</v>
      </c>
      <c r="B12137" t="s">
        <v>34000</v>
      </c>
      <c r="C12137" t="s">
        <v>34001</v>
      </c>
      <c r="D12137" t="s">
        <v>354</v>
      </c>
      <c r="E12137" t="s">
        <v>70</v>
      </c>
      <c r="F12137">
        <v>3</v>
      </c>
      <c r="G12137">
        <v>3</v>
      </c>
    </row>
    <row r="12138" spans="1:8" x14ac:dyDescent="0.25">
      <c r="A12138" t="s">
        <v>34002</v>
      </c>
      <c r="B12138" t="s">
        <v>34003</v>
      </c>
      <c r="C12138" t="s">
        <v>34002</v>
      </c>
      <c r="D12138" t="s">
        <v>5822</v>
      </c>
      <c r="E12138" t="s">
        <v>48</v>
      </c>
      <c r="F12138">
        <v>1</v>
      </c>
      <c r="G12138">
        <v>1</v>
      </c>
    </row>
    <row r="12139" spans="1:8" x14ac:dyDescent="0.25">
      <c r="A12139" t="s">
        <v>34004</v>
      </c>
      <c r="B12139" t="s">
        <v>34005</v>
      </c>
      <c r="C12139" t="s">
        <v>34006</v>
      </c>
      <c r="D12139" t="s">
        <v>951</v>
      </c>
      <c r="E12139" t="s">
        <v>48</v>
      </c>
      <c r="F12139">
        <v>2</v>
      </c>
      <c r="G12139">
        <v>2</v>
      </c>
    </row>
    <row r="12140" spans="1:8" x14ac:dyDescent="0.25">
      <c r="A12140" t="s">
        <v>34007</v>
      </c>
      <c r="B12140" t="s">
        <v>34008</v>
      </c>
      <c r="C12140" t="s">
        <v>34009</v>
      </c>
      <c r="D12140" t="s">
        <v>147</v>
      </c>
      <c r="E12140" t="s">
        <v>70</v>
      </c>
      <c r="F12140">
        <v>3</v>
      </c>
      <c r="G12140">
        <v>3</v>
      </c>
    </row>
    <row r="12141" spans="1:8" x14ac:dyDescent="0.25">
      <c r="A12141" t="s">
        <v>34010</v>
      </c>
      <c r="B12141" t="s">
        <v>34011</v>
      </c>
      <c r="C12141" t="s">
        <v>34012</v>
      </c>
      <c r="D12141" t="s">
        <v>1001</v>
      </c>
      <c r="E12141" t="s">
        <v>48</v>
      </c>
      <c r="F12141">
        <v>4</v>
      </c>
      <c r="G12141">
        <v>3</v>
      </c>
      <c r="H12141" t="s">
        <v>23</v>
      </c>
    </row>
    <row r="12142" spans="1:8" x14ac:dyDescent="0.25">
      <c r="A12142" t="s">
        <v>34013</v>
      </c>
      <c r="B12142" t="s">
        <v>34014</v>
      </c>
      <c r="C12142" t="s">
        <v>34015</v>
      </c>
      <c r="D12142" t="s">
        <v>190</v>
      </c>
      <c r="E12142" t="s">
        <v>48</v>
      </c>
      <c r="F12142">
        <v>3</v>
      </c>
      <c r="G12142">
        <v>3</v>
      </c>
    </row>
    <row r="12143" spans="1:8" x14ac:dyDescent="0.25">
      <c r="A12143" t="s">
        <v>34016</v>
      </c>
      <c r="B12143" t="s">
        <v>34017</v>
      </c>
      <c r="C12143" t="s">
        <v>34018</v>
      </c>
      <c r="D12143" t="s">
        <v>2480</v>
      </c>
      <c r="E12143" t="s">
        <v>70</v>
      </c>
      <c r="F12143">
        <v>4</v>
      </c>
      <c r="G12143">
        <v>3</v>
      </c>
      <c r="H12143" t="s">
        <v>23</v>
      </c>
    </row>
    <row r="12144" spans="1:8" x14ac:dyDescent="0.25">
      <c r="A12144" t="s">
        <v>34019</v>
      </c>
      <c r="B12144" t="s">
        <v>34020</v>
      </c>
      <c r="C12144" t="s">
        <v>34021</v>
      </c>
      <c r="D12144" t="s">
        <v>4541</v>
      </c>
      <c r="E12144" t="s">
        <v>48</v>
      </c>
      <c r="F12144">
        <v>2</v>
      </c>
      <c r="G12144">
        <v>2</v>
      </c>
    </row>
    <row r="12145" spans="1:8" x14ac:dyDescent="0.25">
      <c r="A12145" t="s">
        <v>34022</v>
      </c>
      <c r="B12145" t="s">
        <v>34023</v>
      </c>
      <c r="C12145" t="s">
        <v>34024</v>
      </c>
      <c r="D12145" t="s">
        <v>121</v>
      </c>
      <c r="E12145" t="s">
        <v>70</v>
      </c>
      <c r="F12145">
        <v>3</v>
      </c>
      <c r="G12145">
        <v>3</v>
      </c>
    </row>
    <row r="12146" spans="1:8" x14ac:dyDescent="0.25">
      <c r="A12146" t="s">
        <v>34025</v>
      </c>
      <c r="B12146" t="s">
        <v>34026</v>
      </c>
      <c r="C12146" t="s">
        <v>34027</v>
      </c>
      <c r="D12146" t="s">
        <v>2135</v>
      </c>
      <c r="E12146" t="s">
        <v>48</v>
      </c>
      <c r="F12146">
        <v>2</v>
      </c>
      <c r="G12146">
        <v>2</v>
      </c>
    </row>
    <row r="12147" spans="1:8" x14ac:dyDescent="0.25">
      <c r="A12147" t="s">
        <v>34028</v>
      </c>
      <c r="B12147" t="s">
        <v>34029</v>
      </c>
      <c r="C12147" t="s">
        <v>34028</v>
      </c>
      <c r="D12147" t="s">
        <v>510</v>
      </c>
      <c r="E12147" t="s">
        <v>48</v>
      </c>
      <c r="F12147">
        <v>2</v>
      </c>
      <c r="G12147">
        <v>1</v>
      </c>
      <c r="H12147" t="s">
        <v>23</v>
      </c>
    </row>
    <row r="12148" spans="1:8" x14ac:dyDescent="0.25">
      <c r="A12148" t="s">
        <v>34030</v>
      </c>
      <c r="B12148" t="s">
        <v>2647</v>
      </c>
      <c r="C12148" t="s">
        <v>34030</v>
      </c>
      <c r="D12148" t="s">
        <v>34031</v>
      </c>
      <c r="E12148" t="s">
        <v>1667</v>
      </c>
      <c r="F12148">
        <v>1</v>
      </c>
      <c r="G12148">
        <v>1</v>
      </c>
    </row>
    <row r="12149" spans="1:8" x14ac:dyDescent="0.25">
      <c r="A12149" t="s">
        <v>34032</v>
      </c>
      <c r="B12149" t="s">
        <v>3485</v>
      </c>
      <c r="C12149" t="s">
        <v>34032</v>
      </c>
      <c r="D12149" t="s">
        <v>61</v>
      </c>
      <c r="E12149" t="s">
        <v>48</v>
      </c>
      <c r="F12149">
        <v>2</v>
      </c>
      <c r="G12149">
        <v>1</v>
      </c>
      <c r="H12149" t="s">
        <v>23</v>
      </c>
    </row>
    <row r="12150" spans="1:8" x14ac:dyDescent="0.25">
      <c r="A12150" t="s">
        <v>34033</v>
      </c>
      <c r="B12150" t="s">
        <v>34034</v>
      </c>
      <c r="C12150" t="s">
        <v>34035</v>
      </c>
      <c r="D12150" t="s">
        <v>2569</v>
      </c>
      <c r="E12150" t="s">
        <v>48</v>
      </c>
      <c r="F12150">
        <v>3</v>
      </c>
      <c r="G12150">
        <v>3</v>
      </c>
    </row>
    <row r="12151" spans="1:8" x14ac:dyDescent="0.25">
      <c r="A12151" t="s">
        <v>34036</v>
      </c>
      <c r="B12151" t="s">
        <v>34037</v>
      </c>
      <c r="C12151" t="s">
        <v>34036</v>
      </c>
      <c r="D12151" t="s">
        <v>582</v>
      </c>
      <c r="E12151" t="s">
        <v>70</v>
      </c>
      <c r="F12151">
        <v>2</v>
      </c>
      <c r="G12151">
        <v>1</v>
      </c>
      <c r="H12151" t="s">
        <v>23</v>
      </c>
    </row>
    <row r="12152" spans="1:8" x14ac:dyDescent="0.25">
      <c r="A12152" t="s">
        <v>34038</v>
      </c>
      <c r="B12152" t="s">
        <v>34039</v>
      </c>
      <c r="C12152" t="s">
        <v>34040</v>
      </c>
      <c r="D12152" t="s">
        <v>34041</v>
      </c>
      <c r="E12152" t="s">
        <v>70</v>
      </c>
      <c r="F12152">
        <v>2</v>
      </c>
      <c r="G12152">
        <v>2</v>
      </c>
    </row>
    <row r="12153" spans="1:8" x14ac:dyDescent="0.25">
      <c r="A12153" t="s">
        <v>34042</v>
      </c>
      <c r="B12153" t="s">
        <v>34043</v>
      </c>
      <c r="C12153" t="s">
        <v>34044</v>
      </c>
      <c r="D12153" t="s">
        <v>868</v>
      </c>
      <c r="E12153" t="s">
        <v>48</v>
      </c>
      <c r="F12153">
        <v>3</v>
      </c>
      <c r="G12153">
        <v>2</v>
      </c>
      <c r="H12153" t="s">
        <v>23</v>
      </c>
    </row>
    <row r="12154" spans="1:8" x14ac:dyDescent="0.25">
      <c r="A12154" t="s">
        <v>34045</v>
      </c>
      <c r="B12154" t="s">
        <v>34046</v>
      </c>
      <c r="C12154" t="s">
        <v>34047</v>
      </c>
      <c r="D12154" t="s">
        <v>150</v>
      </c>
      <c r="E12154" t="s">
        <v>48</v>
      </c>
      <c r="F12154">
        <v>4</v>
      </c>
      <c r="G12154">
        <v>2</v>
      </c>
      <c r="H12154" t="s">
        <v>23</v>
      </c>
    </row>
    <row r="12155" spans="1:8" x14ac:dyDescent="0.25">
      <c r="A12155" t="s">
        <v>34048</v>
      </c>
      <c r="B12155" t="s">
        <v>34049</v>
      </c>
      <c r="C12155" t="s">
        <v>34048</v>
      </c>
      <c r="D12155" t="s">
        <v>2832</v>
      </c>
      <c r="E12155" t="s">
        <v>48</v>
      </c>
      <c r="F12155">
        <v>1</v>
      </c>
      <c r="G12155">
        <v>1</v>
      </c>
    </row>
    <row r="12156" spans="1:8" x14ac:dyDescent="0.25">
      <c r="A12156" t="s">
        <v>34050</v>
      </c>
      <c r="B12156" t="s">
        <v>34051</v>
      </c>
      <c r="C12156" t="s">
        <v>34052</v>
      </c>
      <c r="D12156" t="s">
        <v>12112</v>
      </c>
      <c r="E12156" t="s">
        <v>48</v>
      </c>
      <c r="F12156">
        <v>2</v>
      </c>
      <c r="G12156">
        <v>2</v>
      </c>
    </row>
    <row r="12157" spans="1:8" x14ac:dyDescent="0.25">
      <c r="A12157" t="s">
        <v>34053</v>
      </c>
      <c r="B12157" t="s">
        <v>34054</v>
      </c>
      <c r="C12157" t="s">
        <v>34055</v>
      </c>
      <c r="D12157" t="s">
        <v>506</v>
      </c>
      <c r="E12157" t="s">
        <v>70</v>
      </c>
      <c r="F12157">
        <v>3</v>
      </c>
      <c r="G12157">
        <v>2</v>
      </c>
      <c r="H12157" t="s">
        <v>23</v>
      </c>
    </row>
    <row r="12158" spans="1:8" x14ac:dyDescent="0.25">
      <c r="A12158" t="s">
        <v>34056</v>
      </c>
      <c r="B12158" t="s">
        <v>34057</v>
      </c>
      <c r="C12158" t="s">
        <v>34058</v>
      </c>
      <c r="D12158" t="s">
        <v>3453</v>
      </c>
      <c r="E12158" t="s">
        <v>48</v>
      </c>
      <c r="F12158">
        <v>2</v>
      </c>
      <c r="G12158">
        <v>2</v>
      </c>
    </row>
    <row r="12159" spans="1:8" x14ac:dyDescent="0.25">
      <c r="A12159" t="s">
        <v>34059</v>
      </c>
      <c r="B12159" t="s">
        <v>34060</v>
      </c>
      <c r="C12159" t="s">
        <v>34061</v>
      </c>
      <c r="D12159" t="s">
        <v>3050</v>
      </c>
      <c r="E12159" t="s">
        <v>48</v>
      </c>
      <c r="F12159">
        <v>3</v>
      </c>
      <c r="G12159">
        <v>3</v>
      </c>
    </row>
    <row r="12160" spans="1:8" x14ac:dyDescent="0.25">
      <c r="A12160" t="s">
        <v>34062</v>
      </c>
      <c r="B12160" t="s">
        <v>34063</v>
      </c>
      <c r="C12160" t="s">
        <v>34064</v>
      </c>
      <c r="D12160" t="s">
        <v>233</v>
      </c>
      <c r="E12160" t="s">
        <v>48</v>
      </c>
      <c r="F12160">
        <v>2</v>
      </c>
      <c r="G12160">
        <v>2</v>
      </c>
    </row>
    <row r="12161" spans="1:8" x14ac:dyDescent="0.25">
      <c r="A12161" t="s">
        <v>34065</v>
      </c>
      <c r="B12161" t="s">
        <v>34066</v>
      </c>
      <c r="C12161" t="s">
        <v>34067</v>
      </c>
      <c r="D12161" t="s">
        <v>645</v>
      </c>
      <c r="E12161" t="s">
        <v>48</v>
      </c>
      <c r="F12161">
        <v>2</v>
      </c>
      <c r="G12161">
        <v>2</v>
      </c>
    </row>
    <row r="12162" spans="1:8" x14ac:dyDescent="0.25">
      <c r="A12162" t="s">
        <v>34068</v>
      </c>
      <c r="B12162" t="s">
        <v>34069</v>
      </c>
      <c r="C12162" t="s">
        <v>34068</v>
      </c>
      <c r="D12162" t="s">
        <v>162</v>
      </c>
      <c r="E12162" t="s">
        <v>15</v>
      </c>
      <c r="F12162">
        <v>0</v>
      </c>
      <c r="G12162">
        <v>1</v>
      </c>
    </row>
    <row r="12163" spans="1:8" x14ac:dyDescent="0.25">
      <c r="A12163" t="s">
        <v>34070</v>
      </c>
      <c r="B12163" t="s">
        <v>34071</v>
      </c>
      <c r="C12163" t="s">
        <v>34072</v>
      </c>
      <c r="D12163" t="s">
        <v>1432</v>
      </c>
      <c r="E12163" t="s">
        <v>31</v>
      </c>
      <c r="F12163">
        <v>2</v>
      </c>
      <c r="G12163">
        <v>2</v>
      </c>
    </row>
    <row r="12164" spans="1:8" x14ac:dyDescent="0.25">
      <c r="A12164" t="s">
        <v>34073</v>
      </c>
      <c r="B12164" t="s">
        <v>34074</v>
      </c>
      <c r="C12164" t="s">
        <v>34075</v>
      </c>
      <c r="D12164" t="s">
        <v>747</v>
      </c>
      <c r="E12164" t="s">
        <v>48</v>
      </c>
      <c r="F12164">
        <v>2</v>
      </c>
      <c r="G12164">
        <v>2</v>
      </c>
    </row>
    <row r="12165" spans="1:8" x14ac:dyDescent="0.25">
      <c r="A12165" t="s">
        <v>34076</v>
      </c>
      <c r="B12165" t="s">
        <v>34077</v>
      </c>
      <c r="C12165" t="s">
        <v>34078</v>
      </c>
      <c r="D12165" t="s">
        <v>34079</v>
      </c>
      <c r="E12165" t="s">
        <v>48</v>
      </c>
      <c r="F12165">
        <v>2</v>
      </c>
      <c r="G12165">
        <v>2</v>
      </c>
    </row>
    <row r="12166" spans="1:8" x14ac:dyDescent="0.25">
      <c r="A12166" t="s">
        <v>34080</v>
      </c>
      <c r="B12166" t="s">
        <v>34081</v>
      </c>
      <c r="C12166" t="s">
        <v>34082</v>
      </c>
      <c r="D12166" t="s">
        <v>34083</v>
      </c>
      <c r="E12166" t="s">
        <v>31</v>
      </c>
      <c r="F12166">
        <v>2</v>
      </c>
      <c r="G12166">
        <v>2</v>
      </c>
    </row>
    <row r="12167" spans="1:8" x14ac:dyDescent="0.25">
      <c r="A12167" t="s">
        <v>34084</v>
      </c>
      <c r="B12167" t="s">
        <v>34085</v>
      </c>
      <c r="C12167" t="s">
        <v>34086</v>
      </c>
      <c r="D12167" t="s">
        <v>128</v>
      </c>
      <c r="E12167" t="s">
        <v>31</v>
      </c>
      <c r="F12167">
        <v>2</v>
      </c>
      <c r="G12167">
        <v>3</v>
      </c>
      <c r="H12167" t="s">
        <v>23</v>
      </c>
    </row>
    <row r="12168" spans="1:8" x14ac:dyDescent="0.25">
      <c r="A12168" t="s">
        <v>34087</v>
      </c>
      <c r="B12168" t="s">
        <v>34088</v>
      </c>
      <c r="C12168" t="s">
        <v>34089</v>
      </c>
      <c r="D12168" t="s">
        <v>1373</v>
      </c>
      <c r="E12168" t="s">
        <v>70</v>
      </c>
      <c r="F12168">
        <v>3</v>
      </c>
      <c r="G12168">
        <v>3</v>
      </c>
    </row>
    <row r="12169" spans="1:8" x14ac:dyDescent="0.25">
      <c r="A12169" t="s">
        <v>34090</v>
      </c>
      <c r="B12169" t="s">
        <v>34091</v>
      </c>
      <c r="C12169" t="s">
        <v>34092</v>
      </c>
      <c r="D12169" t="s">
        <v>34093</v>
      </c>
      <c r="E12169" t="s">
        <v>48</v>
      </c>
      <c r="F12169">
        <v>2</v>
      </c>
      <c r="G12169">
        <v>2</v>
      </c>
    </row>
    <row r="12170" spans="1:8" x14ac:dyDescent="0.25">
      <c r="A12170" t="s">
        <v>34094</v>
      </c>
      <c r="B12170" t="s">
        <v>34095</v>
      </c>
      <c r="C12170" t="s">
        <v>34096</v>
      </c>
      <c r="D12170" t="s">
        <v>43</v>
      </c>
      <c r="E12170" t="s">
        <v>48</v>
      </c>
      <c r="F12170">
        <v>3</v>
      </c>
      <c r="G12170">
        <v>3</v>
      </c>
    </row>
    <row r="12171" spans="1:8" x14ac:dyDescent="0.25">
      <c r="A12171" t="s">
        <v>34097</v>
      </c>
      <c r="B12171" t="s">
        <v>34098</v>
      </c>
      <c r="C12171" t="s">
        <v>34099</v>
      </c>
      <c r="D12171" t="s">
        <v>1803</v>
      </c>
      <c r="E12171" t="s">
        <v>117</v>
      </c>
      <c r="F12171">
        <v>5</v>
      </c>
      <c r="G12171">
        <v>5</v>
      </c>
    </row>
    <row r="12172" spans="1:8" x14ac:dyDescent="0.25">
      <c r="A12172" t="s">
        <v>34100</v>
      </c>
      <c r="B12172" t="s">
        <v>34101</v>
      </c>
      <c r="C12172" t="s">
        <v>34102</v>
      </c>
      <c r="D12172" t="s">
        <v>9007</v>
      </c>
      <c r="E12172" t="s">
        <v>70</v>
      </c>
      <c r="F12172">
        <v>4</v>
      </c>
      <c r="G12172">
        <v>3</v>
      </c>
      <c r="H12172" t="s">
        <v>23</v>
      </c>
    </row>
    <row r="12173" spans="1:8" x14ac:dyDescent="0.25">
      <c r="A12173" t="s">
        <v>34103</v>
      </c>
      <c r="B12173" t="s">
        <v>34104</v>
      </c>
      <c r="C12173" t="s">
        <v>34105</v>
      </c>
      <c r="D12173" t="s">
        <v>354</v>
      </c>
      <c r="E12173" t="s">
        <v>48</v>
      </c>
      <c r="F12173">
        <v>2</v>
      </c>
      <c r="G12173">
        <v>2</v>
      </c>
    </row>
    <row r="12174" spans="1:8" x14ac:dyDescent="0.25">
      <c r="A12174" t="s">
        <v>34106</v>
      </c>
      <c r="B12174" t="s">
        <v>24149</v>
      </c>
      <c r="C12174" t="s">
        <v>34106</v>
      </c>
      <c r="D12174" t="s">
        <v>777</v>
      </c>
      <c r="E12174" t="s">
        <v>48</v>
      </c>
      <c r="F12174">
        <v>1</v>
      </c>
      <c r="G12174">
        <v>1</v>
      </c>
    </row>
    <row r="12175" spans="1:8" x14ac:dyDescent="0.25">
      <c r="A12175" t="s">
        <v>34107</v>
      </c>
      <c r="B12175" t="s">
        <v>34108</v>
      </c>
      <c r="C12175" t="s">
        <v>34109</v>
      </c>
      <c r="D12175" t="s">
        <v>4062</v>
      </c>
      <c r="E12175" t="s">
        <v>15</v>
      </c>
      <c r="F12175">
        <v>3</v>
      </c>
      <c r="G12175">
        <v>2</v>
      </c>
      <c r="H12175" t="s">
        <v>23</v>
      </c>
    </row>
    <row r="12176" spans="1:8" x14ac:dyDescent="0.25">
      <c r="A12176" t="s">
        <v>34110</v>
      </c>
      <c r="B12176" t="s">
        <v>34111</v>
      </c>
      <c r="C12176" t="s">
        <v>34110</v>
      </c>
      <c r="D12176" t="s">
        <v>1316</v>
      </c>
      <c r="E12176" t="s">
        <v>15</v>
      </c>
      <c r="F12176">
        <v>3</v>
      </c>
      <c r="G12176">
        <v>1</v>
      </c>
      <c r="H12176" t="s">
        <v>23</v>
      </c>
    </row>
    <row r="12177" spans="1:8" x14ac:dyDescent="0.25">
      <c r="A12177" t="s">
        <v>34112</v>
      </c>
      <c r="B12177" t="s">
        <v>34113</v>
      </c>
      <c r="C12177" t="s">
        <v>34112</v>
      </c>
      <c r="D12177" t="s">
        <v>590</v>
      </c>
      <c r="E12177" t="s">
        <v>31</v>
      </c>
      <c r="F12177">
        <v>1</v>
      </c>
      <c r="G12177">
        <v>1</v>
      </c>
    </row>
    <row r="12178" spans="1:8" x14ac:dyDescent="0.25">
      <c r="A12178" t="s">
        <v>34114</v>
      </c>
      <c r="B12178" t="s">
        <v>34115</v>
      </c>
      <c r="C12178" t="s">
        <v>34116</v>
      </c>
      <c r="D12178" t="s">
        <v>6213</v>
      </c>
      <c r="E12178" t="s">
        <v>48</v>
      </c>
      <c r="F12178">
        <v>2</v>
      </c>
      <c r="G12178">
        <v>2</v>
      </c>
    </row>
    <row r="12179" spans="1:8" x14ac:dyDescent="0.25">
      <c r="A12179" t="s">
        <v>34117</v>
      </c>
      <c r="B12179" t="s">
        <v>34118</v>
      </c>
      <c r="C12179" t="s">
        <v>34119</v>
      </c>
      <c r="D12179" t="s">
        <v>582</v>
      </c>
      <c r="E12179" t="s">
        <v>70</v>
      </c>
      <c r="F12179">
        <v>3</v>
      </c>
      <c r="G12179">
        <v>3</v>
      </c>
    </row>
    <row r="12180" spans="1:8" x14ac:dyDescent="0.25">
      <c r="A12180" t="s">
        <v>34120</v>
      </c>
      <c r="B12180" t="s">
        <v>34121</v>
      </c>
      <c r="C12180" t="s">
        <v>34122</v>
      </c>
      <c r="D12180" t="s">
        <v>1394</v>
      </c>
      <c r="E12180" t="s">
        <v>48</v>
      </c>
      <c r="F12180">
        <v>5</v>
      </c>
      <c r="G12180">
        <v>5</v>
      </c>
    </row>
    <row r="12181" spans="1:8" x14ac:dyDescent="0.25">
      <c r="A12181" t="s">
        <v>34123</v>
      </c>
      <c r="B12181" t="s">
        <v>34124</v>
      </c>
      <c r="C12181" t="s">
        <v>34125</v>
      </c>
      <c r="D12181" t="s">
        <v>470</v>
      </c>
      <c r="E12181" t="s">
        <v>31</v>
      </c>
      <c r="F12181">
        <v>0</v>
      </c>
      <c r="G12181">
        <v>3</v>
      </c>
    </row>
    <row r="12182" spans="1:8" x14ac:dyDescent="0.25">
      <c r="A12182" t="s">
        <v>34126</v>
      </c>
      <c r="B12182" t="s">
        <v>34127</v>
      </c>
      <c r="C12182" t="s">
        <v>34128</v>
      </c>
      <c r="D12182" t="s">
        <v>2280</v>
      </c>
      <c r="E12182" t="s">
        <v>48</v>
      </c>
      <c r="F12182">
        <v>4</v>
      </c>
      <c r="G12182">
        <v>3</v>
      </c>
      <c r="H12182" t="s">
        <v>23</v>
      </c>
    </row>
    <row r="12183" spans="1:8" x14ac:dyDescent="0.25">
      <c r="A12183" t="s">
        <v>34129</v>
      </c>
      <c r="B12183" t="s">
        <v>34130</v>
      </c>
      <c r="C12183" t="s">
        <v>34131</v>
      </c>
      <c r="D12183" t="s">
        <v>25248</v>
      </c>
      <c r="E12183" t="s">
        <v>48</v>
      </c>
      <c r="F12183">
        <v>5</v>
      </c>
      <c r="G12183">
        <v>5</v>
      </c>
    </row>
    <row r="12184" spans="1:8" x14ac:dyDescent="0.25">
      <c r="A12184" t="s">
        <v>34132</v>
      </c>
      <c r="B12184" t="s">
        <v>34133</v>
      </c>
      <c r="C12184" t="s">
        <v>34134</v>
      </c>
      <c r="D12184" t="s">
        <v>755</v>
      </c>
      <c r="E12184" t="s">
        <v>48</v>
      </c>
      <c r="F12184">
        <v>5</v>
      </c>
      <c r="G12184">
        <v>5</v>
      </c>
    </row>
    <row r="12185" spans="1:8" x14ac:dyDescent="0.25">
      <c r="A12185" t="s">
        <v>34135</v>
      </c>
      <c r="B12185" t="s">
        <v>34136</v>
      </c>
      <c r="C12185" t="s">
        <v>34137</v>
      </c>
      <c r="D12185" t="s">
        <v>582</v>
      </c>
      <c r="E12185" t="s">
        <v>31</v>
      </c>
      <c r="F12185">
        <v>3</v>
      </c>
      <c r="G12185">
        <v>3</v>
      </c>
    </row>
    <row r="12186" spans="1:8" x14ac:dyDescent="0.25">
      <c r="A12186" t="s">
        <v>34138</v>
      </c>
      <c r="B12186" t="s">
        <v>34124</v>
      </c>
      <c r="C12186" t="s">
        <v>34139</v>
      </c>
      <c r="D12186" t="s">
        <v>6032</v>
      </c>
      <c r="E12186" t="s">
        <v>31</v>
      </c>
      <c r="F12186">
        <v>3</v>
      </c>
      <c r="G12186">
        <v>3</v>
      </c>
    </row>
    <row r="12187" spans="1:8" x14ac:dyDescent="0.25">
      <c r="A12187" t="s">
        <v>34140</v>
      </c>
      <c r="B12187" t="s">
        <v>34141</v>
      </c>
      <c r="C12187" t="s">
        <v>34142</v>
      </c>
      <c r="D12187" t="s">
        <v>503</v>
      </c>
      <c r="E12187" t="s">
        <v>31</v>
      </c>
      <c r="F12187">
        <v>4</v>
      </c>
      <c r="G12187">
        <v>4</v>
      </c>
    </row>
    <row r="12188" spans="1:8" x14ac:dyDescent="0.25">
      <c r="A12188" t="s">
        <v>34143</v>
      </c>
      <c r="B12188" t="s">
        <v>34144</v>
      </c>
      <c r="C12188" t="s">
        <v>34145</v>
      </c>
      <c r="D12188" t="s">
        <v>18789</v>
      </c>
      <c r="E12188" t="s">
        <v>48</v>
      </c>
      <c r="F12188">
        <v>2</v>
      </c>
      <c r="G12188">
        <v>2</v>
      </c>
    </row>
    <row r="12189" spans="1:8" x14ac:dyDescent="0.25">
      <c r="A12189" t="s">
        <v>34146</v>
      </c>
      <c r="B12189" t="s">
        <v>34147</v>
      </c>
      <c r="C12189" t="s">
        <v>34148</v>
      </c>
      <c r="D12189" t="s">
        <v>3562</v>
      </c>
      <c r="E12189" t="s">
        <v>48</v>
      </c>
      <c r="F12189">
        <v>3</v>
      </c>
      <c r="G12189">
        <v>2</v>
      </c>
      <c r="H12189" t="s">
        <v>23</v>
      </c>
    </row>
    <row r="12190" spans="1:8" x14ac:dyDescent="0.25">
      <c r="A12190" t="s">
        <v>34149</v>
      </c>
      <c r="B12190" t="s">
        <v>34150</v>
      </c>
      <c r="C12190" t="s">
        <v>34151</v>
      </c>
      <c r="D12190" t="s">
        <v>535</v>
      </c>
      <c r="E12190" t="s">
        <v>48</v>
      </c>
      <c r="F12190">
        <v>3</v>
      </c>
      <c r="G12190">
        <v>2</v>
      </c>
      <c r="H12190" t="s">
        <v>23</v>
      </c>
    </row>
    <row r="12191" spans="1:8" x14ac:dyDescent="0.25">
      <c r="A12191" t="s">
        <v>34152</v>
      </c>
      <c r="B12191" t="s">
        <v>34153</v>
      </c>
      <c r="C12191" t="s">
        <v>34154</v>
      </c>
      <c r="D12191" t="s">
        <v>14</v>
      </c>
      <c r="E12191" t="s">
        <v>48</v>
      </c>
      <c r="F12191">
        <v>2</v>
      </c>
      <c r="G12191">
        <v>2</v>
      </c>
    </row>
    <row r="12192" spans="1:8" x14ac:dyDescent="0.25">
      <c r="A12192" t="s">
        <v>34155</v>
      </c>
      <c r="B12192" t="s">
        <v>34156</v>
      </c>
      <c r="C12192" t="s">
        <v>34157</v>
      </c>
      <c r="D12192" t="s">
        <v>380</v>
      </c>
      <c r="E12192" t="s">
        <v>15</v>
      </c>
      <c r="F12192">
        <v>2</v>
      </c>
      <c r="G12192">
        <v>2</v>
      </c>
    </row>
    <row r="12193" spans="1:8" x14ac:dyDescent="0.25">
      <c r="A12193" t="s">
        <v>34158</v>
      </c>
      <c r="B12193" t="s">
        <v>34159</v>
      </c>
      <c r="C12193" t="s">
        <v>34160</v>
      </c>
      <c r="D12193" t="s">
        <v>781</v>
      </c>
      <c r="E12193" t="s">
        <v>70</v>
      </c>
      <c r="F12193">
        <v>3</v>
      </c>
      <c r="G12193">
        <v>3</v>
      </c>
    </row>
    <row r="12194" spans="1:8" x14ac:dyDescent="0.25">
      <c r="A12194" t="s">
        <v>34161</v>
      </c>
      <c r="B12194" t="s">
        <v>34162</v>
      </c>
      <c r="C12194" t="s">
        <v>34163</v>
      </c>
      <c r="D12194" t="s">
        <v>61</v>
      </c>
      <c r="E12194" t="s">
        <v>48</v>
      </c>
      <c r="F12194">
        <v>4</v>
      </c>
      <c r="G12194">
        <v>4</v>
      </c>
    </row>
    <row r="12195" spans="1:8" x14ac:dyDescent="0.25">
      <c r="A12195" t="s">
        <v>34164</v>
      </c>
      <c r="B12195" t="s">
        <v>34165</v>
      </c>
      <c r="C12195" t="s">
        <v>34166</v>
      </c>
      <c r="D12195" t="s">
        <v>8825</v>
      </c>
      <c r="E12195" t="s">
        <v>48</v>
      </c>
      <c r="F12195">
        <v>3</v>
      </c>
      <c r="G12195">
        <v>2</v>
      </c>
      <c r="H12195" t="s">
        <v>23</v>
      </c>
    </row>
    <row r="12196" spans="1:8" x14ac:dyDescent="0.25">
      <c r="A12196" t="s">
        <v>34167</v>
      </c>
      <c r="B12196" t="s">
        <v>34168</v>
      </c>
      <c r="C12196" t="s">
        <v>34169</v>
      </c>
      <c r="D12196" t="s">
        <v>13325</v>
      </c>
      <c r="E12196" t="s">
        <v>70</v>
      </c>
      <c r="F12196">
        <v>3</v>
      </c>
      <c r="G12196">
        <v>3</v>
      </c>
    </row>
    <row r="12197" spans="1:8" x14ac:dyDescent="0.25">
      <c r="A12197" t="s">
        <v>34170</v>
      </c>
      <c r="B12197" t="s">
        <v>34171</v>
      </c>
      <c r="C12197" t="s">
        <v>34172</v>
      </c>
      <c r="D12197" t="s">
        <v>26177</v>
      </c>
      <c r="E12197" t="s">
        <v>117</v>
      </c>
      <c r="F12197">
        <v>4</v>
      </c>
      <c r="G12197">
        <v>4</v>
      </c>
    </row>
    <row r="12198" spans="1:8" x14ac:dyDescent="0.25">
      <c r="A12198" t="s">
        <v>34173</v>
      </c>
      <c r="B12198" t="s">
        <v>34174</v>
      </c>
      <c r="C12198" t="s">
        <v>34175</v>
      </c>
      <c r="D12198" t="s">
        <v>121</v>
      </c>
      <c r="E12198" t="s">
        <v>48</v>
      </c>
      <c r="F12198">
        <v>3</v>
      </c>
      <c r="G12198">
        <v>3</v>
      </c>
    </row>
    <row r="12199" spans="1:8" x14ac:dyDescent="0.25">
      <c r="A12199" t="s">
        <v>34176</v>
      </c>
      <c r="B12199" t="s">
        <v>34177</v>
      </c>
      <c r="C12199" t="s">
        <v>34178</v>
      </c>
      <c r="D12199" t="s">
        <v>81</v>
      </c>
      <c r="E12199" t="s">
        <v>31</v>
      </c>
      <c r="F12199">
        <v>4</v>
      </c>
      <c r="G12199">
        <v>4</v>
      </c>
    </row>
    <row r="12200" spans="1:8" x14ac:dyDescent="0.25">
      <c r="A12200" t="s">
        <v>34179</v>
      </c>
      <c r="B12200" t="s">
        <v>34180</v>
      </c>
      <c r="C12200" t="s">
        <v>34181</v>
      </c>
      <c r="D12200" t="s">
        <v>121</v>
      </c>
      <c r="E12200" t="s">
        <v>48</v>
      </c>
      <c r="F12200">
        <v>3</v>
      </c>
      <c r="G12200">
        <v>2</v>
      </c>
      <c r="H12200" t="s">
        <v>23</v>
      </c>
    </row>
    <row r="12201" spans="1:8" x14ac:dyDescent="0.25">
      <c r="A12201" t="s">
        <v>34182</v>
      </c>
      <c r="B12201" t="s">
        <v>34183</v>
      </c>
      <c r="C12201" t="s">
        <v>34184</v>
      </c>
      <c r="D12201" t="s">
        <v>406</v>
      </c>
      <c r="E12201" t="s">
        <v>15</v>
      </c>
      <c r="F12201">
        <v>2</v>
      </c>
      <c r="G12201">
        <v>2</v>
      </c>
    </row>
    <row r="12202" spans="1:8" x14ac:dyDescent="0.25">
      <c r="A12202" t="s">
        <v>34185</v>
      </c>
      <c r="B12202" t="s">
        <v>34186</v>
      </c>
      <c r="C12202" t="s">
        <v>34187</v>
      </c>
      <c r="D12202" t="s">
        <v>5322</v>
      </c>
      <c r="E12202" t="s">
        <v>15</v>
      </c>
      <c r="F12202">
        <v>2</v>
      </c>
      <c r="G12202">
        <v>2</v>
      </c>
    </row>
    <row r="12203" spans="1:8" x14ac:dyDescent="0.25">
      <c r="A12203" t="s">
        <v>34188</v>
      </c>
      <c r="B12203" t="s">
        <v>34189</v>
      </c>
      <c r="C12203" t="s">
        <v>34190</v>
      </c>
      <c r="D12203" t="s">
        <v>121</v>
      </c>
      <c r="E12203" t="s">
        <v>48</v>
      </c>
      <c r="F12203">
        <v>3</v>
      </c>
      <c r="G12203">
        <v>3</v>
      </c>
    </row>
    <row r="12204" spans="1:8" x14ac:dyDescent="0.25">
      <c r="A12204" t="s">
        <v>34191</v>
      </c>
      <c r="B12204" t="s">
        <v>34192</v>
      </c>
      <c r="C12204" t="s">
        <v>34193</v>
      </c>
      <c r="D12204" t="s">
        <v>877</v>
      </c>
      <c r="E12204" t="s">
        <v>48</v>
      </c>
      <c r="F12204">
        <v>3</v>
      </c>
      <c r="G12204">
        <v>3</v>
      </c>
    </row>
    <row r="12205" spans="1:8" x14ac:dyDescent="0.25">
      <c r="A12205" t="s">
        <v>34194</v>
      </c>
      <c r="B12205" t="s">
        <v>34195</v>
      </c>
      <c r="C12205" t="s">
        <v>34194</v>
      </c>
      <c r="D12205" t="s">
        <v>855</v>
      </c>
      <c r="E12205" t="s">
        <v>70</v>
      </c>
      <c r="F12205">
        <v>3</v>
      </c>
      <c r="G12205">
        <v>1</v>
      </c>
      <c r="H12205" t="s">
        <v>23</v>
      </c>
    </row>
    <row r="12206" spans="1:8" x14ac:dyDescent="0.25">
      <c r="A12206" t="s">
        <v>34196</v>
      </c>
      <c r="B12206" t="s">
        <v>34197</v>
      </c>
      <c r="C12206" t="s">
        <v>34198</v>
      </c>
      <c r="D12206" t="s">
        <v>5583</v>
      </c>
      <c r="E12206" t="s">
        <v>48</v>
      </c>
      <c r="F12206">
        <v>2</v>
      </c>
      <c r="G12206">
        <v>2</v>
      </c>
    </row>
    <row r="12207" spans="1:8" x14ac:dyDescent="0.25">
      <c r="A12207" t="s">
        <v>34199</v>
      </c>
      <c r="B12207" t="s">
        <v>34200</v>
      </c>
      <c r="C12207" t="s">
        <v>34201</v>
      </c>
      <c r="D12207" t="s">
        <v>517</v>
      </c>
      <c r="E12207" t="s">
        <v>48</v>
      </c>
      <c r="F12207">
        <v>3</v>
      </c>
      <c r="G12207">
        <v>3</v>
      </c>
    </row>
    <row r="12208" spans="1:8" x14ac:dyDescent="0.25">
      <c r="A12208" t="s">
        <v>34202</v>
      </c>
      <c r="B12208" t="s">
        <v>34203</v>
      </c>
      <c r="C12208" t="s">
        <v>34204</v>
      </c>
      <c r="D12208" t="s">
        <v>1272</v>
      </c>
      <c r="E12208" t="s">
        <v>48</v>
      </c>
      <c r="F12208">
        <v>2</v>
      </c>
      <c r="G12208">
        <v>2</v>
      </c>
    </row>
    <row r="12209" spans="1:8" x14ac:dyDescent="0.25">
      <c r="A12209" t="s">
        <v>34205</v>
      </c>
      <c r="B12209" t="s">
        <v>34206</v>
      </c>
      <c r="C12209" t="s">
        <v>34207</v>
      </c>
      <c r="D12209" t="s">
        <v>539</v>
      </c>
      <c r="E12209" t="s">
        <v>15</v>
      </c>
      <c r="F12209">
        <v>3</v>
      </c>
      <c r="G12209">
        <v>2</v>
      </c>
      <c r="H12209" t="s">
        <v>23</v>
      </c>
    </row>
    <row r="12210" spans="1:8" x14ac:dyDescent="0.25">
      <c r="A12210" t="s">
        <v>34208</v>
      </c>
      <c r="B12210" t="s">
        <v>34209</v>
      </c>
      <c r="C12210" t="s">
        <v>34210</v>
      </c>
      <c r="D12210" t="s">
        <v>139</v>
      </c>
      <c r="E12210" t="s">
        <v>70</v>
      </c>
      <c r="F12210">
        <v>3</v>
      </c>
      <c r="G12210">
        <v>3</v>
      </c>
    </row>
    <row r="12211" spans="1:8" x14ac:dyDescent="0.25">
      <c r="A12211" t="s">
        <v>34211</v>
      </c>
      <c r="B12211" t="s">
        <v>34212</v>
      </c>
      <c r="C12211" t="s">
        <v>34211</v>
      </c>
      <c r="D12211" t="s">
        <v>227</v>
      </c>
      <c r="E12211" t="s">
        <v>15</v>
      </c>
      <c r="F12211">
        <v>1</v>
      </c>
      <c r="G12211">
        <v>1</v>
      </c>
    </row>
    <row r="12212" spans="1:8" x14ac:dyDescent="0.25">
      <c r="A12212" t="s">
        <v>34213</v>
      </c>
      <c r="B12212" t="s">
        <v>34214</v>
      </c>
      <c r="C12212" t="s">
        <v>34215</v>
      </c>
      <c r="D12212" t="s">
        <v>510</v>
      </c>
      <c r="E12212" t="s">
        <v>15</v>
      </c>
      <c r="F12212">
        <v>3</v>
      </c>
      <c r="G12212">
        <v>3</v>
      </c>
    </row>
    <row r="12213" spans="1:8" x14ac:dyDescent="0.25">
      <c r="A12213" t="s">
        <v>34216</v>
      </c>
      <c r="B12213" t="s">
        <v>34217</v>
      </c>
      <c r="C12213" t="s">
        <v>34218</v>
      </c>
      <c r="D12213" t="s">
        <v>34219</v>
      </c>
      <c r="E12213" t="s">
        <v>15</v>
      </c>
      <c r="F12213">
        <v>2</v>
      </c>
      <c r="G12213">
        <v>2</v>
      </c>
    </row>
    <row r="12214" spans="1:8" x14ac:dyDescent="0.25">
      <c r="A12214" t="s">
        <v>34220</v>
      </c>
      <c r="B12214" t="s">
        <v>34221</v>
      </c>
      <c r="C12214" t="s">
        <v>34222</v>
      </c>
      <c r="D12214" t="s">
        <v>223</v>
      </c>
      <c r="E12214" t="s">
        <v>15</v>
      </c>
      <c r="F12214">
        <v>2</v>
      </c>
      <c r="G12214">
        <v>2</v>
      </c>
    </row>
    <row r="12215" spans="1:8" x14ac:dyDescent="0.25">
      <c r="A12215" t="s">
        <v>34223</v>
      </c>
      <c r="B12215" t="s">
        <v>34224</v>
      </c>
      <c r="C12215" t="s">
        <v>34225</v>
      </c>
      <c r="D12215" t="s">
        <v>182</v>
      </c>
      <c r="E12215" t="s">
        <v>48</v>
      </c>
      <c r="F12215">
        <v>2</v>
      </c>
      <c r="G12215">
        <v>2</v>
      </c>
    </row>
    <row r="12216" spans="1:8" x14ac:dyDescent="0.25">
      <c r="A12216" t="s">
        <v>34226</v>
      </c>
      <c r="B12216" t="s">
        <v>34227</v>
      </c>
      <c r="C12216" t="s">
        <v>34226</v>
      </c>
      <c r="D12216" t="s">
        <v>2321</v>
      </c>
      <c r="E12216" t="s">
        <v>70</v>
      </c>
      <c r="F12216">
        <v>1</v>
      </c>
      <c r="G12216">
        <v>1</v>
      </c>
    </row>
    <row r="12217" spans="1:8" x14ac:dyDescent="0.25">
      <c r="A12217" t="s">
        <v>34228</v>
      </c>
      <c r="B12217" t="s">
        <v>34229</v>
      </c>
      <c r="C12217" t="s">
        <v>34230</v>
      </c>
      <c r="D12217" t="s">
        <v>263</v>
      </c>
      <c r="E12217" t="s">
        <v>15</v>
      </c>
      <c r="F12217">
        <v>3</v>
      </c>
      <c r="G12217">
        <v>3</v>
      </c>
    </row>
    <row r="12218" spans="1:8" x14ac:dyDescent="0.25">
      <c r="A12218" t="s">
        <v>34231</v>
      </c>
      <c r="B12218" t="s">
        <v>34232</v>
      </c>
      <c r="C12218" t="s">
        <v>34233</v>
      </c>
      <c r="D12218" t="s">
        <v>34234</v>
      </c>
      <c r="E12218" t="s">
        <v>70</v>
      </c>
      <c r="F12218">
        <v>2</v>
      </c>
      <c r="G12218">
        <v>2</v>
      </c>
    </row>
    <row r="12219" spans="1:8" x14ac:dyDescent="0.25">
      <c r="A12219" t="s">
        <v>34235</v>
      </c>
      <c r="B12219" t="s">
        <v>34236</v>
      </c>
      <c r="C12219" t="s">
        <v>34237</v>
      </c>
      <c r="D12219" t="s">
        <v>34238</v>
      </c>
      <c r="E12219" t="s">
        <v>48</v>
      </c>
      <c r="F12219">
        <v>2</v>
      </c>
      <c r="G12219">
        <v>2</v>
      </c>
    </row>
    <row r="12220" spans="1:8" x14ac:dyDescent="0.25">
      <c r="A12220" t="s">
        <v>34239</v>
      </c>
      <c r="B12220" t="s">
        <v>34240</v>
      </c>
      <c r="C12220" t="s">
        <v>34241</v>
      </c>
      <c r="D12220" t="s">
        <v>34242</v>
      </c>
      <c r="E12220" t="s">
        <v>117</v>
      </c>
      <c r="F12220">
        <v>3</v>
      </c>
      <c r="G12220">
        <v>3</v>
      </c>
    </row>
    <row r="12221" spans="1:8" x14ac:dyDescent="0.25">
      <c r="A12221" t="s">
        <v>34243</v>
      </c>
      <c r="B12221" t="s">
        <v>34244</v>
      </c>
      <c r="C12221" t="s">
        <v>34245</v>
      </c>
      <c r="D12221" t="s">
        <v>263</v>
      </c>
      <c r="E12221" t="s">
        <v>48</v>
      </c>
      <c r="F12221">
        <v>2</v>
      </c>
      <c r="G12221">
        <v>2</v>
      </c>
    </row>
    <row r="12222" spans="1:8" x14ac:dyDescent="0.25">
      <c r="A12222" t="s">
        <v>34246</v>
      </c>
      <c r="B12222" t="s">
        <v>34247</v>
      </c>
      <c r="C12222" t="s">
        <v>34248</v>
      </c>
      <c r="D12222" t="s">
        <v>4533</v>
      </c>
      <c r="E12222" t="s">
        <v>15</v>
      </c>
      <c r="F12222">
        <v>2</v>
      </c>
      <c r="G12222">
        <v>2</v>
      </c>
    </row>
    <row r="12223" spans="1:8" x14ac:dyDescent="0.25">
      <c r="A12223" t="s">
        <v>34249</v>
      </c>
      <c r="B12223" t="s">
        <v>34250</v>
      </c>
      <c r="C12223" t="s">
        <v>34249</v>
      </c>
      <c r="D12223" t="s">
        <v>10085</v>
      </c>
      <c r="E12223" t="s">
        <v>19</v>
      </c>
      <c r="F12223">
        <v>1</v>
      </c>
      <c r="G12223">
        <v>1</v>
      </c>
    </row>
    <row r="12224" spans="1:8" x14ac:dyDescent="0.25">
      <c r="A12224" t="s">
        <v>34251</v>
      </c>
      <c r="B12224" t="s">
        <v>34252</v>
      </c>
      <c r="C12224" t="s">
        <v>34251</v>
      </c>
      <c r="D12224" t="s">
        <v>34253</v>
      </c>
      <c r="E12224" t="s">
        <v>31</v>
      </c>
      <c r="F12224">
        <v>1</v>
      </c>
      <c r="G12224">
        <v>1</v>
      </c>
    </row>
    <row r="12225" spans="1:8" x14ac:dyDescent="0.25">
      <c r="A12225" t="s">
        <v>34254</v>
      </c>
      <c r="B12225" t="s">
        <v>34255</v>
      </c>
      <c r="C12225" t="s">
        <v>34254</v>
      </c>
      <c r="D12225" t="s">
        <v>3050</v>
      </c>
      <c r="E12225" t="s">
        <v>27</v>
      </c>
      <c r="F12225">
        <v>1</v>
      </c>
      <c r="G12225">
        <v>1</v>
      </c>
    </row>
    <row r="12226" spans="1:8" x14ac:dyDescent="0.25">
      <c r="A12226" t="s">
        <v>34256</v>
      </c>
      <c r="B12226" t="s">
        <v>34257</v>
      </c>
      <c r="C12226" t="s">
        <v>34256</v>
      </c>
      <c r="D12226" t="s">
        <v>290</v>
      </c>
      <c r="E12226" t="s">
        <v>48</v>
      </c>
      <c r="F12226">
        <v>1</v>
      </c>
      <c r="G12226">
        <v>1</v>
      </c>
    </row>
    <row r="12227" spans="1:8" x14ac:dyDescent="0.25">
      <c r="A12227" t="s">
        <v>34258</v>
      </c>
      <c r="B12227" t="s">
        <v>34259</v>
      </c>
      <c r="C12227" t="s">
        <v>34258</v>
      </c>
      <c r="D12227" t="s">
        <v>1294</v>
      </c>
      <c r="E12227" t="s">
        <v>48</v>
      </c>
      <c r="F12227">
        <v>2</v>
      </c>
      <c r="G12227">
        <v>1</v>
      </c>
      <c r="H12227" t="s">
        <v>23</v>
      </c>
    </row>
    <row r="12228" spans="1:8" x14ac:dyDescent="0.25">
      <c r="A12228" t="s">
        <v>34260</v>
      </c>
      <c r="B12228" t="s">
        <v>2568</v>
      </c>
      <c r="C12228" t="s">
        <v>34260</v>
      </c>
      <c r="D12228" t="s">
        <v>34261</v>
      </c>
      <c r="E12228" t="s">
        <v>2239</v>
      </c>
      <c r="F12228">
        <v>1</v>
      </c>
      <c r="G12228">
        <v>1</v>
      </c>
    </row>
    <row r="12229" spans="1:8" x14ac:dyDescent="0.25">
      <c r="A12229" t="s">
        <v>34262</v>
      </c>
      <c r="B12229" t="s">
        <v>2662</v>
      </c>
      <c r="C12229" t="s">
        <v>34262</v>
      </c>
      <c r="D12229" t="s">
        <v>34263</v>
      </c>
      <c r="E12229" t="s">
        <v>2239</v>
      </c>
      <c r="F12229">
        <v>1</v>
      </c>
      <c r="G12229">
        <v>1</v>
      </c>
    </row>
    <row r="12230" spans="1:8" x14ac:dyDescent="0.25">
      <c r="A12230" t="s">
        <v>34264</v>
      </c>
      <c r="B12230" t="s">
        <v>34265</v>
      </c>
      <c r="C12230" t="s">
        <v>34266</v>
      </c>
      <c r="D12230" t="s">
        <v>11107</v>
      </c>
      <c r="E12230" t="s">
        <v>2239</v>
      </c>
      <c r="F12230">
        <v>2</v>
      </c>
      <c r="G12230">
        <v>2</v>
      </c>
    </row>
    <row r="12231" spans="1:8" x14ac:dyDescent="0.25">
      <c r="A12231" t="s">
        <v>34267</v>
      </c>
      <c r="B12231" t="s">
        <v>34268</v>
      </c>
      <c r="C12231" t="s">
        <v>34267</v>
      </c>
      <c r="D12231" t="s">
        <v>34269</v>
      </c>
      <c r="E12231" t="s">
        <v>117</v>
      </c>
      <c r="F12231">
        <v>1</v>
      </c>
      <c r="G12231">
        <v>1</v>
      </c>
    </row>
    <row r="12232" spans="1:8" x14ac:dyDescent="0.25">
      <c r="A12232" t="s">
        <v>34270</v>
      </c>
      <c r="B12232" t="s">
        <v>34271</v>
      </c>
      <c r="C12232" t="s">
        <v>34272</v>
      </c>
      <c r="D12232" t="s">
        <v>354</v>
      </c>
      <c r="E12232" t="s">
        <v>48</v>
      </c>
      <c r="F12232">
        <v>2</v>
      </c>
      <c r="G12232">
        <v>2</v>
      </c>
    </row>
    <row r="12233" spans="1:8" x14ac:dyDescent="0.25">
      <c r="A12233" t="s">
        <v>34273</v>
      </c>
      <c r="B12233" t="s">
        <v>34274</v>
      </c>
      <c r="C12233" t="s">
        <v>34275</v>
      </c>
      <c r="D12233" t="s">
        <v>886</v>
      </c>
      <c r="E12233" t="s">
        <v>48</v>
      </c>
      <c r="F12233">
        <v>2</v>
      </c>
      <c r="G12233">
        <v>2</v>
      </c>
    </row>
    <row r="12234" spans="1:8" x14ac:dyDescent="0.25">
      <c r="A12234" t="s">
        <v>34276</v>
      </c>
      <c r="B12234" t="s">
        <v>34277</v>
      </c>
      <c r="C12234" t="s">
        <v>34278</v>
      </c>
      <c r="D12234" t="s">
        <v>535</v>
      </c>
      <c r="E12234" t="s">
        <v>48</v>
      </c>
      <c r="F12234">
        <v>2</v>
      </c>
      <c r="G12234">
        <v>2</v>
      </c>
    </row>
    <row r="12235" spans="1:8" x14ac:dyDescent="0.25">
      <c r="A12235" t="s">
        <v>34279</v>
      </c>
      <c r="B12235" t="s">
        <v>34280</v>
      </c>
      <c r="C12235" t="s">
        <v>34281</v>
      </c>
      <c r="D12235" t="s">
        <v>398</v>
      </c>
      <c r="E12235" t="s">
        <v>48</v>
      </c>
      <c r="F12235">
        <v>2</v>
      </c>
      <c r="G12235">
        <v>2</v>
      </c>
    </row>
    <row r="12236" spans="1:8" x14ac:dyDescent="0.25">
      <c r="A12236" t="s">
        <v>34282</v>
      </c>
      <c r="B12236" t="s">
        <v>34283</v>
      </c>
      <c r="C12236" t="s">
        <v>34284</v>
      </c>
      <c r="D12236" t="s">
        <v>709</v>
      </c>
      <c r="E12236" t="s">
        <v>48</v>
      </c>
      <c r="F12236">
        <v>2</v>
      </c>
      <c r="G12236">
        <v>2</v>
      </c>
    </row>
    <row r="12237" spans="1:8" x14ac:dyDescent="0.25">
      <c r="A12237" t="s">
        <v>34285</v>
      </c>
      <c r="B12237" t="s">
        <v>34286</v>
      </c>
      <c r="C12237" t="s">
        <v>34287</v>
      </c>
      <c r="D12237" t="s">
        <v>1890</v>
      </c>
      <c r="E12237" t="s">
        <v>31</v>
      </c>
      <c r="F12237">
        <v>2</v>
      </c>
      <c r="G12237">
        <v>2</v>
      </c>
    </row>
    <row r="12238" spans="1:8" x14ac:dyDescent="0.25">
      <c r="A12238" t="s">
        <v>34288</v>
      </c>
      <c r="B12238" t="s">
        <v>34289</v>
      </c>
      <c r="C12238" t="s">
        <v>34290</v>
      </c>
      <c r="D12238" t="s">
        <v>162</v>
      </c>
      <c r="E12238" t="s">
        <v>31</v>
      </c>
      <c r="F12238">
        <v>2</v>
      </c>
      <c r="G12238">
        <v>2</v>
      </c>
    </row>
    <row r="12239" spans="1:8" x14ac:dyDescent="0.25">
      <c r="A12239" t="s">
        <v>34291</v>
      </c>
      <c r="B12239" t="s">
        <v>34292</v>
      </c>
      <c r="C12239" t="s">
        <v>34293</v>
      </c>
      <c r="D12239" t="s">
        <v>394</v>
      </c>
      <c r="E12239" t="s">
        <v>70</v>
      </c>
      <c r="F12239">
        <v>2</v>
      </c>
      <c r="G12239">
        <v>2</v>
      </c>
    </row>
    <row r="12240" spans="1:8" x14ac:dyDescent="0.25">
      <c r="A12240" t="s">
        <v>34294</v>
      </c>
      <c r="B12240" t="s">
        <v>34295</v>
      </c>
      <c r="C12240" t="s">
        <v>34296</v>
      </c>
      <c r="D12240" t="s">
        <v>706</v>
      </c>
      <c r="E12240" t="s">
        <v>117</v>
      </c>
      <c r="F12240">
        <v>2</v>
      </c>
      <c r="G12240">
        <v>2</v>
      </c>
    </row>
    <row r="12241" spans="1:8" x14ac:dyDescent="0.25">
      <c r="A12241" t="s">
        <v>34297</v>
      </c>
      <c r="B12241" t="s">
        <v>34298</v>
      </c>
      <c r="C12241" t="s">
        <v>34299</v>
      </c>
      <c r="D12241" t="s">
        <v>13009</v>
      </c>
      <c r="E12241" t="s">
        <v>70</v>
      </c>
      <c r="F12241">
        <v>2</v>
      </c>
      <c r="G12241">
        <v>2</v>
      </c>
    </row>
    <row r="12242" spans="1:8" x14ac:dyDescent="0.25">
      <c r="A12242" t="s">
        <v>34300</v>
      </c>
      <c r="B12242" t="s">
        <v>34301</v>
      </c>
      <c r="C12242" t="s">
        <v>34302</v>
      </c>
      <c r="D12242" t="s">
        <v>34303</v>
      </c>
      <c r="E12242" t="s">
        <v>48</v>
      </c>
      <c r="F12242">
        <v>2</v>
      </c>
      <c r="G12242">
        <v>2</v>
      </c>
    </row>
    <row r="12243" spans="1:8" x14ac:dyDescent="0.25">
      <c r="A12243" t="s">
        <v>34304</v>
      </c>
      <c r="B12243" t="s">
        <v>34305</v>
      </c>
      <c r="C12243" t="s">
        <v>34306</v>
      </c>
      <c r="D12243" t="s">
        <v>358</v>
      </c>
      <c r="E12243" t="s">
        <v>48</v>
      </c>
      <c r="F12243">
        <v>2</v>
      </c>
      <c r="G12243">
        <v>2</v>
      </c>
    </row>
    <row r="12244" spans="1:8" x14ac:dyDescent="0.25">
      <c r="A12244" t="s">
        <v>34307</v>
      </c>
      <c r="B12244" t="s">
        <v>34308</v>
      </c>
      <c r="C12244" t="s">
        <v>34309</v>
      </c>
      <c r="D12244" t="s">
        <v>230</v>
      </c>
      <c r="E12244" t="s">
        <v>70</v>
      </c>
      <c r="F12244">
        <v>2</v>
      </c>
      <c r="G12244">
        <v>3</v>
      </c>
      <c r="H12244" t="s">
        <v>23</v>
      </c>
    </row>
    <row r="12245" spans="1:8" x14ac:dyDescent="0.25">
      <c r="A12245" t="s">
        <v>34310</v>
      </c>
      <c r="B12245" t="s">
        <v>34311</v>
      </c>
      <c r="C12245" t="s">
        <v>34312</v>
      </c>
      <c r="D12245" t="s">
        <v>877</v>
      </c>
      <c r="E12245" t="s">
        <v>48</v>
      </c>
      <c r="F12245">
        <v>2</v>
      </c>
      <c r="G12245">
        <v>2</v>
      </c>
    </row>
    <row r="12246" spans="1:8" x14ac:dyDescent="0.25">
      <c r="A12246" t="s">
        <v>34313</v>
      </c>
      <c r="B12246" t="s">
        <v>34314</v>
      </c>
      <c r="C12246" t="s">
        <v>34315</v>
      </c>
      <c r="D12246" t="s">
        <v>458</v>
      </c>
      <c r="E12246" t="s">
        <v>48</v>
      </c>
      <c r="F12246">
        <v>2</v>
      </c>
      <c r="G12246">
        <v>2</v>
      </c>
    </row>
    <row r="12247" spans="1:8" x14ac:dyDescent="0.25">
      <c r="A12247" t="s">
        <v>34316</v>
      </c>
      <c r="B12247" t="s">
        <v>34317</v>
      </c>
      <c r="C12247" t="s">
        <v>34318</v>
      </c>
      <c r="D12247" t="s">
        <v>394</v>
      </c>
      <c r="E12247" t="s">
        <v>48</v>
      </c>
      <c r="F12247">
        <v>2</v>
      </c>
      <c r="G12247">
        <v>2</v>
      </c>
    </row>
    <row r="12248" spans="1:8" x14ac:dyDescent="0.25">
      <c r="A12248" t="s">
        <v>34319</v>
      </c>
      <c r="B12248" t="s">
        <v>34320</v>
      </c>
      <c r="C12248" t="s">
        <v>34321</v>
      </c>
      <c r="D12248" t="s">
        <v>2719</v>
      </c>
      <c r="E12248" t="s">
        <v>48</v>
      </c>
      <c r="F12248">
        <v>2</v>
      </c>
      <c r="G12248">
        <v>2</v>
      </c>
    </row>
    <row r="12249" spans="1:8" x14ac:dyDescent="0.25">
      <c r="A12249" t="s">
        <v>34322</v>
      </c>
      <c r="B12249" t="s">
        <v>34323</v>
      </c>
      <c r="C12249" t="s">
        <v>34324</v>
      </c>
      <c r="D12249" t="s">
        <v>2280</v>
      </c>
      <c r="E12249" t="s">
        <v>48</v>
      </c>
      <c r="F12249">
        <v>2</v>
      </c>
      <c r="G12249">
        <v>2</v>
      </c>
    </row>
    <row r="12250" spans="1:8" x14ac:dyDescent="0.25">
      <c r="A12250" t="s">
        <v>34325</v>
      </c>
      <c r="B12250" t="s">
        <v>34326</v>
      </c>
      <c r="C12250" t="s">
        <v>34327</v>
      </c>
      <c r="D12250" t="s">
        <v>673</v>
      </c>
      <c r="E12250" t="s">
        <v>31</v>
      </c>
      <c r="F12250">
        <v>2</v>
      </c>
      <c r="G12250">
        <v>2</v>
      </c>
    </row>
    <row r="12251" spans="1:8" x14ac:dyDescent="0.25">
      <c r="A12251" t="s">
        <v>34328</v>
      </c>
      <c r="B12251" t="s">
        <v>34329</v>
      </c>
      <c r="C12251" t="s">
        <v>34330</v>
      </c>
      <c r="D12251" t="s">
        <v>1253</v>
      </c>
      <c r="E12251" t="s">
        <v>48</v>
      </c>
      <c r="F12251">
        <v>2</v>
      </c>
      <c r="G12251">
        <v>2</v>
      </c>
    </row>
    <row r="12252" spans="1:8" x14ac:dyDescent="0.25">
      <c r="A12252" t="s">
        <v>34331</v>
      </c>
      <c r="B12252" t="s">
        <v>34332</v>
      </c>
      <c r="C12252" t="s">
        <v>34333</v>
      </c>
      <c r="D12252" t="s">
        <v>1803</v>
      </c>
      <c r="E12252" t="s">
        <v>31</v>
      </c>
      <c r="F12252">
        <v>3</v>
      </c>
      <c r="G12252">
        <v>3</v>
      </c>
    </row>
    <row r="12253" spans="1:8" x14ac:dyDescent="0.25">
      <c r="A12253" t="s">
        <v>34334</v>
      </c>
      <c r="B12253" t="s">
        <v>34335</v>
      </c>
      <c r="C12253" t="s">
        <v>34336</v>
      </c>
      <c r="D12253" t="s">
        <v>1505</v>
      </c>
      <c r="E12253" t="s">
        <v>48</v>
      </c>
      <c r="F12253">
        <v>3</v>
      </c>
      <c r="G12253">
        <v>3</v>
      </c>
    </row>
    <row r="12254" spans="1:8" x14ac:dyDescent="0.25">
      <c r="A12254" t="s">
        <v>34337</v>
      </c>
      <c r="B12254" t="s">
        <v>34338</v>
      </c>
      <c r="C12254" t="s">
        <v>34339</v>
      </c>
      <c r="D12254" t="s">
        <v>398</v>
      </c>
      <c r="E12254" t="s">
        <v>48</v>
      </c>
      <c r="F12254">
        <v>2</v>
      </c>
      <c r="G12254">
        <v>2</v>
      </c>
    </row>
    <row r="12255" spans="1:8" x14ac:dyDescent="0.25">
      <c r="A12255" t="s">
        <v>34340</v>
      </c>
      <c r="B12255" t="s">
        <v>34341</v>
      </c>
      <c r="C12255" t="s">
        <v>34342</v>
      </c>
      <c r="D12255" t="s">
        <v>755</v>
      </c>
      <c r="E12255" t="s">
        <v>48</v>
      </c>
      <c r="F12255">
        <v>2</v>
      </c>
      <c r="G12255">
        <v>2</v>
      </c>
    </row>
    <row r="12256" spans="1:8" x14ac:dyDescent="0.25">
      <c r="A12256" t="s">
        <v>34343</v>
      </c>
      <c r="B12256" t="s">
        <v>34344</v>
      </c>
      <c r="C12256" t="s">
        <v>34345</v>
      </c>
      <c r="D12256" t="s">
        <v>4036</v>
      </c>
      <c r="E12256" t="s">
        <v>48</v>
      </c>
      <c r="F12256">
        <v>2</v>
      </c>
      <c r="G12256">
        <v>2</v>
      </c>
    </row>
    <row r="12257" spans="1:8" x14ac:dyDescent="0.25">
      <c r="A12257" t="s">
        <v>34346</v>
      </c>
      <c r="B12257" t="s">
        <v>34347</v>
      </c>
      <c r="C12257" t="s">
        <v>34348</v>
      </c>
      <c r="D12257" t="s">
        <v>732</v>
      </c>
      <c r="E12257" t="s">
        <v>70</v>
      </c>
      <c r="F12257">
        <v>2</v>
      </c>
      <c r="G12257">
        <v>2</v>
      </c>
    </row>
    <row r="12258" spans="1:8" x14ac:dyDescent="0.25">
      <c r="A12258" t="s">
        <v>34349</v>
      </c>
      <c r="B12258" t="s">
        <v>34350</v>
      </c>
      <c r="C12258" t="s">
        <v>34351</v>
      </c>
      <c r="D12258" t="s">
        <v>3929</v>
      </c>
      <c r="E12258" t="s">
        <v>70</v>
      </c>
      <c r="F12258">
        <v>3</v>
      </c>
      <c r="G12258">
        <v>3</v>
      </c>
    </row>
    <row r="12259" spans="1:8" x14ac:dyDescent="0.25">
      <c r="A12259" t="s">
        <v>34352</v>
      </c>
      <c r="B12259" t="s">
        <v>34353</v>
      </c>
      <c r="C12259" t="s">
        <v>34354</v>
      </c>
      <c r="D12259" t="s">
        <v>901</v>
      </c>
      <c r="E12259" t="s">
        <v>117</v>
      </c>
      <c r="F12259">
        <v>2</v>
      </c>
      <c r="G12259">
        <v>2</v>
      </c>
    </row>
    <row r="12260" spans="1:8" x14ac:dyDescent="0.25">
      <c r="A12260" t="s">
        <v>34355</v>
      </c>
      <c r="B12260" t="s">
        <v>34356</v>
      </c>
      <c r="C12260" t="s">
        <v>34357</v>
      </c>
      <c r="D12260" t="s">
        <v>886</v>
      </c>
      <c r="E12260" t="s">
        <v>31</v>
      </c>
      <c r="F12260">
        <v>2</v>
      </c>
      <c r="G12260">
        <v>2</v>
      </c>
    </row>
    <row r="12261" spans="1:8" x14ac:dyDescent="0.25">
      <c r="A12261" t="s">
        <v>34358</v>
      </c>
      <c r="B12261" t="s">
        <v>34359</v>
      </c>
      <c r="C12261" t="s">
        <v>34358</v>
      </c>
      <c r="D12261" t="s">
        <v>886</v>
      </c>
      <c r="E12261" t="s">
        <v>48</v>
      </c>
      <c r="F12261">
        <v>1</v>
      </c>
      <c r="G12261">
        <v>1</v>
      </c>
    </row>
    <row r="12262" spans="1:8" x14ac:dyDescent="0.25">
      <c r="A12262" t="s">
        <v>34360</v>
      </c>
      <c r="B12262" t="s">
        <v>34361</v>
      </c>
      <c r="C12262" t="s">
        <v>34362</v>
      </c>
      <c r="D12262" t="s">
        <v>34363</v>
      </c>
      <c r="E12262" t="s">
        <v>117</v>
      </c>
      <c r="F12262">
        <v>2</v>
      </c>
      <c r="G12262">
        <v>2</v>
      </c>
    </row>
    <row r="12263" spans="1:8" x14ac:dyDescent="0.25">
      <c r="A12263" t="s">
        <v>34364</v>
      </c>
      <c r="B12263" t="s">
        <v>34365</v>
      </c>
      <c r="C12263" t="s">
        <v>34366</v>
      </c>
      <c r="D12263" t="s">
        <v>747</v>
      </c>
      <c r="E12263" t="s">
        <v>48</v>
      </c>
      <c r="F12263">
        <v>3</v>
      </c>
      <c r="G12263">
        <v>2</v>
      </c>
      <c r="H12263" t="s">
        <v>23</v>
      </c>
    </row>
    <row r="12264" spans="1:8" x14ac:dyDescent="0.25">
      <c r="A12264" t="s">
        <v>34367</v>
      </c>
      <c r="B12264" t="s">
        <v>34368</v>
      </c>
      <c r="C12264" t="s">
        <v>34369</v>
      </c>
      <c r="D12264" t="s">
        <v>14</v>
      </c>
      <c r="E12264" t="s">
        <v>48</v>
      </c>
      <c r="F12264">
        <v>3</v>
      </c>
      <c r="G12264">
        <v>2</v>
      </c>
      <c r="H12264" t="s">
        <v>23</v>
      </c>
    </row>
    <row r="12265" spans="1:8" x14ac:dyDescent="0.25">
      <c r="A12265" t="s">
        <v>34370</v>
      </c>
      <c r="B12265" t="s">
        <v>34371</v>
      </c>
      <c r="C12265" t="s">
        <v>34372</v>
      </c>
      <c r="D12265" t="s">
        <v>2547</v>
      </c>
      <c r="E12265" t="s">
        <v>70</v>
      </c>
      <c r="F12265">
        <v>3</v>
      </c>
      <c r="G12265">
        <v>3</v>
      </c>
    </row>
    <row r="12266" spans="1:8" x14ac:dyDescent="0.25">
      <c r="A12266" t="s">
        <v>34373</v>
      </c>
      <c r="B12266" t="s">
        <v>34374</v>
      </c>
      <c r="C12266" t="s">
        <v>34375</v>
      </c>
      <c r="D12266" t="s">
        <v>34376</v>
      </c>
      <c r="E12266" t="s">
        <v>48</v>
      </c>
      <c r="F12266">
        <v>2</v>
      </c>
      <c r="G12266">
        <v>2</v>
      </c>
    </row>
    <row r="12267" spans="1:8" x14ac:dyDescent="0.25">
      <c r="A12267" t="s">
        <v>34377</v>
      </c>
      <c r="B12267" t="s">
        <v>34378</v>
      </c>
      <c r="C12267" t="s">
        <v>34379</v>
      </c>
      <c r="D12267" t="s">
        <v>263</v>
      </c>
      <c r="E12267" t="s">
        <v>117</v>
      </c>
      <c r="F12267">
        <v>2</v>
      </c>
      <c r="G12267">
        <v>2</v>
      </c>
    </row>
    <row r="12268" spans="1:8" x14ac:dyDescent="0.25">
      <c r="A12268" t="s">
        <v>34380</v>
      </c>
      <c r="B12268" t="s">
        <v>34381</v>
      </c>
      <c r="C12268" t="s">
        <v>34380</v>
      </c>
      <c r="D12268" t="s">
        <v>263</v>
      </c>
      <c r="E12268" t="s">
        <v>70</v>
      </c>
      <c r="F12268">
        <v>2</v>
      </c>
      <c r="G12268">
        <v>1</v>
      </c>
      <c r="H12268" t="s">
        <v>23</v>
      </c>
    </row>
    <row r="12269" spans="1:8" x14ac:dyDescent="0.25">
      <c r="A12269" t="s">
        <v>34382</v>
      </c>
      <c r="B12269" t="s">
        <v>34383</v>
      </c>
      <c r="C12269" t="s">
        <v>34382</v>
      </c>
      <c r="D12269" t="s">
        <v>15665</v>
      </c>
      <c r="E12269" t="s">
        <v>48</v>
      </c>
      <c r="F12269">
        <v>2</v>
      </c>
      <c r="G12269">
        <v>1</v>
      </c>
      <c r="H12269" t="s">
        <v>23</v>
      </c>
    </row>
    <row r="12270" spans="1:8" x14ac:dyDescent="0.25">
      <c r="A12270" t="s">
        <v>34384</v>
      </c>
      <c r="B12270" t="s">
        <v>34385</v>
      </c>
      <c r="C12270" t="s">
        <v>34384</v>
      </c>
      <c r="D12270" t="s">
        <v>34386</v>
      </c>
      <c r="E12270" t="s">
        <v>117</v>
      </c>
      <c r="F12270">
        <v>2</v>
      </c>
      <c r="G12270">
        <v>1</v>
      </c>
      <c r="H12270" t="s">
        <v>23</v>
      </c>
    </row>
    <row r="12271" spans="1:8" x14ac:dyDescent="0.25">
      <c r="A12271" t="s">
        <v>34387</v>
      </c>
      <c r="B12271" t="s">
        <v>34388</v>
      </c>
      <c r="C12271" t="s">
        <v>34389</v>
      </c>
      <c r="D12271" t="s">
        <v>1142</v>
      </c>
      <c r="E12271" t="s">
        <v>70</v>
      </c>
      <c r="F12271">
        <v>2</v>
      </c>
      <c r="G12271">
        <v>2</v>
      </c>
    </row>
    <row r="12272" spans="1:8" x14ac:dyDescent="0.25">
      <c r="A12272" t="s">
        <v>34390</v>
      </c>
      <c r="B12272" t="s">
        <v>34391</v>
      </c>
      <c r="C12272" t="s">
        <v>34392</v>
      </c>
      <c r="D12272" t="s">
        <v>951</v>
      </c>
      <c r="E12272" t="s">
        <v>48</v>
      </c>
      <c r="F12272">
        <v>2</v>
      </c>
      <c r="G12272">
        <v>2</v>
      </c>
    </row>
    <row r="12273" spans="1:8" x14ac:dyDescent="0.25">
      <c r="A12273" t="s">
        <v>34393</v>
      </c>
      <c r="B12273" t="s">
        <v>34394</v>
      </c>
      <c r="C12273" t="s">
        <v>34395</v>
      </c>
      <c r="D12273" t="s">
        <v>47</v>
      </c>
      <c r="E12273" t="s">
        <v>70</v>
      </c>
      <c r="F12273">
        <v>4</v>
      </c>
      <c r="G12273">
        <v>3</v>
      </c>
      <c r="H12273" t="s">
        <v>23</v>
      </c>
    </row>
    <row r="12274" spans="1:8" x14ac:dyDescent="0.25">
      <c r="A12274" t="s">
        <v>34396</v>
      </c>
      <c r="B12274" t="s">
        <v>34397</v>
      </c>
      <c r="C12274" t="s">
        <v>34398</v>
      </c>
      <c r="D12274" t="s">
        <v>1642</v>
      </c>
      <c r="E12274" t="s">
        <v>117</v>
      </c>
      <c r="F12274">
        <v>3</v>
      </c>
      <c r="G12274">
        <v>2</v>
      </c>
      <c r="H12274" t="s">
        <v>23</v>
      </c>
    </row>
    <row r="12275" spans="1:8" x14ac:dyDescent="0.25">
      <c r="A12275" t="s">
        <v>34399</v>
      </c>
      <c r="B12275" t="s">
        <v>34400</v>
      </c>
      <c r="C12275" t="s">
        <v>34401</v>
      </c>
      <c r="D12275" t="s">
        <v>535</v>
      </c>
      <c r="E12275" t="s">
        <v>48</v>
      </c>
      <c r="F12275">
        <v>3</v>
      </c>
      <c r="G12275">
        <v>2</v>
      </c>
      <c r="H12275" t="s">
        <v>23</v>
      </c>
    </row>
    <row r="12276" spans="1:8" x14ac:dyDescent="0.25">
      <c r="A12276" t="s">
        <v>34402</v>
      </c>
      <c r="B12276" t="s">
        <v>34403</v>
      </c>
      <c r="C12276" t="s">
        <v>34404</v>
      </c>
      <c r="D12276" t="s">
        <v>1404</v>
      </c>
      <c r="E12276" t="s">
        <v>31</v>
      </c>
      <c r="F12276">
        <v>3</v>
      </c>
      <c r="G12276">
        <v>2</v>
      </c>
      <c r="H12276" t="s">
        <v>23</v>
      </c>
    </row>
    <row r="12277" spans="1:8" x14ac:dyDescent="0.25">
      <c r="A12277" t="s">
        <v>34405</v>
      </c>
      <c r="B12277" t="s">
        <v>34406</v>
      </c>
      <c r="C12277" t="s">
        <v>34407</v>
      </c>
      <c r="D12277" t="s">
        <v>249</v>
      </c>
      <c r="E12277" t="s">
        <v>31</v>
      </c>
      <c r="F12277">
        <v>3</v>
      </c>
      <c r="G12277">
        <v>2</v>
      </c>
      <c r="H12277" t="s">
        <v>23</v>
      </c>
    </row>
    <row r="12278" spans="1:8" x14ac:dyDescent="0.25">
      <c r="A12278" t="s">
        <v>34408</v>
      </c>
      <c r="B12278" t="s">
        <v>34409</v>
      </c>
      <c r="C12278" t="s">
        <v>34410</v>
      </c>
      <c r="D12278" t="s">
        <v>354</v>
      </c>
      <c r="E12278" t="s">
        <v>31</v>
      </c>
      <c r="F12278">
        <v>3</v>
      </c>
      <c r="G12278">
        <v>3</v>
      </c>
    </row>
    <row r="12279" spans="1:8" x14ac:dyDescent="0.25">
      <c r="A12279" t="s">
        <v>34411</v>
      </c>
      <c r="B12279" t="s">
        <v>34412</v>
      </c>
      <c r="C12279" t="s">
        <v>34413</v>
      </c>
      <c r="D12279" t="s">
        <v>2553</v>
      </c>
      <c r="E12279" t="s">
        <v>48</v>
      </c>
      <c r="F12279">
        <v>3</v>
      </c>
      <c r="G12279">
        <v>2</v>
      </c>
      <c r="H12279" t="s">
        <v>23</v>
      </c>
    </row>
    <row r="12280" spans="1:8" x14ac:dyDescent="0.25">
      <c r="A12280" t="s">
        <v>34414</v>
      </c>
      <c r="B12280" t="s">
        <v>34406</v>
      </c>
      <c r="C12280" t="s">
        <v>34415</v>
      </c>
      <c r="D12280" t="s">
        <v>113</v>
      </c>
      <c r="E12280" t="s">
        <v>70</v>
      </c>
      <c r="F12280">
        <v>3</v>
      </c>
      <c r="G12280">
        <v>2</v>
      </c>
      <c r="H12280" t="s">
        <v>23</v>
      </c>
    </row>
    <row r="12281" spans="1:8" x14ac:dyDescent="0.25">
      <c r="A12281" t="s">
        <v>34416</v>
      </c>
      <c r="B12281" t="s">
        <v>34417</v>
      </c>
      <c r="C12281" t="s">
        <v>34418</v>
      </c>
      <c r="D12281" t="s">
        <v>1341</v>
      </c>
      <c r="E12281" t="s">
        <v>31</v>
      </c>
      <c r="F12281">
        <v>6</v>
      </c>
      <c r="G12281">
        <v>5</v>
      </c>
      <c r="H12281" t="s">
        <v>23</v>
      </c>
    </row>
    <row r="12282" spans="1:8" x14ac:dyDescent="0.25">
      <c r="A12282" t="s">
        <v>34419</v>
      </c>
      <c r="B12282" t="s">
        <v>34420</v>
      </c>
      <c r="C12282" t="s">
        <v>34421</v>
      </c>
      <c r="D12282" t="s">
        <v>47</v>
      </c>
      <c r="E12282" t="s">
        <v>48</v>
      </c>
      <c r="F12282">
        <v>3</v>
      </c>
      <c r="G12282">
        <v>2</v>
      </c>
      <c r="H12282" t="s">
        <v>23</v>
      </c>
    </row>
    <row r="12283" spans="1:8" x14ac:dyDescent="0.25">
      <c r="A12283" t="s">
        <v>34422</v>
      </c>
      <c r="B12283" t="s">
        <v>34423</v>
      </c>
      <c r="C12283" t="s">
        <v>34424</v>
      </c>
      <c r="D12283" t="s">
        <v>47</v>
      </c>
      <c r="E12283" t="s">
        <v>70</v>
      </c>
      <c r="F12283">
        <v>3</v>
      </c>
      <c r="G12283">
        <v>2</v>
      </c>
      <c r="H12283" t="s">
        <v>23</v>
      </c>
    </row>
    <row r="12284" spans="1:8" x14ac:dyDescent="0.25">
      <c r="A12284" t="s">
        <v>34425</v>
      </c>
      <c r="B12284" t="s">
        <v>34426</v>
      </c>
      <c r="C12284" t="s">
        <v>34427</v>
      </c>
      <c r="D12284" t="s">
        <v>803</v>
      </c>
      <c r="E12284" t="s">
        <v>117</v>
      </c>
      <c r="F12284">
        <v>3</v>
      </c>
      <c r="G12284">
        <v>2</v>
      </c>
      <c r="H12284" t="s">
        <v>23</v>
      </c>
    </row>
    <row r="12285" spans="1:8" x14ac:dyDescent="0.25">
      <c r="A12285" t="s">
        <v>34428</v>
      </c>
      <c r="B12285" t="s">
        <v>34429</v>
      </c>
      <c r="C12285" t="s">
        <v>34430</v>
      </c>
      <c r="D12285" t="s">
        <v>139</v>
      </c>
      <c r="E12285" t="s">
        <v>31</v>
      </c>
      <c r="F12285">
        <v>3</v>
      </c>
      <c r="G12285">
        <v>2</v>
      </c>
      <c r="H12285" t="s">
        <v>23</v>
      </c>
    </row>
    <row r="12286" spans="1:8" x14ac:dyDescent="0.25">
      <c r="A12286" t="s">
        <v>34431</v>
      </c>
      <c r="B12286" t="s">
        <v>34432</v>
      </c>
      <c r="C12286" t="s">
        <v>34433</v>
      </c>
      <c r="D12286" t="s">
        <v>3346</v>
      </c>
      <c r="E12286" t="s">
        <v>31</v>
      </c>
      <c r="F12286">
        <v>3</v>
      </c>
      <c r="G12286">
        <v>2</v>
      </c>
      <c r="H12286" t="s">
        <v>23</v>
      </c>
    </row>
    <row r="12287" spans="1:8" x14ac:dyDescent="0.25">
      <c r="A12287" t="s">
        <v>34434</v>
      </c>
      <c r="B12287" t="s">
        <v>34435</v>
      </c>
      <c r="C12287" t="s">
        <v>34436</v>
      </c>
      <c r="D12287" t="s">
        <v>510</v>
      </c>
      <c r="E12287" t="s">
        <v>70</v>
      </c>
      <c r="F12287">
        <v>4</v>
      </c>
      <c r="G12287">
        <v>3</v>
      </c>
      <c r="H12287" t="s">
        <v>23</v>
      </c>
    </row>
    <row r="12288" spans="1:8" x14ac:dyDescent="0.25">
      <c r="A12288" t="s">
        <v>34437</v>
      </c>
      <c r="B12288" t="s">
        <v>34438</v>
      </c>
      <c r="C12288" t="s">
        <v>34439</v>
      </c>
      <c r="D12288" t="s">
        <v>683</v>
      </c>
      <c r="E12288" t="s">
        <v>48</v>
      </c>
      <c r="F12288">
        <v>3</v>
      </c>
      <c r="G12288">
        <v>2</v>
      </c>
      <c r="H12288" t="s">
        <v>23</v>
      </c>
    </row>
    <row r="12289" spans="1:8" x14ac:dyDescent="0.25">
      <c r="A12289" t="s">
        <v>34440</v>
      </c>
      <c r="B12289" t="s">
        <v>34441</v>
      </c>
      <c r="C12289" t="s">
        <v>34442</v>
      </c>
      <c r="D12289" t="s">
        <v>951</v>
      </c>
      <c r="E12289" t="s">
        <v>31</v>
      </c>
      <c r="F12289">
        <v>4</v>
      </c>
      <c r="G12289">
        <v>3</v>
      </c>
      <c r="H12289" t="s">
        <v>23</v>
      </c>
    </row>
    <row r="12290" spans="1:8" x14ac:dyDescent="0.25">
      <c r="A12290" t="s">
        <v>34443</v>
      </c>
      <c r="B12290" t="s">
        <v>34444</v>
      </c>
      <c r="C12290" t="s">
        <v>34445</v>
      </c>
      <c r="D12290" t="s">
        <v>113</v>
      </c>
      <c r="E12290" t="s">
        <v>31</v>
      </c>
      <c r="F12290">
        <v>3</v>
      </c>
      <c r="G12290">
        <v>2</v>
      </c>
      <c r="H12290" t="s">
        <v>23</v>
      </c>
    </row>
    <row r="12291" spans="1:8" x14ac:dyDescent="0.25">
      <c r="A12291" t="s">
        <v>34446</v>
      </c>
      <c r="B12291" t="s">
        <v>34447</v>
      </c>
      <c r="C12291" t="s">
        <v>34448</v>
      </c>
      <c r="D12291" t="s">
        <v>197</v>
      </c>
      <c r="E12291" t="s">
        <v>31</v>
      </c>
      <c r="F12291">
        <v>3</v>
      </c>
      <c r="G12291">
        <v>2</v>
      </c>
      <c r="H12291" t="s">
        <v>23</v>
      </c>
    </row>
    <row r="12292" spans="1:8" x14ac:dyDescent="0.25">
      <c r="A12292" t="s">
        <v>34449</v>
      </c>
      <c r="B12292" t="s">
        <v>34450</v>
      </c>
      <c r="C12292" t="s">
        <v>34451</v>
      </c>
      <c r="D12292" t="s">
        <v>263</v>
      </c>
      <c r="E12292" t="s">
        <v>31</v>
      </c>
      <c r="F12292">
        <v>4</v>
      </c>
      <c r="G12292">
        <v>3</v>
      </c>
      <c r="H12292" t="s">
        <v>23</v>
      </c>
    </row>
    <row r="12293" spans="1:8" x14ac:dyDescent="0.25">
      <c r="A12293" t="s">
        <v>34452</v>
      </c>
      <c r="B12293" t="s">
        <v>34453</v>
      </c>
      <c r="C12293" t="s">
        <v>34454</v>
      </c>
      <c r="D12293" t="s">
        <v>993</v>
      </c>
      <c r="E12293" t="s">
        <v>117</v>
      </c>
      <c r="F12293">
        <v>3</v>
      </c>
      <c r="G12293">
        <v>2</v>
      </c>
      <c r="H12293" t="s">
        <v>23</v>
      </c>
    </row>
    <row r="12294" spans="1:8" x14ac:dyDescent="0.25">
      <c r="A12294" t="s">
        <v>34455</v>
      </c>
      <c r="B12294" t="s">
        <v>34456</v>
      </c>
      <c r="C12294" t="s">
        <v>34455</v>
      </c>
      <c r="D12294" t="s">
        <v>6781</v>
      </c>
      <c r="E12294" t="s">
        <v>117</v>
      </c>
      <c r="F12294">
        <v>3</v>
      </c>
      <c r="G12294">
        <v>1</v>
      </c>
      <c r="H12294" t="s">
        <v>23</v>
      </c>
    </row>
    <row r="12295" spans="1:8" x14ac:dyDescent="0.25">
      <c r="A12295" t="s">
        <v>34457</v>
      </c>
      <c r="B12295" t="s">
        <v>34458</v>
      </c>
      <c r="C12295" t="s">
        <v>34459</v>
      </c>
      <c r="D12295" t="s">
        <v>5656</v>
      </c>
      <c r="E12295" t="s">
        <v>70</v>
      </c>
      <c r="F12295">
        <v>3</v>
      </c>
      <c r="G12295">
        <v>2</v>
      </c>
      <c r="H12295" t="s">
        <v>23</v>
      </c>
    </row>
    <row r="12296" spans="1:8" x14ac:dyDescent="0.25">
      <c r="A12296" t="s">
        <v>34460</v>
      </c>
      <c r="B12296" t="s">
        <v>34461</v>
      </c>
      <c r="C12296" t="s">
        <v>34462</v>
      </c>
      <c r="D12296" t="s">
        <v>527</v>
      </c>
      <c r="E12296" t="s">
        <v>70</v>
      </c>
      <c r="F12296">
        <v>4</v>
      </c>
      <c r="G12296">
        <v>3</v>
      </c>
      <c r="H12296" t="s">
        <v>23</v>
      </c>
    </row>
    <row r="12297" spans="1:8" x14ac:dyDescent="0.25">
      <c r="A12297" t="s">
        <v>34463</v>
      </c>
      <c r="B12297" t="s">
        <v>34464</v>
      </c>
      <c r="C12297" t="s">
        <v>34465</v>
      </c>
      <c r="D12297" t="s">
        <v>659</v>
      </c>
      <c r="E12297" t="s">
        <v>31</v>
      </c>
      <c r="F12297">
        <v>3</v>
      </c>
      <c r="G12297">
        <v>3</v>
      </c>
    </row>
    <row r="12298" spans="1:8" x14ac:dyDescent="0.25">
      <c r="A12298" t="s">
        <v>34466</v>
      </c>
      <c r="B12298" t="s">
        <v>34467</v>
      </c>
      <c r="C12298" t="s">
        <v>34468</v>
      </c>
      <c r="D12298" t="s">
        <v>777</v>
      </c>
      <c r="E12298" t="s">
        <v>31</v>
      </c>
      <c r="F12298">
        <v>4</v>
      </c>
      <c r="G12298">
        <v>4</v>
      </c>
    </row>
    <row r="12299" spans="1:8" x14ac:dyDescent="0.25">
      <c r="A12299" t="s">
        <v>34469</v>
      </c>
      <c r="B12299" t="s">
        <v>34470</v>
      </c>
      <c r="C12299" t="s">
        <v>34471</v>
      </c>
      <c r="D12299" t="s">
        <v>1246</v>
      </c>
      <c r="E12299" t="s">
        <v>31</v>
      </c>
      <c r="F12299">
        <v>4</v>
      </c>
      <c r="G12299">
        <v>4</v>
      </c>
    </row>
    <row r="12300" spans="1:8" x14ac:dyDescent="0.25">
      <c r="A12300" t="s">
        <v>34472</v>
      </c>
      <c r="B12300" t="s">
        <v>34473</v>
      </c>
      <c r="C12300" t="s">
        <v>34474</v>
      </c>
      <c r="D12300" t="s">
        <v>4136</v>
      </c>
      <c r="E12300" t="s">
        <v>48</v>
      </c>
      <c r="F12300">
        <v>3</v>
      </c>
      <c r="G12300">
        <v>2</v>
      </c>
      <c r="H12300" t="s">
        <v>23</v>
      </c>
    </row>
    <row r="12301" spans="1:8" x14ac:dyDescent="0.25">
      <c r="A12301" t="s">
        <v>34475</v>
      </c>
      <c r="B12301" t="s">
        <v>34476</v>
      </c>
      <c r="C12301" t="s">
        <v>34477</v>
      </c>
      <c r="D12301" t="s">
        <v>109</v>
      </c>
      <c r="E12301" t="s">
        <v>31</v>
      </c>
      <c r="F12301">
        <v>3</v>
      </c>
      <c r="G12301">
        <v>2</v>
      </c>
      <c r="H12301" t="s">
        <v>23</v>
      </c>
    </row>
    <row r="12302" spans="1:8" x14ac:dyDescent="0.25">
      <c r="A12302" t="s">
        <v>34478</v>
      </c>
      <c r="B12302" t="s">
        <v>34479</v>
      </c>
      <c r="C12302" t="s">
        <v>34480</v>
      </c>
      <c r="D12302" t="s">
        <v>342</v>
      </c>
      <c r="E12302" t="s">
        <v>31</v>
      </c>
      <c r="F12302">
        <v>3</v>
      </c>
      <c r="G12302">
        <v>2</v>
      </c>
      <c r="H12302" t="s">
        <v>23</v>
      </c>
    </row>
    <row r="12303" spans="1:8" x14ac:dyDescent="0.25">
      <c r="A12303" t="s">
        <v>34481</v>
      </c>
      <c r="B12303" t="s">
        <v>34482</v>
      </c>
      <c r="C12303" t="s">
        <v>34483</v>
      </c>
      <c r="D12303" t="s">
        <v>1348</v>
      </c>
      <c r="E12303" t="s">
        <v>117</v>
      </c>
      <c r="F12303">
        <v>3</v>
      </c>
      <c r="G12303">
        <v>2</v>
      </c>
      <c r="H12303" t="s">
        <v>23</v>
      </c>
    </row>
    <row r="12304" spans="1:8" x14ac:dyDescent="0.25">
      <c r="A12304" t="s">
        <v>34484</v>
      </c>
      <c r="B12304" t="s">
        <v>34485</v>
      </c>
      <c r="C12304" t="s">
        <v>34486</v>
      </c>
      <c r="D12304" t="s">
        <v>81</v>
      </c>
      <c r="E12304" t="s">
        <v>31</v>
      </c>
      <c r="F12304">
        <v>3</v>
      </c>
      <c r="G12304">
        <v>2</v>
      </c>
      <c r="H12304" t="s">
        <v>23</v>
      </c>
    </row>
    <row r="12305" spans="1:8" x14ac:dyDescent="0.25">
      <c r="A12305" t="s">
        <v>34487</v>
      </c>
      <c r="B12305" t="s">
        <v>34488</v>
      </c>
      <c r="C12305" t="s">
        <v>34489</v>
      </c>
      <c r="D12305" t="s">
        <v>535</v>
      </c>
      <c r="E12305" t="s">
        <v>48</v>
      </c>
      <c r="F12305">
        <v>3</v>
      </c>
      <c r="G12305">
        <v>2</v>
      </c>
      <c r="H12305" t="s">
        <v>23</v>
      </c>
    </row>
    <row r="12306" spans="1:8" x14ac:dyDescent="0.25">
      <c r="A12306" t="s">
        <v>34490</v>
      </c>
      <c r="B12306" t="s">
        <v>34491</v>
      </c>
      <c r="C12306" t="s">
        <v>34492</v>
      </c>
      <c r="D12306" t="s">
        <v>354</v>
      </c>
      <c r="E12306" t="s">
        <v>70</v>
      </c>
      <c r="F12306">
        <v>3</v>
      </c>
      <c r="G12306">
        <v>2</v>
      </c>
      <c r="H12306" t="s">
        <v>23</v>
      </c>
    </row>
    <row r="12307" spans="1:8" x14ac:dyDescent="0.25">
      <c r="A12307" t="s">
        <v>34493</v>
      </c>
      <c r="B12307" t="s">
        <v>34494</v>
      </c>
      <c r="C12307" t="s">
        <v>34495</v>
      </c>
      <c r="D12307" t="s">
        <v>506</v>
      </c>
      <c r="E12307" t="s">
        <v>31</v>
      </c>
      <c r="F12307">
        <v>3</v>
      </c>
      <c r="G12307">
        <v>2</v>
      </c>
      <c r="H12307" t="s">
        <v>23</v>
      </c>
    </row>
    <row r="12308" spans="1:8" x14ac:dyDescent="0.25">
      <c r="A12308" t="s">
        <v>34496</v>
      </c>
      <c r="B12308" t="s">
        <v>34497</v>
      </c>
      <c r="C12308" t="s">
        <v>34498</v>
      </c>
      <c r="D12308" t="s">
        <v>263</v>
      </c>
      <c r="E12308" t="s">
        <v>31</v>
      </c>
      <c r="F12308">
        <v>3</v>
      </c>
      <c r="G12308">
        <v>2</v>
      </c>
      <c r="H12308" t="s">
        <v>23</v>
      </c>
    </row>
    <row r="12309" spans="1:8" x14ac:dyDescent="0.25">
      <c r="A12309" t="s">
        <v>34499</v>
      </c>
      <c r="B12309" t="s">
        <v>34500</v>
      </c>
      <c r="C12309" t="s">
        <v>34501</v>
      </c>
      <c r="D12309" t="s">
        <v>3885</v>
      </c>
      <c r="E12309" t="s">
        <v>48</v>
      </c>
      <c r="F12309">
        <v>3</v>
      </c>
      <c r="G12309">
        <v>2</v>
      </c>
      <c r="H12309" t="s">
        <v>23</v>
      </c>
    </row>
    <row r="12310" spans="1:8" x14ac:dyDescent="0.25">
      <c r="A12310" t="s">
        <v>34502</v>
      </c>
      <c r="B12310" t="s">
        <v>34503</v>
      </c>
      <c r="C12310" t="s">
        <v>34504</v>
      </c>
      <c r="D12310" t="s">
        <v>732</v>
      </c>
      <c r="E12310" t="s">
        <v>48</v>
      </c>
      <c r="F12310">
        <v>3</v>
      </c>
      <c r="G12310">
        <v>2</v>
      </c>
      <c r="H12310" t="s">
        <v>23</v>
      </c>
    </row>
    <row r="12311" spans="1:8" x14ac:dyDescent="0.25">
      <c r="A12311" t="s">
        <v>34505</v>
      </c>
      <c r="B12311" t="s">
        <v>34506</v>
      </c>
      <c r="C12311" t="s">
        <v>34507</v>
      </c>
      <c r="D12311" t="s">
        <v>877</v>
      </c>
      <c r="E12311" t="s">
        <v>31</v>
      </c>
      <c r="F12311">
        <v>3</v>
      </c>
      <c r="G12311">
        <v>2</v>
      </c>
      <c r="H12311" t="s">
        <v>23</v>
      </c>
    </row>
    <row r="12312" spans="1:8" x14ac:dyDescent="0.25">
      <c r="A12312" t="s">
        <v>34508</v>
      </c>
      <c r="B12312" t="s">
        <v>34509</v>
      </c>
      <c r="C12312" t="s">
        <v>34510</v>
      </c>
      <c r="D12312" t="s">
        <v>394</v>
      </c>
      <c r="E12312" t="s">
        <v>70</v>
      </c>
      <c r="F12312">
        <v>3</v>
      </c>
      <c r="G12312">
        <v>2</v>
      </c>
      <c r="H12312" t="s">
        <v>23</v>
      </c>
    </row>
    <row r="12313" spans="1:8" x14ac:dyDescent="0.25">
      <c r="A12313" t="s">
        <v>34511</v>
      </c>
      <c r="B12313" t="s">
        <v>34512</v>
      </c>
      <c r="C12313" t="s">
        <v>34513</v>
      </c>
      <c r="D12313" t="s">
        <v>709</v>
      </c>
      <c r="E12313" t="s">
        <v>31</v>
      </c>
      <c r="F12313">
        <v>3</v>
      </c>
      <c r="G12313">
        <v>2</v>
      </c>
      <c r="H12313" t="s">
        <v>23</v>
      </c>
    </row>
    <row r="12314" spans="1:8" x14ac:dyDescent="0.25">
      <c r="A12314" t="s">
        <v>34514</v>
      </c>
      <c r="B12314" t="s">
        <v>34515</v>
      </c>
      <c r="C12314" t="s">
        <v>34516</v>
      </c>
      <c r="D12314" t="s">
        <v>2283</v>
      </c>
      <c r="E12314" t="s">
        <v>70</v>
      </c>
      <c r="F12314">
        <v>4</v>
      </c>
      <c r="G12314">
        <v>3</v>
      </c>
      <c r="H12314" t="s">
        <v>23</v>
      </c>
    </row>
    <row r="12315" spans="1:8" x14ac:dyDescent="0.25">
      <c r="A12315" t="s">
        <v>34517</v>
      </c>
      <c r="B12315" t="s">
        <v>34518</v>
      </c>
      <c r="C12315" t="s">
        <v>34519</v>
      </c>
      <c r="D12315" t="s">
        <v>590</v>
      </c>
      <c r="E12315" t="s">
        <v>70</v>
      </c>
      <c r="F12315">
        <v>3</v>
      </c>
      <c r="G12315">
        <v>2</v>
      </c>
      <c r="H12315" t="s">
        <v>23</v>
      </c>
    </row>
    <row r="12316" spans="1:8" x14ac:dyDescent="0.25">
      <c r="A12316" t="s">
        <v>34520</v>
      </c>
      <c r="B12316" t="s">
        <v>33407</v>
      </c>
      <c r="C12316" t="s">
        <v>34520</v>
      </c>
      <c r="D12316" t="s">
        <v>34521</v>
      </c>
      <c r="E12316" t="s">
        <v>31</v>
      </c>
      <c r="F12316">
        <v>1</v>
      </c>
      <c r="G12316">
        <v>1</v>
      </c>
    </row>
    <row r="12317" spans="1:8" x14ac:dyDescent="0.25">
      <c r="A12317" t="s">
        <v>34522</v>
      </c>
      <c r="B12317" t="s">
        <v>33407</v>
      </c>
      <c r="C12317" t="s">
        <v>34522</v>
      </c>
      <c r="D12317" t="s">
        <v>34523</v>
      </c>
      <c r="E12317" t="s">
        <v>31</v>
      </c>
      <c r="F12317">
        <v>1</v>
      </c>
      <c r="G12317">
        <v>1</v>
      </c>
    </row>
    <row r="12318" spans="1:8" x14ac:dyDescent="0.25">
      <c r="A12318" t="s">
        <v>34524</v>
      </c>
      <c r="B12318" t="s">
        <v>33635</v>
      </c>
      <c r="C12318" t="s">
        <v>34524</v>
      </c>
      <c r="D12318" t="s">
        <v>473</v>
      </c>
      <c r="E12318" t="s">
        <v>31</v>
      </c>
      <c r="F12318">
        <v>1</v>
      </c>
      <c r="G12318">
        <v>1</v>
      </c>
    </row>
    <row r="12319" spans="1:8" x14ac:dyDescent="0.25">
      <c r="A12319" t="s">
        <v>34525</v>
      </c>
      <c r="B12319" t="s">
        <v>34526</v>
      </c>
      <c r="C12319" t="s">
        <v>34525</v>
      </c>
      <c r="D12319" t="s">
        <v>8261</v>
      </c>
      <c r="E12319" t="s">
        <v>31</v>
      </c>
      <c r="F12319">
        <v>1</v>
      </c>
      <c r="G12319">
        <v>1</v>
      </c>
    </row>
    <row r="12320" spans="1:8" x14ac:dyDescent="0.25">
      <c r="A12320" t="s">
        <v>34527</v>
      </c>
      <c r="B12320" t="s">
        <v>34528</v>
      </c>
      <c r="C12320" t="s">
        <v>34529</v>
      </c>
      <c r="D12320" t="s">
        <v>901</v>
      </c>
      <c r="E12320" t="s">
        <v>31</v>
      </c>
      <c r="F12320">
        <v>1</v>
      </c>
      <c r="G12320">
        <v>2</v>
      </c>
      <c r="H12320" t="s">
        <v>23</v>
      </c>
    </row>
    <row r="12321" spans="1:8" x14ac:dyDescent="0.25">
      <c r="A12321" t="s">
        <v>34530</v>
      </c>
      <c r="B12321" t="s">
        <v>34531</v>
      </c>
      <c r="C12321" t="s">
        <v>34530</v>
      </c>
      <c r="D12321" t="s">
        <v>14392</v>
      </c>
      <c r="E12321" t="s">
        <v>48</v>
      </c>
      <c r="F12321">
        <v>1</v>
      </c>
      <c r="G12321">
        <v>1</v>
      </c>
    </row>
    <row r="12322" spans="1:8" x14ac:dyDescent="0.25">
      <c r="A12322" t="s">
        <v>34532</v>
      </c>
      <c r="B12322" t="s">
        <v>34533</v>
      </c>
      <c r="C12322" t="s">
        <v>34532</v>
      </c>
      <c r="D12322" t="s">
        <v>1803</v>
      </c>
      <c r="E12322" t="s">
        <v>48</v>
      </c>
      <c r="F12322">
        <v>1</v>
      </c>
      <c r="G12322">
        <v>1</v>
      </c>
    </row>
    <row r="12323" spans="1:8" x14ac:dyDescent="0.25">
      <c r="A12323" t="s">
        <v>34534</v>
      </c>
      <c r="B12323" t="s">
        <v>34535</v>
      </c>
      <c r="C12323" t="s">
        <v>34534</v>
      </c>
      <c r="D12323" t="s">
        <v>34536</v>
      </c>
      <c r="E12323" t="s">
        <v>1483</v>
      </c>
      <c r="F12323">
        <v>1</v>
      </c>
      <c r="G12323">
        <v>1</v>
      </c>
    </row>
    <row r="12324" spans="1:8" x14ac:dyDescent="0.25">
      <c r="A12324" t="s">
        <v>34537</v>
      </c>
      <c r="B12324" t="s">
        <v>34538</v>
      </c>
      <c r="C12324" t="s">
        <v>34537</v>
      </c>
      <c r="D12324" t="s">
        <v>4818</v>
      </c>
      <c r="E12324" t="s">
        <v>31</v>
      </c>
      <c r="F12324">
        <v>1</v>
      </c>
      <c r="G12324">
        <v>1</v>
      </c>
    </row>
    <row r="12325" spans="1:8" x14ac:dyDescent="0.25">
      <c r="A12325" t="s">
        <v>34539</v>
      </c>
      <c r="B12325" t="s">
        <v>34540</v>
      </c>
      <c r="C12325" t="s">
        <v>34541</v>
      </c>
      <c r="D12325" t="s">
        <v>34542</v>
      </c>
      <c r="E12325" t="s">
        <v>48</v>
      </c>
      <c r="F12325">
        <v>2</v>
      </c>
      <c r="G12325">
        <v>2</v>
      </c>
    </row>
    <row r="12326" spans="1:8" x14ac:dyDescent="0.25">
      <c r="A12326" t="s">
        <v>34543</v>
      </c>
      <c r="B12326" t="s">
        <v>34544</v>
      </c>
      <c r="C12326" t="s">
        <v>34545</v>
      </c>
      <c r="D12326" t="s">
        <v>2488</v>
      </c>
      <c r="E12326" t="s">
        <v>48</v>
      </c>
      <c r="F12326">
        <v>2</v>
      </c>
      <c r="G12326">
        <v>2</v>
      </c>
    </row>
    <row r="12327" spans="1:8" x14ac:dyDescent="0.25">
      <c r="A12327" t="s">
        <v>34546</v>
      </c>
      <c r="B12327" t="s">
        <v>34547</v>
      </c>
      <c r="C12327" t="s">
        <v>34548</v>
      </c>
      <c r="D12327" t="s">
        <v>4251</v>
      </c>
      <c r="E12327" t="s">
        <v>48</v>
      </c>
      <c r="F12327">
        <v>3</v>
      </c>
      <c r="G12327">
        <v>3</v>
      </c>
    </row>
    <row r="12328" spans="1:8" x14ac:dyDescent="0.25">
      <c r="A12328" t="s">
        <v>34549</v>
      </c>
      <c r="B12328" t="s">
        <v>34550</v>
      </c>
      <c r="C12328" t="s">
        <v>34551</v>
      </c>
      <c r="D12328" t="s">
        <v>294</v>
      </c>
      <c r="E12328" t="s">
        <v>31</v>
      </c>
      <c r="F12328">
        <v>2</v>
      </c>
      <c r="G12328">
        <v>2</v>
      </c>
    </row>
    <row r="12329" spans="1:8" x14ac:dyDescent="0.25">
      <c r="A12329" t="s">
        <v>34552</v>
      </c>
      <c r="B12329" t="s">
        <v>34553</v>
      </c>
      <c r="C12329" t="s">
        <v>34552</v>
      </c>
      <c r="D12329" t="s">
        <v>34554</v>
      </c>
      <c r="E12329" t="s">
        <v>31</v>
      </c>
      <c r="F12329">
        <v>1</v>
      </c>
      <c r="G12329">
        <v>1</v>
      </c>
    </row>
    <row r="12330" spans="1:8" x14ac:dyDescent="0.25">
      <c r="A12330" t="s">
        <v>34555</v>
      </c>
      <c r="B12330" t="s">
        <v>34556</v>
      </c>
      <c r="C12330" t="s">
        <v>34555</v>
      </c>
      <c r="D12330" t="s">
        <v>12687</v>
      </c>
      <c r="E12330" t="s">
        <v>48</v>
      </c>
      <c r="F12330">
        <v>1</v>
      </c>
      <c r="G12330">
        <v>1</v>
      </c>
    </row>
    <row r="12331" spans="1:8" x14ac:dyDescent="0.25">
      <c r="A12331" t="s">
        <v>34557</v>
      </c>
      <c r="B12331" t="s">
        <v>34558</v>
      </c>
      <c r="C12331" t="s">
        <v>34559</v>
      </c>
      <c r="D12331" t="s">
        <v>713</v>
      </c>
      <c r="E12331" t="s">
        <v>15</v>
      </c>
      <c r="F12331">
        <v>2</v>
      </c>
      <c r="G12331">
        <v>2</v>
      </c>
    </row>
    <row r="12332" spans="1:8" x14ac:dyDescent="0.25">
      <c r="A12332" t="s">
        <v>34560</v>
      </c>
      <c r="B12332" t="s">
        <v>34561</v>
      </c>
      <c r="C12332" t="s">
        <v>34562</v>
      </c>
      <c r="D12332" t="s">
        <v>223</v>
      </c>
      <c r="E12332" t="s">
        <v>48</v>
      </c>
      <c r="F12332">
        <v>2</v>
      </c>
      <c r="G12332">
        <v>2</v>
      </c>
    </row>
    <row r="12333" spans="1:8" x14ac:dyDescent="0.25">
      <c r="A12333" t="s">
        <v>34563</v>
      </c>
      <c r="B12333" t="s">
        <v>34564</v>
      </c>
      <c r="C12333" t="s">
        <v>34565</v>
      </c>
      <c r="D12333" t="s">
        <v>34566</v>
      </c>
      <c r="E12333" t="s">
        <v>48</v>
      </c>
      <c r="F12333">
        <v>3</v>
      </c>
      <c r="G12333">
        <v>2</v>
      </c>
      <c r="H12333" t="s">
        <v>23</v>
      </c>
    </row>
    <row r="12334" spans="1:8" x14ac:dyDescent="0.25">
      <c r="A12334" t="s">
        <v>34567</v>
      </c>
      <c r="B12334" t="s">
        <v>34568</v>
      </c>
      <c r="C12334" t="s">
        <v>34569</v>
      </c>
      <c r="D12334" t="s">
        <v>1011</v>
      </c>
      <c r="E12334" t="s">
        <v>48</v>
      </c>
      <c r="F12334">
        <v>4</v>
      </c>
      <c r="G12334">
        <v>2</v>
      </c>
      <c r="H12334" t="s">
        <v>23</v>
      </c>
    </row>
    <row r="12335" spans="1:8" x14ac:dyDescent="0.25">
      <c r="A12335" t="s">
        <v>34570</v>
      </c>
      <c r="B12335" t="s">
        <v>33745</v>
      </c>
      <c r="C12335" t="s">
        <v>34570</v>
      </c>
      <c r="D12335" t="s">
        <v>1748</v>
      </c>
      <c r="E12335" t="s">
        <v>19</v>
      </c>
      <c r="F12335">
        <v>1</v>
      </c>
      <c r="G12335">
        <v>1</v>
      </c>
    </row>
    <row r="12336" spans="1:8" x14ac:dyDescent="0.25">
      <c r="A12336" t="s">
        <v>34571</v>
      </c>
      <c r="B12336" t="s">
        <v>34572</v>
      </c>
      <c r="C12336" t="s">
        <v>34573</v>
      </c>
      <c r="D12336" t="s">
        <v>2391</v>
      </c>
      <c r="E12336" t="s">
        <v>48</v>
      </c>
      <c r="F12336">
        <v>2</v>
      </c>
      <c r="G12336">
        <v>2</v>
      </c>
    </row>
    <row r="12337" spans="1:8" x14ac:dyDescent="0.25">
      <c r="A12337" t="s">
        <v>34574</v>
      </c>
      <c r="B12337" t="s">
        <v>34575</v>
      </c>
      <c r="C12337" t="s">
        <v>34576</v>
      </c>
      <c r="D12337" t="s">
        <v>1272</v>
      </c>
      <c r="E12337" t="s">
        <v>48</v>
      </c>
      <c r="F12337">
        <v>2</v>
      </c>
      <c r="G12337">
        <v>2</v>
      </c>
    </row>
    <row r="12338" spans="1:8" x14ac:dyDescent="0.25">
      <c r="A12338" t="s">
        <v>34577</v>
      </c>
      <c r="B12338" t="s">
        <v>34578</v>
      </c>
      <c r="C12338" t="s">
        <v>34577</v>
      </c>
      <c r="D12338" t="s">
        <v>3442</v>
      </c>
      <c r="E12338" t="s">
        <v>15</v>
      </c>
      <c r="F12338">
        <v>1</v>
      </c>
      <c r="G12338">
        <v>1</v>
      </c>
    </row>
    <row r="12339" spans="1:8" x14ac:dyDescent="0.25">
      <c r="A12339" t="s">
        <v>34579</v>
      </c>
      <c r="B12339" t="s">
        <v>34580</v>
      </c>
      <c r="C12339" t="s">
        <v>34579</v>
      </c>
      <c r="D12339" t="s">
        <v>335</v>
      </c>
      <c r="E12339" t="s">
        <v>48</v>
      </c>
      <c r="F12339">
        <v>2</v>
      </c>
      <c r="G12339">
        <v>1</v>
      </c>
      <c r="H12339" t="s">
        <v>23</v>
      </c>
    </row>
    <row r="12340" spans="1:8" x14ac:dyDescent="0.25">
      <c r="A12340" t="s">
        <v>34581</v>
      </c>
      <c r="B12340" t="s">
        <v>34582</v>
      </c>
      <c r="C12340" t="s">
        <v>34581</v>
      </c>
      <c r="D12340" t="s">
        <v>34583</v>
      </c>
      <c r="E12340" t="s">
        <v>3713</v>
      </c>
      <c r="F12340">
        <v>1</v>
      </c>
      <c r="G12340">
        <v>1</v>
      </c>
    </row>
    <row r="12341" spans="1:8" x14ac:dyDescent="0.25">
      <c r="A12341" t="s">
        <v>34584</v>
      </c>
      <c r="B12341" t="s">
        <v>34585</v>
      </c>
      <c r="C12341" t="s">
        <v>34584</v>
      </c>
      <c r="D12341" t="s">
        <v>34586</v>
      </c>
      <c r="E12341" t="s">
        <v>15</v>
      </c>
      <c r="F12341">
        <v>1</v>
      </c>
      <c r="G12341">
        <v>1</v>
      </c>
    </row>
    <row r="12342" spans="1:8" x14ac:dyDescent="0.25">
      <c r="A12342" t="s">
        <v>34587</v>
      </c>
      <c r="B12342" t="s">
        <v>34588</v>
      </c>
      <c r="C12342" t="s">
        <v>34587</v>
      </c>
      <c r="D12342" t="s">
        <v>1858</v>
      </c>
      <c r="E12342" t="s">
        <v>15</v>
      </c>
      <c r="F12342">
        <v>2</v>
      </c>
      <c r="G12342">
        <v>1</v>
      </c>
      <c r="H12342" t="s">
        <v>23</v>
      </c>
    </row>
    <row r="12343" spans="1:8" x14ac:dyDescent="0.25">
      <c r="A12343" t="s">
        <v>34589</v>
      </c>
      <c r="B12343" t="s">
        <v>34590</v>
      </c>
      <c r="C12343" t="s">
        <v>34589</v>
      </c>
      <c r="D12343" t="s">
        <v>121</v>
      </c>
      <c r="E12343" t="s">
        <v>15</v>
      </c>
      <c r="F12343">
        <v>1</v>
      </c>
      <c r="G12343">
        <v>1</v>
      </c>
    </row>
    <row r="12344" spans="1:8" x14ac:dyDescent="0.25">
      <c r="A12344" t="s">
        <v>34591</v>
      </c>
      <c r="B12344" t="s">
        <v>34592</v>
      </c>
      <c r="C12344" t="s">
        <v>34591</v>
      </c>
      <c r="D12344" t="s">
        <v>889</v>
      </c>
      <c r="E12344" t="s">
        <v>48</v>
      </c>
      <c r="F12344">
        <v>1</v>
      </c>
      <c r="G12344">
        <v>1</v>
      </c>
    </row>
    <row r="12345" spans="1:8" x14ac:dyDescent="0.25">
      <c r="A12345" t="s">
        <v>34593</v>
      </c>
      <c r="B12345" t="s">
        <v>34594</v>
      </c>
      <c r="C12345" t="s">
        <v>34593</v>
      </c>
      <c r="D12345" t="s">
        <v>14</v>
      </c>
      <c r="E12345" t="s">
        <v>48</v>
      </c>
      <c r="F12345">
        <v>2</v>
      </c>
      <c r="G12345">
        <v>1</v>
      </c>
      <c r="H12345" t="s">
        <v>23</v>
      </c>
    </row>
    <row r="12346" spans="1:8" x14ac:dyDescent="0.25">
      <c r="A12346" t="s">
        <v>34595</v>
      </c>
      <c r="B12346" t="s">
        <v>34596</v>
      </c>
      <c r="C12346" t="s">
        <v>34595</v>
      </c>
      <c r="D12346" t="s">
        <v>34597</v>
      </c>
      <c r="E12346" t="s">
        <v>15</v>
      </c>
      <c r="F12346">
        <v>2</v>
      </c>
      <c r="G12346">
        <v>1</v>
      </c>
      <c r="H12346" t="s">
        <v>23</v>
      </c>
    </row>
    <row r="12347" spans="1:8" x14ac:dyDescent="0.25">
      <c r="A12347" t="s">
        <v>34598</v>
      </c>
      <c r="B12347" t="s">
        <v>34599</v>
      </c>
      <c r="C12347" t="s">
        <v>34600</v>
      </c>
      <c r="D12347" t="s">
        <v>2302</v>
      </c>
      <c r="E12347" t="s">
        <v>15</v>
      </c>
      <c r="F12347">
        <v>3</v>
      </c>
      <c r="G12347">
        <v>3</v>
      </c>
    </row>
    <row r="12348" spans="1:8" x14ac:dyDescent="0.25">
      <c r="A12348" t="s">
        <v>34601</v>
      </c>
      <c r="B12348" t="s">
        <v>34602</v>
      </c>
      <c r="C12348" t="s">
        <v>34603</v>
      </c>
      <c r="D12348" t="s">
        <v>506</v>
      </c>
      <c r="E12348" t="s">
        <v>31</v>
      </c>
      <c r="F12348">
        <v>2</v>
      </c>
      <c r="G12348">
        <v>2</v>
      </c>
    </row>
    <row r="12349" spans="1:8" x14ac:dyDescent="0.25">
      <c r="A12349" t="s">
        <v>34604</v>
      </c>
      <c r="B12349" t="s">
        <v>34590</v>
      </c>
      <c r="C12349" t="s">
        <v>34604</v>
      </c>
      <c r="D12349" t="s">
        <v>34605</v>
      </c>
      <c r="E12349" t="s">
        <v>31</v>
      </c>
      <c r="F12349">
        <v>1</v>
      </c>
      <c r="G12349">
        <v>1</v>
      </c>
    </row>
    <row r="12350" spans="1:8" x14ac:dyDescent="0.25">
      <c r="A12350" t="s">
        <v>34606</v>
      </c>
      <c r="B12350" t="s">
        <v>34607</v>
      </c>
      <c r="C12350" t="s">
        <v>34608</v>
      </c>
      <c r="D12350" t="s">
        <v>34609</v>
      </c>
      <c r="E12350" t="s">
        <v>48</v>
      </c>
      <c r="F12350">
        <v>2</v>
      </c>
      <c r="G12350">
        <v>2</v>
      </c>
    </row>
    <row r="12351" spans="1:8" x14ac:dyDescent="0.25">
      <c r="A12351" t="s">
        <v>34610</v>
      </c>
      <c r="B12351" t="s">
        <v>34611</v>
      </c>
      <c r="C12351" t="s">
        <v>34612</v>
      </c>
      <c r="D12351" t="s">
        <v>30</v>
      </c>
      <c r="E12351" t="s">
        <v>31</v>
      </c>
      <c r="F12351">
        <v>2</v>
      </c>
      <c r="G12351">
        <v>2</v>
      </c>
    </row>
    <row r="12352" spans="1:8" x14ac:dyDescent="0.25">
      <c r="A12352" t="s">
        <v>34613</v>
      </c>
      <c r="B12352" t="s">
        <v>34614</v>
      </c>
      <c r="C12352" t="s">
        <v>34615</v>
      </c>
      <c r="D12352" t="s">
        <v>669</v>
      </c>
      <c r="E12352" t="s">
        <v>48</v>
      </c>
      <c r="F12352">
        <v>3</v>
      </c>
      <c r="G12352">
        <v>2</v>
      </c>
      <c r="H12352" t="s">
        <v>23</v>
      </c>
    </row>
    <row r="12353" spans="1:8" x14ac:dyDescent="0.25">
      <c r="A12353" t="s">
        <v>34616</v>
      </c>
      <c r="B12353" t="s">
        <v>34617</v>
      </c>
      <c r="C12353" t="s">
        <v>34616</v>
      </c>
      <c r="D12353" t="s">
        <v>13610</v>
      </c>
      <c r="E12353" t="s">
        <v>31</v>
      </c>
      <c r="F12353">
        <v>1</v>
      </c>
      <c r="G12353">
        <v>1</v>
      </c>
    </row>
    <row r="12354" spans="1:8" x14ac:dyDescent="0.25">
      <c r="A12354" t="s">
        <v>34618</v>
      </c>
      <c r="B12354" t="s">
        <v>34619</v>
      </c>
      <c r="C12354" t="s">
        <v>34620</v>
      </c>
      <c r="D12354" t="s">
        <v>1191</v>
      </c>
      <c r="E12354" t="s">
        <v>48</v>
      </c>
      <c r="F12354">
        <v>2</v>
      </c>
      <c r="G12354">
        <v>2</v>
      </c>
    </row>
    <row r="12355" spans="1:8" x14ac:dyDescent="0.25">
      <c r="A12355" t="s">
        <v>34621</v>
      </c>
      <c r="B12355" t="s">
        <v>34622</v>
      </c>
      <c r="C12355" t="s">
        <v>34623</v>
      </c>
      <c r="D12355" t="s">
        <v>354</v>
      </c>
      <c r="E12355" t="s">
        <v>48</v>
      </c>
      <c r="F12355">
        <v>2</v>
      </c>
      <c r="G12355">
        <v>2</v>
      </c>
    </row>
    <row r="12356" spans="1:8" x14ac:dyDescent="0.25">
      <c r="A12356" t="s">
        <v>34624</v>
      </c>
      <c r="B12356" t="s">
        <v>34625</v>
      </c>
      <c r="C12356" t="s">
        <v>34626</v>
      </c>
      <c r="D12356" t="s">
        <v>3936</v>
      </c>
      <c r="E12356" t="s">
        <v>31</v>
      </c>
      <c r="F12356">
        <v>2</v>
      </c>
      <c r="G12356">
        <v>2</v>
      </c>
    </row>
    <row r="12357" spans="1:8" x14ac:dyDescent="0.25">
      <c r="A12357" t="s">
        <v>34627</v>
      </c>
      <c r="B12357" t="s">
        <v>34628</v>
      </c>
      <c r="C12357" t="s">
        <v>34627</v>
      </c>
      <c r="D12357" t="s">
        <v>212</v>
      </c>
      <c r="E12357" t="s">
        <v>48</v>
      </c>
      <c r="F12357">
        <v>1</v>
      </c>
      <c r="G12357">
        <v>1</v>
      </c>
    </row>
    <row r="12358" spans="1:8" x14ac:dyDescent="0.25">
      <c r="A12358" t="s">
        <v>34629</v>
      </c>
      <c r="B12358" t="s">
        <v>34630</v>
      </c>
      <c r="C12358" t="s">
        <v>34631</v>
      </c>
      <c r="D12358" t="s">
        <v>186</v>
      </c>
      <c r="E12358" t="s">
        <v>15</v>
      </c>
      <c r="F12358">
        <v>2</v>
      </c>
      <c r="G12358">
        <v>2</v>
      </c>
    </row>
    <row r="12359" spans="1:8" x14ac:dyDescent="0.25">
      <c r="A12359" t="s">
        <v>34632</v>
      </c>
      <c r="B12359" t="s">
        <v>34617</v>
      </c>
      <c r="C12359" t="s">
        <v>34632</v>
      </c>
      <c r="D12359" t="s">
        <v>1605</v>
      </c>
      <c r="E12359" t="s">
        <v>48</v>
      </c>
      <c r="F12359">
        <v>1</v>
      </c>
      <c r="G12359">
        <v>1</v>
      </c>
    </row>
    <row r="12360" spans="1:8" x14ac:dyDescent="0.25">
      <c r="A12360" t="s">
        <v>34633</v>
      </c>
      <c r="B12360" t="s">
        <v>34634</v>
      </c>
      <c r="C12360" t="s">
        <v>34633</v>
      </c>
      <c r="D12360" t="s">
        <v>9822</v>
      </c>
      <c r="E12360" t="s">
        <v>48</v>
      </c>
      <c r="F12360">
        <v>1</v>
      </c>
      <c r="G12360">
        <v>1</v>
      </c>
    </row>
    <row r="12361" spans="1:8" x14ac:dyDescent="0.25">
      <c r="A12361" t="s">
        <v>34635</v>
      </c>
      <c r="B12361" t="s">
        <v>34636</v>
      </c>
      <c r="C12361" t="s">
        <v>34635</v>
      </c>
      <c r="D12361" t="s">
        <v>414</v>
      </c>
      <c r="E12361" t="s">
        <v>70</v>
      </c>
      <c r="F12361">
        <v>2</v>
      </c>
      <c r="G12361">
        <v>1</v>
      </c>
      <c r="H12361" t="s">
        <v>23</v>
      </c>
    </row>
    <row r="12362" spans="1:8" x14ac:dyDescent="0.25">
      <c r="A12362" t="s">
        <v>34637</v>
      </c>
      <c r="B12362" t="s">
        <v>34638</v>
      </c>
      <c r="C12362" t="s">
        <v>34639</v>
      </c>
      <c r="D12362" t="s">
        <v>47</v>
      </c>
      <c r="E12362" t="s">
        <v>48</v>
      </c>
      <c r="F12362">
        <v>2</v>
      </c>
      <c r="G12362">
        <v>2</v>
      </c>
    </row>
    <row r="12363" spans="1:8" x14ac:dyDescent="0.25">
      <c r="A12363" t="s">
        <v>34640</v>
      </c>
      <c r="B12363" t="s">
        <v>34641</v>
      </c>
      <c r="C12363" t="s">
        <v>34642</v>
      </c>
      <c r="D12363" t="s">
        <v>1200</v>
      </c>
      <c r="E12363" t="s">
        <v>48</v>
      </c>
      <c r="F12363">
        <v>2</v>
      </c>
      <c r="G12363">
        <v>2</v>
      </c>
    </row>
    <row r="12364" spans="1:8" x14ac:dyDescent="0.25">
      <c r="A12364" t="s">
        <v>34643</v>
      </c>
      <c r="B12364" t="s">
        <v>34644</v>
      </c>
      <c r="C12364" t="s">
        <v>34645</v>
      </c>
      <c r="D12364" t="s">
        <v>197</v>
      </c>
      <c r="E12364" t="s">
        <v>48</v>
      </c>
      <c r="F12364">
        <v>2</v>
      </c>
      <c r="G12364">
        <v>2</v>
      </c>
    </row>
    <row r="12365" spans="1:8" x14ac:dyDescent="0.25">
      <c r="A12365" t="s">
        <v>34646</v>
      </c>
      <c r="B12365" t="s">
        <v>34647</v>
      </c>
      <c r="C12365" t="s">
        <v>34648</v>
      </c>
      <c r="D12365" t="s">
        <v>510</v>
      </c>
      <c r="E12365" t="s">
        <v>31</v>
      </c>
      <c r="F12365">
        <v>3</v>
      </c>
      <c r="G12365">
        <v>2</v>
      </c>
      <c r="H12365" t="s">
        <v>23</v>
      </c>
    </row>
    <row r="12366" spans="1:8" x14ac:dyDescent="0.25">
      <c r="A12366" t="s">
        <v>34649</v>
      </c>
      <c r="B12366" t="s">
        <v>34650</v>
      </c>
      <c r="C12366" t="s">
        <v>34651</v>
      </c>
      <c r="D12366" t="s">
        <v>645</v>
      </c>
      <c r="E12366" t="s">
        <v>15</v>
      </c>
      <c r="F12366">
        <v>2</v>
      </c>
      <c r="G12366">
        <v>2</v>
      </c>
    </row>
    <row r="12367" spans="1:8" x14ac:dyDescent="0.25">
      <c r="A12367" t="s">
        <v>34652</v>
      </c>
      <c r="B12367" t="s">
        <v>34653</v>
      </c>
      <c r="C12367" t="s">
        <v>34652</v>
      </c>
      <c r="D12367" t="s">
        <v>1284</v>
      </c>
      <c r="E12367" t="s">
        <v>48</v>
      </c>
      <c r="F12367">
        <v>2</v>
      </c>
      <c r="G12367">
        <v>1</v>
      </c>
      <c r="H12367" t="s">
        <v>23</v>
      </c>
    </row>
    <row r="12368" spans="1:8" x14ac:dyDescent="0.25">
      <c r="A12368" t="s">
        <v>34654</v>
      </c>
      <c r="B12368" t="s">
        <v>34655</v>
      </c>
      <c r="C12368" t="s">
        <v>34654</v>
      </c>
      <c r="D12368" t="s">
        <v>282</v>
      </c>
      <c r="E12368" t="s">
        <v>48</v>
      </c>
      <c r="F12368">
        <v>1</v>
      </c>
      <c r="G12368">
        <v>1</v>
      </c>
    </row>
    <row r="12369" spans="1:8" x14ac:dyDescent="0.25">
      <c r="A12369" t="s">
        <v>34656</v>
      </c>
      <c r="B12369" t="s">
        <v>34657</v>
      </c>
      <c r="C12369" t="s">
        <v>34658</v>
      </c>
      <c r="D12369" t="s">
        <v>263</v>
      </c>
      <c r="E12369" t="s">
        <v>70</v>
      </c>
      <c r="F12369">
        <v>2</v>
      </c>
      <c r="G12369">
        <v>2</v>
      </c>
    </row>
    <row r="12370" spans="1:8" x14ac:dyDescent="0.25">
      <c r="A12370" t="s">
        <v>34659</v>
      </c>
      <c r="B12370" t="s">
        <v>34660</v>
      </c>
      <c r="C12370" t="s">
        <v>34659</v>
      </c>
      <c r="D12370" t="s">
        <v>34661</v>
      </c>
      <c r="E12370" t="s">
        <v>48</v>
      </c>
      <c r="F12370">
        <v>1</v>
      </c>
      <c r="G12370">
        <v>1</v>
      </c>
    </row>
    <row r="12371" spans="1:8" x14ac:dyDescent="0.25">
      <c r="A12371" t="s">
        <v>34662</v>
      </c>
      <c r="B12371" t="s">
        <v>34663</v>
      </c>
      <c r="C12371" t="s">
        <v>34662</v>
      </c>
      <c r="D12371" t="s">
        <v>1050</v>
      </c>
      <c r="E12371" t="s">
        <v>48</v>
      </c>
      <c r="F12371">
        <v>2</v>
      </c>
      <c r="G12371">
        <v>1</v>
      </c>
      <c r="H12371" t="s">
        <v>23</v>
      </c>
    </row>
    <row r="12372" spans="1:8" x14ac:dyDescent="0.25">
      <c r="A12372" t="s">
        <v>34664</v>
      </c>
      <c r="B12372" t="s">
        <v>34665</v>
      </c>
      <c r="C12372" t="s">
        <v>34664</v>
      </c>
      <c r="D12372" t="s">
        <v>3265</v>
      </c>
      <c r="E12372" t="s">
        <v>31</v>
      </c>
      <c r="F12372">
        <v>1</v>
      </c>
      <c r="G12372">
        <v>1</v>
      </c>
    </row>
    <row r="12373" spans="1:8" x14ac:dyDescent="0.25">
      <c r="A12373" t="s">
        <v>34666</v>
      </c>
      <c r="B12373" t="s">
        <v>34667</v>
      </c>
      <c r="C12373" t="s">
        <v>34666</v>
      </c>
      <c r="D12373" t="s">
        <v>315</v>
      </c>
      <c r="E12373" t="s">
        <v>48</v>
      </c>
      <c r="F12373">
        <v>2</v>
      </c>
      <c r="G12373">
        <v>1</v>
      </c>
      <c r="H12373" t="s">
        <v>23</v>
      </c>
    </row>
    <row r="12374" spans="1:8" x14ac:dyDescent="0.25">
      <c r="A12374" t="s">
        <v>34668</v>
      </c>
      <c r="B12374" t="s">
        <v>34669</v>
      </c>
      <c r="C12374" t="s">
        <v>34668</v>
      </c>
      <c r="D12374" t="s">
        <v>6875</v>
      </c>
      <c r="E12374" t="s">
        <v>48</v>
      </c>
      <c r="F12374">
        <v>2</v>
      </c>
      <c r="G12374">
        <v>1</v>
      </c>
      <c r="H12374" t="s">
        <v>23</v>
      </c>
    </row>
    <row r="12375" spans="1:8" x14ac:dyDescent="0.25">
      <c r="A12375" t="s">
        <v>34670</v>
      </c>
      <c r="B12375" t="s">
        <v>34671</v>
      </c>
      <c r="C12375" t="s">
        <v>34672</v>
      </c>
      <c r="D12375" t="s">
        <v>2280</v>
      </c>
      <c r="E12375" t="s">
        <v>48</v>
      </c>
      <c r="F12375">
        <v>2</v>
      </c>
      <c r="G12375">
        <v>2</v>
      </c>
    </row>
    <row r="12376" spans="1:8" x14ac:dyDescent="0.25">
      <c r="A12376" t="s">
        <v>34673</v>
      </c>
      <c r="B12376" t="s">
        <v>34674</v>
      </c>
      <c r="C12376" t="s">
        <v>34675</v>
      </c>
      <c r="D12376" t="s">
        <v>147</v>
      </c>
      <c r="E12376" t="s">
        <v>48</v>
      </c>
      <c r="F12376">
        <v>3</v>
      </c>
      <c r="G12376">
        <v>2</v>
      </c>
      <c r="H12376" t="s">
        <v>23</v>
      </c>
    </row>
    <row r="12377" spans="1:8" x14ac:dyDescent="0.25">
      <c r="A12377" t="s">
        <v>34676</v>
      </c>
      <c r="B12377" t="s">
        <v>34677</v>
      </c>
      <c r="C12377" t="s">
        <v>34676</v>
      </c>
      <c r="D12377" t="s">
        <v>34678</v>
      </c>
      <c r="E12377" t="s">
        <v>31</v>
      </c>
      <c r="F12377">
        <v>1</v>
      </c>
      <c r="G12377">
        <v>1</v>
      </c>
    </row>
    <row r="12378" spans="1:8" x14ac:dyDescent="0.25">
      <c r="A12378" t="s">
        <v>34679</v>
      </c>
      <c r="B12378" t="s">
        <v>34680</v>
      </c>
      <c r="C12378" t="s">
        <v>34679</v>
      </c>
      <c r="D12378" t="s">
        <v>182</v>
      </c>
      <c r="E12378" t="s">
        <v>48</v>
      </c>
      <c r="F12378">
        <v>1</v>
      </c>
      <c r="G12378">
        <v>1</v>
      </c>
    </row>
    <row r="12379" spans="1:8" x14ac:dyDescent="0.25">
      <c r="A12379" t="s">
        <v>34681</v>
      </c>
      <c r="B12379" t="s">
        <v>34682</v>
      </c>
      <c r="C12379" t="s">
        <v>34681</v>
      </c>
      <c r="D12379" t="s">
        <v>34683</v>
      </c>
      <c r="E12379" t="s">
        <v>48</v>
      </c>
      <c r="F12379">
        <v>1</v>
      </c>
      <c r="G12379">
        <v>1</v>
      </c>
    </row>
    <row r="12380" spans="1:8" x14ac:dyDescent="0.25">
      <c r="A12380" t="s">
        <v>34684</v>
      </c>
      <c r="B12380" t="s">
        <v>34682</v>
      </c>
      <c r="C12380" t="s">
        <v>34684</v>
      </c>
      <c r="D12380" t="s">
        <v>814</v>
      </c>
      <c r="E12380" t="s">
        <v>15</v>
      </c>
      <c r="F12380">
        <v>1</v>
      </c>
      <c r="G12380">
        <v>1</v>
      </c>
    </row>
    <row r="12381" spans="1:8" x14ac:dyDescent="0.25">
      <c r="A12381" t="s">
        <v>34685</v>
      </c>
      <c r="B12381" t="s">
        <v>34686</v>
      </c>
      <c r="C12381" t="s">
        <v>34685</v>
      </c>
      <c r="D12381" t="s">
        <v>2243</v>
      </c>
      <c r="E12381" t="s">
        <v>70</v>
      </c>
      <c r="F12381">
        <v>2</v>
      </c>
      <c r="G12381">
        <v>1</v>
      </c>
      <c r="H12381" t="s">
        <v>23</v>
      </c>
    </row>
    <row r="12382" spans="1:8" x14ac:dyDescent="0.25">
      <c r="A12382" t="s">
        <v>34687</v>
      </c>
      <c r="B12382" t="s">
        <v>34688</v>
      </c>
      <c r="C12382" t="s">
        <v>34689</v>
      </c>
      <c r="D12382" t="s">
        <v>683</v>
      </c>
      <c r="E12382" t="s">
        <v>117</v>
      </c>
      <c r="F12382">
        <v>3</v>
      </c>
      <c r="G12382">
        <v>2</v>
      </c>
      <c r="H12382" t="s">
        <v>23</v>
      </c>
    </row>
    <row r="12383" spans="1:8" x14ac:dyDescent="0.25">
      <c r="A12383" t="s">
        <v>34690</v>
      </c>
      <c r="B12383" t="s">
        <v>34691</v>
      </c>
      <c r="C12383" t="s">
        <v>34690</v>
      </c>
      <c r="D12383" t="s">
        <v>1443</v>
      </c>
      <c r="E12383" t="s">
        <v>48</v>
      </c>
      <c r="F12383">
        <v>3</v>
      </c>
      <c r="G12383">
        <v>1</v>
      </c>
      <c r="H12383" t="s">
        <v>23</v>
      </c>
    </row>
    <row r="12384" spans="1:8" x14ac:dyDescent="0.25">
      <c r="A12384" t="s">
        <v>34692</v>
      </c>
      <c r="B12384" t="s">
        <v>34693</v>
      </c>
      <c r="C12384" t="s">
        <v>34692</v>
      </c>
      <c r="D12384" t="s">
        <v>1685</v>
      </c>
      <c r="E12384" t="s">
        <v>48</v>
      </c>
      <c r="F12384">
        <v>3</v>
      </c>
      <c r="G12384">
        <v>1</v>
      </c>
      <c r="H12384" t="s">
        <v>23</v>
      </c>
    </row>
    <row r="12385" spans="1:8" x14ac:dyDescent="0.25">
      <c r="A12385" t="s">
        <v>34694</v>
      </c>
      <c r="B12385" t="s">
        <v>34695</v>
      </c>
      <c r="C12385" t="s">
        <v>34696</v>
      </c>
      <c r="D12385" t="s">
        <v>886</v>
      </c>
      <c r="E12385" t="s">
        <v>70</v>
      </c>
      <c r="F12385">
        <v>2</v>
      </c>
      <c r="G12385">
        <v>2</v>
      </c>
    </row>
    <row r="12386" spans="1:8" x14ac:dyDescent="0.25">
      <c r="A12386" t="s">
        <v>34697</v>
      </c>
      <c r="B12386" t="s">
        <v>34698</v>
      </c>
      <c r="C12386" t="s">
        <v>34697</v>
      </c>
      <c r="D12386" t="s">
        <v>278</v>
      </c>
      <c r="E12386" t="s">
        <v>48</v>
      </c>
      <c r="F12386">
        <v>1</v>
      </c>
      <c r="G12386">
        <v>1</v>
      </c>
    </row>
    <row r="12387" spans="1:8" x14ac:dyDescent="0.25">
      <c r="A12387" t="s">
        <v>34699</v>
      </c>
      <c r="B12387" t="s">
        <v>34700</v>
      </c>
      <c r="C12387" t="s">
        <v>34699</v>
      </c>
      <c r="D12387" t="s">
        <v>34701</v>
      </c>
      <c r="E12387" t="s">
        <v>31</v>
      </c>
      <c r="F12387">
        <v>1</v>
      </c>
      <c r="G12387">
        <v>1</v>
      </c>
    </row>
    <row r="12388" spans="1:8" x14ac:dyDescent="0.25">
      <c r="A12388" t="s">
        <v>34702</v>
      </c>
      <c r="B12388" t="s">
        <v>34703</v>
      </c>
      <c r="C12388" t="s">
        <v>34704</v>
      </c>
      <c r="D12388" t="s">
        <v>5595</v>
      </c>
      <c r="E12388" t="s">
        <v>31</v>
      </c>
      <c r="F12388">
        <v>2</v>
      </c>
      <c r="G12388">
        <v>2</v>
      </c>
    </row>
    <row r="12389" spans="1:8" x14ac:dyDescent="0.25">
      <c r="A12389" t="s">
        <v>34705</v>
      </c>
      <c r="B12389" t="s">
        <v>34706</v>
      </c>
      <c r="C12389" t="s">
        <v>34705</v>
      </c>
      <c r="D12389" t="s">
        <v>24089</v>
      </c>
      <c r="E12389" t="s">
        <v>48</v>
      </c>
      <c r="F12389">
        <v>2</v>
      </c>
      <c r="G12389">
        <v>1</v>
      </c>
      <c r="H12389" t="s">
        <v>23</v>
      </c>
    </row>
    <row r="12390" spans="1:8" x14ac:dyDescent="0.25">
      <c r="A12390" t="s">
        <v>34707</v>
      </c>
      <c r="B12390" t="s">
        <v>34708</v>
      </c>
      <c r="C12390" t="s">
        <v>34707</v>
      </c>
      <c r="D12390" t="s">
        <v>376</v>
      </c>
      <c r="E12390" t="s">
        <v>48</v>
      </c>
      <c r="F12390">
        <v>2</v>
      </c>
      <c r="G12390">
        <v>1</v>
      </c>
      <c r="H12390" t="s">
        <v>23</v>
      </c>
    </row>
    <row r="12391" spans="1:8" x14ac:dyDescent="0.25">
      <c r="A12391" t="s">
        <v>34709</v>
      </c>
      <c r="B12391" t="s">
        <v>34710</v>
      </c>
      <c r="C12391" t="s">
        <v>34711</v>
      </c>
      <c r="D12391" t="s">
        <v>34712</v>
      </c>
      <c r="E12391" t="s">
        <v>48</v>
      </c>
      <c r="F12391">
        <v>2</v>
      </c>
      <c r="G12391">
        <v>2</v>
      </c>
    </row>
    <row r="12392" spans="1:8" x14ac:dyDescent="0.25">
      <c r="A12392" t="s">
        <v>34713</v>
      </c>
      <c r="B12392" t="s">
        <v>34714</v>
      </c>
      <c r="C12392" t="s">
        <v>34715</v>
      </c>
      <c r="D12392" t="s">
        <v>17981</v>
      </c>
      <c r="E12392" t="s">
        <v>48</v>
      </c>
      <c r="F12392">
        <v>2</v>
      </c>
      <c r="G12392">
        <v>2</v>
      </c>
    </row>
    <row r="12393" spans="1:8" x14ac:dyDescent="0.25">
      <c r="A12393" t="s">
        <v>34716</v>
      </c>
      <c r="B12393" t="s">
        <v>34717</v>
      </c>
      <c r="C12393" t="s">
        <v>34716</v>
      </c>
      <c r="D12393" t="s">
        <v>1514</v>
      </c>
      <c r="E12393" t="s">
        <v>31</v>
      </c>
      <c r="F12393">
        <v>1</v>
      </c>
      <c r="G12393">
        <v>1</v>
      </c>
    </row>
    <row r="12394" spans="1:8" x14ac:dyDescent="0.25">
      <c r="A12394" t="s">
        <v>34718</v>
      </c>
      <c r="B12394" t="s">
        <v>34719</v>
      </c>
      <c r="C12394" t="s">
        <v>34718</v>
      </c>
      <c r="D12394" t="s">
        <v>34720</v>
      </c>
      <c r="E12394" t="s">
        <v>48</v>
      </c>
      <c r="F12394">
        <v>1</v>
      </c>
      <c r="G12394">
        <v>1</v>
      </c>
    </row>
    <row r="12395" spans="1:8" x14ac:dyDescent="0.25">
      <c r="A12395" t="s">
        <v>34721</v>
      </c>
      <c r="B12395" t="s">
        <v>34722</v>
      </c>
      <c r="C12395" t="s">
        <v>34721</v>
      </c>
      <c r="D12395" t="s">
        <v>4404</v>
      </c>
      <c r="E12395" t="s">
        <v>48</v>
      </c>
      <c r="F12395">
        <v>1</v>
      </c>
      <c r="G12395">
        <v>1</v>
      </c>
    </row>
    <row r="12396" spans="1:8" x14ac:dyDescent="0.25">
      <c r="A12396" t="s">
        <v>34723</v>
      </c>
      <c r="B12396" t="s">
        <v>34724</v>
      </c>
      <c r="C12396" t="s">
        <v>34725</v>
      </c>
      <c r="D12396" t="s">
        <v>253</v>
      </c>
      <c r="E12396" t="s">
        <v>48</v>
      </c>
      <c r="F12396">
        <v>3</v>
      </c>
      <c r="G12396">
        <v>3</v>
      </c>
    </row>
    <row r="12397" spans="1:8" x14ac:dyDescent="0.25">
      <c r="A12397" t="s">
        <v>34726</v>
      </c>
      <c r="B12397" t="s">
        <v>34727</v>
      </c>
      <c r="C12397" t="s">
        <v>34728</v>
      </c>
      <c r="D12397" t="s">
        <v>14215</v>
      </c>
      <c r="E12397" t="s">
        <v>48</v>
      </c>
      <c r="F12397">
        <v>3</v>
      </c>
      <c r="G12397">
        <v>3</v>
      </c>
    </row>
    <row r="12398" spans="1:8" x14ac:dyDescent="0.25">
      <c r="A12398" t="s">
        <v>34729</v>
      </c>
      <c r="B12398" t="s">
        <v>34730</v>
      </c>
      <c r="C12398" t="s">
        <v>34731</v>
      </c>
      <c r="D12398" t="s">
        <v>253</v>
      </c>
      <c r="E12398" t="s">
        <v>15</v>
      </c>
      <c r="F12398">
        <v>3</v>
      </c>
      <c r="G12398">
        <v>2</v>
      </c>
      <c r="H12398" t="s">
        <v>23</v>
      </c>
    </row>
    <row r="12399" spans="1:8" x14ac:dyDescent="0.25">
      <c r="A12399" t="s">
        <v>34732</v>
      </c>
      <c r="B12399" t="s">
        <v>34733</v>
      </c>
      <c r="C12399" t="s">
        <v>34732</v>
      </c>
      <c r="D12399" t="s">
        <v>19397</v>
      </c>
      <c r="E12399" t="s">
        <v>48</v>
      </c>
      <c r="F12399">
        <v>1</v>
      </c>
      <c r="G12399">
        <v>1</v>
      </c>
    </row>
    <row r="12400" spans="1:8" x14ac:dyDescent="0.25">
      <c r="A12400" t="s">
        <v>34734</v>
      </c>
      <c r="B12400" t="s">
        <v>34735</v>
      </c>
      <c r="C12400" t="s">
        <v>34734</v>
      </c>
      <c r="D12400" t="s">
        <v>19095</v>
      </c>
      <c r="E12400" t="s">
        <v>48</v>
      </c>
      <c r="F12400">
        <v>2</v>
      </c>
      <c r="G12400">
        <v>1</v>
      </c>
      <c r="H12400" t="s">
        <v>23</v>
      </c>
    </row>
    <row r="12401" spans="1:8" x14ac:dyDescent="0.25">
      <c r="A12401" t="s">
        <v>34736</v>
      </c>
      <c r="B12401" t="s">
        <v>34737</v>
      </c>
      <c r="C12401" t="s">
        <v>34736</v>
      </c>
      <c r="D12401" t="s">
        <v>590</v>
      </c>
      <c r="E12401" t="s">
        <v>48</v>
      </c>
      <c r="F12401">
        <v>2</v>
      </c>
      <c r="G12401">
        <v>1</v>
      </c>
      <c r="H12401" t="s">
        <v>23</v>
      </c>
    </row>
    <row r="12402" spans="1:8" x14ac:dyDescent="0.25">
      <c r="A12402" t="s">
        <v>34738</v>
      </c>
      <c r="B12402" t="s">
        <v>34680</v>
      </c>
      <c r="C12402" t="s">
        <v>34738</v>
      </c>
      <c r="D12402" t="s">
        <v>2041</v>
      </c>
      <c r="E12402" t="s">
        <v>70</v>
      </c>
      <c r="F12402">
        <v>1</v>
      </c>
      <c r="G12402">
        <v>1</v>
      </c>
    </row>
    <row r="12403" spans="1:8" x14ac:dyDescent="0.25">
      <c r="A12403" t="s">
        <v>34739</v>
      </c>
      <c r="B12403" t="s">
        <v>34740</v>
      </c>
      <c r="C12403" t="s">
        <v>34741</v>
      </c>
      <c r="D12403" t="s">
        <v>150</v>
      </c>
      <c r="E12403" t="s">
        <v>48</v>
      </c>
      <c r="F12403">
        <v>2</v>
      </c>
      <c r="G12403">
        <v>2</v>
      </c>
    </row>
    <row r="12404" spans="1:8" x14ac:dyDescent="0.25">
      <c r="A12404" t="s">
        <v>34742</v>
      </c>
      <c r="B12404" t="s">
        <v>34743</v>
      </c>
      <c r="C12404" t="s">
        <v>34744</v>
      </c>
      <c r="D12404" t="s">
        <v>510</v>
      </c>
      <c r="E12404" t="s">
        <v>117</v>
      </c>
      <c r="F12404">
        <v>0</v>
      </c>
      <c r="G12404">
        <v>2</v>
      </c>
    </row>
    <row r="12405" spans="1:8" x14ac:dyDescent="0.25">
      <c r="A12405" t="s">
        <v>34745</v>
      </c>
      <c r="B12405" t="s">
        <v>34746</v>
      </c>
      <c r="C12405" t="s">
        <v>34745</v>
      </c>
      <c r="D12405" t="s">
        <v>31960</v>
      </c>
      <c r="E12405" t="s">
        <v>48</v>
      </c>
      <c r="F12405">
        <v>1</v>
      </c>
      <c r="G12405">
        <v>1</v>
      </c>
    </row>
    <row r="12406" spans="1:8" x14ac:dyDescent="0.25">
      <c r="A12406" t="s">
        <v>34747</v>
      </c>
      <c r="B12406" t="s">
        <v>34748</v>
      </c>
      <c r="C12406" t="s">
        <v>34747</v>
      </c>
      <c r="D12406" t="s">
        <v>19602</v>
      </c>
      <c r="E12406" t="s">
        <v>15</v>
      </c>
      <c r="F12406">
        <v>2</v>
      </c>
      <c r="G12406">
        <v>1</v>
      </c>
      <c r="H12406" t="s">
        <v>23</v>
      </c>
    </row>
    <row r="12407" spans="1:8" x14ac:dyDescent="0.25">
      <c r="A12407" t="s">
        <v>34749</v>
      </c>
      <c r="B12407" t="s">
        <v>34750</v>
      </c>
      <c r="C12407" t="s">
        <v>34749</v>
      </c>
      <c r="D12407" t="s">
        <v>1246</v>
      </c>
      <c r="E12407" t="s">
        <v>48</v>
      </c>
      <c r="F12407">
        <v>1</v>
      </c>
      <c r="G12407">
        <v>1</v>
      </c>
    </row>
    <row r="12408" spans="1:8" x14ac:dyDescent="0.25">
      <c r="A12408" t="s">
        <v>34751</v>
      </c>
      <c r="B12408" t="s">
        <v>34752</v>
      </c>
      <c r="C12408" t="s">
        <v>34751</v>
      </c>
      <c r="D12408" t="s">
        <v>743</v>
      </c>
      <c r="E12408" t="s">
        <v>48</v>
      </c>
      <c r="F12408">
        <v>0</v>
      </c>
      <c r="G12408">
        <v>1</v>
      </c>
    </row>
    <row r="12409" spans="1:8" x14ac:dyDescent="0.25">
      <c r="A12409" t="s">
        <v>34753</v>
      </c>
      <c r="B12409" t="s">
        <v>34754</v>
      </c>
      <c r="C12409" t="s">
        <v>34753</v>
      </c>
      <c r="D12409" t="s">
        <v>691</v>
      </c>
      <c r="E12409" t="s">
        <v>48</v>
      </c>
      <c r="F12409">
        <v>1</v>
      </c>
      <c r="G12409">
        <v>1</v>
      </c>
    </row>
    <row r="12410" spans="1:8" x14ac:dyDescent="0.25">
      <c r="A12410" t="s">
        <v>34755</v>
      </c>
      <c r="B12410" t="s">
        <v>34756</v>
      </c>
      <c r="C12410" t="s">
        <v>34755</v>
      </c>
      <c r="D12410" t="s">
        <v>26701</v>
      </c>
      <c r="E12410" t="s">
        <v>15</v>
      </c>
      <c r="F12410">
        <v>1</v>
      </c>
      <c r="G12410">
        <v>1</v>
      </c>
    </row>
    <row r="12411" spans="1:8" x14ac:dyDescent="0.25">
      <c r="A12411" t="s">
        <v>34757</v>
      </c>
      <c r="B12411" t="s">
        <v>34758</v>
      </c>
      <c r="C12411" t="s">
        <v>34759</v>
      </c>
      <c r="D12411" t="s">
        <v>855</v>
      </c>
      <c r="E12411" t="s">
        <v>48</v>
      </c>
      <c r="F12411">
        <v>2</v>
      </c>
      <c r="G12411">
        <v>2</v>
      </c>
    </row>
    <row r="12412" spans="1:8" x14ac:dyDescent="0.25">
      <c r="A12412" t="s">
        <v>34760</v>
      </c>
      <c r="B12412" t="s">
        <v>34761</v>
      </c>
      <c r="C12412" t="s">
        <v>34760</v>
      </c>
      <c r="D12412" t="s">
        <v>8687</v>
      </c>
      <c r="E12412" t="s">
        <v>48</v>
      </c>
      <c r="F12412">
        <v>1</v>
      </c>
      <c r="G12412">
        <v>1</v>
      </c>
    </row>
    <row r="12413" spans="1:8" x14ac:dyDescent="0.25">
      <c r="A12413" t="s">
        <v>34762</v>
      </c>
      <c r="B12413" t="s">
        <v>34763</v>
      </c>
      <c r="C12413" t="s">
        <v>34764</v>
      </c>
      <c r="D12413" t="s">
        <v>5436</v>
      </c>
      <c r="E12413" t="s">
        <v>15</v>
      </c>
      <c r="F12413">
        <v>3</v>
      </c>
      <c r="G12413">
        <v>2</v>
      </c>
      <c r="H12413" t="s">
        <v>23</v>
      </c>
    </row>
    <row r="12414" spans="1:8" x14ac:dyDescent="0.25">
      <c r="A12414" t="s">
        <v>34765</v>
      </c>
      <c r="B12414" t="s">
        <v>34766</v>
      </c>
      <c r="C12414" t="s">
        <v>34767</v>
      </c>
      <c r="D12414" t="s">
        <v>464</v>
      </c>
      <c r="E12414" t="s">
        <v>48</v>
      </c>
      <c r="F12414">
        <v>2</v>
      </c>
      <c r="G12414">
        <v>2</v>
      </c>
    </row>
    <row r="12415" spans="1:8" x14ac:dyDescent="0.25">
      <c r="A12415" t="s">
        <v>34768</v>
      </c>
      <c r="B12415" t="s">
        <v>34769</v>
      </c>
      <c r="C12415" t="s">
        <v>34770</v>
      </c>
      <c r="D12415" t="s">
        <v>656</v>
      </c>
      <c r="E12415" t="s">
        <v>48</v>
      </c>
      <c r="F12415">
        <v>2</v>
      </c>
      <c r="G12415">
        <v>2</v>
      </c>
    </row>
    <row r="12416" spans="1:8" x14ac:dyDescent="0.25">
      <c r="A12416" t="s">
        <v>34771</v>
      </c>
      <c r="B12416" t="s">
        <v>34772</v>
      </c>
      <c r="C12416" t="s">
        <v>34773</v>
      </c>
      <c r="D12416" t="s">
        <v>1803</v>
      </c>
      <c r="E12416" t="s">
        <v>48</v>
      </c>
      <c r="F12416">
        <v>2</v>
      </c>
      <c r="G12416">
        <v>2</v>
      </c>
    </row>
    <row r="12417" spans="1:8" x14ac:dyDescent="0.25">
      <c r="A12417" t="s">
        <v>34774</v>
      </c>
      <c r="B12417" t="s">
        <v>34775</v>
      </c>
      <c r="C12417" t="s">
        <v>34776</v>
      </c>
      <c r="D12417" t="s">
        <v>5656</v>
      </c>
      <c r="E12417" t="s">
        <v>15</v>
      </c>
      <c r="F12417">
        <v>3</v>
      </c>
      <c r="G12417">
        <v>3</v>
      </c>
    </row>
    <row r="12418" spans="1:8" x14ac:dyDescent="0.25">
      <c r="A12418" t="s">
        <v>34777</v>
      </c>
      <c r="B12418" t="s">
        <v>34778</v>
      </c>
      <c r="C12418" t="s">
        <v>34779</v>
      </c>
      <c r="D12418" t="s">
        <v>1436</v>
      </c>
      <c r="E12418" t="s">
        <v>48</v>
      </c>
      <c r="F12418">
        <v>2</v>
      </c>
      <c r="G12418">
        <v>2</v>
      </c>
    </row>
    <row r="12419" spans="1:8" x14ac:dyDescent="0.25">
      <c r="A12419" t="s">
        <v>34780</v>
      </c>
      <c r="B12419" t="s">
        <v>34781</v>
      </c>
      <c r="C12419" t="s">
        <v>34782</v>
      </c>
      <c r="D12419" t="s">
        <v>659</v>
      </c>
      <c r="E12419" t="s">
        <v>48</v>
      </c>
      <c r="F12419">
        <v>2</v>
      </c>
      <c r="G12419">
        <v>2</v>
      </c>
    </row>
    <row r="12420" spans="1:8" x14ac:dyDescent="0.25">
      <c r="A12420" t="s">
        <v>34783</v>
      </c>
      <c r="B12420" t="s">
        <v>34784</v>
      </c>
      <c r="C12420" t="s">
        <v>34783</v>
      </c>
      <c r="D12420" t="s">
        <v>380</v>
      </c>
      <c r="E12420" t="s">
        <v>48</v>
      </c>
      <c r="F12420">
        <v>1</v>
      </c>
      <c r="G12420">
        <v>1</v>
      </c>
    </row>
    <row r="12421" spans="1:8" x14ac:dyDescent="0.25">
      <c r="A12421" t="s">
        <v>34785</v>
      </c>
      <c r="B12421" t="s">
        <v>34786</v>
      </c>
      <c r="C12421" t="s">
        <v>34787</v>
      </c>
      <c r="D12421" t="s">
        <v>8320</v>
      </c>
      <c r="E12421" t="s">
        <v>48</v>
      </c>
      <c r="F12421">
        <v>2</v>
      </c>
      <c r="G12421">
        <v>2</v>
      </c>
    </row>
    <row r="12422" spans="1:8" x14ac:dyDescent="0.25">
      <c r="A12422" t="s">
        <v>34788</v>
      </c>
      <c r="B12422" t="s">
        <v>34789</v>
      </c>
      <c r="C12422" t="s">
        <v>34790</v>
      </c>
      <c r="D12422" t="s">
        <v>15540</v>
      </c>
      <c r="E12422" t="s">
        <v>31</v>
      </c>
      <c r="F12422">
        <v>2</v>
      </c>
      <c r="G12422">
        <v>2</v>
      </c>
    </row>
    <row r="12423" spans="1:8" x14ac:dyDescent="0.25">
      <c r="A12423" t="s">
        <v>34791</v>
      </c>
      <c r="B12423" t="s">
        <v>34792</v>
      </c>
      <c r="C12423" t="s">
        <v>34793</v>
      </c>
      <c r="D12423" t="s">
        <v>1944</v>
      </c>
      <c r="E12423" t="s">
        <v>31</v>
      </c>
      <c r="F12423">
        <v>3</v>
      </c>
      <c r="G12423">
        <v>3</v>
      </c>
    </row>
    <row r="12424" spans="1:8" x14ac:dyDescent="0.25">
      <c r="A12424" t="s">
        <v>34794</v>
      </c>
      <c r="B12424" t="s">
        <v>34795</v>
      </c>
      <c r="C12424" t="s">
        <v>34796</v>
      </c>
      <c r="D12424" t="s">
        <v>147</v>
      </c>
      <c r="E12424" t="s">
        <v>70</v>
      </c>
      <c r="F12424">
        <v>3</v>
      </c>
      <c r="G12424">
        <v>2</v>
      </c>
      <c r="H12424" t="s">
        <v>23</v>
      </c>
    </row>
    <row r="12425" spans="1:8" x14ac:dyDescent="0.25">
      <c r="A12425" t="s">
        <v>34797</v>
      </c>
      <c r="B12425" t="s">
        <v>34798</v>
      </c>
      <c r="C12425" t="s">
        <v>34797</v>
      </c>
      <c r="D12425" t="s">
        <v>335</v>
      </c>
      <c r="E12425" t="s">
        <v>48</v>
      </c>
      <c r="F12425">
        <v>1</v>
      </c>
      <c r="G12425">
        <v>1</v>
      </c>
    </row>
    <row r="12426" spans="1:8" x14ac:dyDescent="0.25">
      <c r="A12426" t="s">
        <v>34799</v>
      </c>
      <c r="B12426" t="s">
        <v>34800</v>
      </c>
      <c r="C12426" t="s">
        <v>34801</v>
      </c>
      <c r="D12426" t="s">
        <v>886</v>
      </c>
      <c r="E12426" t="s">
        <v>48</v>
      </c>
      <c r="F12426">
        <v>2</v>
      </c>
      <c r="G12426">
        <v>2</v>
      </c>
    </row>
    <row r="12427" spans="1:8" x14ac:dyDescent="0.25">
      <c r="A12427" t="s">
        <v>34802</v>
      </c>
      <c r="B12427" t="s">
        <v>34803</v>
      </c>
      <c r="C12427" t="s">
        <v>34802</v>
      </c>
      <c r="D12427" t="s">
        <v>47</v>
      </c>
      <c r="E12427" t="s">
        <v>48</v>
      </c>
      <c r="F12427">
        <v>1</v>
      </c>
      <c r="G12427">
        <v>1</v>
      </c>
    </row>
    <row r="12428" spans="1:8" x14ac:dyDescent="0.25">
      <c r="A12428" t="s">
        <v>34804</v>
      </c>
      <c r="B12428" t="s">
        <v>34805</v>
      </c>
      <c r="C12428" t="s">
        <v>34806</v>
      </c>
      <c r="D12428" t="s">
        <v>170</v>
      </c>
      <c r="E12428" t="s">
        <v>48</v>
      </c>
      <c r="F12428">
        <v>2</v>
      </c>
      <c r="G12428">
        <v>2</v>
      </c>
    </row>
    <row r="12429" spans="1:8" x14ac:dyDescent="0.25">
      <c r="A12429" t="s">
        <v>34807</v>
      </c>
      <c r="B12429" t="s">
        <v>34808</v>
      </c>
      <c r="C12429" t="s">
        <v>34809</v>
      </c>
      <c r="D12429" t="s">
        <v>755</v>
      </c>
      <c r="E12429" t="s">
        <v>48</v>
      </c>
      <c r="F12429">
        <v>2</v>
      </c>
      <c r="G12429">
        <v>2</v>
      </c>
    </row>
    <row r="12430" spans="1:8" x14ac:dyDescent="0.25">
      <c r="A12430" t="s">
        <v>34810</v>
      </c>
      <c r="B12430" t="s">
        <v>34811</v>
      </c>
      <c r="C12430" t="s">
        <v>34810</v>
      </c>
      <c r="D12430" t="s">
        <v>1610</v>
      </c>
      <c r="E12430" t="s">
        <v>48</v>
      </c>
      <c r="F12430">
        <v>2</v>
      </c>
      <c r="G12430">
        <v>1</v>
      </c>
      <c r="H12430" t="s">
        <v>23</v>
      </c>
    </row>
    <row r="12431" spans="1:8" x14ac:dyDescent="0.25">
      <c r="A12431" t="s">
        <v>34812</v>
      </c>
      <c r="B12431" t="s">
        <v>34813</v>
      </c>
      <c r="C12431" t="s">
        <v>34814</v>
      </c>
      <c r="D12431" t="s">
        <v>8107</v>
      </c>
      <c r="E12431" t="s">
        <v>31</v>
      </c>
      <c r="F12431">
        <v>2</v>
      </c>
      <c r="G12431">
        <v>2</v>
      </c>
    </row>
    <row r="12432" spans="1:8" x14ac:dyDescent="0.25">
      <c r="A12432" t="s">
        <v>34815</v>
      </c>
      <c r="B12432" t="s">
        <v>34816</v>
      </c>
      <c r="C12432" t="s">
        <v>34817</v>
      </c>
      <c r="D12432" t="s">
        <v>551</v>
      </c>
      <c r="E12432" t="s">
        <v>48</v>
      </c>
      <c r="F12432">
        <v>0</v>
      </c>
      <c r="G12432">
        <v>2</v>
      </c>
    </row>
    <row r="12433" spans="1:8" x14ac:dyDescent="0.25">
      <c r="A12433" t="s">
        <v>34818</v>
      </c>
      <c r="B12433" t="s">
        <v>34819</v>
      </c>
      <c r="C12433" t="s">
        <v>34818</v>
      </c>
      <c r="D12433" t="s">
        <v>1685</v>
      </c>
      <c r="E12433" t="s">
        <v>48</v>
      </c>
      <c r="F12433">
        <v>2</v>
      </c>
      <c r="G12433">
        <v>1</v>
      </c>
      <c r="H12433" t="s">
        <v>23</v>
      </c>
    </row>
    <row r="12434" spans="1:8" x14ac:dyDescent="0.25">
      <c r="A12434" t="s">
        <v>34820</v>
      </c>
      <c r="B12434" t="s">
        <v>34821</v>
      </c>
      <c r="C12434" t="s">
        <v>34820</v>
      </c>
      <c r="D12434" t="s">
        <v>34822</v>
      </c>
      <c r="E12434" t="s">
        <v>48</v>
      </c>
      <c r="F12434">
        <v>1</v>
      </c>
      <c r="G12434">
        <v>1</v>
      </c>
    </row>
    <row r="12435" spans="1:8" x14ac:dyDescent="0.25">
      <c r="A12435" t="s">
        <v>34823</v>
      </c>
      <c r="B12435" t="s">
        <v>34824</v>
      </c>
      <c r="C12435" t="s">
        <v>34823</v>
      </c>
      <c r="D12435" t="s">
        <v>139</v>
      </c>
      <c r="E12435" t="s">
        <v>70</v>
      </c>
      <c r="F12435">
        <v>2</v>
      </c>
      <c r="G12435">
        <v>1</v>
      </c>
      <c r="H12435" t="s">
        <v>23</v>
      </c>
    </row>
    <row r="12436" spans="1:8" x14ac:dyDescent="0.25">
      <c r="A12436" t="s">
        <v>34825</v>
      </c>
      <c r="B12436" t="s">
        <v>34826</v>
      </c>
      <c r="C12436" t="s">
        <v>34827</v>
      </c>
      <c r="D12436" t="s">
        <v>14</v>
      </c>
      <c r="E12436" t="s">
        <v>48</v>
      </c>
      <c r="F12436">
        <v>3</v>
      </c>
      <c r="G12436">
        <v>2</v>
      </c>
      <c r="H12436" t="s">
        <v>23</v>
      </c>
    </row>
    <row r="12437" spans="1:8" x14ac:dyDescent="0.25">
      <c r="A12437" t="s">
        <v>34828</v>
      </c>
      <c r="B12437" t="s">
        <v>34829</v>
      </c>
      <c r="C12437" t="s">
        <v>34830</v>
      </c>
      <c r="D12437" t="s">
        <v>1944</v>
      </c>
      <c r="E12437" t="s">
        <v>15</v>
      </c>
      <c r="F12437">
        <v>2</v>
      </c>
      <c r="G12437">
        <v>2</v>
      </c>
    </row>
    <row r="12438" spans="1:8" x14ac:dyDescent="0.25">
      <c r="A12438" t="s">
        <v>34831</v>
      </c>
      <c r="B12438" t="s">
        <v>34832</v>
      </c>
      <c r="C12438" t="s">
        <v>34831</v>
      </c>
      <c r="D12438" t="s">
        <v>732</v>
      </c>
      <c r="E12438" t="s">
        <v>48</v>
      </c>
      <c r="F12438">
        <v>1</v>
      </c>
      <c r="G12438">
        <v>1</v>
      </c>
    </row>
    <row r="12439" spans="1:8" x14ac:dyDescent="0.25">
      <c r="A12439" t="s">
        <v>34833</v>
      </c>
      <c r="B12439" t="s">
        <v>34834</v>
      </c>
      <c r="C12439" t="s">
        <v>34835</v>
      </c>
      <c r="D12439" t="s">
        <v>34836</v>
      </c>
      <c r="E12439" t="s">
        <v>48</v>
      </c>
      <c r="F12439">
        <v>2</v>
      </c>
      <c r="G12439">
        <v>2</v>
      </c>
    </row>
    <row r="12440" spans="1:8" x14ac:dyDescent="0.25">
      <c r="A12440" t="s">
        <v>34837</v>
      </c>
      <c r="B12440" t="s">
        <v>34838</v>
      </c>
      <c r="C12440" t="s">
        <v>34839</v>
      </c>
      <c r="D12440" t="s">
        <v>590</v>
      </c>
      <c r="E12440" t="s">
        <v>48</v>
      </c>
      <c r="F12440">
        <v>4</v>
      </c>
      <c r="G12440">
        <v>2</v>
      </c>
      <c r="H12440" t="s">
        <v>23</v>
      </c>
    </row>
    <row r="12441" spans="1:8" x14ac:dyDescent="0.25">
      <c r="A12441" t="s">
        <v>34840</v>
      </c>
      <c r="B12441" t="s">
        <v>34841</v>
      </c>
      <c r="C12441" t="s">
        <v>34842</v>
      </c>
      <c r="D12441" t="s">
        <v>147</v>
      </c>
      <c r="E12441" t="s">
        <v>48</v>
      </c>
      <c r="F12441">
        <v>2</v>
      </c>
      <c r="G12441">
        <v>2</v>
      </c>
    </row>
    <row r="12442" spans="1:8" x14ac:dyDescent="0.25">
      <c r="A12442" t="s">
        <v>34843</v>
      </c>
      <c r="B12442" t="s">
        <v>34844</v>
      </c>
      <c r="C12442" t="s">
        <v>34845</v>
      </c>
      <c r="D12442" t="s">
        <v>1005</v>
      </c>
      <c r="E12442" t="s">
        <v>48</v>
      </c>
      <c r="F12442">
        <v>2</v>
      </c>
      <c r="G12442">
        <v>2</v>
      </c>
    </row>
    <row r="12443" spans="1:8" x14ac:dyDescent="0.25">
      <c r="A12443" t="s">
        <v>34846</v>
      </c>
      <c r="B12443" t="s">
        <v>34847</v>
      </c>
      <c r="C12443" t="s">
        <v>34848</v>
      </c>
      <c r="D12443" t="s">
        <v>34849</v>
      </c>
      <c r="E12443" t="s">
        <v>48</v>
      </c>
      <c r="F12443">
        <v>2</v>
      </c>
      <c r="G12443">
        <v>2</v>
      </c>
    </row>
    <row r="12444" spans="1:8" x14ac:dyDescent="0.25">
      <c r="A12444" t="s">
        <v>34850</v>
      </c>
      <c r="B12444" t="s">
        <v>34851</v>
      </c>
      <c r="C12444" t="s">
        <v>34852</v>
      </c>
      <c r="D12444" t="s">
        <v>34853</v>
      </c>
      <c r="E12444" t="s">
        <v>48</v>
      </c>
      <c r="F12444">
        <v>2</v>
      </c>
      <c r="G12444">
        <v>2</v>
      </c>
    </row>
    <row r="12445" spans="1:8" x14ac:dyDescent="0.25">
      <c r="A12445" t="s">
        <v>34854</v>
      </c>
      <c r="B12445" t="s">
        <v>34855</v>
      </c>
      <c r="C12445" t="s">
        <v>34856</v>
      </c>
      <c r="D12445" t="s">
        <v>5933</v>
      </c>
      <c r="E12445" t="s">
        <v>48</v>
      </c>
      <c r="F12445">
        <v>3</v>
      </c>
      <c r="G12445">
        <v>3</v>
      </c>
    </row>
    <row r="12446" spans="1:8" x14ac:dyDescent="0.25">
      <c r="A12446" t="s">
        <v>34857</v>
      </c>
      <c r="B12446" t="s">
        <v>34858</v>
      </c>
      <c r="C12446" t="s">
        <v>34859</v>
      </c>
      <c r="D12446" t="s">
        <v>631</v>
      </c>
      <c r="E12446" t="s">
        <v>15</v>
      </c>
      <c r="F12446">
        <v>0</v>
      </c>
      <c r="G12446">
        <v>2</v>
      </c>
    </row>
    <row r="12447" spans="1:8" x14ac:dyDescent="0.25">
      <c r="A12447" t="s">
        <v>34860</v>
      </c>
      <c r="B12447" t="s">
        <v>34861</v>
      </c>
      <c r="C12447" t="s">
        <v>34860</v>
      </c>
      <c r="D12447" t="s">
        <v>5258</v>
      </c>
      <c r="E12447" t="s">
        <v>48</v>
      </c>
      <c r="F12447">
        <v>1</v>
      </c>
      <c r="G12447">
        <v>1</v>
      </c>
    </row>
    <row r="12448" spans="1:8" x14ac:dyDescent="0.25">
      <c r="A12448" t="s">
        <v>34862</v>
      </c>
      <c r="B12448" t="s">
        <v>34863</v>
      </c>
      <c r="C12448" t="s">
        <v>34862</v>
      </c>
      <c r="D12448" t="s">
        <v>398</v>
      </c>
      <c r="E12448" t="s">
        <v>48</v>
      </c>
      <c r="F12448">
        <v>2</v>
      </c>
      <c r="G12448">
        <v>1</v>
      </c>
      <c r="H12448" t="s">
        <v>23</v>
      </c>
    </row>
    <row r="12449" spans="1:8" x14ac:dyDescent="0.25">
      <c r="A12449" t="s">
        <v>34864</v>
      </c>
      <c r="B12449" t="s">
        <v>34865</v>
      </c>
      <c r="C12449" t="s">
        <v>34866</v>
      </c>
      <c r="D12449" t="s">
        <v>1341</v>
      </c>
      <c r="E12449" t="s">
        <v>70</v>
      </c>
      <c r="F12449">
        <v>4</v>
      </c>
      <c r="G12449">
        <v>4</v>
      </c>
    </row>
    <row r="12450" spans="1:8" x14ac:dyDescent="0.25">
      <c r="A12450" t="s">
        <v>34867</v>
      </c>
      <c r="B12450" t="s">
        <v>34868</v>
      </c>
      <c r="C12450" t="s">
        <v>34869</v>
      </c>
      <c r="D12450" t="s">
        <v>51</v>
      </c>
      <c r="E12450" t="s">
        <v>48</v>
      </c>
      <c r="F12450">
        <v>3</v>
      </c>
      <c r="G12450">
        <v>2</v>
      </c>
      <c r="H12450" t="s">
        <v>23</v>
      </c>
    </row>
    <row r="12451" spans="1:8" x14ac:dyDescent="0.25">
      <c r="A12451" t="s">
        <v>34870</v>
      </c>
      <c r="B12451" t="s">
        <v>34871</v>
      </c>
      <c r="C12451" t="s">
        <v>34872</v>
      </c>
      <c r="D12451" t="s">
        <v>216</v>
      </c>
      <c r="E12451" t="s">
        <v>31</v>
      </c>
      <c r="F12451">
        <v>4</v>
      </c>
      <c r="G12451">
        <v>2</v>
      </c>
      <c r="H12451" t="s">
        <v>23</v>
      </c>
    </row>
    <row r="12452" spans="1:8" x14ac:dyDescent="0.25">
      <c r="A12452" t="s">
        <v>34873</v>
      </c>
      <c r="B12452" t="s">
        <v>34874</v>
      </c>
      <c r="C12452" t="s">
        <v>34875</v>
      </c>
      <c r="D12452" t="s">
        <v>598</v>
      </c>
      <c r="E12452" t="s">
        <v>48</v>
      </c>
      <c r="F12452">
        <v>1</v>
      </c>
      <c r="G12452">
        <v>2</v>
      </c>
      <c r="H12452" t="s">
        <v>23</v>
      </c>
    </row>
    <row r="12453" spans="1:8" x14ac:dyDescent="0.25">
      <c r="A12453" t="s">
        <v>34876</v>
      </c>
      <c r="B12453" t="s">
        <v>34877</v>
      </c>
      <c r="C12453" t="s">
        <v>34878</v>
      </c>
      <c r="D12453" t="s">
        <v>147</v>
      </c>
      <c r="E12453" t="s">
        <v>31</v>
      </c>
      <c r="F12453">
        <v>2</v>
      </c>
      <c r="G12453">
        <v>2</v>
      </c>
    </row>
    <row r="12454" spans="1:8" x14ac:dyDescent="0.25">
      <c r="A12454" t="s">
        <v>34879</v>
      </c>
      <c r="B12454" t="s">
        <v>34880</v>
      </c>
      <c r="C12454" t="s">
        <v>34881</v>
      </c>
      <c r="D12454" t="s">
        <v>7113</v>
      </c>
      <c r="E12454" t="s">
        <v>48</v>
      </c>
      <c r="F12454">
        <v>3</v>
      </c>
      <c r="G12454">
        <v>2</v>
      </c>
      <c r="H12454" t="s">
        <v>23</v>
      </c>
    </row>
    <row r="12455" spans="1:8" x14ac:dyDescent="0.25">
      <c r="A12455" t="s">
        <v>34882</v>
      </c>
      <c r="B12455" t="s">
        <v>34883</v>
      </c>
      <c r="C12455" t="s">
        <v>34884</v>
      </c>
      <c r="D12455" t="s">
        <v>253</v>
      </c>
      <c r="E12455" t="s">
        <v>48</v>
      </c>
      <c r="F12455">
        <v>3</v>
      </c>
      <c r="G12455">
        <v>2</v>
      </c>
      <c r="H12455" t="s">
        <v>23</v>
      </c>
    </row>
    <row r="12456" spans="1:8" x14ac:dyDescent="0.25">
      <c r="A12456" t="s">
        <v>34885</v>
      </c>
      <c r="B12456" t="s">
        <v>34886</v>
      </c>
      <c r="C12456" t="s">
        <v>34887</v>
      </c>
      <c r="D12456" t="s">
        <v>919</v>
      </c>
      <c r="E12456" t="s">
        <v>48</v>
      </c>
      <c r="F12456">
        <v>3</v>
      </c>
      <c r="G12456">
        <v>2</v>
      </c>
      <c r="H12456" t="s">
        <v>23</v>
      </c>
    </row>
    <row r="12457" spans="1:8" x14ac:dyDescent="0.25">
      <c r="A12457" t="s">
        <v>34888</v>
      </c>
      <c r="B12457" t="s">
        <v>34889</v>
      </c>
      <c r="C12457" t="s">
        <v>34890</v>
      </c>
      <c r="D12457" t="s">
        <v>414</v>
      </c>
      <c r="E12457" t="s">
        <v>48</v>
      </c>
      <c r="F12457">
        <v>3</v>
      </c>
      <c r="G12457">
        <v>2</v>
      </c>
      <c r="H12457" t="s">
        <v>23</v>
      </c>
    </row>
    <row r="12458" spans="1:8" x14ac:dyDescent="0.25">
      <c r="A12458" t="s">
        <v>34891</v>
      </c>
      <c r="B12458" t="s">
        <v>34892</v>
      </c>
      <c r="C12458" t="s">
        <v>34893</v>
      </c>
      <c r="D12458" t="s">
        <v>590</v>
      </c>
      <c r="E12458" t="s">
        <v>70</v>
      </c>
      <c r="F12458">
        <v>4</v>
      </c>
      <c r="G12458">
        <v>3</v>
      </c>
      <c r="H12458" t="s">
        <v>23</v>
      </c>
    </row>
    <row r="12459" spans="1:8" x14ac:dyDescent="0.25">
      <c r="A12459" t="s">
        <v>34894</v>
      </c>
      <c r="B12459" t="s">
        <v>34895</v>
      </c>
      <c r="C12459" t="s">
        <v>34896</v>
      </c>
      <c r="D12459" t="s">
        <v>9410</v>
      </c>
      <c r="E12459" t="s">
        <v>70</v>
      </c>
      <c r="F12459">
        <v>3</v>
      </c>
      <c r="G12459">
        <v>3</v>
      </c>
    </row>
    <row r="12460" spans="1:8" x14ac:dyDescent="0.25">
      <c r="A12460" t="s">
        <v>34897</v>
      </c>
      <c r="B12460" t="s">
        <v>34898</v>
      </c>
      <c r="C12460" t="s">
        <v>34899</v>
      </c>
      <c r="D12460" t="s">
        <v>510</v>
      </c>
      <c r="E12460" t="s">
        <v>31</v>
      </c>
      <c r="F12460">
        <v>0</v>
      </c>
      <c r="G12460">
        <v>2</v>
      </c>
    </row>
    <row r="12461" spans="1:8" x14ac:dyDescent="0.25">
      <c r="A12461" t="s">
        <v>34900</v>
      </c>
      <c r="B12461" t="s">
        <v>34901</v>
      </c>
      <c r="C12461" t="s">
        <v>34902</v>
      </c>
      <c r="D12461" t="s">
        <v>503</v>
      </c>
      <c r="E12461" t="s">
        <v>48</v>
      </c>
      <c r="F12461">
        <v>3</v>
      </c>
      <c r="G12461">
        <v>3</v>
      </c>
    </row>
    <row r="12462" spans="1:8" x14ac:dyDescent="0.25">
      <c r="A12462" t="s">
        <v>34903</v>
      </c>
      <c r="B12462" t="s">
        <v>34904</v>
      </c>
      <c r="C12462" t="s">
        <v>34905</v>
      </c>
      <c r="D12462" t="s">
        <v>4568</v>
      </c>
      <c r="E12462" t="s">
        <v>31</v>
      </c>
      <c r="F12462">
        <v>3</v>
      </c>
      <c r="G12462">
        <v>3</v>
      </c>
    </row>
    <row r="12463" spans="1:8" x14ac:dyDescent="0.25">
      <c r="A12463" t="s">
        <v>34906</v>
      </c>
      <c r="B12463" t="s">
        <v>34907</v>
      </c>
      <c r="C12463" t="s">
        <v>34908</v>
      </c>
      <c r="D12463" t="s">
        <v>706</v>
      </c>
      <c r="E12463" t="s">
        <v>70</v>
      </c>
      <c r="F12463">
        <v>4</v>
      </c>
      <c r="G12463">
        <v>2</v>
      </c>
      <c r="H12463" t="s">
        <v>23</v>
      </c>
    </row>
    <row r="12464" spans="1:8" x14ac:dyDescent="0.25">
      <c r="A12464" t="s">
        <v>34909</v>
      </c>
      <c r="B12464" t="s">
        <v>34910</v>
      </c>
      <c r="C12464" t="s">
        <v>34909</v>
      </c>
      <c r="D12464" t="s">
        <v>74</v>
      </c>
      <c r="E12464" t="s">
        <v>48</v>
      </c>
      <c r="F12464">
        <v>4</v>
      </c>
      <c r="G12464">
        <v>1</v>
      </c>
      <c r="H12464" t="s">
        <v>23</v>
      </c>
    </row>
    <row r="12465" spans="1:8" x14ac:dyDescent="0.25">
      <c r="A12465" t="s">
        <v>34911</v>
      </c>
      <c r="B12465" t="s">
        <v>34912</v>
      </c>
      <c r="C12465" t="s">
        <v>34913</v>
      </c>
      <c r="D12465" t="s">
        <v>406</v>
      </c>
      <c r="E12465" t="s">
        <v>48</v>
      </c>
      <c r="F12465">
        <v>3</v>
      </c>
      <c r="G12465">
        <v>4</v>
      </c>
      <c r="H12465" t="s">
        <v>23</v>
      </c>
    </row>
    <row r="12466" spans="1:8" x14ac:dyDescent="0.25">
      <c r="A12466" t="s">
        <v>34914</v>
      </c>
      <c r="B12466" t="s">
        <v>34915</v>
      </c>
      <c r="C12466" t="s">
        <v>34916</v>
      </c>
      <c r="D12466" t="s">
        <v>4251</v>
      </c>
      <c r="E12466" t="s">
        <v>15</v>
      </c>
      <c r="F12466">
        <v>3</v>
      </c>
      <c r="G12466">
        <v>2</v>
      </c>
      <c r="H12466" t="s">
        <v>23</v>
      </c>
    </row>
    <row r="12467" spans="1:8" x14ac:dyDescent="0.25">
      <c r="A12467" t="s">
        <v>34917</v>
      </c>
      <c r="B12467" t="s">
        <v>34918</v>
      </c>
      <c r="C12467" t="s">
        <v>34919</v>
      </c>
      <c r="D12467" t="s">
        <v>2553</v>
      </c>
      <c r="E12467" t="s">
        <v>48</v>
      </c>
      <c r="F12467">
        <v>3</v>
      </c>
      <c r="G12467">
        <v>2</v>
      </c>
      <c r="H12467" t="s">
        <v>23</v>
      </c>
    </row>
    <row r="12468" spans="1:8" x14ac:dyDescent="0.25">
      <c r="A12468" t="s">
        <v>34920</v>
      </c>
      <c r="B12468" t="s">
        <v>34921</v>
      </c>
      <c r="C12468" t="s">
        <v>34922</v>
      </c>
      <c r="D12468" t="s">
        <v>10872</v>
      </c>
      <c r="E12468" t="s">
        <v>70</v>
      </c>
      <c r="F12468">
        <v>3</v>
      </c>
      <c r="G12468">
        <v>2</v>
      </c>
      <c r="H12468" t="s">
        <v>23</v>
      </c>
    </row>
    <row r="12469" spans="1:8" x14ac:dyDescent="0.25">
      <c r="A12469" t="s">
        <v>34923</v>
      </c>
      <c r="B12469" t="s">
        <v>34924</v>
      </c>
      <c r="C12469" t="s">
        <v>34925</v>
      </c>
      <c r="D12469" t="s">
        <v>398</v>
      </c>
      <c r="E12469" t="s">
        <v>70</v>
      </c>
      <c r="F12469">
        <v>4</v>
      </c>
      <c r="G12469">
        <v>3</v>
      </c>
      <c r="H12469" t="s">
        <v>23</v>
      </c>
    </row>
    <row r="12470" spans="1:8" x14ac:dyDescent="0.25">
      <c r="A12470" t="s">
        <v>34926</v>
      </c>
      <c r="B12470" t="s">
        <v>34927</v>
      </c>
      <c r="C12470" t="s">
        <v>34928</v>
      </c>
      <c r="D12470" t="s">
        <v>2321</v>
      </c>
      <c r="E12470" t="s">
        <v>48</v>
      </c>
      <c r="F12470">
        <v>3</v>
      </c>
      <c r="G12470">
        <v>3</v>
      </c>
    </row>
    <row r="12471" spans="1:8" x14ac:dyDescent="0.25">
      <c r="A12471" t="s">
        <v>34929</v>
      </c>
      <c r="B12471" t="s">
        <v>34930</v>
      </c>
      <c r="C12471" t="s">
        <v>34931</v>
      </c>
      <c r="D12471" t="s">
        <v>755</v>
      </c>
      <c r="E12471" t="s">
        <v>48</v>
      </c>
      <c r="F12471">
        <v>3</v>
      </c>
      <c r="G12471">
        <v>3</v>
      </c>
    </row>
    <row r="12472" spans="1:8" x14ac:dyDescent="0.25">
      <c r="A12472" t="s">
        <v>34932</v>
      </c>
      <c r="B12472" t="s">
        <v>34933</v>
      </c>
      <c r="C12472" t="s">
        <v>34934</v>
      </c>
      <c r="D12472" t="s">
        <v>1854</v>
      </c>
      <c r="E12472" t="s">
        <v>70</v>
      </c>
      <c r="F12472">
        <v>4</v>
      </c>
      <c r="G12472">
        <v>3</v>
      </c>
      <c r="H12472" t="s">
        <v>23</v>
      </c>
    </row>
    <row r="12473" spans="1:8" x14ac:dyDescent="0.25">
      <c r="A12473" t="s">
        <v>34935</v>
      </c>
      <c r="B12473" t="s">
        <v>34936</v>
      </c>
      <c r="C12473" t="s">
        <v>34937</v>
      </c>
      <c r="D12473" t="s">
        <v>755</v>
      </c>
      <c r="E12473" t="s">
        <v>48</v>
      </c>
      <c r="F12473">
        <v>2</v>
      </c>
      <c r="G12473">
        <v>2</v>
      </c>
    </row>
    <row r="12474" spans="1:8" x14ac:dyDescent="0.25">
      <c r="A12474" t="s">
        <v>34938</v>
      </c>
      <c r="B12474" t="s">
        <v>34939</v>
      </c>
      <c r="C12474" t="s">
        <v>34938</v>
      </c>
      <c r="D12474" t="s">
        <v>121</v>
      </c>
      <c r="E12474" t="s">
        <v>70</v>
      </c>
      <c r="F12474">
        <v>1</v>
      </c>
      <c r="G12474">
        <v>1</v>
      </c>
    </row>
    <row r="12475" spans="1:8" x14ac:dyDescent="0.25">
      <c r="A12475" t="s">
        <v>34940</v>
      </c>
      <c r="B12475" t="s">
        <v>34941</v>
      </c>
      <c r="C12475" t="s">
        <v>34940</v>
      </c>
      <c r="D12475" t="s">
        <v>139</v>
      </c>
      <c r="E12475" t="s">
        <v>48</v>
      </c>
      <c r="F12475">
        <v>0</v>
      </c>
      <c r="G12475">
        <v>1</v>
      </c>
    </row>
    <row r="12476" spans="1:8" x14ac:dyDescent="0.25">
      <c r="A12476" t="s">
        <v>34942</v>
      </c>
      <c r="B12476" t="s">
        <v>34943</v>
      </c>
      <c r="C12476" t="s">
        <v>34944</v>
      </c>
      <c r="D12476" t="s">
        <v>406</v>
      </c>
      <c r="E12476" t="s">
        <v>48</v>
      </c>
      <c r="F12476">
        <v>0</v>
      </c>
      <c r="G12476">
        <v>2</v>
      </c>
    </row>
    <row r="12477" spans="1:8" x14ac:dyDescent="0.25">
      <c r="A12477" t="s">
        <v>34945</v>
      </c>
      <c r="B12477" t="s">
        <v>34946</v>
      </c>
      <c r="C12477" t="s">
        <v>34947</v>
      </c>
      <c r="D12477" t="s">
        <v>34948</v>
      </c>
      <c r="E12477" t="s">
        <v>48</v>
      </c>
      <c r="F12477">
        <v>2</v>
      </c>
      <c r="G12477">
        <v>2</v>
      </c>
    </row>
    <row r="12478" spans="1:8" x14ac:dyDescent="0.25">
      <c r="A12478" t="s">
        <v>34949</v>
      </c>
      <c r="B12478" t="s">
        <v>34950</v>
      </c>
      <c r="C12478" t="s">
        <v>34951</v>
      </c>
      <c r="D12478" t="s">
        <v>31363</v>
      </c>
      <c r="E12478" t="s">
        <v>48</v>
      </c>
      <c r="F12478">
        <v>2</v>
      </c>
      <c r="G12478">
        <v>2</v>
      </c>
    </row>
    <row r="12479" spans="1:8" x14ac:dyDescent="0.25">
      <c r="A12479" t="s">
        <v>34952</v>
      </c>
      <c r="B12479" t="s">
        <v>34953</v>
      </c>
      <c r="C12479" t="s">
        <v>34952</v>
      </c>
      <c r="D12479" t="s">
        <v>346</v>
      </c>
      <c r="E12479" t="s">
        <v>70</v>
      </c>
      <c r="F12479">
        <v>3</v>
      </c>
      <c r="G12479">
        <v>1</v>
      </c>
      <c r="H12479" t="s">
        <v>23</v>
      </c>
    </row>
    <row r="12480" spans="1:8" x14ac:dyDescent="0.25">
      <c r="A12480" t="s">
        <v>34954</v>
      </c>
      <c r="B12480" t="s">
        <v>34955</v>
      </c>
      <c r="C12480" t="s">
        <v>34956</v>
      </c>
      <c r="D12480" t="s">
        <v>645</v>
      </c>
      <c r="E12480" t="s">
        <v>48</v>
      </c>
      <c r="F12480">
        <v>3</v>
      </c>
      <c r="G12480">
        <v>3</v>
      </c>
    </row>
    <row r="12481" spans="1:8" x14ac:dyDescent="0.25">
      <c r="A12481" t="s">
        <v>34957</v>
      </c>
      <c r="B12481" t="s">
        <v>34958</v>
      </c>
      <c r="C12481" t="s">
        <v>34959</v>
      </c>
      <c r="D12481" t="s">
        <v>34960</v>
      </c>
      <c r="E12481" t="s">
        <v>48</v>
      </c>
      <c r="F12481">
        <v>2</v>
      </c>
      <c r="G12481">
        <v>2</v>
      </c>
    </row>
    <row r="12482" spans="1:8" x14ac:dyDescent="0.25">
      <c r="A12482" t="s">
        <v>34961</v>
      </c>
      <c r="B12482" t="s">
        <v>34962</v>
      </c>
      <c r="C12482" t="s">
        <v>34961</v>
      </c>
      <c r="D12482" t="s">
        <v>34963</v>
      </c>
      <c r="E12482" t="s">
        <v>15</v>
      </c>
      <c r="F12482">
        <v>2</v>
      </c>
      <c r="G12482">
        <v>1</v>
      </c>
      <c r="H12482" t="s">
        <v>23</v>
      </c>
    </row>
    <row r="12483" spans="1:8" x14ac:dyDescent="0.25">
      <c r="A12483" t="s">
        <v>34964</v>
      </c>
      <c r="B12483" t="s">
        <v>34965</v>
      </c>
      <c r="C12483" t="s">
        <v>34964</v>
      </c>
      <c r="D12483" t="s">
        <v>92</v>
      </c>
      <c r="E12483" t="s">
        <v>48</v>
      </c>
      <c r="F12483">
        <v>2</v>
      </c>
      <c r="G12483">
        <v>1</v>
      </c>
      <c r="H12483" t="s">
        <v>23</v>
      </c>
    </row>
    <row r="12484" spans="1:8" x14ac:dyDescent="0.25">
      <c r="A12484" t="s">
        <v>34966</v>
      </c>
      <c r="B12484" t="s">
        <v>34967</v>
      </c>
      <c r="C12484" t="s">
        <v>34966</v>
      </c>
      <c r="D12484" t="s">
        <v>34968</v>
      </c>
      <c r="E12484" t="s">
        <v>48</v>
      </c>
      <c r="F12484">
        <v>1</v>
      </c>
      <c r="G12484">
        <v>1</v>
      </c>
    </row>
    <row r="12485" spans="1:8" x14ac:dyDescent="0.25">
      <c r="A12485" t="s">
        <v>34969</v>
      </c>
      <c r="B12485" t="s">
        <v>34970</v>
      </c>
      <c r="C12485" t="s">
        <v>34969</v>
      </c>
      <c r="D12485" t="s">
        <v>5593</v>
      </c>
      <c r="E12485" t="s">
        <v>31</v>
      </c>
      <c r="F12485">
        <v>1</v>
      </c>
      <c r="G12485">
        <v>1</v>
      </c>
    </row>
    <row r="12486" spans="1:8" x14ac:dyDescent="0.25">
      <c r="A12486" t="s">
        <v>34971</v>
      </c>
      <c r="B12486" t="s">
        <v>34972</v>
      </c>
      <c r="C12486" t="s">
        <v>34973</v>
      </c>
      <c r="D12486" t="s">
        <v>34974</v>
      </c>
      <c r="E12486" t="s">
        <v>15</v>
      </c>
      <c r="F12486">
        <v>2</v>
      </c>
      <c r="G12486">
        <v>2</v>
      </c>
    </row>
    <row r="12487" spans="1:8" x14ac:dyDescent="0.25">
      <c r="A12487" t="s">
        <v>34975</v>
      </c>
      <c r="B12487" t="s">
        <v>34976</v>
      </c>
      <c r="C12487" t="s">
        <v>34977</v>
      </c>
      <c r="D12487" t="s">
        <v>34978</v>
      </c>
      <c r="E12487" t="s">
        <v>48</v>
      </c>
      <c r="F12487">
        <v>2</v>
      </c>
      <c r="G12487">
        <v>2</v>
      </c>
    </row>
    <row r="12488" spans="1:8" x14ac:dyDescent="0.25">
      <c r="A12488" t="s">
        <v>34979</v>
      </c>
      <c r="B12488" t="s">
        <v>34980</v>
      </c>
      <c r="C12488" t="s">
        <v>34979</v>
      </c>
      <c r="D12488" t="s">
        <v>4568</v>
      </c>
      <c r="E12488" t="s">
        <v>48</v>
      </c>
      <c r="F12488">
        <v>1</v>
      </c>
      <c r="G12488">
        <v>1</v>
      </c>
    </row>
    <row r="12489" spans="1:8" x14ac:dyDescent="0.25">
      <c r="A12489" t="s">
        <v>34981</v>
      </c>
      <c r="B12489" t="s">
        <v>34982</v>
      </c>
      <c r="C12489" t="s">
        <v>34983</v>
      </c>
      <c r="D12489" t="s">
        <v>139</v>
      </c>
      <c r="E12489" t="s">
        <v>15</v>
      </c>
      <c r="F12489">
        <v>2</v>
      </c>
      <c r="G12489">
        <v>2</v>
      </c>
    </row>
    <row r="12490" spans="1:8" x14ac:dyDescent="0.25">
      <c r="A12490" t="s">
        <v>34984</v>
      </c>
      <c r="B12490" t="s">
        <v>34985</v>
      </c>
      <c r="C12490" t="s">
        <v>34986</v>
      </c>
      <c r="D12490" t="s">
        <v>2569</v>
      </c>
      <c r="E12490" t="s">
        <v>48</v>
      </c>
      <c r="F12490">
        <v>3</v>
      </c>
      <c r="G12490">
        <v>3</v>
      </c>
    </row>
    <row r="12491" spans="1:8" x14ac:dyDescent="0.25">
      <c r="A12491" t="s">
        <v>34987</v>
      </c>
      <c r="B12491" t="s">
        <v>34988</v>
      </c>
      <c r="C12491" t="s">
        <v>34989</v>
      </c>
      <c r="D12491" t="s">
        <v>4801</v>
      </c>
      <c r="E12491" t="s">
        <v>48</v>
      </c>
      <c r="F12491">
        <v>2</v>
      </c>
      <c r="G12491">
        <v>2</v>
      </c>
    </row>
    <row r="12492" spans="1:8" x14ac:dyDescent="0.25">
      <c r="A12492" t="s">
        <v>34990</v>
      </c>
      <c r="B12492" t="s">
        <v>34988</v>
      </c>
      <c r="C12492" t="s">
        <v>34991</v>
      </c>
      <c r="D12492" t="s">
        <v>230</v>
      </c>
      <c r="E12492" t="s">
        <v>48</v>
      </c>
      <c r="F12492">
        <v>2</v>
      </c>
      <c r="G12492">
        <v>2</v>
      </c>
    </row>
    <row r="12493" spans="1:8" x14ac:dyDescent="0.25">
      <c r="A12493" t="s">
        <v>34992</v>
      </c>
      <c r="B12493" t="s">
        <v>34993</v>
      </c>
      <c r="C12493" t="s">
        <v>34994</v>
      </c>
      <c r="D12493" t="s">
        <v>673</v>
      </c>
      <c r="E12493" t="s">
        <v>48</v>
      </c>
      <c r="F12493">
        <v>3</v>
      </c>
      <c r="G12493">
        <v>2</v>
      </c>
      <c r="H12493" t="s">
        <v>23</v>
      </c>
    </row>
    <row r="12494" spans="1:8" x14ac:dyDescent="0.25">
      <c r="A12494" t="s">
        <v>34995</v>
      </c>
      <c r="B12494" t="s">
        <v>34996</v>
      </c>
      <c r="C12494" t="s">
        <v>34997</v>
      </c>
      <c r="D12494" t="s">
        <v>5593</v>
      </c>
      <c r="E12494" t="s">
        <v>48</v>
      </c>
      <c r="F12494">
        <v>1</v>
      </c>
      <c r="G12494">
        <v>2</v>
      </c>
      <c r="H12494" t="s">
        <v>23</v>
      </c>
    </row>
    <row r="12495" spans="1:8" x14ac:dyDescent="0.25">
      <c r="A12495" t="s">
        <v>34998</v>
      </c>
      <c r="B12495" t="s">
        <v>34999</v>
      </c>
      <c r="C12495" t="s">
        <v>34998</v>
      </c>
      <c r="D12495" t="s">
        <v>354</v>
      </c>
      <c r="E12495" t="s">
        <v>31</v>
      </c>
      <c r="F12495">
        <v>1</v>
      </c>
      <c r="G12495">
        <v>1</v>
      </c>
    </row>
    <row r="12496" spans="1:8" x14ac:dyDescent="0.25">
      <c r="A12496" t="s">
        <v>35000</v>
      </c>
      <c r="B12496" t="s">
        <v>34861</v>
      </c>
      <c r="C12496" t="s">
        <v>35000</v>
      </c>
      <c r="D12496" t="s">
        <v>1011</v>
      </c>
      <c r="E12496" t="s">
        <v>15</v>
      </c>
      <c r="F12496">
        <v>1</v>
      </c>
      <c r="G12496">
        <v>1</v>
      </c>
    </row>
    <row r="12497" spans="1:7" x14ac:dyDescent="0.25">
      <c r="A12497" t="s">
        <v>35001</v>
      </c>
      <c r="B12497" t="s">
        <v>35002</v>
      </c>
      <c r="C12497" t="s">
        <v>35003</v>
      </c>
      <c r="D12497" t="s">
        <v>4348</v>
      </c>
      <c r="E12497" t="s">
        <v>48</v>
      </c>
      <c r="F12497">
        <v>2</v>
      </c>
      <c r="G12497">
        <v>2</v>
      </c>
    </row>
    <row r="12498" spans="1:7" x14ac:dyDescent="0.25">
      <c r="A12498" t="s">
        <v>35004</v>
      </c>
      <c r="B12498" t="s">
        <v>35005</v>
      </c>
      <c r="C12498" t="s">
        <v>35006</v>
      </c>
      <c r="D12498" t="s">
        <v>470</v>
      </c>
      <c r="E12498" t="s">
        <v>15</v>
      </c>
      <c r="F12498">
        <v>2</v>
      </c>
      <c r="G12498">
        <v>2</v>
      </c>
    </row>
    <row r="12499" spans="1:7" x14ac:dyDescent="0.25">
      <c r="A12499" t="s">
        <v>35007</v>
      </c>
      <c r="B12499" t="s">
        <v>35008</v>
      </c>
      <c r="C12499" t="s">
        <v>35009</v>
      </c>
      <c r="D12499" t="s">
        <v>190</v>
      </c>
      <c r="E12499" t="s">
        <v>15</v>
      </c>
      <c r="F12499">
        <v>2</v>
      </c>
      <c r="G12499">
        <v>2</v>
      </c>
    </row>
    <row r="12500" spans="1:7" x14ac:dyDescent="0.25">
      <c r="A12500" t="s">
        <v>35010</v>
      </c>
      <c r="B12500" t="s">
        <v>35011</v>
      </c>
      <c r="C12500" t="s">
        <v>35012</v>
      </c>
      <c r="D12500" t="s">
        <v>743</v>
      </c>
      <c r="E12500" t="s">
        <v>15</v>
      </c>
      <c r="F12500">
        <v>2</v>
      </c>
      <c r="G12500">
        <v>2</v>
      </c>
    </row>
    <row r="12501" spans="1:7" x14ac:dyDescent="0.25">
      <c r="A12501" t="s">
        <v>35013</v>
      </c>
      <c r="B12501" t="s">
        <v>35014</v>
      </c>
      <c r="C12501" t="s">
        <v>35013</v>
      </c>
      <c r="D12501" t="s">
        <v>35015</v>
      </c>
      <c r="E12501" t="s">
        <v>48</v>
      </c>
      <c r="F12501">
        <v>1</v>
      </c>
      <c r="G12501">
        <v>1</v>
      </c>
    </row>
    <row r="12502" spans="1:7" x14ac:dyDescent="0.25">
      <c r="A12502" t="s">
        <v>35016</v>
      </c>
      <c r="B12502" t="s">
        <v>35017</v>
      </c>
      <c r="C12502" t="s">
        <v>35018</v>
      </c>
      <c r="D12502" t="s">
        <v>47</v>
      </c>
      <c r="E12502" t="s">
        <v>31</v>
      </c>
      <c r="F12502">
        <v>2</v>
      </c>
      <c r="G12502">
        <v>2</v>
      </c>
    </row>
    <row r="12503" spans="1:7" x14ac:dyDescent="0.25">
      <c r="A12503" t="s">
        <v>35019</v>
      </c>
      <c r="B12503" t="s">
        <v>35020</v>
      </c>
      <c r="C12503" t="s">
        <v>35021</v>
      </c>
      <c r="D12503" t="s">
        <v>4739</v>
      </c>
      <c r="E12503" t="s">
        <v>31</v>
      </c>
      <c r="F12503">
        <v>2</v>
      </c>
      <c r="G12503">
        <v>2</v>
      </c>
    </row>
    <row r="12504" spans="1:7" x14ac:dyDescent="0.25">
      <c r="A12504" t="s">
        <v>35022</v>
      </c>
      <c r="B12504" t="s">
        <v>35023</v>
      </c>
      <c r="C12504" t="s">
        <v>35024</v>
      </c>
      <c r="D12504" t="s">
        <v>2588</v>
      </c>
      <c r="E12504" t="s">
        <v>70</v>
      </c>
      <c r="F12504">
        <v>2</v>
      </c>
      <c r="G12504">
        <v>2</v>
      </c>
    </row>
    <row r="12505" spans="1:7" x14ac:dyDescent="0.25">
      <c r="A12505" t="s">
        <v>35025</v>
      </c>
      <c r="B12505" t="s">
        <v>35026</v>
      </c>
      <c r="C12505" t="s">
        <v>35027</v>
      </c>
      <c r="D12505" t="s">
        <v>335</v>
      </c>
      <c r="E12505" t="s">
        <v>117</v>
      </c>
      <c r="F12505">
        <v>3</v>
      </c>
      <c r="G12505">
        <v>3</v>
      </c>
    </row>
    <row r="12506" spans="1:7" x14ac:dyDescent="0.25">
      <c r="A12506" t="s">
        <v>35028</v>
      </c>
      <c r="B12506" t="s">
        <v>35029</v>
      </c>
      <c r="C12506" t="s">
        <v>35030</v>
      </c>
      <c r="D12506" t="s">
        <v>9410</v>
      </c>
      <c r="E12506" t="s">
        <v>31</v>
      </c>
      <c r="F12506">
        <v>4</v>
      </c>
      <c r="G12506">
        <v>4</v>
      </c>
    </row>
    <row r="12507" spans="1:7" x14ac:dyDescent="0.25">
      <c r="A12507" t="s">
        <v>35031</v>
      </c>
      <c r="B12507" t="s">
        <v>35032</v>
      </c>
      <c r="C12507" t="s">
        <v>35033</v>
      </c>
      <c r="D12507" t="s">
        <v>755</v>
      </c>
      <c r="E12507" t="s">
        <v>31</v>
      </c>
      <c r="F12507">
        <v>5</v>
      </c>
      <c r="G12507">
        <v>5</v>
      </c>
    </row>
    <row r="12508" spans="1:7" x14ac:dyDescent="0.25">
      <c r="A12508" t="s">
        <v>35034</v>
      </c>
      <c r="B12508" t="s">
        <v>35035</v>
      </c>
      <c r="C12508" t="s">
        <v>35036</v>
      </c>
      <c r="D12508" t="s">
        <v>406</v>
      </c>
      <c r="E12508" t="s">
        <v>31</v>
      </c>
      <c r="F12508">
        <v>5</v>
      </c>
      <c r="G12508">
        <v>5</v>
      </c>
    </row>
    <row r="12509" spans="1:7" x14ac:dyDescent="0.25">
      <c r="A12509" t="s">
        <v>35037</v>
      </c>
      <c r="B12509" t="s">
        <v>35038</v>
      </c>
      <c r="C12509" t="s">
        <v>35039</v>
      </c>
      <c r="D12509" t="s">
        <v>186</v>
      </c>
      <c r="E12509" t="s">
        <v>48</v>
      </c>
      <c r="F12509">
        <v>5</v>
      </c>
      <c r="G12509">
        <v>5</v>
      </c>
    </row>
    <row r="12510" spans="1:7" x14ac:dyDescent="0.25">
      <c r="A12510" t="s">
        <v>35040</v>
      </c>
      <c r="B12510" t="s">
        <v>35041</v>
      </c>
      <c r="C12510" t="s">
        <v>35042</v>
      </c>
      <c r="D12510" t="s">
        <v>683</v>
      </c>
      <c r="E12510" t="s">
        <v>48</v>
      </c>
      <c r="F12510">
        <v>3</v>
      </c>
      <c r="G12510">
        <v>3</v>
      </c>
    </row>
    <row r="12511" spans="1:7" x14ac:dyDescent="0.25">
      <c r="A12511" t="s">
        <v>35043</v>
      </c>
      <c r="B12511" t="s">
        <v>35044</v>
      </c>
      <c r="C12511" t="s">
        <v>35045</v>
      </c>
      <c r="D12511" t="s">
        <v>92</v>
      </c>
      <c r="E12511" t="s">
        <v>48</v>
      </c>
      <c r="F12511">
        <v>3</v>
      </c>
      <c r="G12511">
        <v>3</v>
      </c>
    </row>
    <row r="12512" spans="1:7" x14ac:dyDescent="0.25">
      <c r="A12512" t="s">
        <v>35046</v>
      </c>
      <c r="B12512" t="s">
        <v>35047</v>
      </c>
      <c r="C12512" t="s">
        <v>35048</v>
      </c>
      <c r="D12512" t="s">
        <v>4902</v>
      </c>
      <c r="E12512" t="s">
        <v>70</v>
      </c>
      <c r="F12512">
        <v>4</v>
      </c>
      <c r="G12512">
        <v>4</v>
      </c>
    </row>
    <row r="12513" spans="1:8" x14ac:dyDescent="0.25">
      <c r="A12513" t="s">
        <v>35049</v>
      </c>
      <c r="B12513" t="s">
        <v>35050</v>
      </c>
      <c r="C12513" t="s">
        <v>35051</v>
      </c>
      <c r="D12513" t="s">
        <v>7013</v>
      </c>
      <c r="E12513" t="s">
        <v>117</v>
      </c>
      <c r="F12513">
        <v>5</v>
      </c>
      <c r="G12513">
        <v>5</v>
      </c>
    </row>
    <row r="12514" spans="1:8" x14ac:dyDescent="0.25">
      <c r="A12514" t="s">
        <v>35052</v>
      </c>
      <c r="B12514" t="s">
        <v>35053</v>
      </c>
      <c r="C12514" t="s">
        <v>35054</v>
      </c>
      <c r="D12514" t="s">
        <v>414</v>
      </c>
      <c r="E12514" t="s">
        <v>48</v>
      </c>
      <c r="F12514">
        <v>4</v>
      </c>
      <c r="G12514">
        <v>4</v>
      </c>
    </row>
    <row r="12515" spans="1:8" x14ac:dyDescent="0.25">
      <c r="A12515" t="s">
        <v>35055</v>
      </c>
      <c r="B12515" t="s">
        <v>35056</v>
      </c>
      <c r="C12515" t="s">
        <v>35057</v>
      </c>
      <c r="D12515" t="s">
        <v>11123</v>
      </c>
      <c r="E12515" t="s">
        <v>48</v>
      </c>
      <c r="F12515">
        <v>2</v>
      </c>
      <c r="G12515">
        <v>2</v>
      </c>
    </row>
    <row r="12516" spans="1:8" x14ac:dyDescent="0.25">
      <c r="A12516" t="s">
        <v>35058</v>
      </c>
      <c r="B12516" t="s">
        <v>35059</v>
      </c>
      <c r="C12516" t="s">
        <v>35060</v>
      </c>
      <c r="D12516" t="s">
        <v>4251</v>
      </c>
      <c r="E12516" t="s">
        <v>48</v>
      </c>
      <c r="F12516">
        <v>2</v>
      </c>
      <c r="G12516">
        <v>2</v>
      </c>
    </row>
    <row r="12517" spans="1:8" x14ac:dyDescent="0.25">
      <c r="A12517" t="s">
        <v>35061</v>
      </c>
      <c r="B12517" t="s">
        <v>35062</v>
      </c>
      <c r="C12517" t="s">
        <v>35063</v>
      </c>
      <c r="D12517" t="s">
        <v>2096</v>
      </c>
      <c r="E12517" t="s">
        <v>117</v>
      </c>
      <c r="F12517">
        <v>2</v>
      </c>
      <c r="G12517">
        <v>2</v>
      </c>
    </row>
    <row r="12518" spans="1:8" x14ac:dyDescent="0.25">
      <c r="A12518" t="s">
        <v>35064</v>
      </c>
      <c r="B12518" t="s">
        <v>35065</v>
      </c>
      <c r="C12518" t="s">
        <v>35066</v>
      </c>
      <c r="D12518" t="s">
        <v>35067</v>
      </c>
      <c r="E12518" t="s">
        <v>48</v>
      </c>
      <c r="F12518">
        <v>2</v>
      </c>
      <c r="G12518">
        <v>2</v>
      </c>
    </row>
    <row r="12519" spans="1:8" x14ac:dyDescent="0.25">
      <c r="A12519" t="s">
        <v>35068</v>
      </c>
      <c r="B12519" t="s">
        <v>35069</v>
      </c>
      <c r="C12519" t="s">
        <v>35070</v>
      </c>
      <c r="D12519" t="s">
        <v>35071</v>
      </c>
      <c r="E12519" t="s">
        <v>48</v>
      </c>
      <c r="F12519">
        <v>2</v>
      </c>
      <c r="G12519">
        <v>2</v>
      </c>
    </row>
    <row r="12520" spans="1:8" x14ac:dyDescent="0.25">
      <c r="A12520" t="s">
        <v>35072</v>
      </c>
      <c r="B12520" t="s">
        <v>35073</v>
      </c>
      <c r="C12520" t="s">
        <v>35074</v>
      </c>
      <c r="D12520" t="s">
        <v>2472</v>
      </c>
      <c r="E12520" t="s">
        <v>48</v>
      </c>
      <c r="F12520">
        <v>3</v>
      </c>
      <c r="G12520">
        <v>3</v>
      </c>
    </row>
    <row r="12521" spans="1:8" x14ac:dyDescent="0.25">
      <c r="A12521" t="s">
        <v>35075</v>
      </c>
      <c r="B12521" t="s">
        <v>35076</v>
      </c>
      <c r="C12521" t="s">
        <v>35077</v>
      </c>
      <c r="D12521" t="s">
        <v>2480</v>
      </c>
      <c r="E12521" t="s">
        <v>48</v>
      </c>
      <c r="F12521">
        <v>2</v>
      </c>
      <c r="G12521">
        <v>2</v>
      </c>
    </row>
    <row r="12522" spans="1:8" x14ac:dyDescent="0.25">
      <c r="A12522" t="s">
        <v>35078</v>
      </c>
      <c r="B12522" t="s">
        <v>35079</v>
      </c>
      <c r="C12522" t="s">
        <v>35078</v>
      </c>
      <c r="D12522" t="s">
        <v>35080</v>
      </c>
      <c r="E12522" t="s">
        <v>48</v>
      </c>
      <c r="F12522">
        <v>1</v>
      </c>
      <c r="G12522">
        <v>1</v>
      </c>
    </row>
    <row r="12523" spans="1:8" x14ac:dyDescent="0.25">
      <c r="A12523" t="s">
        <v>35081</v>
      </c>
      <c r="B12523" t="s">
        <v>35082</v>
      </c>
      <c r="C12523" t="s">
        <v>35083</v>
      </c>
      <c r="D12523" t="s">
        <v>35084</v>
      </c>
      <c r="E12523" t="s">
        <v>48</v>
      </c>
      <c r="F12523">
        <v>2</v>
      </c>
      <c r="G12523">
        <v>2</v>
      </c>
    </row>
    <row r="12524" spans="1:8" x14ac:dyDescent="0.25">
      <c r="A12524" t="s">
        <v>35085</v>
      </c>
      <c r="B12524" t="s">
        <v>35086</v>
      </c>
      <c r="C12524" t="s">
        <v>35087</v>
      </c>
      <c r="D12524" t="s">
        <v>2832</v>
      </c>
      <c r="E12524" t="s">
        <v>31</v>
      </c>
      <c r="F12524">
        <v>2</v>
      </c>
      <c r="G12524">
        <v>3</v>
      </c>
      <c r="H12524" t="s">
        <v>23</v>
      </c>
    </row>
    <row r="12525" spans="1:8" x14ac:dyDescent="0.25">
      <c r="A12525" t="s">
        <v>35088</v>
      </c>
      <c r="B12525" t="s">
        <v>35089</v>
      </c>
      <c r="C12525" t="s">
        <v>35088</v>
      </c>
      <c r="D12525" t="s">
        <v>1394</v>
      </c>
      <c r="E12525" t="s">
        <v>27</v>
      </c>
      <c r="F12525">
        <v>1</v>
      </c>
      <c r="G12525">
        <v>1</v>
      </c>
    </row>
    <row r="12526" spans="1:8" x14ac:dyDescent="0.25">
      <c r="A12526" t="s">
        <v>35090</v>
      </c>
      <c r="B12526" t="s">
        <v>35091</v>
      </c>
      <c r="C12526" t="s">
        <v>35092</v>
      </c>
      <c r="D12526" t="s">
        <v>263</v>
      </c>
      <c r="E12526" t="s">
        <v>15</v>
      </c>
      <c r="F12526">
        <v>4</v>
      </c>
      <c r="G12526">
        <v>2</v>
      </c>
      <c r="H12526" t="s">
        <v>23</v>
      </c>
    </row>
    <row r="12527" spans="1:8" x14ac:dyDescent="0.25">
      <c r="A12527" t="s">
        <v>35093</v>
      </c>
      <c r="B12527" t="s">
        <v>35094</v>
      </c>
      <c r="C12527" t="s">
        <v>35095</v>
      </c>
      <c r="D12527" t="s">
        <v>414</v>
      </c>
      <c r="E12527" t="s">
        <v>15</v>
      </c>
      <c r="F12527">
        <v>2</v>
      </c>
      <c r="G12527">
        <v>2</v>
      </c>
    </row>
    <row r="12528" spans="1:8" x14ac:dyDescent="0.25">
      <c r="A12528" t="s">
        <v>35096</v>
      </c>
      <c r="B12528" t="s">
        <v>35097</v>
      </c>
      <c r="C12528" t="s">
        <v>35098</v>
      </c>
      <c r="D12528" t="s">
        <v>170</v>
      </c>
      <c r="E12528" t="s">
        <v>15</v>
      </c>
      <c r="F12528">
        <v>2</v>
      </c>
      <c r="G12528">
        <v>2</v>
      </c>
    </row>
    <row r="12529" spans="1:8" x14ac:dyDescent="0.25">
      <c r="A12529" t="s">
        <v>35099</v>
      </c>
      <c r="B12529" t="s">
        <v>35100</v>
      </c>
      <c r="C12529" t="s">
        <v>35099</v>
      </c>
      <c r="D12529" t="s">
        <v>35101</v>
      </c>
      <c r="E12529" t="s">
        <v>31</v>
      </c>
      <c r="F12529">
        <v>1</v>
      </c>
      <c r="G12529">
        <v>1</v>
      </c>
    </row>
    <row r="12530" spans="1:8" x14ac:dyDescent="0.25">
      <c r="A12530" t="s">
        <v>35102</v>
      </c>
      <c r="B12530" t="s">
        <v>35103</v>
      </c>
      <c r="C12530" t="s">
        <v>35104</v>
      </c>
      <c r="D12530" t="s">
        <v>22116</v>
      </c>
      <c r="E12530" t="s">
        <v>48</v>
      </c>
      <c r="F12530">
        <v>2</v>
      </c>
      <c r="G12530">
        <v>2</v>
      </c>
    </row>
    <row r="12531" spans="1:8" x14ac:dyDescent="0.25">
      <c r="A12531" t="s">
        <v>35105</v>
      </c>
      <c r="B12531" t="s">
        <v>35106</v>
      </c>
      <c r="C12531" t="s">
        <v>35107</v>
      </c>
      <c r="D12531" t="s">
        <v>683</v>
      </c>
      <c r="E12531" t="s">
        <v>48</v>
      </c>
      <c r="F12531">
        <v>3</v>
      </c>
      <c r="G12531">
        <v>2</v>
      </c>
      <c r="H12531" t="s">
        <v>23</v>
      </c>
    </row>
    <row r="12532" spans="1:8" x14ac:dyDescent="0.25">
      <c r="A12532" t="s">
        <v>35108</v>
      </c>
      <c r="B12532" t="s">
        <v>35109</v>
      </c>
      <c r="C12532" t="s">
        <v>35110</v>
      </c>
      <c r="D12532" t="s">
        <v>855</v>
      </c>
      <c r="E12532" t="s">
        <v>48</v>
      </c>
      <c r="F12532">
        <v>3</v>
      </c>
      <c r="G12532">
        <v>3</v>
      </c>
    </row>
    <row r="12533" spans="1:8" x14ac:dyDescent="0.25">
      <c r="A12533" t="s">
        <v>35111</v>
      </c>
      <c r="B12533" t="s">
        <v>35112</v>
      </c>
      <c r="C12533" t="s">
        <v>35111</v>
      </c>
      <c r="D12533" t="s">
        <v>35113</v>
      </c>
      <c r="E12533" t="s">
        <v>31</v>
      </c>
      <c r="F12533">
        <v>1</v>
      </c>
      <c r="G12533">
        <v>1</v>
      </c>
    </row>
    <row r="12534" spans="1:8" x14ac:dyDescent="0.25">
      <c r="A12534" t="s">
        <v>35114</v>
      </c>
      <c r="B12534" t="s">
        <v>35115</v>
      </c>
      <c r="C12534" t="s">
        <v>35116</v>
      </c>
      <c r="D12534" t="s">
        <v>5322</v>
      </c>
      <c r="E12534" t="s">
        <v>48</v>
      </c>
      <c r="F12534">
        <v>3</v>
      </c>
      <c r="G12534">
        <v>3</v>
      </c>
    </row>
    <row r="12535" spans="1:8" x14ac:dyDescent="0.25">
      <c r="A12535" t="s">
        <v>35117</v>
      </c>
      <c r="B12535" t="s">
        <v>35118</v>
      </c>
      <c r="C12535" t="s">
        <v>35119</v>
      </c>
      <c r="D12535" t="s">
        <v>8687</v>
      </c>
      <c r="E12535" t="s">
        <v>48</v>
      </c>
      <c r="F12535">
        <v>3</v>
      </c>
      <c r="G12535">
        <v>3</v>
      </c>
    </row>
    <row r="12536" spans="1:8" x14ac:dyDescent="0.25">
      <c r="A12536" t="s">
        <v>35120</v>
      </c>
      <c r="B12536" t="s">
        <v>35121</v>
      </c>
      <c r="C12536" t="s">
        <v>35122</v>
      </c>
      <c r="D12536" t="s">
        <v>4546</v>
      </c>
      <c r="E12536" t="s">
        <v>31</v>
      </c>
      <c r="F12536">
        <v>2</v>
      </c>
      <c r="G12536">
        <v>2</v>
      </c>
    </row>
    <row r="12537" spans="1:8" x14ac:dyDescent="0.25">
      <c r="A12537" t="s">
        <v>35123</v>
      </c>
      <c r="B12537" t="s">
        <v>35124</v>
      </c>
      <c r="C12537" t="s">
        <v>35125</v>
      </c>
      <c r="D12537" t="s">
        <v>1771</v>
      </c>
      <c r="E12537" t="s">
        <v>31</v>
      </c>
      <c r="F12537">
        <v>2</v>
      </c>
      <c r="G12537">
        <v>2</v>
      </c>
    </row>
    <row r="12538" spans="1:8" x14ac:dyDescent="0.25">
      <c r="A12538" t="s">
        <v>35126</v>
      </c>
      <c r="B12538" t="s">
        <v>35127</v>
      </c>
      <c r="C12538" t="s">
        <v>35128</v>
      </c>
      <c r="D12538" t="s">
        <v>35129</v>
      </c>
      <c r="E12538" t="s">
        <v>48</v>
      </c>
      <c r="F12538">
        <v>2</v>
      </c>
      <c r="G12538">
        <v>2</v>
      </c>
    </row>
    <row r="12539" spans="1:8" x14ac:dyDescent="0.25">
      <c r="A12539" t="s">
        <v>35130</v>
      </c>
      <c r="B12539" t="s">
        <v>35131</v>
      </c>
      <c r="C12539" t="s">
        <v>35132</v>
      </c>
      <c r="D12539" t="s">
        <v>7884</v>
      </c>
      <c r="E12539" t="s">
        <v>70</v>
      </c>
      <c r="F12539">
        <v>3</v>
      </c>
      <c r="G12539">
        <v>3</v>
      </c>
    </row>
    <row r="12540" spans="1:8" x14ac:dyDescent="0.25">
      <c r="A12540" t="s">
        <v>35133</v>
      </c>
      <c r="B12540" t="s">
        <v>35134</v>
      </c>
      <c r="C12540" t="s">
        <v>35135</v>
      </c>
      <c r="D12540" t="s">
        <v>406</v>
      </c>
      <c r="E12540" t="s">
        <v>117</v>
      </c>
      <c r="F12540">
        <v>4</v>
      </c>
      <c r="G12540">
        <v>4</v>
      </c>
    </row>
    <row r="12541" spans="1:8" x14ac:dyDescent="0.25">
      <c r="A12541" t="s">
        <v>35136</v>
      </c>
      <c r="B12541" t="s">
        <v>35137</v>
      </c>
      <c r="C12541" t="s">
        <v>35138</v>
      </c>
      <c r="D12541" t="s">
        <v>230</v>
      </c>
      <c r="E12541" t="s">
        <v>48</v>
      </c>
      <c r="F12541">
        <v>2</v>
      </c>
      <c r="G12541">
        <v>2</v>
      </c>
    </row>
    <row r="12542" spans="1:8" x14ac:dyDescent="0.25">
      <c r="A12542" t="s">
        <v>35139</v>
      </c>
      <c r="B12542" t="s">
        <v>35140</v>
      </c>
      <c r="C12542" t="s">
        <v>35141</v>
      </c>
      <c r="D12542" t="s">
        <v>197</v>
      </c>
      <c r="E12542" t="s">
        <v>70</v>
      </c>
      <c r="F12542">
        <v>2</v>
      </c>
      <c r="G12542">
        <v>2</v>
      </c>
    </row>
    <row r="12543" spans="1:8" x14ac:dyDescent="0.25">
      <c r="A12543" t="s">
        <v>35142</v>
      </c>
      <c r="B12543" t="s">
        <v>35143</v>
      </c>
      <c r="C12543" t="s">
        <v>35142</v>
      </c>
      <c r="D12543" t="s">
        <v>182</v>
      </c>
      <c r="E12543" t="s">
        <v>48</v>
      </c>
      <c r="F12543">
        <v>3</v>
      </c>
      <c r="G12543">
        <v>1</v>
      </c>
      <c r="H12543" t="s">
        <v>23</v>
      </c>
    </row>
    <row r="12544" spans="1:8" x14ac:dyDescent="0.25">
      <c r="A12544" t="s">
        <v>35144</v>
      </c>
      <c r="B12544" t="s">
        <v>35145</v>
      </c>
      <c r="C12544" t="s">
        <v>35146</v>
      </c>
      <c r="D12544" t="s">
        <v>425</v>
      </c>
      <c r="E12544" t="s">
        <v>48</v>
      </c>
      <c r="F12544">
        <v>2</v>
      </c>
      <c r="G12544">
        <v>2</v>
      </c>
    </row>
    <row r="12545" spans="1:7" x14ac:dyDescent="0.25">
      <c r="A12545" t="s">
        <v>35147</v>
      </c>
      <c r="B12545" t="s">
        <v>35148</v>
      </c>
      <c r="C12545" t="s">
        <v>35149</v>
      </c>
      <c r="D12545" t="s">
        <v>3602</v>
      </c>
      <c r="E12545" t="s">
        <v>48</v>
      </c>
      <c r="F12545">
        <v>2</v>
      </c>
      <c r="G12545">
        <v>2</v>
      </c>
    </row>
    <row r="12546" spans="1:7" x14ac:dyDescent="0.25">
      <c r="A12546" t="s">
        <v>35150</v>
      </c>
      <c r="B12546" t="s">
        <v>35151</v>
      </c>
      <c r="C12546" t="s">
        <v>35152</v>
      </c>
      <c r="D12546" t="s">
        <v>11600</v>
      </c>
      <c r="E12546" t="s">
        <v>48</v>
      </c>
      <c r="F12546">
        <v>2</v>
      </c>
      <c r="G12546">
        <v>2</v>
      </c>
    </row>
    <row r="12547" spans="1:7" x14ac:dyDescent="0.25">
      <c r="A12547" t="s">
        <v>35153</v>
      </c>
      <c r="B12547" t="s">
        <v>35154</v>
      </c>
      <c r="C12547" t="s">
        <v>35155</v>
      </c>
      <c r="D12547" t="s">
        <v>354</v>
      </c>
      <c r="E12547" t="s">
        <v>48</v>
      </c>
      <c r="F12547">
        <v>2</v>
      </c>
      <c r="G12547">
        <v>2</v>
      </c>
    </row>
    <row r="12548" spans="1:7" x14ac:dyDescent="0.25">
      <c r="A12548" t="s">
        <v>35156</v>
      </c>
      <c r="B12548" t="s">
        <v>35112</v>
      </c>
      <c r="C12548" t="s">
        <v>35156</v>
      </c>
      <c r="D12548" t="s">
        <v>35157</v>
      </c>
      <c r="E12548" t="s">
        <v>48</v>
      </c>
      <c r="F12548">
        <v>1</v>
      </c>
      <c r="G12548">
        <v>1</v>
      </c>
    </row>
    <row r="12549" spans="1:7" x14ac:dyDescent="0.25">
      <c r="A12549" t="s">
        <v>35158</v>
      </c>
      <c r="B12549" t="s">
        <v>35159</v>
      </c>
      <c r="C12549" t="s">
        <v>35160</v>
      </c>
      <c r="D12549" t="s">
        <v>358</v>
      </c>
      <c r="E12549" t="s">
        <v>48</v>
      </c>
      <c r="F12549">
        <v>2</v>
      </c>
      <c r="G12549">
        <v>2</v>
      </c>
    </row>
    <row r="12550" spans="1:7" x14ac:dyDescent="0.25">
      <c r="A12550" t="s">
        <v>35161</v>
      </c>
      <c r="B12550" t="s">
        <v>35162</v>
      </c>
      <c r="C12550" t="s">
        <v>35161</v>
      </c>
      <c r="D12550" t="s">
        <v>14</v>
      </c>
      <c r="E12550" t="s">
        <v>48</v>
      </c>
      <c r="F12550">
        <v>1</v>
      </c>
      <c r="G12550">
        <v>1</v>
      </c>
    </row>
    <row r="12551" spans="1:7" x14ac:dyDescent="0.25">
      <c r="A12551" t="s">
        <v>35163</v>
      </c>
      <c r="B12551" t="s">
        <v>35164</v>
      </c>
      <c r="C12551" t="s">
        <v>35165</v>
      </c>
      <c r="D12551" t="s">
        <v>476</v>
      </c>
      <c r="E12551" t="s">
        <v>48</v>
      </c>
      <c r="F12551">
        <v>2</v>
      </c>
      <c r="G12551">
        <v>2</v>
      </c>
    </row>
    <row r="12552" spans="1:7" x14ac:dyDescent="0.25">
      <c r="A12552" t="s">
        <v>35166</v>
      </c>
      <c r="B12552" t="s">
        <v>35167</v>
      </c>
      <c r="C12552" t="s">
        <v>35168</v>
      </c>
      <c r="D12552" t="s">
        <v>47</v>
      </c>
      <c r="E12552" t="s">
        <v>48</v>
      </c>
      <c r="F12552">
        <v>3</v>
      </c>
      <c r="G12552">
        <v>3</v>
      </c>
    </row>
    <row r="12553" spans="1:7" x14ac:dyDescent="0.25">
      <c r="A12553" t="s">
        <v>35169</v>
      </c>
      <c r="B12553" t="s">
        <v>35170</v>
      </c>
      <c r="C12553" t="s">
        <v>35171</v>
      </c>
      <c r="D12553" t="s">
        <v>3453</v>
      </c>
      <c r="E12553" t="s">
        <v>48</v>
      </c>
      <c r="F12553">
        <v>2</v>
      </c>
      <c r="G12553">
        <v>2</v>
      </c>
    </row>
    <row r="12554" spans="1:7" x14ac:dyDescent="0.25">
      <c r="A12554" t="s">
        <v>35172</v>
      </c>
      <c r="B12554" t="s">
        <v>35173</v>
      </c>
      <c r="C12554" t="s">
        <v>35174</v>
      </c>
      <c r="D12554" t="s">
        <v>190</v>
      </c>
      <c r="E12554" t="s">
        <v>48</v>
      </c>
      <c r="F12554">
        <v>2</v>
      </c>
      <c r="G12554">
        <v>2</v>
      </c>
    </row>
    <row r="12555" spans="1:7" x14ac:dyDescent="0.25">
      <c r="A12555" t="s">
        <v>35175</v>
      </c>
      <c r="B12555" t="s">
        <v>35176</v>
      </c>
      <c r="C12555" t="s">
        <v>35177</v>
      </c>
      <c r="D12555" t="s">
        <v>406</v>
      </c>
      <c r="E12555" t="s">
        <v>48</v>
      </c>
      <c r="F12555">
        <v>2</v>
      </c>
      <c r="G12555">
        <v>2</v>
      </c>
    </row>
    <row r="12556" spans="1:7" x14ac:dyDescent="0.25">
      <c r="A12556" t="s">
        <v>35178</v>
      </c>
      <c r="B12556" t="s">
        <v>35179</v>
      </c>
      <c r="C12556" t="s">
        <v>35178</v>
      </c>
      <c r="D12556" t="s">
        <v>7558</v>
      </c>
      <c r="E12556" t="s">
        <v>15</v>
      </c>
      <c r="F12556">
        <v>1</v>
      </c>
      <c r="G12556">
        <v>1</v>
      </c>
    </row>
    <row r="12557" spans="1:7" x14ac:dyDescent="0.25">
      <c r="A12557" t="s">
        <v>35180</v>
      </c>
      <c r="B12557" t="s">
        <v>35181</v>
      </c>
      <c r="C12557" t="s">
        <v>35180</v>
      </c>
      <c r="D12557" t="s">
        <v>35182</v>
      </c>
      <c r="E12557" t="s">
        <v>48</v>
      </c>
      <c r="F12557">
        <v>1</v>
      </c>
      <c r="G12557">
        <v>1</v>
      </c>
    </row>
    <row r="12558" spans="1:7" x14ac:dyDescent="0.25">
      <c r="A12558" t="s">
        <v>35183</v>
      </c>
      <c r="B12558" t="s">
        <v>35184</v>
      </c>
      <c r="C12558" t="s">
        <v>35183</v>
      </c>
      <c r="D12558" t="s">
        <v>376</v>
      </c>
      <c r="E12558" t="s">
        <v>31</v>
      </c>
      <c r="F12558">
        <v>1</v>
      </c>
      <c r="G12558">
        <v>1</v>
      </c>
    </row>
    <row r="12559" spans="1:7" x14ac:dyDescent="0.25">
      <c r="A12559" t="s">
        <v>35185</v>
      </c>
      <c r="B12559" t="s">
        <v>35186</v>
      </c>
      <c r="C12559" t="s">
        <v>35187</v>
      </c>
      <c r="D12559" t="s">
        <v>1944</v>
      </c>
      <c r="E12559" t="s">
        <v>48</v>
      </c>
      <c r="F12559">
        <v>2</v>
      </c>
      <c r="G12559">
        <v>2</v>
      </c>
    </row>
    <row r="12560" spans="1:7" x14ac:dyDescent="0.25">
      <c r="A12560" t="s">
        <v>35188</v>
      </c>
      <c r="B12560" t="s">
        <v>35189</v>
      </c>
      <c r="C12560" t="s">
        <v>35190</v>
      </c>
      <c r="D12560" t="s">
        <v>1017</v>
      </c>
      <c r="E12560" t="s">
        <v>31</v>
      </c>
      <c r="F12560">
        <v>2</v>
      </c>
      <c r="G12560">
        <v>2</v>
      </c>
    </row>
    <row r="12561" spans="1:8" x14ac:dyDescent="0.25">
      <c r="A12561" t="s">
        <v>35191</v>
      </c>
      <c r="B12561" t="s">
        <v>35192</v>
      </c>
      <c r="C12561" t="s">
        <v>35193</v>
      </c>
      <c r="D12561" t="s">
        <v>590</v>
      </c>
      <c r="E12561" t="s">
        <v>15</v>
      </c>
      <c r="F12561">
        <v>2</v>
      </c>
      <c r="G12561">
        <v>2</v>
      </c>
    </row>
    <row r="12562" spans="1:8" x14ac:dyDescent="0.25">
      <c r="A12562" t="s">
        <v>35194</v>
      </c>
      <c r="B12562" t="s">
        <v>35195</v>
      </c>
      <c r="C12562" t="s">
        <v>35194</v>
      </c>
      <c r="D12562" t="s">
        <v>2321</v>
      </c>
      <c r="E12562" t="s">
        <v>48</v>
      </c>
      <c r="F12562">
        <v>2</v>
      </c>
      <c r="G12562">
        <v>1</v>
      </c>
      <c r="H12562" t="s">
        <v>23</v>
      </c>
    </row>
    <row r="12563" spans="1:8" x14ac:dyDescent="0.25">
      <c r="A12563" t="s">
        <v>35196</v>
      </c>
      <c r="B12563" t="s">
        <v>35197</v>
      </c>
      <c r="C12563" t="s">
        <v>35198</v>
      </c>
      <c r="D12563" t="s">
        <v>47</v>
      </c>
      <c r="E12563" t="s">
        <v>48</v>
      </c>
      <c r="F12563">
        <v>4</v>
      </c>
      <c r="G12563">
        <v>4</v>
      </c>
    </row>
    <row r="12564" spans="1:8" x14ac:dyDescent="0.25">
      <c r="A12564" t="s">
        <v>35199</v>
      </c>
      <c r="B12564" t="s">
        <v>35200</v>
      </c>
      <c r="C12564" t="s">
        <v>35199</v>
      </c>
      <c r="D12564" t="s">
        <v>4565</v>
      </c>
      <c r="E12564" t="s">
        <v>48</v>
      </c>
      <c r="F12564">
        <v>1</v>
      </c>
      <c r="G12564">
        <v>1</v>
      </c>
    </row>
    <row r="12565" spans="1:8" x14ac:dyDescent="0.25">
      <c r="A12565" t="s">
        <v>35201</v>
      </c>
      <c r="B12565" t="s">
        <v>35202</v>
      </c>
      <c r="C12565" t="s">
        <v>35203</v>
      </c>
      <c r="D12565" t="s">
        <v>35204</v>
      </c>
      <c r="E12565" t="s">
        <v>70</v>
      </c>
      <c r="F12565">
        <v>3</v>
      </c>
      <c r="G12565">
        <v>3</v>
      </c>
    </row>
    <row r="12566" spans="1:8" x14ac:dyDescent="0.25">
      <c r="A12566" t="s">
        <v>35205</v>
      </c>
      <c r="B12566" t="s">
        <v>35206</v>
      </c>
      <c r="C12566" t="s">
        <v>35207</v>
      </c>
      <c r="D12566" t="s">
        <v>26</v>
      </c>
      <c r="E12566" t="s">
        <v>70</v>
      </c>
      <c r="F12566">
        <v>5</v>
      </c>
      <c r="G12566">
        <v>4</v>
      </c>
      <c r="H12566" t="s">
        <v>23</v>
      </c>
    </row>
    <row r="12567" spans="1:8" x14ac:dyDescent="0.25">
      <c r="A12567" t="s">
        <v>35208</v>
      </c>
      <c r="B12567" t="s">
        <v>35209</v>
      </c>
      <c r="C12567" t="s">
        <v>35210</v>
      </c>
      <c r="D12567" t="s">
        <v>659</v>
      </c>
      <c r="E12567" t="s">
        <v>48</v>
      </c>
      <c r="F12567">
        <v>4</v>
      </c>
      <c r="G12567">
        <v>3</v>
      </c>
      <c r="H12567" t="s">
        <v>23</v>
      </c>
    </row>
    <row r="12568" spans="1:8" x14ac:dyDescent="0.25">
      <c r="A12568" t="s">
        <v>35211</v>
      </c>
      <c r="B12568" t="s">
        <v>35212</v>
      </c>
      <c r="C12568" t="s">
        <v>35211</v>
      </c>
      <c r="D12568" t="s">
        <v>818</v>
      </c>
      <c r="E12568" t="s">
        <v>48</v>
      </c>
      <c r="F12568">
        <v>1</v>
      </c>
      <c r="G12568">
        <v>1</v>
      </c>
    </row>
    <row r="12569" spans="1:8" x14ac:dyDescent="0.25">
      <c r="A12569" t="s">
        <v>35213</v>
      </c>
      <c r="B12569" t="s">
        <v>35214</v>
      </c>
      <c r="C12569" t="s">
        <v>35215</v>
      </c>
      <c r="D12569" t="s">
        <v>121</v>
      </c>
      <c r="E12569" t="s">
        <v>48</v>
      </c>
      <c r="F12569">
        <v>2</v>
      </c>
      <c r="G12569">
        <v>2</v>
      </c>
    </row>
    <row r="12570" spans="1:8" x14ac:dyDescent="0.25">
      <c r="A12570" t="s">
        <v>35216</v>
      </c>
      <c r="B12570" t="s">
        <v>35217</v>
      </c>
      <c r="C12570" t="s">
        <v>35218</v>
      </c>
      <c r="D12570" t="s">
        <v>14597</v>
      </c>
      <c r="E12570" t="s">
        <v>48</v>
      </c>
      <c r="F12570">
        <v>2</v>
      </c>
      <c r="G12570">
        <v>2</v>
      </c>
    </row>
    <row r="12571" spans="1:8" x14ac:dyDescent="0.25">
      <c r="A12571" t="s">
        <v>35219</v>
      </c>
      <c r="B12571" t="s">
        <v>35220</v>
      </c>
      <c r="C12571" t="s">
        <v>35221</v>
      </c>
      <c r="D12571" t="s">
        <v>35222</v>
      </c>
      <c r="E12571" t="s">
        <v>48</v>
      </c>
      <c r="F12571">
        <v>2</v>
      </c>
      <c r="G12571">
        <v>2</v>
      </c>
    </row>
    <row r="12572" spans="1:8" x14ac:dyDescent="0.25">
      <c r="A12572" t="s">
        <v>35223</v>
      </c>
      <c r="B12572" t="s">
        <v>35224</v>
      </c>
      <c r="C12572" t="s">
        <v>35225</v>
      </c>
      <c r="D12572" t="s">
        <v>47</v>
      </c>
      <c r="E12572" t="s">
        <v>117</v>
      </c>
      <c r="F12572">
        <v>3</v>
      </c>
      <c r="G12572">
        <v>3</v>
      </c>
    </row>
    <row r="12573" spans="1:8" x14ac:dyDescent="0.25">
      <c r="A12573" t="s">
        <v>35226</v>
      </c>
      <c r="B12573" t="s">
        <v>35227</v>
      </c>
      <c r="C12573" t="s">
        <v>35228</v>
      </c>
      <c r="D12573" t="s">
        <v>17021</v>
      </c>
      <c r="E12573" t="s">
        <v>48</v>
      </c>
      <c r="F12573">
        <v>2</v>
      </c>
      <c r="G12573">
        <v>2</v>
      </c>
    </row>
    <row r="12574" spans="1:8" x14ac:dyDescent="0.25">
      <c r="A12574" t="s">
        <v>35229</v>
      </c>
      <c r="B12574" t="s">
        <v>35230</v>
      </c>
      <c r="C12574" t="s">
        <v>35231</v>
      </c>
      <c r="D12574" t="s">
        <v>781</v>
      </c>
      <c r="E12574" t="s">
        <v>48</v>
      </c>
      <c r="F12574">
        <v>3</v>
      </c>
      <c r="G12574">
        <v>2</v>
      </c>
      <c r="H12574" t="s">
        <v>23</v>
      </c>
    </row>
    <row r="12575" spans="1:8" x14ac:dyDescent="0.25">
      <c r="A12575" t="s">
        <v>35232</v>
      </c>
      <c r="B12575" t="s">
        <v>35233</v>
      </c>
      <c r="C12575" t="s">
        <v>35234</v>
      </c>
      <c r="D12575" t="s">
        <v>3810</v>
      </c>
      <c r="E12575" t="s">
        <v>15</v>
      </c>
      <c r="F12575">
        <v>3</v>
      </c>
      <c r="G12575">
        <v>3</v>
      </c>
    </row>
    <row r="12576" spans="1:8" x14ac:dyDescent="0.25">
      <c r="A12576" t="s">
        <v>35235</v>
      </c>
      <c r="B12576" t="s">
        <v>35236</v>
      </c>
      <c r="C12576" t="s">
        <v>35235</v>
      </c>
      <c r="D12576" t="s">
        <v>28792</v>
      </c>
      <c r="E12576" t="s">
        <v>15</v>
      </c>
      <c r="F12576">
        <v>2</v>
      </c>
      <c r="G12576">
        <v>1</v>
      </c>
      <c r="H12576" t="s">
        <v>23</v>
      </c>
    </row>
    <row r="12577" spans="1:8" x14ac:dyDescent="0.25">
      <c r="A12577" t="s">
        <v>35237</v>
      </c>
      <c r="B12577" t="s">
        <v>35238</v>
      </c>
      <c r="C12577" t="s">
        <v>35239</v>
      </c>
      <c r="D12577" t="s">
        <v>781</v>
      </c>
      <c r="E12577" t="s">
        <v>48</v>
      </c>
      <c r="F12577">
        <v>3</v>
      </c>
      <c r="G12577">
        <v>3</v>
      </c>
    </row>
    <row r="12578" spans="1:8" x14ac:dyDescent="0.25">
      <c r="A12578" t="s">
        <v>35240</v>
      </c>
      <c r="B12578" t="s">
        <v>35241</v>
      </c>
      <c r="C12578" t="s">
        <v>35242</v>
      </c>
      <c r="D12578" t="s">
        <v>3602</v>
      </c>
      <c r="E12578" t="s">
        <v>70</v>
      </c>
      <c r="F12578">
        <v>3</v>
      </c>
      <c r="G12578">
        <v>4</v>
      </c>
      <c r="H12578" t="s">
        <v>23</v>
      </c>
    </row>
    <row r="12579" spans="1:8" x14ac:dyDescent="0.25">
      <c r="A12579" t="s">
        <v>35243</v>
      </c>
      <c r="B12579" t="s">
        <v>35244</v>
      </c>
      <c r="C12579" t="s">
        <v>35245</v>
      </c>
      <c r="D12579" t="s">
        <v>777</v>
      </c>
      <c r="E12579" t="s">
        <v>48</v>
      </c>
      <c r="F12579">
        <v>5</v>
      </c>
      <c r="G12579">
        <v>4</v>
      </c>
      <c r="H12579" t="s">
        <v>23</v>
      </c>
    </row>
    <row r="12580" spans="1:8" x14ac:dyDescent="0.25">
      <c r="A12580" t="s">
        <v>35246</v>
      </c>
      <c r="B12580" t="s">
        <v>35247</v>
      </c>
      <c r="C12580" t="s">
        <v>35248</v>
      </c>
      <c r="D12580" t="s">
        <v>1944</v>
      </c>
      <c r="E12580" t="s">
        <v>48</v>
      </c>
      <c r="F12580">
        <v>3</v>
      </c>
      <c r="G12580">
        <v>3</v>
      </c>
    </row>
    <row r="12581" spans="1:8" x14ac:dyDescent="0.25">
      <c r="A12581" t="s">
        <v>35249</v>
      </c>
      <c r="B12581" t="s">
        <v>35250</v>
      </c>
      <c r="C12581" t="s">
        <v>35251</v>
      </c>
      <c r="D12581" t="s">
        <v>35252</v>
      </c>
      <c r="E12581" t="s">
        <v>48</v>
      </c>
      <c r="F12581">
        <v>2</v>
      </c>
      <c r="G12581">
        <v>2</v>
      </c>
    </row>
    <row r="12582" spans="1:8" x14ac:dyDescent="0.25">
      <c r="A12582" t="s">
        <v>35253</v>
      </c>
      <c r="B12582" t="s">
        <v>35254</v>
      </c>
      <c r="C12582" t="s">
        <v>35255</v>
      </c>
      <c r="D12582" t="s">
        <v>590</v>
      </c>
      <c r="E12582" t="s">
        <v>31</v>
      </c>
      <c r="F12582">
        <v>3</v>
      </c>
      <c r="G12582">
        <v>2</v>
      </c>
      <c r="H12582" t="s">
        <v>23</v>
      </c>
    </row>
    <row r="12583" spans="1:8" x14ac:dyDescent="0.25">
      <c r="A12583" t="s">
        <v>35256</v>
      </c>
      <c r="B12583" t="s">
        <v>35257</v>
      </c>
      <c r="C12583" t="s">
        <v>35258</v>
      </c>
      <c r="D12583" t="s">
        <v>935</v>
      </c>
      <c r="E12583" t="s">
        <v>48</v>
      </c>
      <c r="F12583">
        <v>3</v>
      </c>
      <c r="G12583">
        <v>3</v>
      </c>
    </row>
    <row r="12584" spans="1:8" x14ac:dyDescent="0.25">
      <c r="A12584" t="s">
        <v>35259</v>
      </c>
      <c r="B12584" t="s">
        <v>35260</v>
      </c>
      <c r="C12584" t="s">
        <v>35261</v>
      </c>
      <c r="D12584" t="s">
        <v>186</v>
      </c>
      <c r="E12584" t="s">
        <v>48</v>
      </c>
      <c r="F12584">
        <v>2</v>
      </c>
      <c r="G12584">
        <v>2</v>
      </c>
    </row>
    <row r="12585" spans="1:8" x14ac:dyDescent="0.25">
      <c r="A12585" t="s">
        <v>35262</v>
      </c>
      <c r="B12585" t="s">
        <v>35263</v>
      </c>
      <c r="C12585" t="s">
        <v>35264</v>
      </c>
      <c r="D12585" t="s">
        <v>751</v>
      </c>
      <c r="E12585" t="s">
        <v>48</v>
      </c>
      <c r="F12585">
        <v>2</v>
      </c>
      <c r="G12585">
        <v>2</v>
      </c>
    </row>
    <row r="12586" spans="1:8" x14ac:dyDescent="0.25">
      <c r="A12586" t="s">
        <v>35265</v>
      </c>
      <c r="B12586" t="s">
        <v>35266</v>
      </c>
      <c r="C12586" t="s">
        <v>35267</v>
      </c>
      <c r="D12586" t="s">
        <v>1944</v>
      </c>
      <c r="E12586" t="s">
        <v>31</v>
      </c>
      <c r="F12586">
        <v>3</v>
      </c>
      <c r="G12586">
        <v>3</v>
      </c>
    </row>
    <row r="12587" spans="1:8" x14ac:dyDescent="0.25">
      <c r="A12587" t="s">
        <v>35268</v>
      </c>
      <c r="B12587" t="s">
        <v>35269</v>
      </c>
      <c r="C12587" t="s">
        <v>35270</v>
      </c>
      <c r="D12587" t="s">
        <v>147</v>
      </c>
      <c r="E12587" t="s">
        <v>70</v>
      </c>
      <c r="F12587">
        <v>4</v>
      </c>
      <c r="G12587">
        <v>4</v>
      </c>
    </row>
    <row r="12588" spans="1:8" x14ac:dyDescent="0.25">
      <c r="A12588" t="s">
        <v>35271</v>
      </c>
      <c r="B12588" t="s">
        <v>35272</v>
      </c>
      <c r="C12588" t="s">
        <v>35273</v>
      </c>
      <c r="D12588" t="s">
        <v>47</v>
      </c>
      <c r="E12588" t="s">
        <v>48</v>
      </c>
      <c r="F12588">
        <v>2</v>
      </c>
      <c r="G12588">
        <v>2</v>
      </c>
    </row>
    <row r="12589" spans="1:8" x14ac:dyDescent="0.25">
      <c r="A12589" t="s">
        <v>35274</v>
      </c>
      <c r="B12589" t="s">
        <v>35275</v>
      </c>
      <c r="C12589" t="s">
        <v>35274</v>
      </c>
      <c r="D12589" t="s">
        <v>915</v>
      </c>
      <c r="E12589" t="s">
        <v>31</v>
      </c>
      <c r="F12589">
        <v>1</v>
      </c>
      <c r="G12589">
        <v>1</v>
      </c>
    </row>
    <row r="12590" spans="1:8" x14ac:dyDescent="0.25">
      <c r="A12590" t="s">
        <v>35276</v>
      </c>
      <c r="B12590" t="s">
        <v>35277</v>
      </c>
      <c r="C12590" t="s">
        <v>35278</v>
      </c>
      <c r="D12590" t="s">
        <v>2600</v>
      </c>
      <c r="E12590" t="s">
        <v>48</v>
      </c>
      <c r="F12590">
        <v>2</v>
      </c>
      <c r="G12590">
        <v>2</v>
      </c>
    </row>
    <row r="12591" spans="1:8" x14ac:dyDescent="0.25">
      <c r="A12591" t="s">
        <v>35279</v>
      </c>
      <c r="B12591" t="s">
        <v>35280</v>
      </c>
      <c r="C12591" t="s">
        <v>35281</v>
      </c>
      <c r="D12591" t="s">
        <v>1716</v>
      </c>
      <c r="E12591" t="s">
        <v>48</v>
      </c>
      <c r="F12591">
        <v>2</v>
      </c>
      <c r="G12591">
        <v>2</v>
      </c>
    </row>
    <row r="12592" spans="1:8" x14ac:dyDescent="0.25">
      <c r="A12592" t="s">
        <v>35282</v>
      </c>
      <c r="B12592" t="s">
        <v>35283</v>
      </c>
      <c r="C12592" t="s">
        <v>35284</v>
      </c>
      <c r="D12592" t="s">
        <v>20123</v>
      </c>
      <c r="E12592" t="s">
        <v>48</v>
      </c>
      <c r="F12592">
        <v>2</v>
      </c>
      <c r="G12592">
        <v>2</v>
      </c>
    </row>
    <row r="12593" spans="1:8" x14ac:dyDescent="0.25">
      <c r="A12593" t="s">
        <v>35285</v>
      </c>
      <c r="B12593" t="s">
        <v>35286</v>
      </c>
      <c r="C12593" t="s">
        <v>35287</v>
      </c>
      <c r="D12593" t="s">
        <v>5258</v>
      </c>
      <c r="E12593" t="s">
        <v>48</v>
      </c>
      <c r="F12593">
        <v>2</v>
      </c>
      <c r="G12593">
        <v>2</v>
      </c>
    </row>
    <row r="12594" spans="1:8" x14ac:dyDescent="0.25">
      <c r="A12594" t="s">
        <v>35288</v>
      </c>
      <c r="B12594" t="s">
        <v>35289</v>
      </c>
      <c r="C12594" t="s">
        <v>35290</v>
      </c>
      <c r="D12594" t="s">
        <v>2714</v>
      </c>
      <c r="E12594" t="s">
        <v>15</v>
      </c>
      <c r="F12594">
        <v>2</v>
      </c>
      <c r="G12594">
        <v>2</v>
      </c>
    </row>
    <row r="12595" spans="1:8" x14ac:dyDescent="0.25">
      <c r="A12595" t="s">
        <v>35291</v>
      </c>
      <c r="B12595" t="s">
        <v>35292</v>
      </c>
      <c r="C12595" t="s">
        <v>35291</v>
      </c>
      <c r="D12595" t="s">
        <v>554</v>
      </c>
      <c r="E12595" t="s">
        <v>15</v>
      </c>
      <c r="F12595">
        <v>1</v>
      </c>
      <c r="G12595">
        <v>1</v>
      </c>
    </row>
    <row r="12596" spans="1:8" x14ac:dyDescent="0.25">
      <c r="A12596" t="s">
        <v>35293</v>
      </c>
      <c r="B12596" t="s">
        <v>35294</v>
      </c>
      <c r="C12596" t="s">
        <v>35293</v>
      </c>
      <c r="D12596" t="s">
        <v>10606</v>
      </c>
      <c r="E12596" t="s">
        <v>15</v>
      </c>
      <c r="F12596">
        <v>2</v>
      </c>
      <c r="G12596">
        <v>1</v>
      </c>
      <c r="H12596" t="s">
        <v>23</v>
      </c>
    </row>
    <row r="12597" spans="1:8" x14ac:dyDescent="0.25">
      <c r="A12597" t="s">
        <v>35295</v>
      </c>
      <c r="B12597" t="s">
        <v>35296</v>
      </c>
      <c r="C12597" t="s">
        <v>35295</v>
      </c>
      <c r="D12597" t="s">
        <v>88</v>
      </c>
      <c r="E12597" t="s">
        <v>15</v>
      </c>
      <c r="F12597">
        <v>2</v>
      </c>
      <c r="G12597">
        <v>1</v>
      </c>
      <c r="H12597" t="s">
        <v>23</v>
      </c>
    </row>
    <row r="12598" spans="1:8" x14ac:dyDescent="0.25">
      <c r="A12598" t="s">
        <v>35297</v>
      </c>
      <c r="B12598" t="s">
        <v>35298</v>
      </c>
      <c r="C12598" t="s">
        <v>35299</v>
      </c>
      <c r="D12598" t="s">
        <v>1341</v>
      </c>
      <c r="E12598" t="s">
        <v>48</v>
      </c>
      <c r="F12598">
        <v>2</v>
      </c>
      <c r="G12598">
        <v>2</v>
      </c>
    </row>
    <row r="12599" spans="1:8" x14ac:dyDescent="0.25">
      <c r="A12599" t="s">
        <v>35300</v>
      </c>
      <c r="B12599" t="s">
        <v>35301</v>
      </c>
      <c r="C12599" t="s">
        <v>35300</v>
      </c>
      <c r="D12599" t="s">
        <v>4793</v>
      </c>
      <c r="E12599" t="s">
        <v>48</v>
      </c>
      <c r="F12599">
        <v>1</v>
      </c>
      <c r="G12599">
        <v>1</v>
      </c>
    </row>
    <row r="12600" spans="1:8" x14ac:dyDescent="0.25">
      <c r="A12600" t="s">
        <v>35302</v>
      </c>
      <c r="B12600" t="s">
        <v>35303</v>
      </c>
      <c r="C12600" t="s">
        <v>35304</v>
      </c>
      <c r="D12600" t="s">
        <v>1253</v>
      </c>
      <c r="E12600" t="s">
        <v>48</v>
      </c>
      <c r="F12600">
        <v>2</v>
      </c>
      <c r="G12600">
        <v>2</v>
      </c>
    </row>
    <row r="12601" spans="1:8" x14ac:dyDescent="0.25">
      <c r="A12601" t="s">
        <v>35305</v>
      </c>
      <c r="B12601" t="s">
        <v>35306</v>
      </c>
      <c r="C12601" t="s">
        <v>35307</v>
      </c>
      <c r="D12601" t="s">
        <v>47</v>
      </c>
      <c r="E12601" t="s">
        <v>48</v>
      </c>
      <c r="F12601">
        <v>3</v>
      </c>
      <c r="G12601">
        <v>2</v>
      </c>
      <c r="H12601" t="s">
        <v>23</v>
      </c>
    </row>
    <row r="12602" spans="1:8" x14ac:dyDescent="0.25">
      <c r="A12602" t="s">
        <v>35308</v>
      </c>
      <c r="B12602" t="s">
        <v>35309</v>
      </c>
      <c r="C12602" t="s">
        <v>35308</v>
      </c>
      <c r="D12602" t="s">
        <v>722</v>
      </c>
      <c r="E12602" t="s">
        <v>48</v>
      </c>
      <c r="F12602">
        <v>1</v>
      </c>
      <c r="G12602">
        <v>1</v>
      </c>
    </row>
    <row r="12603" spans="1:8" x14ac:dyDescent="0.25">
      <c r="A12603" t="s">
        <v>35310</v>
      </c>
      <c r="B12603" t="s">
        <v>35311</v>
      </c>
      <c r="C12603" t="s">
        <v>35310</v>
      </c>
      <c r="D12603" t="s">
        <v>2197</v>
      </c>
      <c r="E12603" t="s">
        <v>48</v>
      </c>
      <c r="F12603">
        <v>1</v>
      </c>
      <c r="G12603">
        <v>1</v>
      </c>
    </row>
    <row r="12604" spans="1:8" x14ac:dyDescent="0.25">
      <c r="A12604" t="s">
        <v>35312</v>
      </c>
      <c r="B12604" t="s">
        <v>35301</v>
      </c>
      <c r="C12604" t="s">
        <v>35312</v>
      </c>
      <c r="D12604" t="s">
        <v>467</v>
      </c>
      <c r="E12604" t="s">
        <v>48</v>
      </c>
      <c r="F12604">
        <v>1</v>
      </c>
      <c r="G12604">
        <v>1</v>
      </c>
    </row>
    <row r="12605" spans="1:8" x14ac:dyDescent="0.25">
      <c r="A12605" t="s">
        <v>35313</v>
      </c>
      <c r="B12605" t="s">
        <v>35314</v>
      </c>
      <c r="C12605" t="s">
        <v>35313</v>
      </c>
      <c r="D12605" t="s">
        <v>35315</v>
      </c>
      <c r="E12605" t="s">
        <v>31</v>
      </c>
      <c r="F12605">
        <v>1</v>
      </c>
      <c r="G12605">
        <v>1</v>
      </c>
    </row>
    <row r="12606" spans="1:8" x14ac:dyDescent="0.25">
      <c r="A12606" t="s">
        <v>35316</v>
      </c>
      <c r="B12606" t="s">
        <v>35317</v>
      </c>
      <c r="C12606" t="s">
        <v>35318</v>
      </c>
      <c r="D12606" t="s">
        <v>1369</v>
      </c>
      <c r="E12606" t="s">
        <v>48</v>
      </c>
      <c r="F12606">
        <v>2</v>
      </c>
      <c r="G12606">
        <v>2</v>
      </c>
    </row>
    <row r="12607" spans="1:8" x14ac:dyDescent="0.25">
      <c r="A12607" t="s">
        <v>35319</v>
      </c>
      <c r="B12607" t="s">
        <v>35320</v>
      </c>
      <c r="C12607" t="s">
        <v>35321</v>
      </c>
      <c r="D12607" t="s">
        <v>5486</v>
      </c>
      <c r="E12607" t="s">
        <v>48</v>
      </c>
      <c r="F12607">
        <v>2</v>
      </c>
      <c r="G12607">
        <v>2</v>
      </c>
    </row>
    <row r="12608" spans="1:8" x14ac:dyDescent="0.25">
      <c r="A12608" t="s">
        <v>35322</v>
      </c>
      <c r="B12608" t="s">
        <v>35323</v>
      </c>
      <c r="C12608" t="s">
        <v>35324</v>
      </c>
      <c r="D12608" t="s">
        <v>1191</v>
      </c>
      <c r="E12608" t="s">
        <v>48</v>
      </c>
      <c r="F12608">
        <v>2</v>
      </c>
      <c r="G12608">
        <v>2</v>
      </c>
    </row>
    <row r="12609" spans="1:8" x14ac:dyDescent="0.25">
      <c r="A12609" t="s">
        <v>35325</v>
      </c>
      <c r="B12609" t="s">
        <v>35326</v>
      </c>
      <c r="C12609" t="s">
        <v>35327</v>
      </c>
      <c r="D12609" t="s">
        <v>23510</v>
      </c>
      <c r="E12609" t="s">
        <v>31</v>
      </c>
      <c r="F12609">
        <v>1</v>
      </c>
      <c r="G12609">
        <v>2</v>
      </c>
      <c r="H12609" t="s">
        <v>23</v>
      </c>
    </row>
    <row r="12610" spans="1:8" x14ac:dyDescent="0.25">
      <c r="A12610" t="s">
        <v>35328</v>
      </c>
      <c r="B12610" t="s">
        <v>35329</v>
      </c>
      <c r="C12610" t="s">
        <v>35330</v>
      </c>
      <c r="D12610" t="s">
        <v>4770</v>
      </c>
      <c r="E12610" t="s">
        <v>48</v>
      </c>
      <c r="F12610">
        <v>2</v>
      </c>
      <c r="G12610">
        <v>2</v>
      </c>
    </row>
    <row r="12611" spans="1:8" x14ac:dyDescent="0.25">
      <c r="A12611" t="s">
        <v>35331</v>
      </c>
      <c r="B12611" t="s">
        <v>35332</v>
      </c>
      <c r="C12611" t="s">
        <v>35333</v>
      </c>
      <c r="D12611" t="s">
        <v>4281</v>
      </c>
      <c r="E12611" t="s">
        <v>48</v>
      </c>
      <c r="F12611">
        <v>2</v>
      </c>
      <c r="G12611">
        <v>2</v>
      </c>
    </row>
    <row r="12612" spans="1:8" x14ac:dyDescent="0.25">
      <c r="A12612" t="s">
        <v>35334</v>
      </c>
      <c r="B12612" t="s">
        <v>35335</v>
      </c>
      <c r="C12612" t="s">
        <v>35336</v>
      </c>
      <c r="D12612" t="s">
        <v>993</v>
      </c>
      <c r="E12612" t="s">
        <v>48</v>
      </c>
      <c r="F12612">
        <v>1</v>
      </c>
      <c r="G12612">
        <v>2</v>
      </c>
      <c r="H12612" t="s">
        <v>23</v>
      </c>
    </row>
    <row r="12613" spans="1:8" x14ac:dyDescent="0.25">
      <c r="A12613" t="s">
        <v>35337</v>
      </c>
      <c r="B12613" t="s">
        <v>35338</v>
      </c>
      <c r="C12613" t="s">
        <v>35339</v>
      </c>
      <c r="D12613" t="s">
        <v>5678</v>
      </c>
      <c r="E12613" t="s">
        <v>48</v>
      </c>
      <c r="F12613">
        <v>2</v>
      </c>
      <c r="G12613">
        <v>2</v>
      </c>
    </row>
    <row r="12614" spans="1:8" x14ac:dyDescent="0.25">
      <c r="A12614" t="s">
        <v>35340</v>
      </c>
      <c r="B12614" t="s">
        <v>35341</v>
      </c>
      <c r="C12614" t="s">
        <v>35340</v>
      </c>
      <c r="D12614" t="s">
        <v>2135</v>
      </c>
      <c r="E12614" t="s">
        <v>31</v>
      </c>
      <c r="F12614">
        <v>1</v>
      </c>
      <c r="G12614">
        <v>1</v>
      </c>
    </row>
    <row r="12615" spans="1:8" x14ac:dyDescent="0.25">
      <c r="A12615" t="s">
        <v>35342</v>
      </c>
      <c r="B12615" t="s">
        <v>35343</v>
      </c>
      <c r="C12615" t="s">
        <v>35342</v>
      </c>
      <c r="D12615" t="s">
        <v>2719</v>
      </c>
      <c r="E12615" t="s">
        <v>48</v>
      </c>
      <c r="F12615">
        <v>2</v>
      </c>
      <c r="G12615">
        <v>1</v>
      </c>
      <c r="H12615" t="s">
        <v>23</v>
      </c>
    </row>
    <row r="12616" spans="1:8" x14ac:dyDescent="0.25">
      <c r="A12616" t="s">
        <v>35344</v>
      </c>
      <c r="B12616" t="s">
        <v>35345</v>
      </c>
      <c r="C12616" t="s">
        <v>35344</v>
      </c>
      <c r="D12616" t="s">
        <v>1294</v>
      </c>
      <c r="E12616" t="s">
        <v>15</v>
      </c>
      <c r="F12616">
        <v>0</v>
      </c>
      <c r="G12616">
        <v>1</v>
      </c>
    </row>
    <row r="12617" spans="1:8" x14ac:dyDescent="0.25">
      <c r="A12617" t="s">
        <v>35314</v>
      </c>
      <c r="B12617" t="s">
        <v>34582</v>
      </c>
      <c r="C12617" t="s">
        <v>35314</v>
      </c>
      <c r="D12617" t="s">
        <v>414</v>
      </c>
      <c r="E12617" t="s">
        <v>48</v>
      </c>
      <c r="F12617">
        <v>0</v>
      </c>
      <c r="G12617">
        <v>1</v>
      </c>
    </row>
    <row r="12618" spans="1:8" x14ac:dyDescent="0.25">
      <c r="A12618" t="s">
        <v>35346</v>
      </c>
      <c r="B12618" t="s">
        <v>34582</v>
      </c>
      <c r="C12618" t="s">
        <v>35346</v>
      </c>
      <c r="D12618" t="s">
        <v>669</v>
      </c>
      <c r="E12618" t="s">
        <v>48</v>
      </c>
      <c r="F12618">
        <v>1</v>
      </c>
      <c r="G12618">
        <v>1</v>
      </c>
    </row>
    <row r="12619" spans="1:8" x14ac:dyDescent="0.25">
      <c r="A12619" t="s">
        <v>35347</v>
      </c>
      <c r="B12619" t="s">
        <v>35348</v>
      </c>
      <c r="C12619" t="s">
        <v>35347</v>
      </c>
      <c r="D12619" t="s">
        <v>3602</v>
      </c>
      <c r="E12619" t="s">
        <v>15</v>
      </c>
      <c r="F12619">
        <v>3</v>
      </c>
      <c r="G12619">
        <v>1</v>
      </c>
      <c r="H12619" t="s">
        <v>23</v>
      </c>
    </row>
    <row r="12620" spans="1:8" x14ac:dyDescent="0.25">
      <c r="A12620" t="s">
        <v>35349</v>
      </c>
      <c r="B12620" t="s">
        <v>35350</v>
      </c>
      <c r="C12620" t="s">
        <v>35349</v>
      </c>
      <c r="D12620" t="s">
        <v>35351</v>
      </c>
      <c r="E12620" t="s">
        <v>48</v>
      </c>
      <c r="F12620">
        <v>1</v>
      </c>
      <c r="G12620">
        <v>1</v>
      </c>
    </row>
    <row r="12621" spans="1:8" x14ac:dyDescent="0.25">
      <c r="A12621" t="s">
        <v>35352</v>
      </c>
      <c r="B12621" t="s">
        <v>35353</v>
      </c>
      <c r="C12621" t="s">
        <v>35354</v>
      </c>
      <c r="D12621" t="s">
        <v>3099</v>
      </c>
      <c r="E12621" t="s">
        <v>70</v>
      </c>
      <c r="F12621">
        <v>2</v>
      </c>
      <c r="G12621">
        <v>2</v>
      </c>
    </row>
    <row r="12622" spans="1:8" x14ac:dyDescent="0.25">
      <c r="A12622" t="s">
        <v>35355</v>
      </c>
      <c r="B12622" t="s">
        <v>35356</v>
      </c>
      <c r="C12622" t="s">
        <v>35357</v>
      </c>
      <c r="D12622" t="s">
        <v>3240</v>
      </c>
      <c r="E12622" t="s">
        <v>117</v>
      </c>
      <c r="F12622">
        <v>3</v>
      </c>
      <c r="G12622">
        <v>3</v>
      </c>
    </row>
    <row r="12623" spans="1:8" x14ac:dyDescent="0.25">
      <c r="A12623" t="s">
        <v>35358</v>
      </c>
      <c r="B12623" t="s">
        <v>35359</v>
      </c>
      <c r="C12623" t="s">
        <v>35360</v>
      </c>
      <c r="D12623" t="s">
        <v>785</v>
      </c>
      <c r="E12623" t="s">
        <v>48</v>
      </c>
      <c r="F12623">
        <v>3</v>
      </c>
      <c r="G12623">
        <v>3</v>
      </c>
    </row>
    <row r="12624" spans="1:8" x14ac:dyDescent="0.25">
      <c r="A12624" t="s">
        <v>35361</v>
      </c>
      <c r="B12624" t="s">
        <v>35362</v>
      </c>
      <c r="C12624" t="s">
        <v>35363</v>
      </c>
      <c r="D12624" t="s">
        <v>1005</v>
      </c>
      <c r="E12624" t="s">
        <v>48</v>
      </c>
      <c r="F12624">
        <v>3</v>
      </c>
      <c r="G12624">
        <v>3</v>
      </c>
    </row>
    <row r="12625" spans="1:8" x14ac:dyDescent="0.25">
      <c r="A12625" t="s">
        <v>35364</v>
      </c>
      <c r="B12625" t="s">
        <v>35365</v>
      </c>
      <c r="C12625" t="s">
        <v>35366</v>
      </c>
      <c r="D12625" t="s">
        <v>923</v>
      </c>
      <c r="E12625" t="s">
        <v>48</v>
      </c>
      <c r="F12625">
        <v>2</v>
      </c>
      <c r="G12625">
        <v>2</v>
      </c>
    </row>
    <row r="12626" spans="1:8" x14ac:dyDescent="0.25">
      <c r="A12626" t="s">
        <v>35367</v>
      </c>
      <c r="B12626" t="s">
        <v>35368</v>
      </c>
      <c r="C12626" t="s">
        <v>35367</v>
      </c>
      <c r="D12626" t="s">
        <v>3803</v>
      </c>
      <c r="E12626" t="s">
        <v>48</v>
      </c>
      <c r="F12626">
        <v>1</v>
      </c>
      <c r="G12626">
        <v>1</v>
      </c>
    </row>
    <row r="12627" spans="1:8" x14ac:dyDescent="0.25">
      <c r="A12627" t="s">
        <v>35369</v>
      </c>
      <c r="B12627" t="s">
        <v>35370</v>
      </c>
      <c r="C12627" t="s">
        <v>35371</v>
      </c>
      <c r="D12627" t="s">
        <v>1446</v>
      </c>
      <c r="E12627" t="s">
        <v>48</v>
      </c>
      <c r="F12627">
        <v>2</v>
      </c>
      <c r="G12627">
        <v>2</v>
      </c>
    </row>
    <row r="12628" spans="1:8" x14ac:dyDescent="0.25">
      <c r="A12628" t="s">
        <v>35372</v>
      </c>
      <c r="B12628" t="s">
        <v>35373</v>
      </c>
      <c r="C12628" t="s">
        <v>35372</v>
      </c>
      <c r="D12628" t="s">
        <v>346</v>
      </c>
      <c r="E12628" t="s">
        <v>70</v>
      </c>
      <c r="F12628">
        <v>2</v>
      </c>
      <c r="G12628">
        <v>1</v>
      </c>
      <c r="H12628" t="s">
        <v>23</v>
      </c>
    </row>
    <row r="12629" spans="1:8" x14ac:dyDescent="0.25">
      <c r="A12629" t="s">
        <v>35374</v>
      </c>
      <c r="B12629" t="s">
        <v>35375</v>
      </c>
      <c r="C12629" t="s">
        <v>35376</v>
      </c>
      <c r="D12629" t="s">
        <v>1712</v>
      </c>
      <c r="E12629" t="s">
        <v>15</v>
      </c>
      <c r="F12629">
        <v>2</v>
      </c>
      <c r="G12629">
        <v>2</v>
      </c>
    </row>
    <row r="12630" spans="1:8" x14ac:dyDescent="0.25">
      <c r="A12630" t="s">
        <v>35377</v>
      </c>
      <c r="B12630" t="s">
        <v>35378</v>
      </c>
      <c r="C12630" t="s">
        <v>35377</v>
      </c>
      <c r="D12630" t="s">
        <v>4801</v>
      </c>
      <c r="E12630" t="s">
        <v>48</v>
      </c>
      <c r="F12630">
        <v>1</v>
      </c>
      <c r="G12630">
        <v>1</v>
      </c>
    </row>
    <row r="12631" spans="1:8" x14ac:dyDescent="0.25">
      <c r="A12631" t="s">
        <v>35379</v>
      </c>
      <c r="B12631" t="s">
        <v>35380</v>
      </c>
      <c r="C12631" t="s">
        <v>35379</v>
      </c>
      <c r="D12631" t="s">
        <v>935</v>
      </c>
      <c r="E12631" t="s">
        <v>31</v>
      </c>
      <c r="F12631">
        <v>1</v>
      </c>
      <c r="G12631">
        <v>1</v>
      </c>
    </row>
    <row r="12632" spans="1:8" x14ac:dyDescent="0.25">
      <c r="A12632" t="s">
        <v>35381</v>
      </c>
      <c r="B12632" t="s">
        <v>35382</v>
      </c>
      <c r="C12632" t="s">
        <v>35381</v>
      </c>
      <c r="D12632" t="s">
        <v>380</v>
      </c>
      <c r="E12632" t="s">
        <v>48</v>
      </c>
      <c r="F12632">
        <v>1</v>
      </c>
      <c r="G12632">
        <v>1</v>
      </c>
    </row>
    <row r="12633" spans="1:8" x14ac:dyDescent="0.25">
      <c r="A12633" t="s">
        <v>35383</v>
      </c>
      <c r="B12633" t="s">
        <v>35384</v>
      </c>
      <c r="C12633" t="s">
        <v>35383</v>
      </c>
      <c r="D12633" t="s">
        <v>6970</v>
      </c>
      <c r="E12633" t="s">
        <v>48</v>
      </c>
      <c r="F12633">
        <v>2</v>
      </c>
      <c r="G12633">
        <v>1</v>
      </c>
      <c r="H12633" t="s">
        <v>23</v>
      </c>
    </row>
    <row r="12634" spans="1:8" x14ac:dyDescent="0.25">
      <c r="A12634" t="s">
        <v>35385</v>
      </c>
      <c r="B12634" t="s">
        <v>35386</v>
      </c>
      <c r="C12634" t="s">
        <v>35385</v>
      </c>
      <c r="D12634" t="s">
        <v>4387</v>
      </c>
      <c r="E12634" t="s">
        <v>48</v>
      </c>
      <c r="F12634">
        <v>2</v>
      </c>
      <c r="G12634">
        <v>1</v>
      </c>
      <c r="H12634" t="s">
        <v>23</v>
      </c>
    </row>
    <row r="12635" spans="1:8" x14ac:dyDescent="0.25">
      <c r="A12635" t="s">
        <v>35387</v>
      </c>
      <c r="B12635" t="s">
        <v>34719</v>
      </c>
      <c r="C12635" t="s">
        <v>35387</v>
      </c>
      <c r="D12635" t="s">
        <v>81</v>
      </c>
      <c r="E12635" t="s">
        <v>48</v>
      </c>
      <c r="F12635">
        <v>1</v>
      </c>
      <c r="G12635">
        <v>1</v>
      </c>
    </row>
    <row r="12636" spans="1:8" x14ac:dyDescent="0.25">
      <c r="A12636" t="s">
        <v>35388</v>
      </c>
      <c r="B12636" t="s">
        <v>35389</v>
      </c>
      <c r="C12636" t="s">
        <v>35388</v>
      </c>
      <c r="D12636" t="s">
        <v>2735</v>
      </c>
      <c r="E12636" t="s">
        <v>15</v>
      </c>
      <c r="F12636">
        <v>1</v>
      </c>
      <c r="G12636">
        <v>1</v>
      </c>
    </row>
    <row r="12637" spans="1:8" x14ac:dyDescent="0.25">
      <c r="A12637" t="s">
        <v>35390</v>
      </c>
      <c r="B12637" t="s">
        <v>35391</v>
      </c>
      <c r="C12637" t="s">
        <v>35390</v>
      </c>
      <c r="D12637" t="s">
        <v>20974</v>
      </c>
      <c r="E12637" t="s">
        <v>15</v>
      </c>
      <c r="F12637">
        <v>1</v>
      </c>
      <c r="G12637">
        <v>1</v>
      </c>
    </row>
    <row r="12638" spans="1:8" x14ac:dyDescent="0.25">
      <c r="A12638" t="s">
        <v>35392</v>
      </c>
      <c r="B12638" t="s">
        <v>35393</v>
      </c>
      <c r="C12638" t="s">
        <v>35392</v>
      </c>
      <c r="D12638" t="s">
        <v>278</v>
      </c>
      <c r="E12638" t="s">
        <v>48</v>
      </c>
      <c r="F12638">
        <v>1</v>
      </c>
      <c r="G12638">
        <v>1</v>
      </c>
    </row>
    <row r="12639" spans="1:8" x14ac:dyDescent="0.25">
      <c r="A12639" t="s">
        <v>35394</v>
      </c>
      <c r="B12639" t="s">
        <v>35395</v>
      </c>
      <c r="C12639" t="s">
        <v>35394</v>
      </c>
      <c r="D12639" t="s">
        <v>877</v>
      </c>
      <c r="E12639" t="s">
        <v>70</v>
      </c>
      <c r="F12639">
        <v>2</v>
      </c>
      <c r="G12639">
        <v>1</v>
      </c>
      <c r="H12639" t="s">
        <v>23</v>
      </c>
    </row>
    <row r="12640" spans="1:8" x14ac:dyDescent="0.25">
      <c r="A12640" t="s">
        <v>35396</v>
      </c>
      <c r="B12640" t="s">
        <v>34722</v>
      </c>
      <c r="C12640" t="s">
        <v>35396</v>
      </c>
      <c r="D12640" t="s">
        <v>590</v>
      </c>
      <c r="E12640" t="s">
        <v>48</v>
      </c>
      <c r="F12640">
        <v>1</v>
      </c>
      <c r="G12640">
        <v>1</v>
      </c>
    </row>
    <row r="12641" spans="1:8" x14ac:dyDescent="0.25">
      <c r="A12641" t="s">
        <v>35397</v>
      </c>
      <c r="B12641" t="s">
        <v>35398</v>
      </c>
      <c r="C12641" t="s">
        <v>35397</v>
      </c>
      <c r="D12641" t="s">
        <v>5352</v>
      </c>
      <c r="E12641" t="s">
        <v>48</v>
      </c>
      <c r="F12641">
        <v>1</v>
      </c>
      <c r="G12641">
        <v>1</v>
      </c>
    </row>
    <row r="12642" spans="1:8" x14ac:dyDescent="0.25">
      <c r="A12642" t="s">
        <v>35399</v>
      </c>
      <c r="B12642" t="s">
        <v>35400</v>
      </c>
      <c r="C12642" t="s">
        <v>35401</v>
      </c>
      <c r="D12642" t="s">
        <v>679</v>
      </c>
      <c r="E12642" t="s">
        <v>48</v>
      </c>
      <c r="F12642">
        <v>2</v>
      </c>
      <c r="G12642">
        <v>2</v>
      </c>
    </row>
    <row r="12643" spans="1:8" x14ac:dyDescent="0.25">
      <c r="A12643" t="s">
        <v>35402</v>
      </c>
      <c r="B12643" t="s">
        <v>35403</v>
      </c>
      <c r="C12643" t="s">
        <v>35404</v>
      </c>
      <c r="D12643" t="s">
        <v>3842</v>
      </c>
      <c r="E12643" t="s">
        <v>48</v>
      </c>
      <c r="F12643">
        <v>2</v>
      </c>
      <c r="G12643">
        <v>2</v>
      </c>
    </row>
    <row r="12644" spans="1:8" x14ac:dyDescent="0.25">
      <c r="A12644" t="s">
        <v>35405</v>
      </c>
      <c r="B12644" t="s">
        <v>35406</v>
      </c>
      <c r="C12644" t="s">
        <v>35405</v>
      </c>
      <c r="D12644" t="s">
        <v>1341</v>
      </c>
      <c r="E12644" t="s">
        <v>48</v>
      </c>
      <c r="F12644">
        <v>1</v>
      </c>
      <c r="G12644">
        <v>1</v>
      </c>
    </row>
    <row r="12645" spans="1:8" x14ac:dyDescent="0.25">
      <c r="A12645" t="s">
        <v>35407</v>
      </c>
      <c r="B12645" t="s">
        <v>35408</v>
      </c>
      <c r="C12645" t="s">
        <v>35409</v>
      </c>
      <c r="D12645" t="s">
        <v>253</v>
      </c>
      <c r="E12645" t="s">
        <v>48</v>
      </c>
      <c r="F12645">
        <v>2</v>
      </c>
      <c r="G12645">
        <v>2</v>
      </c>
    </row>
    <row r="12646" spans="1:8" x14ac:dyDescent="0.25">
      <c r="A12646" t="s">
        <v>35410</v>
      </c>
      <c r="B12646" t="s">
        <v>35411</v>
      </c>
      <c r="C12646" t="s">
        <v>35412</v>
      </c>
      <c r="D12646" t="s">
        <v>1716</v>
      </c>
      <c r="E12646" t="s">
        <v>48</v>
      </c>
      <c r="F12646">
        <v>2</v>
      </c>
      <c r="G12646">
        <v>2</v>
      </c>
    </row>
    <row r="12647" spans="1:8" x14ac:dyDescent="0.25">
      <c r="A12647" t="s">
        <v>35413</v>
      </c>
      <c r="B12647" t="s">
        <v>35414</v>
      </c>
      <c r="C12647" t="s">
        <v>35413</v>
      </c>
      <c r="D12647" t="s">
        <v>182</v>
      </c>
      <c r="E12647" t="s">
        <v>48</v>
      </c>
      <c r="F12647">
        <v>2</v>
      </c>
      <c r="G12647">
        <v>1</v>
      </c>
      <c r="H12647" t="s">
        <v>23</v>
      </c>
    </row>
    <row r="12648" spans="1:8" x14ac:dyDescent="0.25">
      <c r="A12648" t="s">
        <v>35415</v>
      </c>
      <c r="B12648" t="s">
        <v>35416</v>
      </c>
      <c r="C12648" t="s">
        <v>35415</v>
      </c>
      <c r="D12648" t="s">
        <v>1093</v>
      </c>
      <c r="E12648" t="s">
        <v>15</v>
      </c>
      <c r="F12648">
        <v>1</v>
      </c>
      <c r="G12648">
        <v>1</v>
      </c>
    </row>
    <row r="12649" spans="1:8" x14ac:dyDescent="0.25">
      <c r="A12649" t="s">
        <v>35417</v>
      </c>
      <c r="B12649" t="s">
        <v>35418</v>
      </c>
      <c r="C12649" t="s">
        <v>35419</v>
      </c>
      <c r="D12649" t="s">
        <v>743</v>
      </c>
      <c r="E12649" t="s">
        <v>48</v>
      </c>
      <c r="F12649">
        <v>0</v>
      </c>
      <c r="G12649">
        <v>2</v>
      </c>
    </row>
    <row r="12650" spans="1:8" x14ac:dyDescent="0.25">
      <c r="A12650" t="s">
        <v>35420</v>
      </c>
      <c r="B12650" t="s">
        <v>35421</v>
      </c>
      <c r="C12650" t="s">
        <v>35422</v>
      </c>
      <c r="D12650" t="s">
        <v>4387</v>
      </c>
      <c r="E12650" t="s">
        <v>70</v>
      </c>
      <c r="F12650">
        <v>3</v>
      </c>
      <c r="G12650">
        <v>3</v>
      </c>
    </row>
    <row r="12651" spans="1:8" x14ac:dyDescent="0.25">
      <c r="A12651" t="s">
        <v>35423</v>
      </c>
      <c r="B12651" t="s">
        <v>35424</v>
      </c>
      <c r="C12651" t="s">
        <v>35425</v>
      </c>
      <c r="D12651" t="s">
        <v>2280</v>
      </c>
      <c r="E12651" t="s">
        <v>48</v>
      </c>
      <c r="F12651">
        <v>2</v>
      </c>
      <c r="G12651">
        <v>2</v>
      </c>
    </row>
    <row r="12652" spans="1:8" x14ac:dyDescent="0.25">
      <c r="A12652" t="s">
        <v>35426</v>
      </c>
      <c r="B12652" t="s">
        <v>35427</v>
      </c>
      <c r="C12652" t="s">
        <v>35428</v>
      </c>
      <c r="D12652" t="s">
        <v>219</v>
      </c>
      <c r="E12652" t="s">
        <v>31</v>
      </c>
      <c r="F12652">
        <v>3</v>
      </c>
      <c r="G12652">
        <v>3</v>
      </c>
    </row>
    <row r="12653" spans="1:8" x14ac:dyDescent="0.25">
      <c r="A12653" t="s">
        <v>35429</v>
      </c>
      <c r="B12653" t="s">
        <v>35424</v>
      </c>
      <c r="C12653" t="s">
        <v>35430</v>
      </c>
      <c r="D12653" t="s">
        <v>162</v>
      </c>
      <c r="E12653" t="s">
        <v>31</v>
      </c>
      <c r="F12653">
        <v>2</v>
      </c>
      <c r="G12653">
        <v>2</v>
      </c>
    </row>
    <row r="12654" spans="1:8" x14ac:dyDescent="0.25">
      <c r="A12654" t="s">
        <v>35431</v>
      </c>
      <c r="B12654" t="s">
        <v>35427</v>
      </c>
      <c r="C12654" t="s">
        <v>35432</v>
      </c>
      <c r="D12654" t="s">
        <v>398</v>
      </c>
      <c r="E12654" t="s">
        <v>31</v>
      </c>
      <c r="F12654">
        <v>3</v>
      </c>
      <c r="G12654">
        <v>2</v>
      </c>
      <c r="H12654" t="s">
        <v>23</v>
      </c>
    </row>
    <row r="12655" spans="1:8" x14ac:dyDescent="0.25">
      <c r="A12655" t="s">
        <v>35433</v>
      </c>
      <c r="B12655" t="s">
        <v>35434</v>
      </c>
      <c r="C12655" t="s">
        <v>35433</v>
      </c>
      <c r="D12655" t="s">
        <v>376</v>
      </c>
      <c r="E12655" t="s">
        <v>15</v>
      </c>
      <c r="F12655">
        <v>0</v>
      </c>
      <c r="G12655">
        <v>1</v>
      </c>
    </row>
    <row r="12656" spans="1:8" x14ac:dyDescent="0.25">
      <c r="A12656" t="s">
        <v>35435</v>
      </c>
      <c r="B12656" t="s">
        <v>35436</v>
      </c>
      <c r="C12656" t="s">
        <v>35435</v>
      </c>
      <c r="D12656" t="s">
        <v>398</v>
      </c>
      <c r="E12656" t="s">
        <v>48</v>
      </c>
      <c r="F12656">
        <v>3</v>
      </c>
      <c r="G12656">
        <v>1</v>
      </c>
      <c r="H12656" t="s">
        <v>23</v>
      </c>
    </row>
    <row r="12657" spans="1:8" x14ac:dyDescent="0.25">
      <c r="A12657" t="s">
        <v>35437</v>
      </c>
      <c r="B12657" t="s">
        <v>35438</v>
      </c>
      <c r="C12657" t="s">
        <v>35439</v>
      </c>
      <c r="D12657" t="s">
        <v>755</v>
      </c>
      <c r="E12657" t="s">
        <v>48</v>
      </c>
      <c r="F12657">
        <v>4</v>
      </c>
      <c r="G12657">
        <v>3</v>
      </c>
      <c r="H12657" t="s">
        <v>23</v>
      </c>
    </row>
    <row r="12658" spans="1:8" x14ac:dyDescent="0.25">
      <c r="A12658" t="s">
        <v>35440</v>
      </c>
      <c r="B12658" t="s">
        <v>35441</v>
      </c>
      <c r="C12658" t="s">
        <v>35442</v>
      </c>
      <c r="D12658" t="s">
        <v>1944</v>
      </c>
      <c r="E12658" t="s">
        <v>70</v>
      </c>
      <c r="F12658">
        <v>3</v>
      </c>
      <c r="G12658">
        <v>3</v>
      </c>
    </row>
    <row r="12659" spans="1:8" x14ac:dyDescent="0.25">
      <c r="A12659" t="s">
        <v>35443</v>
      </c>
      <c r="B12659" t="s">
        <v>35444</v>
      </c>
      <c r="C12659" t="s">
        <v>35445</v>
      </c>
      <c r="D12659" t="s">
        <v>406</v>
      </c>
      <c r="E12659" t="s">
        <v>48</v>
      </c>
      <c r="F12659">
        <v>5</v>
      </c>
      <c r="G12659">
        <v>5</v>
      </c>
    </row>
    <row r="12660" spans="1:8" x14ac:dyDescent="0.25">
      <c r="A12660" t="s">
        <v>35446</v>
      </c>
      <c r="B12660" t="s">
        <v>35447</v>
      </c>
      <c r="C12660" t="s">
        <v>35448</v>
      </c>
      <c r="D12660" t="s">
        <v>1432</v>
      </c>
      <c r="E12660" t="s">
        <v>48</v>
      </c>
      <c r="F12660">
        <v>3</v>
      </c>
      <c r="G12660">
        <v>2</v>
      </c>
      <c r="H12660" t="s">
        <v>23</v>
      </c>
    </row>
    <row r="12661" spans="1:8" x14ac:dyDescent="0.25">
      <c r="A12661" t="s">
        <v>35449</v>
      </c>
      <c r="B12661" t="s">
        <v>35450</v>
      </c>
      <c r="C12661" t="s">
        <v>35451</v>
      </c>
      <c r="D12661" t="s">
        <v>263</v>
      </c>
      <c r="E12661" t="s">
        <v>48</v>
      </c>
      <c r="F12661">
        <v>3</v>
      </c>
      <c r="G12661">
        <v>2</v>
      </c>
      <c r="H12661" t="s">
        <v>23</v>
      </c>
    </row>
    <row r="12662" spans="1:8" x14ac:dyDescent="0.25">
      <c r="A12662" t="s">
        <v>35452</v>
      </c>
      <c r="B12662" t="s">
        <v>35453</v>
      </c>
      <c r="C12662" t="s">
        <v>35454</v>
      </c>
      <c r="D12662" t="s">
        <v>3932</v>
      </c>
      <c r="E12662" t="s">
        <v>15</v>
      </c>
      <c r="F12662">
        <v>2</v>
      </c>
      <c r="G12662">
        <v>2</v>
      </c>
    </row>
    <row r="12663" spans="1:8" x14ac:dyDescent="0.25">
      <c r="A12663" t="s">
        <v>35455</v>
      </c>
      <c r="B12663" t="s">
        <v>34582</v>
      </c>
      <c r="C12663" t="s">
        <v>35455</v>
      </c>
      <c r="D12663" t="s">
        <v>23217</v>
      </c>
      <c r="E12663" t="s">
        <v>31</v>
      </c>
      <c r="F12663">
        <v>1</v>
      </c>
      <c r="G12663">
        <v>1</v>
      </c>
    </row>
    <row r="12664" spans="1:8" x14ac:dyDescent="0.25">
      <c r="A12664" t="s">
        <v>35456</v>
      </c>
      <c r="B12664" t="s">
        <v>35457</v>
      </c>
      <c r="C12664" t="s">
        <v>35456</v>
      </c>
      <c r="D12664" t="s">
        <v>645</v>
      </c>
      <c r="E12664" t="s">
        <v>31</v>
      </c>
      <c r="F12664">
        <v>1</v>
      </c>
      <c r="G12664">
        <v>1</v>
      </c>
    </row>
    <row r="12665" spans="1:8" x14ac:dyDescent="0.25">
      <c r="A12665" t="s">
        <v>35458</v>
      </c>
      <c r="B12665" t="s">
        <v>35459</v>
      </c>
      <c r="C12665" t="s">
        <v>35460</v>
      </c>
      <c r="D12665" t="s">
        <v>3240</v>
      </c>
      <c r="E12665" t="s">
        <v>31</v>
      </c>
      <c r="F12665">
        <v>1</v>
      </c>
      <c r="G12665">
        <v>2</v>
      </c>
      <c r="H12665" t="s">
        <v>23</v>
      </c>
    </row>
    <row r="12666" spans="1:8" x14ac:dyDescent="0.25">
      <c r="A12666" t="s">
        <v>35461</v>
      </c>
      <c r="B12666" t="s">
        <v>35378</v>
      </c>
      <c r="C12666" t="s">
        <v>35461</v>
      </c>
      <c r="D12666" t="s">
        <v>4708</v>
      </c>
      <c r="E12666" t="s">
        <v>48</v>
      </c>
      <c r="F12666">
        <v>1</v>
      </c>
      <c r="G12666">
        <v>1</v>
      </c>
    </row>
    <row r="12667" spans="1:8" x14ac:dyDescent="0.25">
      <c r="A12667" t="s">
        <v>35462</v>
      </c>
      <c r="B12667" t="s">
        <v>35463</v>
      </c>
      <c r="C12667" t="s">
        <v>35464</v>
      </c>
      <c r="D12667" t="s">
        <v>673</v>
      </c>
      <c r="E12667" t="s">
        <v>48</v>
      </c>
      <c r="F12667">
        <v>0</v>
      </c>
      <c r="G12667">
        <v>3</v>
      </c>
    </row>
    <row r="12668" spans="1:8" x14ac:dyDescent="0.25">
      <c r="A12668" t="s">
        <v>35465</v>
      </c>
      <c r="B12668" t="s">
        <v>35466</v>
      </c>
      <c r="C12668" t="s">
        <v>35467</v>
      </c>
      <c r="D12668" t="s">
        <v>868</v>
      </c>
      <c r="E12668" t="s">
        <v>31</v>
      </c>
      <c r="F12668">
        <v>2</v>
      </c>
      <c r="G12668">
        <v>2</v>
      </c>
    </row>
    <row r="12669" spans="1:8" x14ac:dyDescent="0.25">
      <c r="A12669" t="s">
        <v>35468</v>
      </c>
      <c r="B12669" t="s">
        <v>35469</v>
      </c>
      <c r="C12669" t="s">
        <v>35468</v>
      </c>
      <c r="D12669" t="s">
        <v>517</v>
      </c>
      <c r="E12669" t="s">
        <v>31</v>
      </c>
      <c r="F12669">
        <v>1</v>
      </c>
      <c r="G12669">
        <v>1</v>
      </c>
    </row>
    <row r="12670" spans="1:8" x14ac:dyDescent="0.25">
      <c r="A12670" t="s">
        <v>35470</v>
      </c>
      <c r="B12670" t="s">
        <v>35471</v>
      </c>
      <c r="C12670" t="s">
        <v>35470</v>
      </c>
      <c r="D12670" t="s">
        <v>88</v>
      </c>
      <c r="E12670" t="s">
        <v>31</v>
      </c>
      <c r="F12670">
        <v>1</v>
      </c>
      <c r="G12670">
        <v>1</v>
      </c>
    </row>
    <row r="12671" spans="1:8" x14ac:dyDescent="0.25">
      <c r="A12671" t="s">
        <v>35472</v>
      </c>
      <c r="B12671" t="s">
        <v>35473</v>
      </c>
      <c r="C12671" t="s">
        <v>35474</v>
      </c>
      <c r="D12671" t="s">
        <v>147</v>
      </c>
      <c r="E12671" t="s">
        <v>31</v>
      </c>
      <c r="F12671">
        <v>2</v>
      </c>
      <c r="G12671">
        <v>2</v>
      </c>
    </row>
    <row r="12672" spans="1:8" x14ac:dyDescent="0.25">
      <c r="A12672" t="s">
        <v>35475</v>
      </c>
      <c r="B12672" t="s">
        <v>35476</v>
      </c>
      <c r="C12672" t="s">
        <v>35475</v>
      </c>
      <c r="D12672" t="s">
        <v>4281</v>
      </c>
      <c r="E12672" t="s">
        <v>48</v>
      </c>
      <c r="F12672">
        <v>1</v>
      </c>
      <c r="G12672">
        <v>1</v>
      </c>
    </row>
    <row r="12673" spans="1:8" x14ac:dyDescent="0.25">
      <c r="A12673" t="s">
        <v>35477</v>
      </c>
      <c r="B12673" t="s">
        <v>35478</v>
      </c>
      <c r="C12673" t="s">
        <v>35479</v>
      </c>
      <c r="D12673" t="s">
        <v>354</v>
      </c>
      <c r="E12673" t="s">
        <v>48</v>
      </c>
      <c r="F12673">
        <v>0</v>
      </c>
      <c r="G12673">
        <v>2</v>
      </c>
    </row>
    <row r="12674" spans="1:8" x14ac:dyDescent="0.25">
      <c r="A12674" t="s">
        <v>35480</v>
      </c>
      <c r="B12674" t="s">
        <v>35481</v>
      </c>
      <c r="C12674" t="s">
        <v>35482</v>
      </c>
      <c r="D12674" t="s">
        <v>1191</v>
      </c>
      <c r="E12674" t="s">
        <v>31</v>
      </c>
      <c r="F12674">
        <v>2</v>
      </c>
      <c r="G12674">
        <v>2</v>
      </c>
    </row>
    <row r="12675" spans="1:8" x14ac:dyDescent="0.25">
      <c r="A12675" t="s">
        <v>35483</v>
      </c>
      <c r="B12675" t="s">
        <v>35484</v>
      </c>
      <c r="C12675" t="s">
        <v>35483</v>
      </c>
      <c r="D12675" t="s">
        <v>190</v>
      </c>
      <c r="E12675" t="s">
        <v>48</v>
      </c>
      <c r="F12675">
        <v>1</v>
      </c>
      <c r="G12675">
        <v>1</v>
      </c>
    </row>
    <row r="12676" spans="1:8" x14ac:dyDescent="0.25">
      <c r="A12676" t="s">
        <v>35485</v>
      </c>
      <c r="B12676" t="s">
        <v>35486</v>
      </c>
      <c r="C12676" t="s">
        <v>35485</v>
      </c>
      <c r="D12676" t="s">
        <v>43</v>
      </c>
      <c r="E12676" t="s">
        <v>48</v>
      </c>
      <c r="F12676">
        <v>1</v>
      </c>
      <c r="G12676">
        <v>1</v>
      </c>
    </row>
    <row r="12677" spans="1:8" x14ac:dyDescent="0.25">
      <c r="A12677" t="s">
        <v>35487</v>
      </c>
      <c r="B12677" t="s">
        <v>35488</v>
      </c>
      <c r="C12677" t="s">
        <v>35489</v>
      </c>
      <c r="D12677" t="s">
        <v>139</v>
      </c>
      <c r="E12677" t="s">
        <v>48</v>
      </c>
      <c r="F12677">
        <v>2</v>
      </c>
      <c r="G12677">
        <v>2</v>
      </c>
    </row>
    <row r="12678" spans="1:8" x14ac:dyDescent="0.25">
      <c r="A12678" t="s">
        <v>35490</v>
      </c>
      <c r="B12678" t="s">
        <v>35491</v>
      </c>
      <c r="C12678" t="s">
        <v>35490</v>
      </c>
      <c r="D12678" t="s">
        <v>35492</v>
      </c>
      <c r="E12678" t="s">
        <v>15</v>
      </c>
      <c r="F12678">
        <v>1</v>
      </c>
      <c r="G12678">
        <v>1</v>
      </c>
    </row>
    <row r="12679" spans="1:8" x14ac:dyDescent="0.25">
      <c r="A12679" t="s">
        <v>35493</v>
      </c>
      <c r="B12679" t="s">
        <v>35494</v>
      </c>
      <c r="C12679" t="s">
        <v>35495</v>
      </c>
      <c r="D12679" t="s">
        <v>376</v>
      </c>
      <c r="E12679" t="s">
        <v>15</v>
      </c>
      <c r="F12679">
        <v>3</v>
      </c>
      <c r="G12679">
        <v>3</v>
      </c>
    </row>
    <row r="12680" spans="1:8" x14ac:dyDescent="0.25">
      <c r="A12680" t="s">
        <v>35496</v>
      </c>
      <c r="B12680" t="s">
        <v>35497</v>
      </c>
      <c r="C12680" t="s">
        <v>35496</v>
      </c>
      <c r="D12680" t="s">
        <v>4345</v>
      </c>
      <c r="E12680" t="s">
        <v>31</v>
      </c>
      <c r="F12680">
        <v>1</v>
      </c>
      <c r="G12680">
        <v>1</v>
      </c>
    </row>
    <row r="12681" spans="1:8" x14ac:dyDescent="0.25">
      <c r="A12681" t="s">
        <v>35498</v>
      </c>
      <c r="B12681" t="s">
        <v>35499</v>
      </c>
      <c r="C12681" t="s">
        <v>35500</v>
      </c>
      <c r="D12681" t="s">
        <v>2686</v>
      </c>
      <c r="E12681" t="s">
        <v>15</v>
      </c>
      <c r="F12681">
        <v>2</v>
      </c>
      <c r="G12681">
        <v>2</v>
      </c>
    </row>
    <row r="12682" spans="1:8" x14ac:dyDescent="0.25">
      <c r="A12682" t="s">
        <v>35501</v>
      </c>
      <c r="B12682" t="s">
        <v>35466</v>
      </c>
      <c r="C12682" t="s">
        <v>35501</v>
      </c>
      <c r="D12682" t="s">
        <v>121</v>
      </c>
      <c r="E12682" t="s">
        <v>15</v>
      </c>
      <c r="F12682">
        <v>2</v>
      </c>
      <c r="G12682">
        <v>1</v>
      </c>
      <c r="H12682" t="s">
        <v>23</v>
      </c>
    </row>
    <row r="12683" spans="1:8" x14ac:dyDescent="0.25">
      <c r="A12683" t="s">
        <v>35502</v>
      </c>
      <c r="B12683" t="s">
        <v>35503</v>
      </c>
      <c r="C12683" t="s">
        <v>35504</v>
      </c>
      <c r="D12683" t="s">
        <v>1443</v>
      </c>
      <c r="E12683" t="s">
        <v>15</v>
      </c>
      <c r="F12683">
        <v>2</v>
      </c>
      <c r="G12683">
        <v>2</v>
      </c>
    </row>
    <row r="12684" spans="1:8" x14ac:dyDescent="0.25">
      <c r="A12684" t="s">
        <v>35505</v>
      </c>
      <c r="B12684" t="s">
        <v>35506</v>
      </c>
      <c r="C12684" t="s">
        <v>35507</v>
      </c>
      <c r="D12684" t="s">
        <v>1685</v>
      </c>
      <c r="E12684" t="s">
        <v>48</v>
      </c>
      <c r="F12684">
        <v>3</v>
      </c>
      <c r="G12684">
        <v>3</v>
      </c>
    </row>
    <row r="12685" spans="1:8" x14ac:dyDescent="0.25">
      <c r="A12685" t="s">
        <v>35508</v>
      </c>
      <c r="B12685" t="s">
        <v>35509</v>
      </c>
      <c r="C12685" t="s">
        <v>35510</v>
      </c>
      <c r="D12685" t="s">
        <v>398</v>
      </c>
      <c r="E12685" t="s">
        <v>48</v>
      </c>
      <c r="F12685">
        <v>2</v>
      </c>
      <c r="G12685">
        <v>2</v>
      </c>
    </row>
    <row r="12686" spans="1:8" x14ac:dyDescent="0.25">
      <c r="A12686" t="s">
        <v>35511</v>
      </c>
      <c r="B12686" t="s">
        <v>35512</v>
      </c>
      <c r="C12686" t="s">
        <v>35511</v>
      </c>
      <c r="D12686" t="s">
        <v>182</v>
      </c>
      <c r="E12686" t="s">
        <v>15</v>
      </c>
      <c r="F12686">
        <v>1</v>
      </c>
      <c r="G12686">
        <v>1</v>
      </c>
    </row>
    <row r="12687" spans="1:8" x14ac:dyDescent="0.25">
      <c r="A12687" t="s">
        <v>35513</v>
      </c>
      <c r="B12687" t="s">
        <v>35514</v>
      </c>
      <c r="C12687" t="s">
        <v>35513</v>
      </c>
      <c r="D12687" t="s">
        <v>190</v>
      </c>
      <c r="E12687" t="s">
        <v>70</v>
      </c>
      <c r="F12687">
        <v>2</v>
      </c>
      <c r="G12687">
        <v>1</v>
      </c>
      <c r="H12687" t="s">
        <v>23</v>
      </c>
    </row>
    <row r="12688" spans="1:8" x14ac:dyDescent="0.25">
      <c r="A12688" t="s">
        <v>35515</v>
      </c>
      <c r="B12688" t="s">
        <v>35516</v>
      </c>
      <c r="C12688" t="s">
        <v>35515</v>
      </c>
      <c r="D12688" t="s">
        <v>1253</v>
      </c>
      <c r="E12688" t="s">
        <v>48</v>
      </c>
      <c r="F12688">
        <v>2</v>
      </c>
      <c r="G12688">
        <v>1</v>
      </c>
      <c r="H12688" t="s">
        <v>23</v>
      </c>
    </row>
    <row r="12689" spans="1:8" x14ac:dyDescent="0.25">
      <c r="A12689" t="s">
        <v>34682</v>
      </c>
      <c r="B12689" t="s">
        <v>35517</v>
      </c>
      <c r="C12689" t="s">
        <v>34682</v>
      </c>
      <c r="D12689" t="s">
        <v>27568</v>
      </c>
      <c r="E12689" t="s">
        <v>48</v>
      </c>
      <c r="F12689">
        <v>1</v>
      </c>
      <c r="G12689">
        <v>1</v>
      </c>
    </row>
    <row r="12690" spans="1:8" x14ac:dyDescent="0.25">
      <c r="A12690" t="s">
        <v>35518</v>
      </c>
      <c r="B12690" t="s">
        <v>35519</v>
      </c>
      <c r="C12690" t="s">
        <v>35520</v>
      </c>
      <c r="D12690" t="s">
        <v>732</v>
      </c>
      <c r="E12690" t="s">
        <v>70</v>
      </c>
      <c r="F12690">
        <v>2</v>
      </c>
      <c r="G12690">
        <v>2</v>
      </c>
    </row>
    <row r="12691" spans="1:8" x14ac:dyDescent="0.25">
      <c r="A12691" t="s">
        <v>35521</v>
      </c>
      <c r="B12691" t="s">
        <v>35522</v>
      </c>
      <c r="C12691" t="s">
        <v>35523</v>
      </c>
      <c r="D12691" t="s">
        <v>354</v>
      </c>
      <c r="E12691" t="s">
        <v>48</v>
      </c>
      <c r="F12691">
        <v>3</v>
      </c>
      <c r="G12691">
        <v>2</v>
      </c>
      <c r="H12691" t="s">
        <v>23</v>
      </c>
    </row>
    <row r="12692" spans="1:8" x14ac:dyDescent="0.25">
      <c r="A12692" t="s">
        <v>35524</v>
      </c>
      <c r="B12692" t="s">
        <v>35525</v>
      </c>
      <c r="C12692" t="s">
        <v>35526</v>
      </c>
      <c r="D12692" t="s">
        <v>29577</v>
      </c>
      <c r="E12692" t="s">
        <v>48</v>
      </c>
      <c r="F12692">
        <v>3</v>
      </c>
      <c r="G12692">
        <v>2</v>
      </c>
      <c r="H12692" t="s">
        <v>23</v>
      </c>
    </row>
    <row r="12693" spans="1:8" x14ac:dyDescent="0.25">
      <c r="A12693" t="s">
        <v>35527</v>
      </c>
      <c r="B12693" t="s">
        <v>35528</v>
      </c>
      <c r="C12693" t="s">
        <v>35527</v>
      </c>
      <c r="D12693" t="s">
        <v>659</v>
      </c>
      <c r="E12693" t="s">
        <v>48</v>
      </c>
      <c r="F12693">
        <v>2</v>
      </c>
      <c r="G12693">
        <v>1</v>
      </c>
      <c r="H12693" t="s">
        <v>23</v>
      </c>
    </row>
    <row r="12694" spans="1:8" x14ac:dyDescent="0.25">
      <c r="A12694" t="s">
        <v>35529</v>
      </c>
      <c r="B12694" t="s">
        <v>35530</v>
      </c>
      <c r="C12694" t="s">
        <v>35529</v>
      </c>
      <c r="D12694" t="s">
        <v>1341</v>
      </c>
      <c r="E12694" t="s">
        <v>15</v>
      </c>
      <c r="F12694">
        <v>2</v>
      </c>
      <c r="G12694">
        <v>1</v>
      </c>
      <c r="H12694" t="s">
        <v>23</v>
      </c>
    </row>
    <row r="12695" spans="1:8" x14ac:dyDescent="0.25">
      <c r="A12695" t="s">
        <v>35531</v>
      </c>
      <c r="B12695" t="s">
        <v>35532</v>
      </c>
      <c r="C12695" t="s">
        <v>35533</v>
      </c>
      <c r="D12695" t="s">
        <v>2972</v>
      </c>
      <c r="E12695" t="s">
        <v>48</v>
      </c>
      <c r="F12695">
        <v>2</v>
      </c>
      <c r="G12695">
        <v>2</v>
      </c>
    </row>
    <row r="12696" spans="1:8" x14ac:dyDescent="0.25">
      <c r="A12696" t="s">
        <v>35534</v>
      </c>
      <c r="B12696" t="s">
        <v>35535</v>
      </c>
      <c r="C12696" t="s">
        <v>35536</v>
      </c>
      <c r="D12696" t="s">
        <v>4440</v>
      </c>
      <c r="E12696" t="s">
        <v>48</v>
      </c>
      <c r="F12696">
        <v>2</v>
      </c>
      <c r="G12696">
        <v>2</v>
      </c>
    </row>
    <row r="12697" spans="1:8" x14ac:dyDescent="0.25">
      <c r="A12697" t="s">
        <v>35537</v>
      </c>
      <c r="B12697" t="s">
        <v>35538</v>
      </c>
      <c r="C12697" t="s">
        <v>35539</v>
      </c>
      <c r="D12697" t="s">
        <v>510</v>
      </c>
      <c r="E12697" t="s">
        <v>48</v>
      </c>
      <c r="F12697">
        <v>2</v>
      </c>
      <c r="G12697">
        <v>2</v>
      </c>
    </row>
    <row r="12698" spans="1:8" x14ac:dyDescent="0.25">
      <c r="A12698" t="s">
        <v>35540</v>
      </c>
      <c r="B12698" t="s">
        <v>35541</v>
      </c>
      <c r="C12698" t="s">
        <v>35542</v>
      </c>
      <c r="D12698" t="s">
        <v>69</v>
      </c>
      <c r="E12698" t="s">
        <v>70</v>
      </c>
      <c r="F12698">
        <v>2</v>
      </c>
      <c r="G12698">
        <v>2</v>
      </c>
    </row>
    <row r="12699" spans="1:8" x14ac:dyDescent="0.25">
      <c r="A12699" t="s">
        <v>35543</v>
      </c>
      <c r="B12699" t="s">
        <v>35544</v>
      </c>
      <c r="C12699" t="s">
        <v>35545</v>
      </c>
      <c r="D12699" t="s">
        <v>1191</v>
      </c>
      <c r="E12699" t="s">
        <v>15</v>
      </c>
      <c r="F12699">
        <v>4</v>
      </c>
      <c r="G12699">
        <v>2</v>
      </c>
      <c r="H12699" t="s">
        <v>23</v>
      </c>
    </row>
    <row r="12700" spans="1:8" x14ac:dyDescent="0.25">
      <c r="A12700" t="s">
        <v>35546</v>
      </c>
      <c r="B12700" t="s">
        <v>35547</v>
      </c>
      <c r="C12700" t="s">
        <v>35548</v>
      </c>
      <c r="D12700" t="s">
        <v>3501</v>
      </c>
      <c r="E12700" t="s">
        <v>31</v>
      </c>
      <c r="F12700">
        <v>3</v>
      </c>
      <c r="G12700">
        <v>3</v>
      </c>
    </row>
    <row r="12701" spans="1:8" x14ac:dyDescent="0.25">
      <c r="A12701" t="s">
        <v>35549</v>
      </c>
      <c r="B12701" t="s">
        <v>35550</v>
      </c>
      <c r="C12701" t="s">
        <v>35551</v>
      </c>
      <c r="D12701" t="s">
        <v>659</v>
      </c>
      <c r="E12701" t="s">
        <v>31</v>
      </c>
      <c r="F12701">
        <v>4</v>
      </c>
      <c r="G12701">
        <v>4</v>
      </c>
    </row>
    <row r="12702" spans="1:8" x14ac:dyDescent="0.25">
      <c r="A12702" t="s">
        <v>35552</v>
      </c>
      <c r="B12702" t="s">
        <v>35553</v>
      </c>
      <c r="C12702" t="s">
        <v>35554</v>
      </c>
      <c r="D12702" t="s">
        <v>1017</v>
      </c>
      <c r="E12702" t="s">
        <v>70</v>
      </c>
      <c r="F12702">
        <v>4</v>
      </c>
      <c r="G12702">
        <v>4</v>
      </c>
    </row>
    <row r="12703" spans="1:8" x14ac:dyDescent="0.25">
      <c r="A12703" t="s">
        <v>35555</v>
      </c>
      <c r="B12703" t="s">
        <v>35556</v>
      </c>
      <c r="C12703" t="s">
        <v>35557</v>
      </c>
      <c r="D12703" t="s">
        <v>406</v>
      </c>
      <c r="E12703" t="s">
        <v>48</v>
      </c>
      <c r="F12703">
        <v>4</v>
      </c>
      <c r="G12703">
        <v>4</v>
      </c>
    </row>
    <row r="12704" spans="1:8" x14ac:dyDescent="0.25">
      <c r="A12704" t="s">
        <v>35558</v>
      </c>
      <c r="B12704" t="s">
        <v>35559</v>
      </c>
      <c r="C12704" t="s">
        <v>35560</v>
      </c>
      <c r="D12704" t="s">
        <v>315</v>
      </c>
      <c r="E12704" t="s">
        <v>48</v>
      </c>
      <c r="F12704">
        <v>2</v>
      </c>
      <c r="G12704">
        <v>2</v>
      </c>
    </row>
    <row r="12705" spans="1:8" x14ac:dyDescent="0.25">
      <c r="A12705" t="s">
        <v>35561</v>
      </c>
      <c r="B12705" t="s">
        <v>35562</v>
      </c>
      <c r="C12705" t="s">
        <v>35563</v>
      </c>
      <c r="D12705" t="s">
        <v>227</v>
      </c>
      <c r="E12705" t="s">
        <v>48</v>
      </c>
      <c r="F12705">
        <v>2</v>
      </c>
      <c r="G12705">
        <v>2</v>
      </c>
    </row>
    <row r="12706" spans="1:8" x14ac:dyDescent="0.25">
      <c r="A12706" t="s">
        <v>35564</v>
      </c>
      <c r="B12706" t="s">
        <v>35565</v>
      </c>
      <c r="C12706" t="s">
        <v>35566</v>
      </c>
      <c r="D12706" t="s">
        <v>868</v>
      </c>
      <c r="E12706" t="s">
        <v>48</v>
      </c>
      <c r="F12706">
        <v>4</v>
      </c>
      <c r="G12706">
        <v>2</v>
      </c>
      <c r="H12706" t="s">
        <v>23</v>
      </c>
    </row>
    <row r="12707" spans="1:8" x14ac:dyDescent="0.25">
      <c r="A12707" t="s">
        <v>35567</v>
      </c>
      <c r="B12707" t="s">
        <v>35568</v>
      </c>
      <c r="C12707" t="s">
        <v>35569</v>
      </c>
      <c r="D12707" t="s">
        <v>1316</v>
      </c>
      <c r="E12707" t="s">
        <v>48</v>
      </c>
      <c r="F12707">
        <v>4</v>
      </c>
      <c r="G12707">
        <v>3</v>
      </c>
      <c r="H12707" t="s">
        <v>23</v>
      </c>
    </row>
    <row r="12708" spans="1:8" x14ac:dyDescent="0.25">
      <c r="A12708" t="s">
        <v>35570</v>
      </c>
      <c r="B12708" t="s">
        <v>35571</v>
      </c>
      <c r="C12708" t="s">
        <v>35572</v>
      </c>
      <c r="D12708" t="s">
        <v>17755</v>
      </c>
      <c r="E12708" t="s">
        <v>48</v>
      </c>
      <c r="F12708">
        <v>2</v>
      </c>
      <c r="G12708">
        <v>2</v>
      </c>
    </row>
    <row r="12709" spans="1:8" x14ac:dyDescent="0.25">
      <c r="A12709" t="s">
        <v>35573</v>
      </c>
      <c r="B12709" t="s">
        <v>35574</v>
      </c>
      <c r="C12709" t="s">
        <v>35575</v>
      </c>
      <c r="D12709" t="s">
        <v>919</v>
      </c>
      <c r="E12709" t="s">
        <v>48</v>
      </c>
      <c r="F12709">
        <v>5</v>
      </c>
      <c r="G12709">
        <v>4</v>
      </c>
      <c r="H12709" t="s">
        <v>23</v>
      </c>
    </row>
    <row r="12710" spans="1:8" x14ac:dyDescent="0.25">
      <c r="A12710" t="s">
        <v>35576</v>
      </c>
      <c r="B12710" t="s">
        <v>35577</v>
      </c>
      <c r="C12710" t="s">
        <v>35578</v>
      </c>
      <c r="D12710" t="s">
        <v>219</v>
      </c>
      <c r="E12710" t="s">
        <v>48</v>
      </c>
      <c r="F12710">
        <v>2</v>
      </c>
      <c r="G12710">
        <v>2</v>
      </c>
    </row>
    <row r="12711" spans="1:8" x14ac:dyDescent="0.25">
      <c r="A12711" t="s">
        <v>35579</v>
      </c>
      <c r="B12711" t="s">
        <v>35580</v>
      </c>
      <c r="C12711" t="s">
        <v>35581</v>
      </c>
      <c r="D12711" t="s">
        <v>69</v>
      </c>
      <c r="E12711" t="s">
        <v>48</v>
      </c>
      <c r="F12711">
        <v>2</v>
      </c>
      <c r="G12711">
        <v>2</v>
      </c>
    </row>
    <row r="12712" spans="1:8" x14ac:dyDescent="0.25">
      <c r="A12712" t="s">
        <v>35582</v>
      </c>
      <c r="B12712" t="s">
        <v>35583</v>
      </c>
      <c r="C12712" t="s">
        <v>35584</v>
      </c>
      <c r="D12712" t="s">
        <v>901</v>
      </c>
      <c r="E12712" t="s">
        <v>70</v>
      </c>
      <c r="F12712">
        <v>3</v>
      </c>
      <c r="G12712">
        <v>3</v>
      </c>
    </row>
    <row r="12713" spans="1:8" x14ac:dyDescent="0.25">
      <c r="A12713" t="s">
        <v>35585</v>
      </c>
      <c r="B12713" t="s">
        <v>35586</v>
      </c>
      <c r="C12713" t="s">
        <v>35587</v>
      </c>
      <c r="D12713" t="s">
        <v>859</v>
      </c>
      <c r="E12713" t="s">
        <v>15</v>
      </c>
      <c r="F12713">
        <v>4</v>
      </c>
      <c r="G12713">
        <v>4</v>
      </c>
    </row>
    <row r="12714" spans="1:8" x14ac:dyDescent="0.25">
      <c r="A12714" t="s">
        <v>35588</v>
      </c>
      <c r="B12714" t="s">
        <v>35589</v>
      </c>
      <c r="C12714" t="s">
        <v>35590</v>
      </c>
      <c r="D12714" t="s">
        <v>3622</v>
      </c>
      <c r="E12714" t="s">
        <v>48</v>
      </c>
      <c r="F12714">
        <v>2</v>
      </c>
      <c r="G12714">
        <v>2</v>
      </c>
    </row>
    <row r="12715" spans="1:8" x14ac:dyDescent="0.25">
      <c r="A12715" t="s">
        <v>35591</v>
      </c>
      <c r="B12715" t="s">
        <v>35592</v>
      </c>
      <c r="C12715" t="s">
        <v>35591</v>
      </c>
      <c r="D12715" t="s">
        <v>997</v>
      </c>
      <c r="E12715" t="s">
        <v>48</v>
      </c>
      <c r="F12715">
        <v>1</v>
      </c>
      <c r="G12715">
        <v>1</v>
      </c>
    </row>
    <row r="12716" spans="1:8" x14ac:dyDescent="0.25">
      <c r="A12716" t="s">
        <v>35593</v>
      </c>
      <c r="B12716" t="s">
        <v>35594</v>
      </c>
      <c r="C12716" t="s">
        <v>35595</v>
      </c>
      <c r="D12716" t="s">
        <v>2588</v>
      </c>
      <c r="E12716" t="s">
        <v>48</v>
      </c>
      <c r="F12716">
        <v>2</v>
      </c>
      <c r="G12716">
        <v>2</v>
      </c>
    </row>
    <row r="12717" spans="1:8" x14ac:dyDescent="0.25">
      <c r="A12717" t="s">
        <v>35596</v>
      </c>
      <c r="B12717" t="s">
        <v>35597</v>
      </c>
      <c r="C12717" t="s">
        <v>35598</v>
      </c>
      <c r="D12717" t="s">
        <v>365</v>
      </c>
      <c r="E12717" t="s">
        <v>15</v>
      </c>
      <c r="F12717">
        <v>3</v>
      </c>
      <c r="G12717">
        <v>3</v>
      </c>
    </row>
    <row r="12718" spans="1:8" x14ac:dyDescent="0.25">
      <c r="A12718" t="s">
        <v>35599</v>
      </c>
      <c r="B12718" t="s">
        <v>35600</v>
      </c>
      <c r="C12718" t="s">
        <v>35601</v>
      </c>
      <c r="D12718" t="s">
        <v>47</v>
      </c>
      <c r="E12718" t="s">
        <v>48</v>
      </c>
      <c r="F12718">
        <v>0</v>
      </c>
      <c r="G12718">
        <v>3</v>
      </c>
    </row>
    <row r="12719" spans="1:8" x14ac:dyDescent="0.25">
      <c r="A12719" t="s">
        <v>35602</v>
      </c>
      <c r="B12719" t="s">
        <v>35603</v>
      </c>
      <c r="C12719" t="s">
        <v>35604</v>
      </c>
      <c r="D12719" t="s">
        <v>212</v>
      </c>
      <c r="E12719" t="s">
        <v>48</v>
      </c>
      <c r="F12719">
        <v>2</v>
      </c>
      <c r="G12719">
        <v>2</v>
      </c>
    </row>
    <row r="12720" spans="1:8" x14ac:dyDescent="0.25">
      <c r="A12720" t="s">
        <v>35605</v>
      </c>
      <c r="B12720" t="s">
        <v>35606</v>
      </c>
      <c r="C12720" t="s">
        <v>35607</v>
      </c>
      <c r="D12720" t="s">
        <v>354</v>
      </c>
      <c r="E12720" t="s">
        <v>48</v>
      </c>
      <c r="F12720">
        <v>3</v>
      </c>
      <c r="G12720">
        <v>2</v>
      </c>
      <c r="H12720" t="s">
        <v>23</v>
      </c>
    </row>
    <row r="12721" spans="1:7" x14ac:dyDescent="0.25">
      <c r="A12721" t="s">
        <v>35608</v>
      </c>
      <c r="B12721" t="s">
        <v>35609</v>
      </c>
      <c r="C12721" t="s">
        <v>35610</v>
      </c>
      <c r="D12721" t="s">
        <v>35611</v>
      </c>
      <c r="E12721" t="s">
        <v>48</v>
      </c>
      <c r="F12721">
        <v>2</v>
      </c>
      <c r="G12721">
        <v>2</v>
      </c>
    </row>
    <row r="12722" spans="1:7" x14ac:dyDescent="0.25">
      <c r="A12722" t="s">
        <v>35612</v>
      </c>
      <c r="B12722" t="s">
        <v>35613</v>
      </c>
      <c r="C12722" t="s">
        <v>35614</v>
      </c>
      <c r="D12722" t="s">
        <v>645</v>
      </c>
      <c r="E12722" t="s">
        <v>48</v>
      </c>
      <c r="F12722">
        <v>2</v>
      </c>
      <c r="G12722">
        <v>2</v>
      </c>
    </row>
    <row r="12723" spans="1:7" x14ac:dyDescent="0.25">
      <c r="A12723" t="s">
        <v>35615</v>
      </c>
      <c r="B12723" t="s">
        <v>35616</v>
      </c>
      <c r="C12723" t="s">
        <v>35615</v>
      </c>
      <c r="D12723" t="s">
        <v>480</v>
      </c>
      <c r="E12723" t="s">
        <v>48</v>
      </c>
      <c r="F12723">
        <v>1</v>
      </c>
      <c r="G12723">
        <v>1</v>
      </c>
    </row>
    <row r="12724" spans="1:7" x14ac:dyDescent="0.25">
      <c r="A12724" t="s">
        <v>35617</v>
      </c>
      <c r="B12724" t="s">
        <v>35618</v>
      </c>
      <c r="C12724" t="s">
        <v>35619</v>
      </c>
      <c r="D12724" t="s">
        <v>327</v>
      </c>
      <c r="E12724" t="s">
        <v>48</v>
      </c>
      <c r="F12724">
        <v>2</v>
      </c>
      <c r="G12724">
        <v>2</v>
      </c>
    </row>
    <row r="12725" spans="1:7" x14ac:dyDescent="0.25">
      <c r="A12725" t="s">
        <v>35620</v>
      </c>
      <c r="B12725" t="s">
        <v>35621</v>
      </c>
      <c r="C12725" t="s">
        <v>35622</v>
      </c>
      <c r="D12725" t="s">
        <v>755</v>
      </c>
      <c r="E12725" t="s">
        <v>48</v>
      </c>
      <c r="F12725">
        <v>3</v>
      </c>
      <c r="G12725">
        <v>3</v>
      </c>
    </row>
    <row r="12726" spans="1:7" x14ac:dyDescent="0.25">
      <c r="A12726" t="s">
        <v>35623</v>
      </c>
      <c r="B12726" t="s">
        <v>35624</v>
      </c>
      <c r="C12726" t="s">
        <v>35625</v>
      </c>
      <c r="D12726" t="s">
        <v>170</v>
      </c>
      <c r="E12726" t="s">
        <v>48</v>
      </c>
      <c r="F12726">
        <v>3</v>
      </c>
      <c r="G12726">
        <v>3</v>
      </c>
    </row>
    <row r="12727" spans="1:7" x14ac:dyDescent="0.25">
      <c r="A12727" t="s">
        <v>35626</v>
      </c>
      <c r="B12727" t="s">
        <v>35627</v>
      </c>
      <c r="C12727" t="s">
        <v>35628</v>
      </c>
      <c r="D12727" t="s">
        <v>706</v>
      </c>
      <c r="E12727" t="s">
        <v>48</v>
      </c>
      <c r="F12727">
        <v>2</v>
      </c>
      <c r="G12727">
        <v>2</v>
      </c>
    </row>
    <row r="12728" spans="1:7" x14ac:dyDescent="0.25">
      <c r="A12728" t="s">
        <v>35629</v>
      </c>
      <c r="B12728" t="s">
        <v>35630</v>
      </c>
      <c r="C12728" t="s">
        <v>35631</v>
      </c>
      <c r="D12728" t="s">
        <v>539</v>
      </c>
      <c r="E12728" t="s">
        <v>70</v>
      </c>
      <c r="F12728">
        <v>2</v>
      </c>
      <c r="G12728">
        <v>2</v>
      </c>
    </row>
    <row r="12729" spans="1:7" x14ac:dyDescent="0.25">
      <c r="A12729" t="s">
        <v>35632</v>
      </c>
      <c r="B12729" t="s">
        <v>35633</v>
      </c>
      <c r="C12729" t="s">
        <v>35634</v>
      </c>
      <c r="D12729" t="s">
        <v>719</v>
      </c>
      <c r="E12729" t="s">
        <v>15</v>
      </c>
      <c r="F12729">
        <v>2</v>
      </c>
      <c r="G12729">
        <v>2</v>
      </c>
    </row>
    <row r="12730" spans="1:7" x14ac:dyDescent="0.25">
      <c r="A12730" t="s">
        <v>35635</v>
      </c>
      <c r="B12730" t="s">
        <v>35636</v>
      </c>
      <c r="C12730" t="s">
        <v>35635</v>
      </c>
      <c r="D12730" t="s">
        <v>35637</v>
      </c>
      <c r="E12730" t="s">
        <v>132</v>
      </c>
      <c r="F12730">
        <v>1</v>
      </c>
      <c r="G12730">
        <v>1</v>
      </c>
    </row>
    <row r="12731" spans="1:7" x14ac:dyDescent="0.25">
      <c r="A12731" t="s">
        <v>35638</v>
      </c>
      <c r="B12731" t="s">
        <v>35639</v>
      </c>
      <c r="C12731" t="s">
        <v>35640</v>
      </c>
      <c r="D12731" t="s">
        <v>535</v>
      </c>
      <c r="E12731" t="s">
        <v>31</v>
      </c>
      <c r="F12731">
        <v>2</v>
      </c>
      <c r="G12731">
        <v>2</v>
      </c>
    </row>
    <row r="12732" spans="1:7" x14ac:dyDescent="0.25">
      <c r="A12732" t="s">
        <v>35641</v>
      </c>
      <c r="B12732" t="s">
        <v>35642</v>
      </c>
      <c r="C12732" t="s">
        <v>35643</v>
      </c>
      <c r="D12732" t="s">
        <v>26</v>
      </c>
      <c r="E12732" t="s">
        <v>31</v>
      </c>
      <c r="F12732">
        <v>2</v>
      </c>
      <c r="G12732">
        <v>2</v>
      </c>
    </row>
    <row r="12733" spans="1:7" x14ac:dyDescent="0.25">
      <c r="A12733" t="s">
        <v>35644</v>
      </c>
      <c r="B12733" t="s">
        <v>35645</v>
      </c>
      <c r="C12733" t="s">
        <v>35646</v>
      </c>
      <c r="D12733" t="s">
        <v>22953</v>
      </c>
      <c r="E12733" t="s">
        <v>48</v>
      </c>
      <c r="F12733">
        <v>2</v>
      </c>
      <c r="G12733">
        <v>2</v>
      </c>
    </row>
    <row r="12734" spans="1:7" x14ac:dyDescent="0.25">
      <c r="A12734" t="s">
        <v>35647</v>
      </c>
      <c r="B12734" t="s">
        <v>35648</v>
      </c>
      <c r="C12734" t="s">
        <v>35649</v>
      </c>
      <c r="D12734" t="s">
        <v>1605</v>
      </c>
      <c r="E12734" t="s">
        <v>48</v>
      </c>
      <c r="F12734">
        <v>3</v>
      </c>
      <c r="G12734">
        <v>3</v>
      </c>
    </row>
    <row r="12735" spans="1:7" x14ac:dyDescent="0.25">
      <c r="A12735" t="s">
        <v>35650</v>
      </c>
      <c r="B12735" t="s">
        <v>35651</v>
      </c>
      <c r="C12735" t="s">
        <v>35652</v>
      </c>
      <c r="D12735" t="s">
        <v>1093</v>
      </c>
      <c r="E12735" t="s">
        <v>48</v>
      </c>
      <c r="F12735">
        <v>3</v>
      </c>
      <c r="G12735">
        <v>3</v>
      </c>
    </row>
    <row r="12736" spans="1:7" x14ac:dyDescent="0.25">
      <c r="A12736" t="s">
        <v>35653</v>
      </c>
      <c r="B12736" t="s">
        <v>35654</v>
      </c>
      <c r="C12736" t="s">
        <v>35655</v>
      </c>
      <c r="D12736" t="s">
        <v>186</v>
      </c>
      <c r="E12736" t="s">
        <v>70</v>
      </c>
      <c r="F12736">
        <v>3</v>
      </c>
      <c r="G12736">
        <v>3</v>
      </c>
    </row>
    <row r="12737" spans="1:8" x14ac:dyDescent="0.25">
      <c r="A12737" t="s">
        <v>35656</v>
      </c>
      <c r="B12737" t="s">
        <v>35657</v>
      </c>
      <c r="C12737" t="s">
        <v>35656</v>
      </c>
      <c r="D12737" t="s">
        <v>590</v>
      </c>
      <c r="E12737" t="s">
        <v>48</v>
      </c>
      <c r="F12737">
        <v>1</v>
      </c>
      <c r="G12737">
        <v>1</v>
      </c>
    </row>
    <row r="12738" spans="1:8" x14ac:dyDescent="0.25">
      <c r="A12738" t="s">
        <v>35658</v>
      </c>
      <c r="B12738" t="s">
        <v>35659</v>
      </c>
      <c r="C12738" t="s">
        <v>35660</v>
      </c>
      <c r="D12738" t="s">
        <v>150</v>
      </c>
      <c r="E12738" t="s">
        <v>48</v>
      </c>
      <c r="F12738">
        <v>3</v>
      </c>
      <c r="G12738">
        <v>3</v>
      </c>
    </row>
    <row r="12739" spans="1:8" x14ac:dyDescent="0.25">
      <c r="A12739" t="s">
        <v>35661</v>
      </c>
      <c r="B12739" t="s">
        <v>35662</v>
      </c>
      <c r="C12739" t="s">
        <v>35661</v>
      </c>
      <c r="D12739" t="s">
        <v>855</v>
      </c>
      <c r="E12739" t="s">
        <v>48</v>
      </c>
      <c r="F12739">
        <v>0</v>
      </c>
      <c r="G12739">
        <v>1</v>
      </c>
    </row>
    <row r="12740" spans="1:8" x14ac:dyDescent="0.25">
      <c r="A12740" t="s">
        <v>35663</v>
      </c>
      <c r="B12740" t="s">
        <v>35664</v>
      </c>
      <c r="C12740" t="s">
        <v>35665</v>
      </c>
      <c r="D12740" t="s">
        <v>35666</v>
      </c>
      <c r="E12740" t="s">
        <v>70</v>
      </c>
      <c r="F12740">
        <v>2</v>
      </c>
      <c r="G12740">
        <v>2</v>
      </c>
    </row>
    <row r="12741" spans="1:8" x14ac:dyDescent="0.25">
      <c r="A12741" t="s">
        <v>35667</v>
      </c>
      <c r="B12741" t="s">
        <v>35668</v>
      </c>
      <c r="C12741" t="s">
        <v>35669</v>
      </c>
      <c r="D12741" t="s">
        <v>398</v>
      </c>
      <c r="E12741" t="s">
        <v>31</v>
      </c>
      <c r="F12741">
        <v>3</v>
      </c>
      <c r="G12741">
        <v>3</v>
      </c>
    </row>
    <row r="12742" spans="1:8" x14ac:dyDescent="0.25">
      <c r="A12742" t="s">
        <v>35670</v>
      </c>
      <c r="B12742" t="s">
        <v>35671</v>
      </c>
      <c r="C12742" t="s">
        <v>35672</v>
      </c>
      <c r="D12742" t="s">
        <v>4793</v>
      </c>
      <c r="E12742" t="s">
        <v>48</v>
      </c>
      <c r="F12742">
        <v>3</v>
      </c>
      <c r="G12742">
        <v>3</v>
      </c>
    </row>
    <row r="12743" spans="1:8" x14ac:dyDescent="0.25">
      <c r="A12743" t="s">
        <v>35673</v>
      </c>
      <c r="B12743" t="s">
        <v>35674</v>
      </c>
      <c r="C12743" t="s">
        <v>35675</v>
      </c>
      <c r="D12743" t="s">
        <v>35676</v>
      </c>
      <c r="E12743" t="s">
        <v>117</v>
      </c>
      <c r="F12743">
        <v>3</v>
      </c>
      <c r="G12743">
        <v>3</v>
      </c>
    </row>
    <row r="12744" spans="1:8" x14ac:dyDescent="0.25">
      <c r="A12744" t="s">
        <v>35677</v>
      </c>
      <c r="B12744" t="s">
        <v>35678</v>
      </c>
      <c r="C12744" t="s">
        <v>35679</v>
      </c>
      <c r="D12744" t="s">
        <v>15379</v>
      </c>
      <c r="E12744" t="s">
        <v>31</v>
      </c>
      <c r="F12744">
        <v>2</v>
      </c>
      <c r="G12744">
        <v>2</v>
      </c>
    </row>
    <row r="12745" spans="1:8" x14ac:dyDescent="0.25">
      <c r="A12745" t="s">
        <v>35680</v>
      </c>
      <c r="B12745" t="s">
        <v>35681</v>
      </c>
      <c r="C12745" t="s">
        <v>35682</v>
      </c>
      <c r="D12745" t="s">
        <v>35683</v>
      </c>
      <c r="E12745" t="s">
        <v>48</v>
      </c>
      <c r="F12745">
        <v>3</v>
      </c>
      <c r="G12745">
        <v>3</v>
      </c>
    </row>
    <row r="12746" spans="1:8" x14ac:dyDescent="0.25">
      <c r="A12746" t="s">
        <v>35684</v>
      </c>
      <c r="B12746" t="s">
        <v>35685</v>
      </c>
      <c r="C12746" t="s">
        <v>35686</v>
      </c>
      <c r="D12746" t="s">
        <v>253</v>
      </c>
      <c r="E12746" t="s">
        <v>48</v>
      </c>
      <c r="F12746">
        <v>4</v>
      </c>
      <c r="G12746">
        <v>3</v>
      </c>
      <c r="H12746" t="s">
        <v>23</v>
      </c>
    </row>
    <row r="12747" spans="1:8" x14ac:dyDescent="0.25">
      <c r="A12747" t="s">
        <v>35687</v>
      </c>
      <c r="B12747" t="s">
        <v>35688</v>
      </c>
      <c r="C12747" t="s">
        <v>35689</v>
      </c>
      <c r="D12747" t="s">
        <v>1150</v>
      </c>
      <c r="E12747" t="s">
        <v>31</v>
      </c>
      <c r="F12747">
        <v>2</v>
      </c>
      <c r="G12747">
        <v>2</v>
      </c>
    </row>
    <row r="12748" spans="1:8" x14ac:dyDescent="0.25">
      <c r="A12748" t="s">
        <v>35690</v>
      </c>
      <c r="B12748" t="s">
        <v>35691</v>
      </c>
      <c r="C12748" t="s">
        <v>35692</v>
      </c>
      <c r="D12748" t="s">
        <v>6619</v>
      </c>
      <c r="E12748" t="s">
        <v>48</v>
      </c>
      <c r="F12748">
        <v>3</v>
      </c>
      <c r="G12748">
        <v>2</v>
      </c>
      <c r="H12748" t="s">
        <v>23</v>
      </c>
    </row>
    <row r="12749" spans="1:8" x14ac:dyDescent="0.25">
      <c r="A12749" t="s">
        <v>35693</v>
      </c>
      <c r="B12749" t="s">
        <v>35694</v>
      </c>
      <c r="C12749" t="s">
        <v>35695</v>
      </c>
      <c r="D12749" t="s">
        <v>935</v>
      </c>
      <c r="E12749" t="s">
        <v>48</v>
      </c>
      <c r="F12749">
        <v>3</v>
      </c>
      <c r="G12749">
        <v>3</v>
      </c>
    </row>
    <row r="12750" spans="1:8" x14ac:dyDescent="0.25">
      <c r="A12750" t="s">
        <v>35696</v>
      </c>
      <c r="B12750" t="s">
        <v>35697</v>
      </c>
      <c r="C12750" t="s">
        <v>35698</v>
      </c>
      <c r="D12750" t="s">
        <v>10987</v>
      </c>
      <c r="E12750" t="s">
        <v>31</v>
      </c>
      <c r="F12750">
        <v>3</v>
      </c>
      <c r="G12750">
        <v>3</v>
      </c>
    </row>
    <row r="12751" spans="1:8" x14ac:dyDescent="0.25">
      <c r="A12751" t="s">
        <v>35699</v>
      </c>
      <c r="B12751" t="s">
        <v>35700</v>
      </c>
      <c r="C12751" t="s">
        <v>35701</v>
      </c>
      <c r="D12751" t="s">
        <v>12898</v>
      </c>
      <c r="E12751" t="s">
        <v>48</v>
      </c>
      <c r="F12751">
        <v>2</v>
      </c>
      <c r="G12751">
        <v>2</v>
      </c>
    </row>
    <row r="12752" spans="1:8" x14ac:dyDescent="0.25">
      <c r="A12752" t="s">
        <v>35702</v>
      </c>
      <c r="B12752" t="s">
        <v>35703</v>
      </c>
      <c r="C12752" t="s">
        <v>35704</v>
      </c>
      <c r="D12752" t="s">
        <v>35705</v>
      </c>
      <c r="E12752" t="s">
        <v>117</v>
      </c>
      <c r="F12752">
        <v>2</v>
      </c>
      <c r="G12752">
        <v>2</v>
      </c>
    </row>
    <row r="12753" spans="1:8" x14ac:dyDescent="0.25">
      <c r="A12753" t="s">
        <v>35706</v>
      </c>
      <c r="B12753" t="s">
        <v>35707</v>
      </c>
      <c r="C12753" t="s">
        <v>35708</v>
      </c>
      <c r="D12753" t="s">
        <v>1005</v>
      </c>
      <c r="E12753" t="s">
        <v>70</v>
      </c>
      <c r="F12753">
        <v>0</v>
      </c>
      <c r="G12753">
        <v>3</v>
      </c>
    </row>
    <row r="12754" spans="1:8" x14ac:dyDescent="0.25">
      <c r="A12754" t="s">
        <v>35709</v>
      </c>
      <c r="B12754" t="s">
        <v>35710</v>
      </c>
      <c r="C12754" t="s">
        <v>35711</v>
      </c>
      <c r="D12754" t="s">
        <v>3453</v>
      </c>
      <c r="E12754" t="s">
        <v>48</v>
      </c>
      <c r="F12754">
        <v>2</v>
      </c>
      <c r="G12754">
        <v>2</v>
      </c>
    </row>
    <row r="12755" spans="1:8" x14ac:dyDescent="0.25">
      <c r="A12755" t="s">
        <v>35712</v>
      </c>
      <c r="B12755" t="s">
        <v>35713</v>
      </c>
      <c r="C12755" t="s">
        <v>35714</v>
      </c>
      <c r="D12755" t="s">
        <v>7937</v>
      </c>
      <c r="E12755" t="s">
        <v>48</v>
      </c>
      <c r="F12755">
        <v>3</v>
      </c>
      <c r="G12755">
        <v>2</v>
      </c>
      <c r="H12755" t="s">
        <v>23</v>
      </c>
    </row>
    <row r="12756" spans="1:8" x14ac:dyDescent="0.25">
      <c r="A12756" t="s">
        <v>35715</v>
      </c>
      <c r="B12756" t="s">
        <v>35716</v>
      </c>
      <c r="C12756" t="s">
        <v>35717</v>
      </c>
      <c r="D12756" t="s">
        <v>6411</v>
      </c>
      <c r="E12756" t="s">
        <v>48</v>
      </c>
      <c r="F12756">
        <v>3</v>
      </c>
      <c r="G12756">
        <v>3</v>
      </c>
    </row>
    <row r="12757" spans="1:8" x14ac:dyDescent="0.25">
      <c r="A12757" t="s">
        <v>35718</v>
      </c>
      <c r="B12757" t="s">
        <v>35719</v>
      </c>
      <c r="C12757" t="s">
        <v>35720</v>
      </c>
      <c r="D12757" t="s">
        <v>186</v>
      </c>
      <c r="E12757" t="s">
        <v>48</v>
      </c>
      <c r="F12757">
        <v>3</v>
      </c>
      <c r="G12757">
        <v>3</v>
      </c>
    </row>
    <row r="12758" spans="1:8" x14ac:dyDescent="0.25">
      <c r="A12758" t="s">
        <v>35721</v>
      </c>
      <c r="B12758" t="s">
        <v>35722</v>
      </c>
      <c r="C12758" t="s">
        <v>35723</v>
      </c>
      <c r="D12758" t="s">
        <v>47</v>
      </c>
      <c r="E12758" t="s">
        <v>70</v>
      </c>
      <c r="F12758">
        <v>2</v>
      </c>
      <c r="G12758">
        <v>4</v>
      </c>
      <c r="H12758" t="s">
        <v>23</v>
      </c>
    </row>
    <row r="12759" spans="1:8" x14ac:dyDescent="0.25">
      <c r="A12759" t="s">
        <v>35724</v>
      </c>
      <c r="B12759" t="s">
        <v>35725</v>
      </c>
      <c r="C12759" t="s">
        <v>35724</v>
      </c>
      <c r="D12759" t="s">
        <v>1316</v>
      </c>
      <c r="E12759" t="s">
        <v>48</v>
      </c>
      <c r="F12759">
        <v>3</v>
      </c>
      <c r="G12759">
        <v>1</v>
      </c>
      <c r="H12759" t="s">
        <v>23</v>
      </c>
    </row>
    <row r="12760" spans="1:8" x14ac:dyDescent="0.25">
      <c r="A12760" t="s">
        <v>35726</v>
      </c>
      <c r="B12760" t="s">
        <v>34965</v>
      </c>
      <c r="C12760" t="s">
        <v>35727</v>
      </c>
      <c r="D12760" t="s">
        <v>713</v>
      </c>
      <c r="E12760" t="s">
        <v>31</v>
      </c>
      <c r="F12760">
        <v>2</v>
      </c>
      <c r="G12760">
        <v>2</v>
      </c>
    </row>
    <row r="12761" spans="1:8" x14ac:dyDescent="0.25">
      <c r="A12761" t="s">
        <v>35728</v>
      </c>
      <c r="B12761" t="s">
        <v>35729</v>
      </c>
      <c r="C12761" t="s">
        <v>35730</v>
      </c>
      <c r="D12761" t="s">
        <v>877</v>
      </c>
      <c r="E12761" t="s">
        <v>31</v>
      </c>
      <c r="F12761">
        <v>2</v>
      </c>
      <c r="G12761">
        <v>2</v>
      </c>
    </row>
    <row r="12762" spans="1:8" x14ac:dyDescent="0.25">
      <c r="A12762" t="s">
        <v>35731</v>
      </c>
      <c r="B12762" t="s">
        <v>35732</v>
      </c>
      <c r="C12762" t="s">
        <v>35733</v>
      </c>
      <c r="D12762" t="s">
        <v>490</v>
      </c>
      <c r="E12762" t="s">
        <v>48</v>
      </c>
      <c r="F12762">
        <v>3</v>
      </c>
      <c r="G12762">
        <v>2</v>
      </c>
      <c r="H12762" t="s">
        <v>23</v>
      </c>
    </row>
    <row r="12763" spans="1:8" x14ac:dyDescent="0.25">
      <c r="A12763" t="s">
        <v>35734</v>
      </c>
      <c r="B12763" t="s">
        <v>35735</v>
      </c>
      <c r="C12763" t="s">
        <v>35734</v>
      </c>
      <c r="D12763" t="s">
        <v>406</v>
      </c>
      <c r="E12763" t="s">
        <v>48</v>
      </c>
      <c r="F12763">
        <v>1</v>
      </c>
      <c r="G12763">
        <v>1</v>
      </c>
    </row>
    <row r="12764" spans="1:8" x14ac:dyDescent="0.25">
      <c r="A12764" t="s">
        <v>35736</v>
      </c>
      <c r="B12764" t="s">
        <v>35737</v>
      </c>
      <c r="C12764" t="s">
        <v>35736</v>
      </c>
      <c r="D12764" t="s">
        <v>230</v>
      </c>
      <c r="E12764" t="s">
        <v>48</v>
      </c>
      <c r="F12764">
        <v>1</v>
      </c>
      <c r="G12764">
        <v>1</v>
      </c>
    </row>
    <row r="12765" spans="1:8" x14ac:dyDescent="0.25">
      <c r="A12765" t="s">
        <v>35738</v>
      </c>
      <c r="B12765" t="s">
        <v>35739</v>
      </c>
      <c r="C12765" t="s">
        <v>35738</v>
      </c>
      <c r="D12765" t="s">
        <v>342</v>
      </c>
      <c r="E12765" t="s">
        <v>70</v>
      </c>
      <c r="F12765">
        <v>2</v>
      </c>
      <c r="G12765">
        <v>1</v>
      </c>
      <c r="H12765" t="s">
        <v>23</v>
      </c>
    </row>
    <row r="12766" spans="1:8" x14ac:dyDescent="0.25">
      <c r="A12766" t="s">
        <v>35740</v>
      </c>
      <c r="B12766" t="s">
        <v>35741</v>
      </c>
      <c r="C12766" t="s">
        <v>35740</v>
      </c>
      <c r="D12766" t="s">
        <v>877</v>
      </c>
      <c r="E12766" t="s">
        <v>48</v>
      </c>
      <c r="F12766">
        <v>0</v>
      </c>
      <c r="G12766">
        <v>1</v>
      </c>
    </row>
    <row r="12767" spans="1:8" x14ac:dyDescent="0.25">
      <c r="A12767" t="s">
        <v>35742</v>
      </c>
      <c r="B12767" t="s">
        <v>35743</v>
      </c>
      <c r="C12767" t="s">
        <v>35744</v>
      </c>
      <c r="D12767" t="s">
        <v>6819</v>
      </c>
      <c r="E12767" t="s">
        <v>70</v>
      </c>
      <c r="F12767">
        <v>3</v>
      </c>
      <c r="G12767">
        <v>3</v>
      </c>
    </row>
    <row r="12768" spans="1:8" x14ac:dyDescent="0.25">
      <c r="A12768" t="s">
        <v>35745</v>
      </c>
      <c r="B12768" t="s">
        <v>35746</v>
      </c>
      <c r="C12768" t="s">
        <v>35747</v>
      </c>
      <c r="D12768" t="s">
        <v>3076</v>
      </c>
      <c r="E12768" t="s">
        <v>117</v>
      </c>
      <c r="F12768">
        <v>4</v>
      </c>
      <c r="G12768">
        <v>4</v>
      </c>
    </row>
    <row r="12769" spans="1:8" x14ac:dyDescent="0.25">
      <c r="A12769" t="s">
        <v>35748</v>
      </c>
      <c r="B12769" t="s">
        <v>35749</v>
      </c>
      <c r="C12769" t="s">
        <v>35750</v>
      </c>
      <c r="D12769" t="s">
        <v>4412</v>
      </c>
      <c r="E12769" t="s">
        <v>48</v>
      </c>
      <c r="F12769">
        <v>3</v>
      </c>
      <c r="G12769">
        <v>3</v>
      </c>
    </row>
    <row r="12770" spans="1:8" x14ac:dyDescent="0.25">
      <c r="A12770" t="s">
        <v>35751</v>
      </c>
      <c r="B12770" t="s">
        <v>35752</v>
      </c>
      <c r="C12770" t="s">
        <v>35753</v>
      </c>
      <c r="D12770" t="s">
        <v>27384</v>
      </c>
      <c r="E12770" t="s">
        <v>31</v>
      </c>
      <c r="F12770">
        <v>2</v>
      </c>
      <c r="G12770">
        <v>2</v>
      </c>
    </row>
    <row r="12771" spans="1:8" x14ac:dyDescent="0.25">
      <c r="A12771" t="s">
        <v>35754</v>
      </c>
      <c r="B12771" t="s">
        <v>35755</v>
      </c>
      <c r="C12771" t="s">
        <v>35756</v>
      </c>
      <c r="D12771" t="s">
        <v>3265</v>
      </c>
      <c r="E12771" t="s">
        <v>48</v>
      </c>
      <c r="F12771">
        <v>2</v>
      </c>
      <c r="G12771">
        <v>2</v>
      </c>
    </row>
    <row r="12772" spans="1:8" x14ac:dyDescent="0.25">
      <c r="A12772" t="s">
        <v>35757</v>
      </c>
      <c r="B12772" t="s">
        <v>35758</v>
      </c>
      <c r="C12772" t="s">
        <v>35759</v>
      </c>
      <c r="D12772" t="s">
        <v>5720</v>
      </c>
      <c r="E12772" t="s">
        <v>31</v>
      </c>
      <c r="F12772">
        <v>3</v>
      </c>
      <c r="G12772">
        <v>3</v>
      </c>
    </row>
    <row r="12773" spans="1:8" x14ac:dyDescent="0.25">
      <c r="A12773" t="s">
        <v>35760</v>
      </c>
      <c r="B12773" t="s">
        <v>35761</v>
      </c>
      <c r="C12773" t="s">
        <v>35762</v>
      </c>
      <c r="D12773" t="s">
        <v>414</v>
      </c>
      <c r="E12773" t="s">
        <v>48</v>
      </c>
      <c r="F12773">
        <v>2</v>
      </c>
      <c r="G12773">
        <v>3</v>
      </c>
      <c r="H12773" t="s">
        <v>23</v>
      </c>
    </row>
    <row r="12774" spans="1:8" x14ac:dyDescent="0.25">
      <c r="A12774" t="s">
        <v>35763</v>
      </c>
      <c r="B12774" t="s">
        <v>35764</v>
      </c>
      <c r="C12774" t="s">
        <v>35763</v>
      </c>
      <c r="D12774" t="s">
        <v>197</v>
      </c>
      <c r="E12774" t="s">
        <v>48</v>
      </c>
      <c r="F12774">
        <v>0</v>
      </c>
      <c r="G12774">
        <v>1</v>
      </c>
    </row>
    <row r="12775" spans="1:8" x14ac:dyDescent="0.25">
      <c r="A12775" t="s">
        <v>35765</v>
      </c>
      <c r="B12775" t="s">
        <v>35766</v>
      </c>
      <c r="C12775" t="s">
        <v>35767</v>
      </c>
      <c r="D12775" t="s">
        <v>551</v>
      </c>
      <c r="E12775" t="s">
        <v>70</v>
      </c>
      <c r="F12775">
        <v>5</v>
      </c>
      <c r="G12775">
        <v>5</v>
      </c>
    </row>
    <row r="12776" spans="1:8" x14ac:dyDescent="0.25">
      <c r="A12776" t="s">
        <v>35768</v>
      </c>
      <c r="B12776" t="s">
        <v>35769</v>
      </c>
      <c r="C12776" t="s">
        <v>35770</v>
      </c>
      <c r="D12776" t="s">
        <v>43</v>
      </c>
      <c r="E12776" t="s">
        <v>48</v>
      </c>
      <c r="F12776">
        <v>4</v>
      </c>
      <c r="G12776">
        <v>4</v>
      </c>
    </row>
    <row r="12777" spans="1:8" x14ac:dyDescent="0.25">
      <c r="A12777" t="s">
        <v>35771</v>
      </c>
      <c r="B12777" t="s">
        <v>35772</v>
      </c>
      <c r="C12777" t="s">
        <v>35773</v>
      </c>
      <c r="D12777" t="s">
        <v>1001</v>
      </c>
      <c r="E12777" t="s">
        <v>70</v>
      </c>
      <c r="F12777">
        <v>3</v>
      </c>
      <c r="G12777">
        <v>4</v>
      </c>
      <c r="H12777" t="s">
        <v>23</v>
      </c>
    </row>
    <row r="12778" spans="1:8" x14ac:dyDescent="0.25">
      <c r="A12778" t="s">
        <v>35774</v>
      </c>
      <c r="B12778" t="s">
        <v>35005</v>
      </c>
      <c r="C12778" t="s">
        <v>35775</v>
      </c>
      <c r="D12778" t="s">
        <v>1240</v>
      </c>
      <c r="E12778" t="s">
        <v>15</v>
      </c>
      <c r="F12778">
        <v>2</v>
      </c>
      <c r="G12778">
        <v>2</v>
      </c>
    </row>
    <row r="12779" spans="1:8" x14ac:dyDescent="0.25">
      <c r="A12779" t="s">
        <v>35776</v>
      </c>
      <c r="B12779" t="s">
        <v>35777</v>
      </c>
      <c r="C12779" t="s">
        <v>35778</v>
      </c>
      <c r="D12779" t="s">
        <v>121</v>
      </c>
      <c r="E12779" t="s">
        <v>31</v>
      </c>
      <c r="F12779">
        <v>4</v>
      </c>
      <c r="G12779">
        <v>4</v>
      </c>
    </row>
    <row r="12780" spans="1:8" x14ac:dyDescent="0.25">
      <c r="A12780" t="s">
        <v>35779</v>
      </c>
      <c r="B12780" t="s">
        <v>35780</v>
      </c>
      <c r="C12780" t="s">
        <v>35781</v>
      </c>
      <c r="D12780" t="s">
        <v>855</v>
      </c>
      <c r="E12780" t="s">
        <v>48</v>
      </c>
      <c r="F12780">
        <v>4</v>
      </c>
      <c r="G12780">
        <v>4</v>
      </c>
    </row>
    <row r="12781" spans="1:8" x14ac:dyDescent="0.25">
      <c r="A12781" t="s">
        <v>35782</v>
      </c>
      <c r="B12781" t="s">
        <v>35783</v>
      </c>
      <c r="C12781" t="s">
        <v>35784</v>
      </c>
      <c r="D12781" t="s">
        <v>335</v>
      </c>
      <c r="E12781" t="s">
        <v>70</v>
      </c>
      <c r="F12781">
        <v>2</v>
      </c>
      <c r="G12781">
        <v>2</v>
      </c>
    </row>
    <row r="12782" spans="1:8" x14ac:dyDescent="0.25">
      <c r="A12782" t="s">
        <v>35785</v>
      </c>
      <c r="B12782" t="s">
        <v>35786</v>
      </c>
      <c r="C12782" t="s">
        <v>35787</v>
      </c>
      <c r="D12782" t="s">
        <v>223</v>
      </c>
      <c r="E12782" t="s">
        <v>31</v>
      </c>
      <c r="F12782">
        <v>2</v>
      </c>
      <c r="G12782">
        <v>2</v>
      </c>
    </row>
    <row r="12783" spans="1:8" x14ac:dyDescent="0.25">
      <c r="A12783" t="s">
        <v>35788</v>
      </c>
      <c r="B12783" t="s">
        <v>35789</v>
      </c>
      <c r="C12783" t="s">
        <v>35790</v>
      </c>
      <c r="D12783" t="s">
        <v>3225</v>
      </c>
      <c r="E12783" t="s">
        <v>48</v>
      </c>
      <c r="F12783">
        <v>3</v>
      </c>
      <c r="G12783">
        <v>3</v>
      </c>
    </row>
    <row r="12784" spans="1:8" x14ac:dyDescent="0.25">
      <c r="A12784" t="s">
        <v>35791</v>
      </c>
      <c r="B12784" t="s">
        <v>35792</v>
      </c>
      <c r="C12784" t="s">
        <v>35793</v>
      </c>
      <c r="D12784" t="s">
        <v>713</v>
      </c>
      <c r="E12784" t="s">
        <v>70</v>
      </c>
      <c r="F12784">
        <v>3</v>
      </c>
      <c r="G12784">
        <v>3</v>
      </c>
    </row>
    <row r="12785" spans="1:8" x14ac:dyDescent="0.25">
      <c r="A12785" t="s">
        <v>35794</v>
      </c>
      <c r="B12785" t="s">
        <v>35795</v>
      </c>
      <c r="C12785" t="s">
        <v>35796</v>
      </c>
      <c r="D12785" t="s">
        <v>35797</v>
      </c>
      <c r="E12785" t="s">
        <v>48</v>
      </c>
      <c r="F12785">
        <v>2</v>
      </c>
      <c r="G12785">
        <v>2</v>
      </c>
    </row>
    <row r="12786" spans="1:8" x14ac:dyDescent="0.25">
      <c r="A12786" t="s">
        <v>35798</v>
      </c>
      <c r="B12786" t="s">
        <v>35799</v>
      </c>
      <c r="C12786" t="s">
        <v>35800</v>
      </c>
      <c r="D12786" t="s">
        <v>311</v>
      </c>
      <c r="E12786" t="s">
        <v>48</v>
      </c>
      <c r="F12786">
        <v>3</v>
      </c>
      <c r="G12786">
        <v>2</v>
      </c>
      <c r="H12786" t="s">
        <v>23</v>
      </c>
    </row>
    <row r="12787" spans="1:8" x14ac:dyDescent="0.25">
      <c r="A12787" t="s">
        <v>35801</v>
      </c>
      <c r="B12787" t="s">
        <v>35802</v>
      </c>
      <c r="C12787" t="s">
        <v>35803</v>
      </c>
      <c r="D12787" t="s">
        <v>1005</v>
      </c>
      <c r="E12787" t="s">
        <v>70</v>
      </c>
      <c r="F12787">
        <v>4</v>
      </c>
      <c r="G12787">
        <v>3</v>
      </c>
      <c r="H12787" t="s">
        <v>23</v>
      </c>
    </row>
    <row r="12788" spans="1:8" x14ac:dyDescent="0.25">
      <c r="A12788" t="s">
        <v>35804</v>
      </c>
      <c r="B12788" t="s">
        <v>35805</v>
      </c>
      <c r="C12788" t="s">
        <v>35806</v>
      </c>
      <c r="D12788" t="s">
        <v>7278</v>
      </c>
      <c r="E12788" t="s">
        <v>70</v>
      </c>
      <c r="F12788">
        <v>3</v>
      </c>
      <c r="G12788">
        <v>3</v>
      </c>
    </row>
    <row r="12789" spans="1:8" x14ac:dyDescent="0.25">
      <c r="A12789" t="s">
        <v>35807</v>
      </c>
      <c r="B12789" t="s">
        <v>35808</v>
      </c>
      <c r="C12789" t="s">
        <v>35809</v>
      </c>
      <c r="D12789" t="s">
        <v>807</v>
      </c>
      <c r="E12789" t="s">
        <v>48</v>
      </c>
      <c r="F12789">
        <v>5</v>
      </c>
      <c r="G12789">
        <v>5</v>
      </c>
    </row>
    <row r="12790" spans="1:8" x14ac:dyDescent="0.25">
      <c r="A12790" t="s">
        <v>35810</v>
      </c>
      <c r="B12790" t="s">
        <v>35811</v>
      </c>
      <c r="C12790" t="s">
        <v>35812</v>
      </c>
      <c r="D12790" t="s">
        <v>4120</v>
      </c>
      <c r="E12790" t="s">
        <v>48</v>
      </c>
      <c r="F12790">
        <v>5</v>
      </c>
      <c r="G12790">
        <v>5</v>
      </c>
    </row>
    <row r="12791" spans="1:8" x14ac:dyDescent="0.25">
      <c r="A12791" t="s">
        <v>35813</v>
      </c>
      <c r="B12791" t="s">
        <v>35814</v>
      </c>
      <c r="C12791" t="s">
        <v>35815</v>
      </c>
      <c r="D12791" t="s">
        <v>85</v>
      </c>
      <c r="E12791" t="s">
        <v>31</v>
      </c>
      <c r="F12791">
        <v>4</v>
      </c>
      <c r="G12791">
        <v>4</v>
      </c>
    </row>
    <row r="12792" spans="1:8" x14ac:dyDescent="0.25">
      <c r="A12792" t="s">
        <v>35816</v>
      </c>
      <c r="B12792" t="s">
        <v>35817</v>
      </c>
      <c r="C12792" t="s">
        <v>35818</v>
      </c>
      <c r="D12792" t="s">
        <v>19262</v>
      </c>
      <c r="E12792" t="s">
        <v>117</v>
      </c>
      <c r="F12792">
        <v>4</v>
      </c>
      <c r="G12792">
        <v>4</v>
      </c>
    </row>
    <row r="12793" spans="1:8" x14ac:dyDescent="0.25">
      <c r="A12793" t="s">
        <v>35819</v>
      </c>
      <c r="B12793" t="s">
        <v>35820</v>
      </c>
      <c r="C12793" t="s">
        <v>35821</v>
      </c>
      <c r="D12793" t="s">
        <v>35822</v>
      </c>
      <c r="E12793" t="s">
        <v>48</v>
      </c>
      <c r="F12793">
        <v>3</v>
      </c>
      <c r="G12793">
        <v>3</v>
      </c>
    </row>
    <row r="12794" spans="1:8" x14ac:dyDescent="0.25">
      <c r="A12794" t="s">
        <v>35823</v>
      </c>
      <c r="B12794" t="s">
        <v>35824</v>
      </c>
      <c r="C12794" t="s">
        <v>35825</v>
      </c>
      <c r="D12794" t="s">
        <v>865</v>
      </c>
      <c r="E12794" t="s">
        <v>48</v>
      </c>
      <c r="F12794">
        <v>2</v>
      </c>
      <c r="G12794">
        <v>2</v>
      </c>
    </row>
    <row r="12795" spans="1:8" x14ac:dyDescent="0.25">
      <c r="A12795" t="s">
        <v>35826</v>
      </c>
      <c r="B12795" t="s">
        <v>35827</v>
      </c>
      <c r="C12795" t="s">
        <v>35828</v>
      </c>
      <c r="D12795" t="s">
        <v>10980</v>
      </c>
      <c r="E12795" t="s">
        <v>48</v>
      </c>
      <c r="F12795">
        <v>3</v>
      </c>
      <c r="G12795">
        <v>3</v>
      </c>
    </row>
    <row r="12796" spans="1:8" x14ac:dyDescent="0.25">
      <c r="A12796" t="s">
        <v>35829</v>
      </c>
      <c r="B12796" t="s">
        <v>35830</v>
      </c>
      <c r="C12796" t="s">
        <v>35831</v>
      </c>
      <c r="D12796" t="s">
        <v>1999</v>
      </c>
      <c r="E12796" t="s">
        <v>31</v>
      </c>
      <c r="F12796">
        <v>2</v>
      </c>
      <c r="G12796">
        <v>2</v>
      </c>
    </row>
    <row r="12797" spans="1:8" x14ac:dyDescent="0.25">
      <c r="A12797" t="s">
        <v>35832</v>
      </c>
      <c r="B12797" t="s">
        <v>35833</v>
      </c>
      <c r="C12797" t="s">
        <v>35834</v>
      </c>
      <c r="D12797" t="s">
        <v>2205</v>
      </c>
      <c r="E12797" t="s">
        <v>31</v>
      </c>
      <c r="F12797">
        <v>3</v>
      </c>
      <c r="G12797">
        <v>3</v>
      </c>
    </row>
    <row r="12798" spans="1:8" x14ac:dyDescent="0.25">
      <c r="A12798" t="s">
        <v>35835</v>
      </c>
      <c r="B12798" t="s">
        <v>35836</v>
      </c>
      <c r="C12798" t="s">
        <v>35837</v>
      </c>
      <c r="D12798" t="s">
        <v>503</v>
      </c>
      <c r="E12798" t="s">
        <v>48</v>
      </c>
      <c r="F12798">
        <v>3</v>
      </c>
      <c r="G12798">
        <v>3</v>
      </c>
    </row>
    <row r="12799" spans="1:8" x14ac:dyDescent="0.25">
      <c r="A12799" t="s">
        <v>35838</v>
      </c>
      <c r="B12799" t="s">
        <v>35839</v>
      </c>
      <c r="C12799" t="s">
        <v>35840</v>
      </c>
      <c r="D12799" t="s">
        <v>197</v>
      </c>
      <c r="E12799" t="s">
        <v>70</v>
      </c>
      <c r="F12799">
        <v>3</v>
      </c>
      <c r="G12799">
        <v>3</v>
      </c>
    </row>
    <row r="12800" spans="1:8" x14ac:dyDescent="0.25">
      <c r="A12800" t="s">
        <v>35841</v>
      </c>
      <c r="B12800" t="s">
        <v>35842</v>
      </c>
      <c r="C12800" t="s">
        <v>35843</v>
      </c>
      <c r="D12800" t="s">
        <v>855</v>
      </c>
      <c r="E12800" t="s">
        <v>70</v>
      </c>
      <c r="F12800">
        <v>3</v>
      </c>
      <c r="G12800">
        <v>3</v>
      </c>
    </row>
    <row r="12801" spans="1:8" x14ac:dyDescent="0.25">
      <c r="A12801" t="s">
        <v>35844</v>
      </c>
      <c r="B12801" t="s">
        <v>35845</v>
      </c>
      <c r="C12801" t="s">
        <v>35846</v>
      </c>
      <c r="D12801" t="s">
        <v>315</v>
      </c>
      <c r="E12801" t="s">
        <v>15</v>
      </c>
      <c r="F12801">
        <v>1</v>
      </c>
      <c r="G12801">
        <v>2</v>
      </c>
      <c r="H12801" t="s">
        <v>23</v>
      </c>
    </row>
    <row r="12802" spans="1:8" x14ac:dyDescent="0.25">
      <c r="A12802" t="s">
        <v>35847</v>
      </c>
      <c r="B12802" t="s">
        <v>35848</v>
      </c>
      <c r="C12802" t="s">
        <v>35849</v>
      </c>
      <c r="D12802" t="s">
        <v>241</v>
      </c>
      <c r="E12802" t="s">
        <v>70</v>
      </c>
      <c r="F12802">
        <v>3</v>
      </c>
      <c r="G12802">
        <v>3</v>
      </c>
    </row>
    <row r="12803" spans="1:8" x14ac:dyDescent="0.25">
      <c r="A12803" t="s">
        <v>35850</v>
      </c>
      <c r="B12803" t="s">
        <v>35851</v>
      </c>
      <c r="C12803" t="s">
        <v>35850</v>
      </c>
      <c r="D12803" t="s">
        <v>342</v>
      </c>
      <c r="E12803" t="s">
        <v>48</v>
      </c>
      <c r="F12803">
        <v>0</v>
      </c>
      <c r="G12803">
        <v>1</v>
      </c>
    </row>
    <row r="12804" spans="1:8" x14ac:dyDescent="0.25">
      <c r="A12804" t="s">
        <v>35852</v>
      </c>
      <c r="B12804" t="s">
        <v>35853</v>
      </c>
      <c r="C12804" t="s">
        <v>35854</v>
      </c>
      <c r="D12804" t="s">
        <v>732</v>
      </c>
      <c r="E12804" t="s">
        <v>70</v>
      </c>
      <c r="F12804">
        <v>2</v>
      </c>
      <c r="G12804">
        <v>2</v>
      </c>
    </row>
    <row r="12805" spans="1:8" x14ac:dyDescent="0.25">
      <c r="A12805" t="s">
        <v>35855</v>
      </c>
      <c r="B12805" t="s">
        <v>35856</v>
      </c>
      <c r="C12805" t="s">
        <v>35857</v>
      </c>
      <c r="D12805" t="s">
        <v>1890</v>
      </c>
      <c r="E12805" t="s">
        <v>48</v>
      </c>
      <c r="F12805">
        <v>0</v>
      </c>
      <c r="G12805">
        <v>3</v>
      </c>
    </row>
    <row r="12806" spans="1:8" x14ac:dyDescent="0.25">
      <c r="A12806" t="s">
        <v>35858</v>
      </c>
      <c r="B12806" t="s">
        <v>35859</v>
      </c>
      <c r="C12806" t="s">
        <v>35860</v>
      </c>
      <c r="D12806" t="s">
        <v>10216</v>
      </c>
      <c r="E12806" t="s">
        <v>48</v>
      </c>
      <c r="F12806">
        <v>2</v>
      </c>
      <c r="G12806">
        <v>2</v>
      </c>
    </row>
    <row r="12807" spans="1:8" x14ac:dyDescent="0.25">
      <c r="A12807" t="s">
        <v>35861</v>
      </c>
      <c r="B12807" t="s">
        <v>35862</v>
      </c>
      <c r="C12807" t="s">
        <v>35863</v>
      </c>
      <c r="D12807" t="s">
        <v>230</v>
      </c>
      <c r="E12807" t="s">
        <v>70</v>
      </c>
      <c r="F12807">
        <v>3</v>
      </c>
      <c r="G12807">
        <v>3</v>
      </c>
    </row>
    <row r="12808" spans="1:8" x14ac:dyDescent="0.25">
      <c r="A12808" t="s">
        <v>35864</v>
      </c>
      <c r="B12808" t="s">
        <v>35865</v>
      </c>
      <c r="C12808" t="s">
        <v>35866</v>
      </c>
      <c r="D12808" t="s">
        <v>535</v>
      </c>
      <c r="E12808" t="s">
        <v>48</v>
      </c>
      <c r="F12808">
        <v>2</v>
      </c>
      <c r="G12808">
        <v>2</v>
      </c>
    </row>
    <row r="12809" spans="1:8" x14ac:dyDescent="0.25">
      <c r="A12809" t="s">
        <v>35867</v>
      </c>
      <c r="B12809" t="s">
        <v>35868</v>
      </c>
      <c r="C12809" t="s">
        <v>35867</v>
      </c>
      <c r="D12809" t="s">
        <v>951</v>
      </c>
      <c r="E12809" t="s">
        <v>70</v>
      </c>
      <c r="F12809">
        <v>2</v>
      </c>
      <c r="G12809">
        <v>1</v>
      </c>
      <c r="H12809" t="s">
        <v>23</v>
      </c>
    </row>
    <row r="12810" spans="1:8" x14ac:dyDescent="0.25">
      <c r="A12810" t="s">
        <v>35869</v>
      </c>
      <c r="B12810" t="s">
        <v>35870</v>
      </c>
      <c r="C12810" t="s">
        <v>35871</v>
      </c>
      <c r="D12810" t="s">
        <v>1840</v>
      </c>
      <c r="E12810" t="s">
        <v>48</v>
      </c>
      <c r="F12810">
        <v>2</v>
      </c>
      <c r="G12810">
        <v>2</v>
      </c>
    </row>
    <row r="12811" spans="1:8" x14ac:dyDescent="0.25">
      <c r="A12811" t="s">
        <v>35162</v>
      </c>
      <c r="B12811" t="s">
        <v>35872</v>
      </c>
      <c r="C12811" t="s">
        <v>35162</v>
      </c>
      <c r="D12811" t="s">
        <v>3501</v>
      </c>
      <c r="E12811" t="s">
        <v>48</v>
      </c>
      <c r="F12811">
        <v>1</v>
      </c>
      <c r="G12811">
        <v>1</v>
      </c>
    </row>
    <row r="12812" spans="1:8" x14ac:dyDescent="0.25">
      <c r="A12812" t="s">
        <v>35873</v>
      </c>
      <c r="B12812" t="s">
        <v>35874</v>
      </c>
      <c r="C12812" t="s">
        <v>35873</v>
      </c>
      <c r="D12812" t="s">
        <v>6008</v>
      </c>
      <c r="E12812" t="s">
        <v>48</v>
      </c>
      <c r="F12812">
        <v>1</v>
      </c>
      <c r="G12812">
        <v>1</v>
      </c>
    </row>
    <row r="12813" spans="1:8" x14ac:dyDescent="0.25">
      <c r="A12813" t="s">
        <v>35875</v>
      </c>
      <c r="B12813" t="s">
        <v>35876</v>
      </c>
      <c r="C12813" t="s">
        <v>35875</v>
      </c>
      <c r="D12813" t="s">
        <v>470</v>
      </c>
      <c r="E12813" t="s">
        <v>48</v>
      </c>
      <c r="F12813">
        <v>2</v>
      </c>
      <c r="G12813">
        <v>1</v>
      </c>
      <c r="H12813" t="s">
        <v>23</v>
      </c>
    </row>
    <row r="12814" spans="1:8" x14ac:dyDescent="0.25">
      <c r="A12814" t="s">
        <v>35877</v>
      </c>
      <c r="B12814" t="s">
        <v>35406</v>
      </c>
      <c r="C12814" t="s">
        <v>35878</v>
      </c>
      <c r="D12814" t="s">
        <v>35879</v>
      </c>
      <c r="E12814" t="s">
        <v>15</v>
      </c>
      <c r="F12814">
        <v>1</v>
      </c>
      <c r="G12814">
        <v>2</v>
      </c>
      <c r="H12814" t="s">
        <v>23</v>
      </c>
    </row>
    <row r="12815" spans="1:8" x14ac:dyDescent="0.25">
      <c r="A12815" t="s">
        <v>35880</v>
      </c>
      <c r="B12815" t="s">
        <v>35881</v>
      </c>
      <c r="C12815" t="s">
        <v>35882</v>
      </c>
      <c r="D12815" t="s">
        <v>35883</v>
      </c>
      <c r="E12815" t="s">
        <v>15</v>
      </c>
      <c r="F12815">
        <v>2</v>
      </c>
      <c r="G12815">
        <v>2</v>
      </c>
    </row>
    <row r="12816" spans="1:8" x14ac:dyDescent="0.25">
      <c r="A12816" t="s">
        <v>35884</v>
      </c>
      <c r="B12816" t="s">
        <v>35885</v>
      </c>
      <c r="C12816" t="s">
        <v>35886</v>
      </c>
      <c r="D12816" t="s">
        <v>480</v>
      </c>
      <c r="E12816" t="s">
        <v>15</v>
      </c>
      <c r="F12816">
        <v>2</v>
      </c>
      <c r="G12816">
        <v>2</v>
      </c>
    </row>
    <row r="12817" spans="1:8" x14ac:dyDescent="0.25">
      <c r="A12817" t="s">
        <v>35887</v>
      </c>
      <c r="B12817" t="s">
        <v>35888</v>
      </c>
      <c r="C12817" t="s">
        <v>35889</v>
      </c>
      <c r="D12817" t="s">
        <v>886</v>
      </c>
      <c r="E12817" t="s">
        <v>15</v>
      </c>
      <c r="F12817">
        <v>3</v>
      </c>
      <c r="G12817">
        <v>3</v>
      </c>
    </row>
    <row r="12818" spans="1:8" x14ac:dyDescent="0.25">
      <c r="A12818" t="s">
        <v>35890</v>
      </c>
      <c r="B12818" t="s">
        <v>35891</v>
      </c>
      <c r="C12818" t="s">
        <v>35892</v>
      </c>
      <c r="D12818" t="s">
        <v>590</v>
      </c>
      <c r="E12818" t="s">
        <v>27</v>
      </c>
      <c r="F12818">
        <v>2</v>
      </c>
      <c r="G12818">
        <v>2</v>
      </c>
    </row>
    <row r="12819" spans="1:8" x14ac:dyDescent="0.25">
      <c r="A12819" t="s">
        <v>35893</v>
      </c>
      <c r="B12819" t="s">
        <v>35894</v>
      </c>
      <c r="C12819" t="s">
        <v>35895</v>
      </c>
      <c r="D12819" t="s">
        <v>162</v>
      </c>
      <c r="E12819" t="s">
        <v>70</v>
      </c>
      <c r="F12819">
        <v>2</v>
      </c>
      <c r="G12819">
        <v>2</v>
      </c>
    </row>
    <row r="12820" spans="1:8" x14ac:dyDescent="0.25">
      <c r="A12820" t="s">
        <v>35896</v>
      </c>
      <c r="B12820" t="s">
        <v>35897</v>
      </c>
      <c r="C12820" t="s">
        <v>35898</v>
      </c>
      <c r="D12820" t="s">
        <v>1284</v>
      </c>
      <c r="E12820" t="s">
        <v>48</v>
      </c>
      <c r="F12820">
        <v>3</v>
      </c>
      <c r="G12820">
        <v>3</v>
      </c>
    </row>
    <row r="12821" spans="1:8" x14ac:dyDescent="0.25">
      <c r="A12821" t="s">
        <v>35899</v>
      </c>
      <c r="B12821" t="s">
        <v>35900</v>
      </c>
      <c r="C12821" t="s">
        <v>35899</v>
      </c>
      <c r="D12821" t="s">
        <v>470</v>
      </c>
      <c r="E12821" t="s">
        <v>15</v>
      </c>
      <c r="F12821">
        <v>2</v>
      </c>
      <c r="G12821">
        <v>1</v>
      </c>
      <c r="H12821" t="s">
        <v>23</v>
      </c>
    </row>
    <row r="12822" spans="1:8" x14ac:dyDescent="0.25">
      <c r="A12822" t="s">
        <v>35901</v>
      </c>
      <c r="B12822" t="s">
        <v>35902</v>
      </c>
      <c r="C12822" t="s">
        <v>35903</v>
      </c>
      <c r="D12822" t="s">
        <v>2735</v>
      </c>
      <c r="E12822" t="s">
        <v>70</v>
      </c>
      <c r="F12822">
        <v>3</v>
      </c>
      <c r="G12822">
        <v>3</v>
      </c>
    </row>
    <row r="12823" spans="1:8" x14ac:dyDescent="0.25">
      <c r="A12823" t="s">
        <v>35904</v>
      </c>
      <c r="B12823" t="s">
        <v>35905</v>
      </c>
      <c r="C12823" t="s">
        <v>35904</v>
      </c>
      <c r="D12823" t="s">
        <v>1944</v>
      </c>
      <c r="E12823" t="s">
        <v>48</v>
      </c>
      <c r="F12823">
        <v>2</v>
      </c>
      <c r="G12823">
        <v>1</v>
      </c>
      <c r="H12823" t="s">
        <v>23</v>
      </c>
    </row>
    <row r="12824" spans="1:8" x14ac:dyDescent="0.25">
      <c r="A12824" t="s">
        <v>35906</v>
      </c>
      <c r="B12824" t="s">
        <v>35907</v>
      </c>
      <c r="C12824" t="s">
        <v>35908</v>
      </c>
      <c r="D12824" t="s">
        <v>506</v>
      </c>
      <c r="E12824" t="s">
        <v>48</v>
      </c>
      <c r="F12824">
        <v>4</v>
      </c>
      <c r="G12824">
        <v>4</v>
      </c>
    </row>
    <row r="12825" spans="1:8" x14ac:dyDescent="0.25">
      <c r="A12825" t="s">
        <v>35909</v>
      </c>
      <c r="B12825" t="s">
        <v>35910</v>
      </c>
      <c r="C12825" t="s">
        <v>35909</v>
      </c>
      <c r="D12825" t="s">
        <v>446</v>
      </c>
      <c r="E12825" t="s">
        <v>48</v>
      </c>
      <c r="F12825">
        <v>1</v>
      </c>
      <c r="G12825">
        <v>1</v>
      </c>
    </row>
    <row r="12826" spans="1:8" x14ac:dyDescent="0.25">
      <c r="A12826" t="s">
        <v>35911</v>
      </c>
      <c r="B12826" t="s">
        <v>35912</v>
      </c>
      <c r="C12826" t="s">
        <v>35913</v>
      </c>
      <c r="D12826" t="s">
        <v>659</v>
      </c>
      <c r="E12826" t="s">
        <v>31</v>
      </c>
      <c r="F12826">
        <v>2</v>
      </c>
      <c r="G12826">
        <v>2</v>
      </c>
    </row>
    <row r="12827" spans="1:8" x14ac:dyDescent="0.25">
      <c r="A12827" t="s">
        <v>35914</v>
      </c>
      <c r="B12827" t="s">
        <v>35891</v>
      </c>
      <c r="C12827" t="s">
        <v>35915</v>
      </c>
      <c r="D12827" t="s">
        <v>6503</v>
      </c>
      <c r="E12827" t="s">
        <v>70</v>
      </c>
      <c r="F12827">
        <v>2</v>
      </c>
      <c r="G12827">
        <v>2</v>
      </c>
    </row>
    <row r="12828" spans="1:8" x14ac:dyDescent="0.25">
      <c r="A12828" t="s">
        <v>35916</v>
      </c>
      <c r="B12828" t="s">
        <v>35917</v>
      </c>
      <c r="C12828" t="s">
        <v>35918</v>
      </c>
      <c r="D12828" t="s">
        <v>294</v>
      </c>
      <c r="E12828" t="s">
        <v>48</v>
      </c>
      <c r="F12828">
        <v>4</v>
      </c>
      <c r="G12828">
        <v>2</v>
      </c>
      <c r="H12828" t="s">
        <v>23</v>
      </c>
    </row>
    <row r="12829" spans="1:8" x14ac:dyDescent="0.25">
      <c r="A12829" t="s">
        <v>35919</v>
      </c>
      <c r="B12829" t="s">
        <v>35920</v>
      </c>
      <c r="C12829" t="s">
        <v>35919</v>
      </c>
      <c r="D12829" t="s">
        <v>139</v>
      </c>
      <c r="E12829" t="s">
        <v>48</v>
      </c>
      <c r="F12829">
        <v>1</v>
      </c>
      <c r="G12829">
        <v>1</v>
      </c>
    </row>
    <row r="12830" spans="1:8" x14ac:dyDescent="0.25">
      <c r="A12830" t="s">
        <v>35921</v>
      </c>
      <c r="B12830" t="s">
        <v>35922</v>
      </c>
      <c r="C12830" t="s">
        <v>35923</v>
      </c>
      <c r="D12830" t="s">
        <v>10876</v>
      </c>
      <c r="E12830" t="s">
        <v>15</v>
      </c>
      <c r="F12830">
        <v>2</v>
      </c>
      <c r="G12830">
        <v>2</v>
      </c>
    </row>
    <row r="12831" spans="1:8" x14ac:dyDescent="0.25">
      <c r="A12831" t="s">
        <v>35924</v>
      </c>
      <c r="B12831" t="s">
        <v>35924</v>
      </c>
      <c r="C12831" t="s">
        <v>35924</v>
      </c>
      <c r="D12831" t="s">
        <v>47</v>
      </c>
      <c r="E12831" t="s">
        <v>15</v>
      </c>
      <c r="F12831">
        <v>0</v>
      </c>
      <c r="G12831">
        <v>1</v>
      </c>
    </row>
    <row r="12832" spans="1:8" x14ac:dyDescent="0.25">
      <c r="A12832" t="s">
        <v>35925</v>
      </c>
      <c r="B12832" t="s">
        <v>35926</v>
      </c>
      <c r="C12832" t="s">
        <v>35925</v>
      </c>
      <c r="D12832" t="s">
        <v>1707</v>
      </c>
      <c r="E12832" t="s">
        <v>48</v>
      </c>
      <c r="F12832">
        <v>2</v>
      </c>
      <c r="G12832">
        <v>1</v>
      </c>
      <c r="H12832" t="s">
        <v>23</v>
      </c>
    </row>
    <row r="12833" spans="1:8" x14ac:dyDescent="0.25">
      <c r="A12833" t="s">
        <v>35927</v>
      </c>
      <c r="B12833" t="s">
        <v>35928</v>
      </c>
      <c r="C12833" t="s">
        <v>35929</v>
      </c>
      <c r="D12833" t="s">
        <v>1446</v>
      </c>
      <c r="E12833" t="s">
        <v>48</v>
      </c>
      <c r="F12833">
        <v>2</v>
      </c>
      <c r="G12833">
        <v>2</v>
      </c>
    </row>
    <row r="12834" spans="1:8" x14ac:dyDescent="0.25">
      <c r="A12834" t="s">
        <v>35930</v>
      </c>
      <c r="B12834" t="s">
        <v>18640</v>
      </c>
      <c r="C12834" t="s">
        <v>35930</v>
      </c>
      <c r="D12834" t="s">
        <v>1117</v>
      </c>
      <c r="E12834" t="s">
        <v>48</v>
      </c>
      <c r="F12834">
        <v>2</v>
      </c>
      <c r="G12834">
        <v>1</v>
      </c>
      <c r="H12834" t="s">
        <v>23</v>
      </c>
    </row>
    <row r="12835" spans="1:8" x14ac:dyDescent="0.25">
      <c r="A12835" t="s">
        <v>35931</v>
      </c>
      <c r="B12835" t="s">
        <v>35932</v>
      </c>
      <c r="C12835" t="s">
        <v>35933</v>
      </c>
      <c r="D12835" t="s">
        <v>2280</v>
      </c>
      <c r="E12835" t="s">
        <v>70</v>
      </c>
      <c r="F12835">
        <v>5</v>
      </c>
      <c r="G12835">
        <v>5</v>
      </c>
    </row>
    <row r="12836" spans="1:8" x14ac:dyDescent="0.25">
      <c r="A12836" t="s">
        <v>35934</v>
      </c>
      <c r="B12836" t="s">
        <v>35935</v>
      </c>
      <c r="C12836" t="s">
        <v>35936</v>
      </c>
      <c r="D12836" t="s">
        <v>935</v>
      </c>
      <c r="E12836" t="s">
        <v>48</v>
      </c>
      <c r="F12836">
        <v>5</v>
      </c>
      <c r="G12836">
        <v>5</v>
      </c>
    </row>
    <row r="12837" spans="1:8" x14ac:dyDescent="0.25">
      <c r="A12837" t="s">
        <v>35937</v>
      </c>
      <c r="B12837" t="s">
        <v>35938</v>
      </c>
      <c r="C12837" t="s">
        <v>35939</v>
      </c>
      <c r="D12837" t="s">
        <v>190</v>
      </c>
      <c r="E12837" t="s">
        <v>48</v>
      </c>
      <c r="F12837">
        <v>3</v>
      </c>
      <c r="G12837">
        <v>3</v>
      </c>
    </row>
    <row r="12838" spans="1:8" x14ac:dyDescent="0.25">
      <c r="A12838" t="s">
        <v>35940</v>
      </c>
      <c r="B12838" t="s">
        <v>35941</v>
      </c>
      <c r="C12838" t="s">
        <v>35942</v>
      </c>
      <c r="D12838" t="s">
        <v>2096</v>
      </c>
      <c r="E12838" t="s">
        <v>48</v>
      </c>
      <c r="F12838">
        <v>3</v>
      </c>
      <c r="G12838">
        <v>3</v>
      </c>
    </row>
    <row r="12839" spans="1:8" x14ac:dyDescent="0.25">
      <c r="A12839" t="s">
        <v>35943</v>
      </c>
      <c r="B12839" t="s">
        <v>19025</v>
      </c>
      <c r="C12839" t="s">
        <v>35943</v>
      </c>
      <c r="D12839" t="s">
        <v>11475</v>
      </c>
      <c r="E12839" t="s">
        <v>48</v>
      </c>
      <c r="F12839">
        <v>1</v>
      </c>
      <c r="G12839">
        <v>1</v>
      </c>
    </row>
    <row r="12840" spans="1:8" x14ac:dyDescent="0.25">
      <c r="A12840" t="s">
        <v>35944</v>
      </c>
      <c r="B12840" t="s">
        <v>18698</v>
      </c>
      <c r="C12840" t="s">
        <v>35944</v>
      </c>
      <c r="D12840" t="s">
        <v>1316</v>
      </c>
      <c r="E12840" t="s">
        <v>48</v>
      </c>
      <c r="F12840">
        <v>0</v>
      </c>
      <c r="G12840">
        <v>1</v>
      </c>
    </row>
    <row r="12841" spans="1:8" x14ac:dyDescent="0.25">
      <c r="A12841" t="s">
        <v>35945</v>
      </c>
      <c r="B12841" t="s">
        <v>35946</v>
      </c>
      <c r="C12841" t="s">
        <v>35947</v>
      </c>
      <c r="D12841" t="s">
        <v>1944</v>
      </c>
      <c r="E12841" t="s">
        <v>48</v>
      </c>
      <c r="F12841">
        <v>4</v>
      </c>
      <c r="G12841">
        <v>4</v>
      </c>
    </row>
    <row r="12842" spans="1:8" x14ac:dyDescent="0.25">
      <c r="A12842" t="s">
        <v>35948</v>
      </c>
      <c r="B12842" t="s">
        <v>35949</v>
      </c>
      <c r="C12842" t="s">
        <v>35950</v>
      </c>
      <c r="D12842" t="s">
        <v>1294</v>
      </c>
      <c r="E12842" t="s">
        <v>70</v>
      </c>
      <c r="F12842">
        <v>4</v>
      </c>
      <c r="G12842">
        <v>4</v>
      </c>
    </row>
    <row r="12843" spans="1:8" x14ac:dyDescent="0.25">
      <c r="A12843" t="s">
        <v>35951</v>
      </c>
      <c r="B12843" t="s">
        <v>35952</v>
      </c>
      <c r="C12843" t="s">
        <v>35953</v>
      </c>
      <c r="D12843" t="s">
        <v>547</v>
      </c>
      <c r="E12843" t="s">
        <v>48</v>
      </c>
      <c r="F12843">
        <v>4</v>
      </c>
      <c r="G12843">
        <v>4</v>
      </c>
    </row>
    <row r="12844" spans="1:8" x14ac:dyDescent="0.25">
      <c r="A12844" t="s">
        <v>35954</v>
      </c>
      <c r="B12844" t="s">
        <v>35955</v>
      </c>
      <c r="C12844" t="s">
        <v>35954</v>
      </c>
      <c r="D12844" t="s">
        <v>877</v>
      </c>
      <c r="E12844" t="s">
        <v>48</v>
      </c>
      <c r="F12844">
        <v>3</v>
      </c>
      <c r="G12844">
        <v>1</v>
      </c>
      <c r="H12844" t="s">
        <v>23</v>
      </c>
    </row>
    <row r="12845" spans="1:8" x14ac:dyDescent="0.25">
      <c r="A12845" t="s">
        <v>35956</v>
      </c>
      <c r="B12845" t="s">
        <v>19020</v>
      </c>
      <c r="C12845" t="s">
        <v>35956</v>
      </c>
      <c r="D12845" t="s">
        <v>706</v>
      </c>
      <c r="E12845" t="s">
        <v>19</v>
      </c>
      <c r="F12845">
        <v>1</v>
      </c>
      <c r="G12845">
        <v>1</v>
      </c>
    </row>
    <row r="12846" spans="1:8" x14ac:dyDescent="0.25">
      <c r="A12846" t="s">
        <v>35957</v>
      </c>
      <c r="B12846" t="s">
        <v>35958</v>
      </c>
      <c r="C12846" t="s">
        <v>35957</v>
      </c>
      <c r="D12846" t="s">
        <v>510</v>
      </c>
      <c r="E12846" t="s">
        <v>48</v>
      </c>
      <c r="F12846">
        <v>1</v>
      </c>
      <c r="G12846">
        <v>1</v>
      </c>
    </row>
    <row r="12847" spans="1:8" x14ac:dyDescent="0.25">
      <c r="A12847" t="s">
        <v>35959</v>
      </c>
      <c r="B12847" t="s">
        <v>19153</v>
      </c>
      <c r="C12847" t="s">
        <v>35959</v>
      </c>
      <c r="D12847" t="s">
        <v>35960</v>
      </c>
      <c r="E12847" t="s">
        <v>15</v>
      </c>
      <c r="F12847">
        <v>1</v>
      </c>
      <c r="G12847">
        <v>1</v>
      </c>
    </row>
    <row r="12848" spans="1:8" x14ac:dyDescent="0.25">
      <c r="A12848" t="s">
        <v>35961</v>
      </c>
      <c r="B12848" t="s">
        <v>35962</v>
      </c>
      <c r="C12848" t="s">
        <v>35963</v>
      </c>
      <c r="D12848" t="s">
        <v>11091</v>
      </c>
      <c r="E12848" t="s">
        <v>15</v>
      </c>
      <c r="F12848">
        <v>5</v>
      </c>
      <c r="G12848">
        <v>4</v>
      </c>
      <c r="H12848" t="s">
        <v>23</v>
      </c>
    </row>
    <row r="12849" spans="1:8" x14ac:dyDescent="0.25">
      <c r="A12849" t="s">
        <v>35964</v>
      </c>
      <c r="B12849" t="s">
        <v>35965</v>
      </c>
      <c r="C12849" t="s">
        <v>35964</v>
      </c>
      <c r="D12849" t="s">
        <v>25921</v>
      </c>
      <c r="E12849" t="s">
        <v>15</v>
      </c>
      <c r="F12849">
        <v>2</v>
      </c>
      <c r="G12849">
        <v>1</v>
      </c>
      <c r="H12849" t="s">
        <v>23</v>
      </c>
    </row>
    <row r="12850" spans="1:8" x14ac:dyDescent="0.25">
      <c r="A12850" t="s">
        <v>35966</v>
      </c>
      <c r="B12850" t="s">
        <v>35967</v>
      </c>
      <c r="C12850" t="s">
        <v>35968</v>
      </c>
      <c r="D12850" t="s">
        <v>197</v>
      </c>
      <c r="E12850" t="s">
        <v>15</v>
      </c>
      <c r="F12850">
        <v>3</v>
      </c>
      <c r="G12850">
        <v>2</v>
      </c>
      <c r="H12850" t="s">
        <v>23</v>
      </c>
    </row>
    <row r="12851" spans="1:8" x14ac:dyDescent="0.25">
      <c r="A12851" t="s">
        <v>35969</v>
      </c>
      <c r="B12851" t="s">
        <v>35970</v>
      </c>
      <c r="C12851" t="s">
        <v>35971</v>
      </c>
      <c r="D12851" t="s">
        <v>182</v>
      </c>
      <c r="E12851" t="s">
        <v>48</v>
      </c>
      <c r="F12851">
        <v>3</v>
      </c>
      <c r="G12851">
        <v>2</v>
      </c>
      <c r="H12851" t="s">
        <v>23</v>
      </c>
    </row>
    <row r="12852" spans="1:8" x14ac:dyDescent="0.25">
      <c r="A12852" t="s">
        <v>35972</v>
      </c>
      <c r="B12852" t="s">
        <v>35973</v>
      </c>
      <c r="C12852" t="s">
        <v>35974</v>
      </c>
      <c r="D12852" t="s">
        <v>3842</v>
      </c>
      <c r="E12852" t="s">
        <v>48</v>
      </c>
      <c r="F12852">
        <v>4</v>
      </c>
      <c r="G12852">
        <v>2</v>
      </c>
      <c r="H12852" t="s">
        <v>23</v>
      </c>
    </row>
    <row r="12853" spans="1:8" x14ac:dyDescent="0.25">
      <c r="A12853" t="s">
        <v>35975</v>
      </c>
      <c r="B12853" t="s">
        <v>35976</v>
      </c>
      <c r="C12853" t="s">
        <v>35977</v>
      </c>
      <c r="D12853" t="s">
        <v>380</v>
      </c>
      <c r="E12853" t="s">
        <v>70</v>
      </c>
      <c r="F12853">
        <v>5</v>
      </c>
      <c r="G12853">
        <v>4</v>
      </c>
      <c r="H12853" t="s">
        <v>23</v>
      </c>
    </row>
    <row r="12854" spans="1:8" x14ac:dyDescent="0.25">
      <c r="A12854" t="s">
        <v>35978</v>
      </c>
      <c r="B12854" t="s">
        <v>35979</v>
      </c>
      <c r="C12854" t="s">
        <v>35980</v>
      </c>
      <c r="D12854" t="s">
        <v>2836</v>
      </c>
      <c r="E12854" t="s">
        <v>48</v>
      </c>
      <c r="F12854">
        <v>4</v>
      </c>
      <c r="G12854">
        <v>4</v>
      </c>
    </row>
    <row r="12855" spans="1:8" x14ac:dyDescent="0.25">
      <c r="A12855" t="s">
        <v>35981</v>
      </c>
      <c r="B12855" t="s">
        <v>35982</v>
      </c>
      <c r="C12855" t="s">
        <v>35983</v>
      </c>
      <c r="D12855" t="s">
        <v>951</v>
      </c>
      <c r="E12855" t="s">
        <v>48</v>
      </c>
      <c r="F12855">
        <v>3</v>
      </c>
      <c r="G12855">
        <v>2</v>
      </c>
      <c r="H12855" t="s">
        <v>23</v>
      </c>
    </row>
    <row r="12856" spans="1:8" x14ac:dyDescent="0.25">
      <c r="A12856" t="s">
        <v>35984</v>
      </c>
      <c r="B12856" t="s">
        <v>35985</v>
      </c>
      <c r="C12856" t="s">
        <v>35984</v>
      </c>
      <c r="D12856" t="s">
        <v>35986</v>
      </c>
      <c r="E12856" t="s">
        <v>15</v>
      </c>
      <c r="F12856">
        <v>2</v>
      </c>
      <c r="G12856">
        <v>1</v>
      </c>
      <c r="H12856" t="s">
        <v>23</v>
      </c>
    </row>
    <row r="12857" spans="1:8" x14ac:dyDescent="0.25">
      <c r="A12857" t="s">
        <v>35987</v>
      </c>
      <c r="B12857" t="s">
        <v>35988</v>
      </c>
      <c r="C12857" t="s">
        <v>35987</v>
      </c>
      <c r="D12857" t="s">
        <v>9828</v>
      </c>
      <c r="E12857" t="s">
        <v>15</v>
      </c>
      <c r="F12857">
        <v>2</v>
      </c>
      <c r="G12857">
        <v>1</v>
      </c>
      <c r="H12857" t="s">
        <v>23</v>
      </c>
    </row>
    <row r="12858" spans="1:8" x14ac:dyDescent="0.25">
      <c r="A12858" t="s">
        <v>35989</v>
      </c>
      <c r="B12858" t="s">
        <v>35990</v>
      </c>
      <c r="C12858" t="s">
        <v>35989</v>
      </c>
      <c r="D12858" t="s">
        <v>27926</v>
      </c>
      <c r="E12858" t="s">
        <v>48</v>
      </c>
      <c r="F12858">
        <v>1</v>
      </c>
      <c r="G12858">
        <v>1</v>
      </c>
    </row>
    <row r="12859" spans="1:8" x14ac:dyDescent="0.25">
      <c r="A12859" t="s">
        <v>35991</v>
      </c>
      <c r="B12859" t="s">
        <v>35992</v>
      </c>
      <c r="C12859" t="s">
        <v>35991</v>
      </c>
      <c r="D12859" t="s">
        <v>4698</v>
      </c>
      <c r="E12859" t="s">
        <v>31</v>
      </c>
      <c r="F12859">
        <v>1</v>
      </c>
      <c r="G12859">
        <v>1</v>
      </c>
    </row>
    <row r="12860" spans="1:8" x14ac:dyDescent="0.25">
      <c r="A12860" t="s">
        <v>35993</v>
      </c>
      <c r="B12860" t="s">
        <v>35994</v>
      </c>
      <c r="C12860" t="s">
        <v>35993</v>
      </c>
      <c r="D12860" t="s">
        <v>24316</v>
      </c>
      <c r="E12860" t="s">
        <v>48</v>
      </c>
      <c r="F12860">
        <v>1</v>
      </c>
      <c r="G12860">
        <v>1</v>
      </c>
    </row>
    <row r="12861" spans="1:8" x14ac:dyDescent="0.25">
      <c r="A12861" t="s">
        <v>35995</v>
      </c>
      <c r="B12861" t="s">
        <v>35996</v>
      </c>
      <c r="C12861" t="s">
        <v>35995</v>
      </c>
      <c r="D12861" t="s">
        <v>722</v>
      </c>
      <c r="E12861" t="s">
        <v>70</v>
      </c>
      <c r="F12861">
        <v>2</v>
      </c>
      <c r="G12861">
        <v>1</v>
      </c>
      <c r="H12861" t="s">
        <v>23</v>
      </c>
    </row>
    <row r="12862" spans="1:8" x14ac:dyDescent="0.25">
      <c r="A12862" t="s">
        <v>35997</v>
      </c>
      <c r="B12862" t="s">
        <v>35998</v>
      </c>
      <c r="C12862" t="s">
        <v>35999</v>
      </c>
      <c r="D12862" t="s">
        <v>506</v>
      </c>
      <c r="E12862" t="s">
        <v>31</v>
      </c>
      <c r="F12862">
        <v>2</v>
      </c>
      <c r="G12862">
        <v>2</v>
      </c>
    </row>
    <row r="12863" spans="1:8" x14ac:dyDescent="0.25">
      <c r="A12863" t="s">
        <v>36000</v>
      </c>
      <c r="B12863" t="s">
        <v>36001</v>
      </c>
      <c r="C12863" t="s">
        <v>36002</v>
      </c>
      <c r="D12863" t="s">
        <v>147</v>
      </c>
      <c r="E12863" t="s">
        <v>48</v>
      </c>
      <c r="F12863">
        <v>3</v>
      </c>
      <c r="G12863">
        <v>2</v>
      </c>
      <c r="H12863" t="s">
        <v>23</v>
      </c>
    </row>
    <row r="12864" spans="1:8" x14ac:dyDescent="0.25">
      <c r="A12864" t="s">
        <v>36003</v>
      </c>
      <c r="B12864" t="s">
        <v>35996</v>
      </c>
      <c r="C12864" t="s">
        <v>36004</v>
      </c>
      <c r="D12864" t="s">
        <v>9802</v>
      </c>
      <c r="E12864" t="s">
        <v>70</v>
      </c>
      <c r="F12864">
        <v>2</v>
      </c>
      <c r="G12864">
        <v>2</v>
      </c>
    </row>
    <row r="12865" spans="1:8" x14ac:dyDescent="0.25">
      <c r="A12865" t="s">
        <v>36005</v>
      </c>
      <c r="B12865" t="s">
        <v>36006</v>
      </c>
      <c r="C12865" t="s">
        <v>36005</v>
      </c>
      <c r="D12865" t="s">
        <v>1017</v>
      </c>
      <c r="E12865" t="s">
        <v>48</v>
      </c>
      <c r="F12865">
        <v>1</v>
      </c>
      <c r="G12865">
        <v>1</v>
      </c>
    </row>
    <row r="12866" spans="1:8" x14ac:dyDescent="0.25">
      <c r="A12866" t="s">
        <v>36007</v>
      </c>
      <c r="B12866" t="s">
        <v>36008</v>
      </c>
      <c r="C12866" t="s">
        <v>36009</v>
      </c>
      <c r="D12866" t="s">
        <v>16823</v>
      </c>
      <c r="E12866" t="s">
        <v>48</v>
      </c>
      <c r="F12866">
        <v>2</v>
      </c>
      <c r="G12866">
        <v>2</v>
      </c>
    </row>
    <row r="12867" spans="1:8" x14ac:dyDescent="0.25">
      <c r="A12867" t="s">
        <v>36010</v>
      </c>
      <c r="B12867" t="s">
        <v>36011</v>
      </c>
      <c r="C12867" t="s">
        <v>36012</v>
      </c>
      <c r="D12867" t="s">
        <v>1469</v>
      </c>
      <c r="E12867" t="s">
        <v>48</v>
      </c>
      <c r="F12867">
        <v>3</v>
      </c>
      <c r="G12867">
        <v>3</v>
      </c>
    </row>
    <row r="12868" spans="1:8" x14ac:dyDescent="0.25">
      <c r="A12868" t="s">
        <v>36013</v>
      </c>
      <c r="B12868" t="s">
        <v>36014</v>
      </c>
      <c r="C12868" t="s">
        <v>36015</v>
      </c>
      <c r="D12868" t="s">
        <v>2832</v>
      </c>
      <c r="E12868" t="s">
        <v>31</v>
      </c>
      <c r="F12868">
        <v>3</v>
      </c>
      <c r="G12868">
        <v>2</v>
      </c>
      <c r="H12868" t="s">
        <v>23</v>
      </c>
    </row>
    <row r="12869" spans="1:8" x14ac:dyDescent="0.25">
      <c r="A12869" t="s">
        <v>36016</v>
      </c>
      <c r="B12869" t="s">
        <v>36017</v>
      </c>
      <c r="C12869" t="s">
        <v>36018</v>
      </c>
      <c r="D12869" t="s">
        <v>1530</v>
      </c>
      <c r="E12869" t="s">
        <v>48</v>
      </c>
      <c r="F12869">
        <v>4</v>
      </c>
      <c r="G12869">
        <v>4</v>
      </c>
    </row>
    <row r="12870" spans="1:8" x14ac:dyDescent="0.25">
      <c r="A12870" t="s">
        <v>36019</v>
      </c>
      <c r="B12870" t="s">
        <v>36020</v>
      </c>
      <c r="C12870" t="s">
        <v>36021</v>
      </c>
      <c r="D12870" t="s">
        <v>3602</v>
      </c>
      <c r="E12870" t="s">
        <v>48</v>
      </c>
      <c r="F12870">
        <v>4</v>
      </c>
      <c r="G12870">
        <v>4</v>
      </c>
    </row>
    <row r="12871" spans="1:8" x14ac:dyDescent="0.25">
      <c r="A12871" t="s">
        <v>36022</v>
      </c>
      <c r="B12871" t="s">
        <v>36023</v>
      </c>
      <c r="C12871" t="s">
        <v>36024</v>
      </c>
      <c r="D12871" t="s">
        <v>4739</v>
      </c>
      <c r="E12871" t="s">
        <v>70</v>
      </c>
      <c r="F12871">
        <v>4</v>
      </c>
      <c r="G12871">
        <v>4</v>
      </c>
    </row>
    <row r="12872" spans="1:8" x14ac:dyDescent="0.25">
      <c r="A12872" t="s">
        <v>36025</v>
      </c>
      <c r="B12872" t="s">
        <v>36026</v>
      </c>
      <c r="C12872" t="s">
        <v>36027</v>
      </c>
      <c r="D12872" t="s">
        <v>2395</v>
      </c>
      <c r="E12872" t="s">
        <v>48</v>
      </c>
      <c r="F12872">
        <v>3</v>
      </c>
      <c r="G12872">
        <v>3</v>
      </c>
    </row>
    <row r="12873" spans="1:8" x14ac:dyDescent="0.25">
      <c r="A12873" t="s">
        <v>36028</v>
      </c>
      <c r="B12873" t="s">
        <v>36029</v>
      </c>
      <c r="C12873" t="s">
        <v>36030</v>
      </c>
      <c r="D12873" t="s">
        <v>1671</v>
      </c>
      <c r="E12873" t="s">
        <v>48</v>
      </c>
      <c r="F12873">
        <v>4</v>
      </c>
      <c r="G12873">
        <v>4</v>
      </c>
    </row>
    <row r="12874" spans="1:8" x14ac:dyDescent="0.25">
      <c r="A12874" t="s">
        <v>36031</v>
      </c>
      <c r="B12874" t="s">
        <v>36032</v>
      </c>
      <c r="C12874" t="s">
        <v>36033</v>
      </c>
      <c r="D12874" t="s">
        <v>85</v>
      </c>
      <c r="E12874" t="s">
        <v>48</v>
      </c>
      <c r="F12874">
        <v>2</v>
      </c>
      <c r="G12874">
        <v>2</v>
      </c>
    </row>
    <row r="12875" spans="1:8" x14ac:dyDescent="0.25">
      <c r="A12875" t="s">
        <v>36034</v>
      </c>
      <c r="B12875" t="s">
        <v>36035</v>
      </c>
      <c r="C12875" t="s">
        <v>36036</v>
      </c>
      <c r="D12875" t="s">
        <v>36037</v>
      </c>
      <c r="E12875" t="s">
        <v>48</v>
      </c>
      <c r="F12875">
        <v>2</v>
      </c>
      <c r="G12875">
        <v>2</v>
      </c>
    </row>
    <row r="12876" spans="1:8" x14ac:dyDescent="0.25">
      <c r="A12876" t="s">
        <v>36038</v>
      </c>
      <c r="B12876" t="s">
        <v>36039</v>
      </c>
      <c r="C12876" t="s">
        <v>36038</v>
      </c>
      <c r="D12876" t="s">
        <v>29577</v>
      </c>
      <c r="E12876" t="s">
        <v>48</v>
      </c>
      <c r="F12876">
        <v>1</v>
      </c>
      <c r="G12876">
        <v>1</v>
      </c>
    </row>
    <row r="12877" spans="1:8" x14ac:dyDescent="0.25">
      <c r="A12877" t="s">
        <v>36040</v>
      </c>
      <c r="B12877" t="s">
        <v>36041</v>
      </c>
      <c r="C12877" t="s">
        <v>36042</v>
      </c>
      <c r="D12877" t="s">
        <v>3240</v>
      </c>
      <c r="E12877" t="s">
        <v>48</v>
      </c>
      <c r="F12877">
        <v>2</v>
      </c>
      <c r="G12877">
        <v>2</v>
      </c>
    </row>
    <row r="12878" spans="1:8" x14ac:dyDescent="0.25">
      <c r="A12878" t="s">
        <v>36043</v>
      </c>
      <c r="B12878" t="s">
        <v>36044</v>
      </c>
      <c r="C12878" t="s">
        <v>36045</v>
      </c>
      <c r="D12878" t="s">
        <v>1341</v>
      </c>
      <c r="E12878" t="s">
        <v>48</v>
      </c>
      <c r="F12878">
        <v>2</v>
      </c>
      <c r="G12878">
        <v>2</v>
      </c>
    </row>
    <row r="12879" spans="1:8" x14ac:dyDescent="0.25">
      <c r="A12879" t="s">
        <v>36046</v>
      </c>
      <c r="B12879" t="s">
        <v>36047</v>
      </c>
      <c r="C12879" t="s">
        <v>36048</v>
      </c>
      <c r="D12879" t="s">
        <v>9944</v>
      </c>
      <c r="E12879" t="s">
        <v>15</v>
      </c>
      <c r="F12879">
        <v>2</v>
      </c>
      <c r="G12879">
        <v>2</v>
      </c>
    </row>
    <row r="12880" spans="1:8" x14ac:dyDescent="0.25">
      <c r="A12880" t="s">
        <v>36049</v>
      </c>
      <c r="B12880" t="s">
        <v>36050</v>
      </c>
      <c r="C12880" t="s">
        <v>36051</v>
      </c>
      <c r="D12880" t="s">
        <v>11014</v>
      </c>
      <c r="E12880" t="s">
        <v>70</v>
      </c>
      <c r="F12880">
        <v>3</v>
      </c>
      <c r="G12880">
        <v>3</v>
      </c>
    </row>
    <row r="12881" spans="1:8" x14ac:dyDescent="0.25">
      <c r="A12881" t="s">
        <v>36052</v>
      </c>
      <c r="B12881" t="s">
        <v>36053</v>
      </c>
      <c r="C12881" t="s">
        <v>36054</v>
      </c>
      <c r="D12881" t="s">
        <v>22162</v>
      </c>
      <c r="E12881" t="s">
        <v>117</v>
      </c>
      <c r="F12881">
        <v>4</v>
      </c>
      <c r="G12881">
        <v>4</v>
      </c>
    </row>
    <row r="12882" spans="1:8" x14ac:dyDescent="0.25">
      <c r="A12882" t="s">
        <v>36055</v>
      </c>
      <c r="B12882" t="s">
        <v>36056</v>
      </c>
      <c r="C12882" t="s">
        <v>36057</v>
      </c>
      <c r="D12882" t="s">
        <v>499</v>
      </c>
      <c r="E12882" t="s">
        <v>48</v>
      </c>
      <c r="F12882">
        <v>3</v>
      </c>
      <c r="G12882">
        <v>2</v>
      </c>
      <c r="H12882" t="s">
        <v>23</v>
      </c>
    </row>
    <row r="12883" spans="1:8" x14ac:dyDescent="0.25">
      <c r="A12883" t="s">
        <v>36058</v>
      </c>
      <c r="B12883" t="s">
        <v>36059</v>
      </c>
      <c r="C12883" t="s">
        <v>36060</v>
      </c>
      <c r="D12883" t="s">
        <v>81</v>
      </c>
      <c r="E12883" t="s">
        <v>48</v>
      </c>
      <c r="F12883">
        <v>3</v>
      </c>
      <c r="G12883">
        <v>2</v>
      </c>
      <c r="H12883" t="s">
        <v>23</v>
      </c>
    </row>
    <row r="12884" spans="1:8" x14ac:dyDescent="0.25">
      <c r="A12884" t="s">
        <v>36061</v>
      </c>
      <c r="B12884" t="s">
        <v>36062</v>
      </c>
      <c r="C12884" t="s">
        <v>36063</v>
      </c>
      <c r="D12884" t="s">
        <v>263</v>
      </c>
      <c r="E12884" t="s">
        <v>48</v>
      </c>
      <c r="F12884">
        <v>3</v>
      </c>
      <c r="G12884">
        <v>2</v>
      </c>
      <c r="H12884" t="s">
        <v>23</v>
      </c>
    </row>
    <row r="12885" spans="1:8" x14ac:dyDescent="0.25">
      <c r="A12885" t="s">
        <v>36064</v>
      </c>
      <c r="B12885" t="s">
        <v>36065</v>
      </c>
      <c r="C12885" t="s">
        <v>36064</v>
      </c>
      <c r="D12885" t="s">
        <v>1288</v>
      </c>
      <c r="E12885" t="s">
        <v>48</v>
      </c>
      <c r="F12885">
        <v>2</v>
      </c>
      <c r="G12885">
        <v>1</v>
      </c>
      <c r="H12885" t="s">
        <v>23</v>
      </c>
    </row>
    <row r="12886" spans="1:8" x14ac:dyDescent="0.25">
      <c r="A12886" t="s">
        <v>36066</v>
      </c>
      <c r="B12886" t="s">
        <v>36067</v>
      </c>
      <c r="C12886" t="s">
        <v>36068</v>
      </c>
      <c r="D12886" t="s">
        <v>47</v>
      </c>
      <c r="E12886" t="s">
        <v>48</v>
      </c>
      <c r="F12886">
        <v>4</v>
      </c>
      <c r="G12886">
        <v>5</v>
      </c>
      <c r="H12886" t="s">
        <v>23</v>
      </c>
    </row>
    <row r="12887" spans="1:8" x14ac:dyDescent="0.25">
      <c r="A12887" t="s">
        <v>34582</v>
      </c>
      <c r="B12887" t="s">
        <v>36069</v>
      </c>
      <c r="C12887" t="s">
        <v>34582</v>
      </c>
      <c r="D12887" t="s">
        <v>803</v>
      </c>
      <c r="E12887" t="s">
        <v>48</v>
      </c>
      <c r="F12887">
        <v>1</v>
      </c>
      <c r="G12887">
        <v>1</v>
      </c>
    </row>
    <row r="12888" spans="1:8" x14ac:dyDescent="0.25">
      <c r="A12888" t="s">
        <v>36070</v>
      </c>
      <c r="B12888" t="s">
        <v>36071</v>
      </c>
      <c r="C12888" t="s">
        <v>36072</v>
      </c>
      <c r="D12888" t="s">
        <v>43</v>
      </c>
      <c r="E12888" t="s">
        <v>48</v>
      </c>
      <c r="F12888">
        <v>2</v>
      </c>
      <c r="G12888">
        <v>2</v>
      </c>
    </row>
    <row r="12889" spans="1:8" x14ac:dyDescent="0.25">
      <c r="A12889" t="s">
        <v>36073</v>
      </c>
      <c r="B12889" t="s">
        <v>36074</v>
      </c>
      <c r="C12889" t="s">
        <v>36075</v>
      </c>
      <c r="D12889" t="s">
        <v>8230</v>
      </c>
      <c r="E12889" t="s">
        <v>48</v>
      </c>
      <c r="F12889">
        <v>2</v>
      </c>
      <c r="G12889">
        <v>2</v>
      </c>
    </row>
    <row r="12890" spans="1:8" x14ac:dyDescent="0.25">
      <c r="A12890" t="s">
        <v>36076</v>
      </c>
      <c r="B12890" t="s">
        <v>36077</v>
      </c>
      <c r="C12890" t="s">
        <v>36078</v>
      </c>
      <c r="D12890" t="s">
        <v>190</v>
      </c>
      <c r="E12890" t="s">
        <v>15</v>
      </c>
      <c r="F12890">
        <v>2</v>
      </c>
      <c r="G12890">
        <v>2</v>
      </c>
    </row>
    <row r="12891" spans="1:8" x14ac:dyDescent="0.25">
      <c r="A12891" t="s">
        <v>36079</v>
      </c>
      <c r="B12891" t="s">
        <v>36080</v>
      </c>
      <c r="C12891" t="s">
        <v>36081</v>
      </c>
      <c r="D12891" t="s">
        <v>669</v>
      </c>
      <c r="E12891" t="s">
        <v>15</v>
      </c>
      <c r="F12891">
        <v>3</v>
      </c>
      <c r="G12891">
        <v>3</v>
      </c>
    </row>
    <row r="12892" spans="1:8" x14ac:dyDescent="0.25">
      <c r="A12892" t="s">
        <v>36082</v>
      </c>
      <c r="B12892" t="s">
        <v>36083</v>
      </c>
      <c r="C12892" t="s">
        <v>36084</v>
      </c>
      <c r="D12892" t="s">
        <v>4222</v>
      </c>
      <c r="E12892" t="s">
        <v>15</v>
      </c>
      <c r="F12892">
        <v>4</v>
      </c>
      <c r="G12892">
        <v>3</v>
      </c>
      <c r="H12892" t="s">
        <v>23</v>
      </c>
    </row>
    <row r="12893" spans="1:8" x14ac:dyDescent="0.25">
      <c r="A12893" t="s">
        <v>36085</v>
      </c>
      <c r="B12893" t="s">
        <v>36086</v>
      </c>
      <c r="C12893" t="s">
        <v>36087</v>
      </c>
      <c r="D12893" t="s">
        <v>253</v>
      </c>
      <c r="E12893" t="s">
        <v>15</v>
      </c>
      <c r="F12893">
        <v>3</v>
      </c>
      <c r="G12893">
        <v>3</v>
      </c>
    </row>
    <row r="12894" spans="1:8" x14ac:dyDescent="0.25">
      <c r="A12894" t="s">
        <v>36088</v>
      </c>
      <c r="B12894" t="s">
        <v>36089</v>
      </c>
      <c r="C12894" t="s">
        <v>36088</v>
      </c>
      <c r="D12894" t="s">
        <v>36090</v>
      </c>
      <c r="E12894" t="s">
        <v>31</v>
      </c>
      <c r="F12894">
        <v>1</v>
      </c>
      <c r="G12894">
        <v>1</v>
      </c>
    </row>
    <row r="12895" spans="1:8" x14ac:dyDescent="0.25">
      <c r="A12895" t="s">
        <v>36091</v>
      </c>
      <c r="B12895" t="s">
        <v>36092</v>
      </c>
      <c r="C12895" t="s">
        <v>36091</v>
      </c>
      <c r="D12895" t="s">
        <v>36093</v>
      </c>
      <c r="E12895" t="s">
        <v>31</v>
      </c>
      <c r="F12895">
        <v>1</v>
      </c>
      <c r="G12895">
        <v>1</v>
      </c>
    </row>
    <row r="12896" spans="1:8" x14ac:dyDescent="0.25">
      <c r="A12896" t="s">
        <v>36094</v>
      </c>
      <c r="B12896" t="s">
        <v>36095</v>
      </c>
      <c r="C12896" t="s">
        <v>36096</v>
      </c>
      <c r="D12896" t="s">
        <v>121</v>
      </c>
      <c r="E12896" t="s">
        <v>15</v>
      </c>
      <c r="F12896">
        <v>2</v>
      </c>
      <c r="G12896">
        <v>3</v>
      </c>
      <c r="H12896" t="s">
        <v>23</v>
      </c>
    </row>
    <row r="12897" spans="1:8" x14ac:dyDescent="0.25">
      <c r="A12897" t="s">
        <v>36097</v>
      </c>
      <c r="B12897" t="s">
        <v>36098</v>
      </c>
      <c r="C12897" t="s">
        <v>36099</v>
      </c>
      <c r="D12897" t="s">
        <v>993</v>
      </c>
      <c r="E12897" t="s">
        <v>48</v>
      </c>
      <c r="F12897">
        <v>2</v>
      </c>
      <c r="G12897">
        <v>2</v>
      </c>
    </row>
    <row r="12898" spans="1:8" x14ac:dyDescent="0.25">
      <c r="A12898" t="s">
        <v>36100</v>
      </c>
      <c r="B12898" t="s">
        <v>36101</v>
      </c>
      <c r="C12898" t="s">
        <v>36100</v>
      </c>
      <c r="D12898" t="s">
        <v>233</v>
      </c>
      <c r="E12898" t="s">
        <v>48</v>
      </c>
      <c r="F12898">
        <v>0</v>
      </c>
      <c r="G12898">
        <v>1</v>
      </c>
    </row>
    <row r="12899" spans="1:8" x14ac:dyDescent="0.25">
      <c r="A12899" t="s">
        <v>36102</v>
      </c>
      <c r="B12899" t="s">
        <v>36103</v>
      </c>
      <c r="C12899" t="s">
        <v>36104</v>
      </c>
      <c r="D12899" t="s">
        <v>4732</v>
      </c>
      <c r="E12899" t="s">
        <v>31</v>
      </c>
      <c r="F12899">
        <v>2</v>
      </c>
      <c r="G12899">
        <v>2</v>
      </c>
    </row>
    <row r="12900" spans="1:8" x14ac:dyDescent="0.25">
      <c r="A12900" t="s">
        <v>36105</v>
      </c>
      <c r="B12900" t="s">
        <v>36106</v>
      </c>
      <c r="C12900" t="s">
        <v>36107</v>
      </c>
      <c r="D12900" t="s">
        <v>124</v>
      </c>
      <c r="E12900" t="s">
        <v>48</v>
      </c>
      <c r="F12900">
        <v>2</v>
      </c>
      <c r="G12900">
        <v>2</v>
      </c>
    </row>
    <row r="12901" spans="1:8" x14ac:dyDescent="0.25">
      <c r="A12901" t="s">
        <v>36108</v>
      </c>
      <c r="B12901" t="s">
        <v>36109</v>
      </c>
      <c r="C12901" t="s">
        <v>36110</v>
      </c>
      <c r="D12901" t="s">
        <v>311</v>
      </c>
      <c r="E12901" t="s">
        <v>70</v>
      </c>
      <c r="F12901">
        <v>2</v>
      </c>
      <c r="G12901">
        <v>2</v>
      </c>
    </row>
    <row r="12902" spans="1:8" x14ac:dyDescent="0.25">
      <c r="A12902" t="s">
        <v>36111</v>
      </c>
      <c r="B12902" t="s">
        <v>36112</v>
      </c>
      <c r="C12902" t="s">
        <v>36113</v>
      </c>
      <c r="D12902" t="s">
        <v>2600</v>
      </c>
      <c r="E12902" t="s">
        <v>48</v>
      </c>
      <c r="F12902">
        <v>2</v>
      </c>
      <c r="G12902">
        <v>2</v>
      </c>
    </row>
    <row r="12903" spans="1:8" x14ac:dyDescent="0.25">
      <c r="A12903" t="s">
        <v>36114</v>
      </c>
      <c r="B12903" t="s">
        <v>36115</v>
      </c>
      <c r="C12903" t="s">
        <v>36116</v>
      </c>
      <c r="D12903" t="s">
        <v>2665</v>
      </c>
      <c r="E12903" t="s">
        <v>48</v>
      </c>
      <c r="F12903">
        <v>3</v>
      </c>
      <c r="G12903">
        <v>3</v>
      </c>
    </row>
    <row r="12904" spans="1:8" x14ac:dyDescent="0.25">
      <c r="A12904" t="s">
        <v>36117</v>
      </c>
      <c r="B12904" t="s">
        <v>36118</v>
      </c>
      <c r="C12904" t="s">
        <v>36117</v>
      </c>
      <c r="D12904" t="s">
        <v>9655</v>
      </c>
      <c r="E12904" t="s">
        <v>31</v>
      </c>
      <c r="F12904">
        <v>1</v>
      </c>
      <c r="G12904">
        <v>1</v>
      </c>
    </row>
    <row r="12905" spans="1:8" x14ac:dyDescent="0.25">
      <c r="A12905" t="s">
        <v>36119</v>
      </c>
      <c r="B12905" t="s">
        <v>36120</v>
      </c>
      <c r="C12905" t="s">
        <v>36121</v>
      </c>
      <c r="D12905" t="s">
        <v>11304</v>
      </c>
      <c r="E12905" t="s">
        <v>48</v>
      </c>
      <c r="F12905">
        <v>2</v>
      </c>
      <c r="G12905">
        <v>2</v>
      </c>
    </row>
    <row r="12906" spans="1:8" x14ac:dyDescent="0.25">
      <c r="A12906" t="s">
        <v>36122</v>
      </c>
      <c r="B12906" t="s">
        <v>36123</v>
      </c>
      <c r="C12906" t="s">
        <v>36122</v>
      </c>
      <c r="D12906" t="s">
        <v>197</v>
      </c>
      <c r="E12906" t="s">
        <v>70</v>
      </c>
      <c r="F12906">
        <v>2</v>
      </c>
      <c r="G12906">
        <v>1</v>
      </c>
      <c r="H12906" t="s">
        <v>23</v>
      </c>
    </row>
    <row r="12907" spans="1:8" x14ac:dyDescent="0.25">
      <c r="A12907" t="s">
        <v>36124</v>
      </c>
      <c r="B12907" t="s">
        <v>36125</v>
      </c>
      <c r="C12907" t="s">
        <v>36126</v>
      </c>
      <c r="D12907" t="s">
        <v>5906</v>
      </c>
      <c r="E12907" t="s">
        <v>48</v>
      </c>
      <c r="F12907">
        <v>2</v>
      </c>
      <c r="G12907">
        <v>2</v>
      </c>
    </row>
    <row r="12908" spans="1:8" x14ac:dyDescent="0.25">
      <c r="A12908" t="s">
        <v>36127</v>
      </c>
      <c r="B12908" t="s">
        <v>36128</v>
      </c>
      <c r="C12908" t="s">
        <v>36129</v>
      </c>
      <c r="D12908" t="s">
        <v>510</v>
      </c>
      <c r="E12908" t="s">
        <v>15</v>
      </c>
      <c r="F12908">
        <v>2</v>
      </c>
      <c r="G12908">
        <v>2</v>
      </c>
    </row>
    <row r="12909" spans="1:8" x14ac:dyDescent="0.25">
      <c r="A12909" t="s">
        <v>36130</v>
      </c>
      <c r="B12909" t="s">
        <v>36131</v>
      </c>
      <c r="C12909" t="s">
        <v>36132</v>
      </c>
      <c r="D12909" t="s">
        <v>36133</v>
      </c>
      <c r="E12909" t="s">
        <v>48</v>
      </c>
      <c r="F12909">
        <v>2</v>
      </c>
      <c r="G12909">
        <v>2</v>
      </c>
    </row>
    <row r="12910" spans="1:8" x14ac:dyDescent="0.25">
      <c r="A12910" t="s">
        <v>36134</v>
      </c>
      <c r="B12910" t="s">
        <v>36135</v>
      </c>
      <c r="C12910" t="s">
        <v>36136</v>
      </c>
      <c r="D12910" t="s">
        <v>645</v>
      </c>
      <c r="E12910" t="s">
        <v>31</v>
      </c>
      <c r="F12910">
        <v>2</v>
      </c>
      <c r="G12910">
        <v>2</v>
      </c>
    </row>
    <row r="12911" spans="1:8" x14ac:dyDescent="0.25">
      <c r="A12911" t="s">
        <v>36137</v>
      </c>
      <c r="B12911" t="s">
        <v>36138</v>
      </c>
      <c r="C12911" t="s">
        <v>36139</v>
      </c>
      <c r="D12911" t="s">
        <v>36140</v>
      </c>
      <c r="E12911" t="s">
        <v>48</v>
      </c>
      <c r="F12911">
        <v>2</v>
      </c>
      <c r="G12911">
        <v>2</v>
      </c>
    </row>
    <row r="12912" spans="1:8" x14ac:dyDescent="0.25">
      <c r="A12912" t="s">
        <v>36141</v>
      </c>
      <c r="B12912" t="s">
        <v>36142</v>
      </c>
      <c r="C12912" t="s">
        <v>36143</v>
      </c>
      <c r="D12912" t="s">
        <v>673</v>
      </c>
      <c r="E12912" t="s">
        <v>31</v>
      </c>
      <c r="F12912">
        <v>2</v>
      </c>
      <c r="G12912">
        <v>3</v>
      </c>
      <c r="H12912" t="s">
        <v>23</v>
      </c>
    </row>
    <row r="12913" spans="1:8" x14ac:dyDescent="0.25">
      <c r="A12913" t="s">
        <v>36144</v>
      </c>
      <c r="B12913" t="s">
        <v>36069</v>
      </c>
      <c r="C12913" t="s">
        <v>36144</v>
      </c>
      <c r="D12913" t="s">
        <v>36145</v>
      </c>
      <c r="E12913" t="s">
        <v>48</v>
      </c>
      <c r="F12913">
        <v>1</v>
      </c>
      <c r="G12913">
        <v>1</v>
      </c>
    </row>
    <row r="12914" spans="1:8" x14ac:dyDescent="0.25">
      <c r="A12914" t="s">
        <v>36146</v>
      </c>
      <c r="B12914" t="s">
        <v>35350</v>
      </c>
      <c r="C12914" t="s">
        <v>36146</v>
      </c>
      <c r="D12914" t="s">
        <v>36147</v>
      </c>
      <c r="E12914" t="s">
        <v>48</v>
      </c>
      <c r="F12914">
        <v>1</v>
      </c>
      <c r="G12914">
        <v>1</v>
      </c>
    </row>
    <row r="12915" spans="1:8" x14ac:dyDescent="0.25">
      <c r="A12915" t="s">
        <v>36148</v>
      </c>
      <c r="B12915" t="s">
        <v>36149</v>
      </c>
      <c r="C12915" t="s">
        <v>36148</v>
      </c>
      <c r="D12915" t="s">
        <v>33156</v>
      </c>
      <c r="E12915" t="s">
        <v>48</v>
      </c>
      <c r="F12915">
        <v>2</v>
      </c>
      <c r="G12915">
        <v>1</v>
      </c>
      <c r="H12915" t="s">
        <v>23</v>
      </c>
    </row>
    <row r="12916" spans="1:8" x14ac:dyDescent="0.25">
      <c r="A12916" t="s">
        <v>36150</v>
      </c>
      <c r="B12916" t="s">
        <v>36151</v>
      </c>
      <c r="C12916" t="s">
        <v>36152</v>
      </c>
      <c r="D12916" t="s">
        <v>958</v>
      </c>
      <c r="E12916" t="s">
        <v>15</v>
      </c>
      <c r="F12916">
        <v>2</v>
      </c>
      <c r="G12916">
        <v>2</v>
      </c>
    </row>
    <row r="12917" spans="1:8" x14ac:dyDescent="0.25">
      <c r="A12917" t="s">
        <v>36153</v>
      </c>
      <c r="B12917" t="s">
        <v>35484</v>
      </c>
      <c r="C12917" t="s">
        <v>36153</v>
      </c>
      <c r="D12917" t="s">
        <v>1703</v>
      </c>
      <c r="E12917" t="s">
        <v>48</v>
      </c>
      <c r="F12917">
        <v>1</v>
      </c>
      <c r="G12917">
        <v>1</v>
      </c>
    </row>
    <row r="12918" spans="1:8" x14ac:dyDescent="0.25">
      <c r="A12918" t="s">
        <v>36154</v>
      </c>
      <c r="B12918" t="s">
        <v>35389</v>
      </c>
      <c r="C12918" t="s">
        <v>36154</v>
      </c>
      <c r="D12918" t="s">
        <v>22953</v>
      </c>
      <c r="E12918" t="s">
        <v>15</v>
      </c>
      <c r="F12918">
        <v>1</v>
      </c>
      <c r="G12918">
        <v>1</v>
      </c>
    </row>
    <row r="12919" spans="1:8" x14ac:dyDescent="0.25">
      <c r="A12919" t="s">
        <v>36155</v>
      </c>
      <c r="B12919" t="s">
        <v>36156</v>
      </c>
      <c r="C12919" t="s">
        <v>36155</v>
      </c>
      <c r="D12919" t="s">
        <v>631</v>
      </c>
      <c r="E12919" t="s">
        <v>31</v>
      </c>
      <c r="F12919">
        <v>1</v>
      </c>
      <c r="G12919">
        <v>1</v>
      </c>
    </row>
    <row r="12920" spans="1:8" x14ac:dyDescent="0.25">
      <c r="A12920" t="s">
        <v>36157</v>
      </c>
      <c r="B12920" t="s">
        <v>36158</v>
      </c>
      <c r="C12920" t="s">
        <v>36159</v>
      </c>
      <c r="D12920" t="s">
        <v>1316</v>
      </c>
      <c r="E12920" t="s">
        <v>31</v>
      </c>
      <c r="F12920">
        <v>2</v>
      </c>
      <c r="G12920">
        <v>2</v>
      </c>
    </row>
    <row r="12921" spans="1:8" x14ac:dyDescent="0.25">
      <c r="A12921" t="s">
        <v>36160</v>
      </c>
      <c r="B12921" t="s">
        <v>36161</v>
      </c>
      <c r="C12921" t="s">
        <v>36160</v>
      </c>
      <c r="D12921" t="s">
        <v>865</v>
      </c>
      <c r="E12921" t="s">
        <v>15</v>
      </c>
      <c r="F12921">
        <v>1</v>
      </c>
      <c r="G12921">
        <v>1</v>
      </c>
    </row>
    <row r="12922" spans="1:8" x14ac:dyDescent="0.25">
      <c r="A12922" t="s">
        <v>36162</v>
      </c>
      <c r="B12922" t="s">
        <v>35486</v>
      </c>
      <c r="C12922" t="s">
        <v>36162</v>
      </c>
      <c r="D12922" t="s">
        <v>3923</v>
      </c>
      <c r="E12922" t="s">
        <v>48</v>
      </c>
      <c r="F12922">
        <v>1</v>
      </c>
      <c r="G12922">
        <v>1</v>
      </c>
    </row>
    <row r="12923" spans="1:8" x14ac:dyDescent="0.25">
      <c r="A12923" t="s">
        <v>36163</v>
      </c>
      <c r="B12923" t="s">
        <v>36164</v>
      </c>
      <c r="C12923" t="s">
        <v>36163</v>
      </c>
      <c r="D12923" t="s">
        <v>1707</v>
      </c>
      <c r="E12923" t="s">
        <v>48</v>
      </c>
      <c r="F12923">
        <v>1</v>
      </c>
      <c r="G12923">
        <v>1</v>
      </c>
    </row>
    <row r="12924" spans="1:8" x14ac:dyDescent="0.25">
      <c r="A12924" t="s">
        <v>36165</v>
      </c>
      <c r="B12924" t="s">
        <v>36166</v>
      </c>
      <c r="C12924" t="s">
        <v>36165</v>
      </c>
      <c r="D12924" t="s">
        <v>36167</v>
      </c>
      <c r="E12924" t="s">
        <v>48</v>
      </c>
      <c r="F12924">
        <v>1</v>
      </c>
      <c r="G12924">
        <v>1</v>
      </c>
    </row>
    <row r="12925" spans="1:8" x14ac:dyDescent="0.25">
      <c r="A12925" t="s">
        <v>36168</v>
      </c>
      <c r="B12925" t="s">
        <v>36169</v>
      </c>
      <c r="C12925" t="s">
        <v>36170</v>
      </c>
      <c r="D12925" t="s">
        <v>18789</v>
      </c>
      <c r="E12925" t="s">
        <v>48</v>
      </c>
      <c r="F12925">
        <v>2</v>
      </c>
      <c r="G12925">
        <v>2</v>
      </c>
    </row>
    <row r="12926" spans="1:8" x14ac:dyDescent="0.25">
      <c r="A12926" t="s">
        <v>36171</v>
      </c>
      <c r="B12926" t="s">
        <v>36172</v>
      </c>
      <c r="C12926" t="s">
        <v>36173</v>
      </c>
      <c r="D12926" t="s">
        <v>3943</v>
      </c>
      <c r="E12926" t="s">
        <v>48</v>
      </c>
      <c r="F12926">
        <v>2</v>
      </c>
      <c r="G12926">
        <v>2</v>
      </c>
    </row>
    <row r="12927" spans="1:8" x14ac:dyDescent="0.25">
      <c r="A12927" t="s">
        <v>36174</v>
      </c>
      <c r="B12927" t="s">
        <v>36175</v>
      </c>
      <c r="C12927" t="s">
        <v>36176</v>
      </c>
      <c r="D12927" t="s">
        <v>983</v>
      </c>
      <c r="E12927" t="s">
        <v>48</v>
      </c>
      <c r="F12927">
        <v>2</v>
      </c>
      <c r="G12927">
        <v>2</v>
      </c>
    </row>
    <row r="12928" spans="1:8" x14ac:dyDescent="0.25">
      <c r="A12928" t="s">
        <v>36177</v>
      </c>
      <c r="B12928" t="s">
        <v>36178</v>
      </c>
      <c r="C12928" t="s">
        <v>36179</v>
      </c>
      <c r="D12928" t="s">
        <v>414</v>
      </c>
      <c r="E12928" t="s">
        <v>48</v>
      </c>
      <c r="F12928">
        <v>3</v>
      </c>
      <c r="G12928">
        <v>3</v>
      </c>
    </row>
    <row r="12929" spans="1:8" x14ac:dyDescent="0.25">
      <c r="A12929" t="s">
        <v>36180</v>
      </c>
      <c r="B12929" t="s">
        <v>36181</v>
      </c>
      <c r="C12929" t="s">
        <v>36180</v>
      </c>
      <c r="D12929" t="s">
        <v>1803</v>
      </c>
      <c r="E12929" t="s">
        <v>48</v>
      </c>
      <c r="F12929">
        <v>2</v>
      </c>
      <c r="G12929">
        <v>1</v>
      </c>
      <c r="H12929" t="s">
        <v>23</v>
      </c>
    </row>
    <row r="12930" spans="1:8" x14ac:dyDescent="0.25">
      <c r="A12930" t="s">
        <v>36182</v>
      </c>
      <c r="B12930" t="s">
        <v>36183</v>
      </c>
      <c r="C12930" t="s">
        <v>36182</v>
      </c>
      <c r="D12930" t="s">
        <v>39</v>
      </c>
      <c r="E12930" t="s">
        <v>48</v>
      </c>
      <c r="F12930">
        <v>1</v>
      </c>
      <c r="G12930">
        <v>1</v>
      </c>
    </row>
    <row r="12931" spans="1:8" x14ac:dyDescent="0.25">
      <c r="A12931" t="s">
        <v>36184</v>
      </c>
      <c r="B12931" t="s">
        <v>36185</v>
      </c>
      <c r="C12931" t="s">
        <v>36184</v>
      </c>
      <c r="D12931" t="s">
        <v>915</v>
      </c>
      <c r="E12931" t="s">
        <v>48</v>
      </c>
      <c r="F12931">
        <v>2</v>
      </c>
      <c r="G12931">
        <v>1</v>
      </c>
      <c r="H12931" t="s">
        <v>23</v>
      </c>
    </row>
    <row r="12932" spans="1:8" x14ac:dyDescent="0.25">
      <c r="A12932" t="s">
        <v>36186</v>
      </c>
      <c r="B12932" t="s">
        <v>36187</v>
      </c>
      <c r="C12932" t="s">
        <v>36188</v>
      </c>
      <c r="D12932" t="s">
        <v>354</v>
      </c>
      <c r="E12932" t="s">
        <v>48</v>
      </c>
      <c r="F12932">
        <v>0</v>
      </c>
      <c r="G12932">
        <v>2</v>
      </c>
    </row>
    <row r="12933" spans="1:8" x14ac:dyDescent="0.25">
      <c r="A12933" t="s">
        <v>36189</v>
      </c>
      <c r="B12933" t="s">
        <v>36190</v>
      </c>
      <c r="C12933" t="s">
        <v>36189</v>
      </c>
      <c r="D12933" t="s">
        <v>547</v>
      </c>
      <c r="E12933" t="s">
        <v>48</v>
      </c>
      <c r="F12933">
        <v>1</v>
      </c>
      <c r="G12933">
        <v>1</v>
      </c>
    </row>
    <row r="12934" spans="1:8" x14ac:dyDescent="0.25">
      <c r="A12934" t="s">
        <v>36191</v>
      </c>
      <c r="B12934" t="s">
        <v>36192</v>
      </c>
      <c r="C12934" t="s">
        <v>36193</v>
      </c>
      <c r="D12934" t="s">
        <v>2735</v>
      </c>
      <c r="E12934" t="s">
        <v>15</v>
      </c>
      <c r="F12934">
        <v>2</v>
      </c>
      <c r="G12934">
        <v>2</v>
      </c>
    </row>
    <row r="12935" spans="1:8" x14ac:dyDescent="0.25">
      <c r="A12935" t="s">
        <v>36194</v>
      </c>
      <c r="B12935" t="s">
        <v>36195</v>
      </c>
      <c r="C12935" t="s">
        <v>36194</v>
      </c>
      <c r="D12935" t="s">
        <v>4377</v>
      </c>
      <c r="E12935" t="s">
        <v>48</v>
      </c>
      <c r="F12935">
        <v>1</v>
      </c>
      <c r="G12935">
        <v>1</v>
      </c>
    </row>
    <row r="12936" spans="1:8" x14ac:dyDescent="0.25">
      <c r="A12936" t="s">
        <v>36196</v>
      </c>
      <c r="B12936" t="s">
        <v>36197</v>
      </c>
      <c r="C12936" t="s">
        <v>36196</v>
      </c>
      <c r="D12936" t="s">
        <v>311</v>
      </c>
      <c r="E12936" t="s">
        <v>31</v>
      </c>
      <c r="F12936">
        <v>1</v>
      </c>
      <c r="G12936">
        <v>1</v>
      </c>
    </row>
    <row r="12937" spans="1:8" x14ac:dyDescent="0.25">
      <c r="A12937" t="s">
        <v>36198</v>
      </c>
      <c r="B12937" t="s">
        <v>36199</v>
      </c>
      <c r="C12937" t="s">
        <v>36198</v>
      </c>
      <c r="D12937" t="s">
        <v>683</v>
      </c>
      <c r="E12937" t="s">
        <v>48</v>
      </c>
      <c r="F12937">
        <v>1</v>
      </c>
      <c r="G12937">
        <v>1</v>
      </c>
    </row>
    <row r="12938" spans="1:8" x14ac:dyDescent="0.25">
      <c r="A12938" t="s">
        <v>36200</v>
      </c>
      <c r="B12938" t="s">
        <v>36201</v>
      </c>
      <c r="C12938" t="s">
        <v>36202</v>
      </c>
      <c r="D12938" t="s">
        <v>4277</v>
      </c>
      <c r="E12938" t="s">
        <v>31</v>
      </c>
      <c r="F12938">
        <v>2</v>
      </c>
      <c r="G12938">
        <v>3</v>
      </c>
      <c r="H12938" t="s">
        <v>23</v>
      </c>
    </row>
    <row r="12939" spans="1:8" x14ac:dyDescent="0.25">
      <c r="A12939" t="s">
        <v>36203</v>
      </c>
      <c r="B12939" t="s">
        <v>36204</v>
      </c>
      <c r="C12939" t="s">
        <v>36205</v>
      </c>
      <c r="D12939" t="s">
        <v>2600</v>
      </c>
      <c r="E12939" t="s">
        <v>48</v>
      </c>
      <c r="F12939">
        <v>2</v>
      </c>
      <c r="G12939">
        <v>2</v>
      </c>
    </row>
    <row r="12940" spans="1:8" x14ac:dyDescent="0.25">
      <c r="A12940" t="s">
        <v>36206</v>
      </c>
      <c r="B12940" t="s">
        <v>36207</v>
      </c>
      <c r="C12940" t="s">
        <v>36208</v>
      </c>
      <c r="D12940" t="s">
        <v>121</v>
      </c>
      <c r="E12940" t="s">
        <v>48</v>
      </c>
      <c r="F12940">
        <v>3</v>
      </c>
      <c r="G12940">
        <v>3</v>
      </c>
    </row>
    <row r="12941" spans="1:8" x14ac:dyDescent="0.25">
      <c r="A12941" t="s">
        <v>36209</v>
      </c>
      <c r="B12941" t="s">
        <v>36210</v>
      </c>
      <c r="C12941" t="s">
        <v>36211</v>
      </c>
      <c r="D12941" t="s">
        <v>1840</v>
      </c>
      <c r="E12941" t="s">
        <v>48</v>
      </c>
      <c r="F12941">
        <v>2</v>
      </c>
      <c r="G12941">
        <v>2</v>
      </c>
    </row>
    <row r="12942" spans="1:8" x14ac:dyDescent="0.25">
      <c r="A12942" t="s">
        <v>36212</v>
      </c>
      <c r="B12942" t="s">
        <v>36213</v>
      </c>
      <c r="C12942" t="s">
        <v>36214</v>
      </c>
      <c r="D12942" t="s">
        <v>406</v>
      </c>
      <c r="E12942" t="s">
        <v>31</v>
      </c>
      <c r="F12942">
        <v>2</v>
      </c>
      <c r="G12942">
        <v>2</v>
      </c>
    </row>
    <row r="12943" spans="1:8" x14ac:dyDescent="0.25">
      <c r="A12943" t="s">
        <v>36215</v>
      </c>
      <c r="B12943" t="s">
        <v>36216</v>
      </c>
      <c r="C12943" t="s">
        <v>36215</v>
      </c>
      <c r="D12943" t="s">
        <v>20490</v>
      </c>
      <c r="E12943" t="s">
        <v>48</v>
      </c>
      <c r="F12943">
        <v>1</v>
      </c>
      <c r="G12943">
        <v>1</v>
      </c>
    </row>
    <row r="12944" spans="1:8" x14ac:dyDescent="0.25">
      <c r="A12944" t="s">
        <v>36217</v>
      </c>
      <c r="B12944" t="s">
        <v>36218</v>
      </c>
      <c r="C12944" t="s">
        <v>36219</v>
      </c>
      <c r="D12944" t="s">
        <v>380</v>
      </c>
      <c r="E12944" t="s">
        <v>48</v>
      </c>
      <c r="F12944">
        <v>2</v>
      </c>
      <c r="G12944">
        <v>2</v>
      </c>
    </row>
    <row r="12945" spans="1:7" x14ac:dyDescent="0.25">
      <c r="A12945" t="s">
        <v>36220</v>
      </c>
      <c r="B12945" t="s">
        <v>36221</v>
      </c>
      <c r="C12945" t="s">
        <v>36222</v>
      </c>
      <c r="D12945" t="s">
        <v>182</v>
      </c>
      <c r="E12945" t="s">
        <v>48</v>
      </c>
      <c r="F12945">
        <v>2</v>
      </c>
      <c r="G12945">
        <v>2</v>
      </c>
    </row>
    <row r="12946" spans="1:7" x14ac:dyDescent="0.25">
      <c r="A12946" t="s">
        <v>36223</v>
      </c>
      <c r="B12946" t="s">
        <v>36224</v>
      </c>
      <c r="C12946" t="s">
        <v>36225</v>
      </c>
      <c r="D12946" t="s">
        <v>4562</v>
      </c>
      <c r="E12946" t="s">
        <v>48</v>
      </c>
      <c r="F12946">
        <v>2</v>
      </c>
      <c r="G12946">
        <v>2</v>
      </c>
    </row>
    <row r="12947" spans="1:7" x14ac:dyDescent="0.25">
      <c r="A12947" t="s">
        <v>36226</v>
      </c>
      <c r="B12947" t="s">
        <v>36227</v>
      </c>
      <c r="C12947" t="s">
        <v>36228</v>
      </c>
      <c r="D12947" t="s">
        <v>1011</v>
      </c>
      <c r="E12947" t="s">
        <v>48</v>
      </c>
      <c r="F12947">
        <v>0</v>
      </c>
      <c r="G12947">
        <v>4</v>
      </c>
    </row>
    <row r="12948" spans="1:7" x14ac:dyDescent="0.25">
      <c r="A12948" t="s">
        <v>36229</v>
      </c>
      <c r="B12948" t="s">
        <v>36230</v>
      </c>
      <c r="C12948" t="s">
        <v>36231</v>
      </c>
      <c r="D12948" t="s">
        <v>282</v>
      </c>
      <c r="E12948" t="s">
        <v>48</v>
      </c>
      <c r="F12948">
        <v>2</v>
      </c>
      <c r="G12948">
        <v>2</v>
      </c>
    </row>
    <row r="12949" spans="1:7" x14ac:dyDescent="0.25">
      <c r="A12949" t="s">
        <v>36232</v>
      </c>
      <c r="B12949" t="s">
        <v>36233</v>
      </c>
      <c r="C12949" t="s">
        <v>36232</v>
      </c>
      <c r="D12949" t="s">
        <v>36234</v>
      </c>
      <c r="E12949" t="s">
        <v>48</v>
      </c>
      <c r="F12949">
        <v>1</v>
      </c>
      <c r="G12949">
        <v>1</v>
      </c>
    </row>
    <row r="12950" spans="1:7" x14ac:dyDescent="0.25">
      <c r="A12950" t="s">
        <v>36235</v>
      </c>
      <c r="B12950" t="s">
        <v>36236</v>
      </c>
      <c r="C12950" t="s">
        <v>36237</v>
      </c>
      <c r="D12950" t="s">
        <v>36238</v>
      </c>
      <c r="E12950" t="s">
        <v>48</v>
      </c>
      <c r="F12950">
        <v>2</v>
      </c>
      <c r="G12950">
        <v>2</v>
      </c>
    </row>
    <row r="12951" spans="1:7" x14ac:dyDescent="0.25">
      <c r="A12951" t="s">
        <v>36239</v>
      </c>
      <c r="B12951" t="s">
        <v>36240</v>
      </c>
      <c r="C12951" t="s">
        <v>36241</v>
      </c>
      <c r="D12951" t="s">
        <v>11304</v>
      </c>
      <c r="E12951" t="s">
        <v>48</v>
      </c>
      <c r="F12951">
        <v>2</v>
      </c>
      <c r="G12951">
        <v>2</v>
      </c>
    </row>
    <row r="12952" spans="1:7" x14ac:dyDescent="0.25">
      <c r="A12952" t="s">
        <v>36242</v>
      </c>
      <c r="B12952" t="s">
        <v>36243</v>
      </c>
      <c r="C12952" t="s">
        <v>36242</v>
      </c>
      <c r="D12952" t="s">
        <v>15847</v>
      </c>
      <c r="E12952" t="s">
        <v>48</v>
      </c>
      <c r="F12952">
        <v>1</v>
      </c>
      <c r="G12952">
        <v>1</v>
      </c>
    </row>
    <row r="12953" spans="1:7" x14ac:dyDescent="0.25">
      <c r="A12953" t="s">
        <v>36244</v>
      </c>
      <c r="B12953" t="s">
        <v>36245</v>
      </c>
      <c r="C12953" t="s">
        <v>36246</v>
      </c>
      <c r="D12953" t="s">
        <v>414</v>
      </c>
      <c r="E12953" t="s">
        <v>31</v>
      </c>
      <c r="F12953">
        <v>2</v>
      </c>
      <c r="G12953">
        <v>2</v>
      </c>
    </row>
    <row r="12954" spans="1:7" x14ac:dyDescent="0.25">
      <c r="A12954" t="s">
        <v>36247</v>
      </c>
      <c r="B12954" t="s">
        <v>36248</v>
      </c>
      <c r="C12954" t="s">
        <v>36249</v>
      </c>
      <c r="D12954" t="s">
        <v>342</v>
      </c>
      <c r="E12954" t="s">
        <v>48</v>
      </c>
      <c r="F12954">
        <v>2</v>
      </c>
      <c r="G12954">
        <v>2</v>
      </c>
    </row>
    <row r="12955" spans="1:7" x14ac:dyDescent="0.25">
      <c r="A12955" t="s">
        <v>36250</v>
      </c>
      <c r="B12955" t="s">
        <v>36251</v>
      </c>
      <c r="C12955" t="s">
        <v>36252</v>
      </c>
      <c r="D12955" t="s">
        <v>935</v>
      </c>
      <c r="E12955" t="s">
        <v>48</v>
      </c>
      <c r="F12955">
        <v>2</v>
      </c>
      <c r="G12955">
        <v>2</v>
      </c>
    </row>
    <row r="12956" spans="1:7" x14ac:dyDescent="0.25">
      <c r="A12956" t="s">
        <v>36253</v>
      </c>
      <c r="B12956" t="s">
        <v>36254</v>
      </c>
      <c r="C12956" t="s">
        <v>36253</v>
      </c>
      <c r="D12956" t="s">
        <v>223</v>
      </c>
      <c r="E12956" t="s">
        <v>48</v>
      </c>
      <c r="F12956">
        <v>1</v>
      </c>
      <c r="G12956">
        <v>1</v>
      </c>
    </row>
    <row r="12957" spans="1:7" x14ac:dyDescent="0.25">
      <c r="A12957" t="s">
        <v>36255</v>
      </c>
      <c r="B12957" t="s">
        <v>36256</v>
      </c>
      <c r="C12957" t="s">
        <v>36255</v>
      </c>
      <c r="D12957" t="s">
        <v>35822</v>
      </c>
      <c r="E12957" t="s">
        <v>48</v>
      </c>
      <c r="F12957">
        <v>1</v>
      </c>
      <c r="G12957">
        <v>1</v>
      </c>
    </row>
    <row r="12958" spans="1:7" x14ac:dyDescent="0.25">
      <c r="A12958" t="s">
        <v>36257</v>
      </c>
      <c r="B12958" t="s">
        <v>36258</v>
      </c>
      <c r="C12958" t="s">
        <v>36259</v>
      </c>
      <c r="D12958" t="s">
        <v>190</v>
      </c>
      <c r="E12958" t="s">
        <v>48</v>
      </c>
      <c r="F12958">
        <v>2</v>
      </c>
      <c r="G12958">
        <v>2</v>
      </c>
    </row>
    <row r="12959" spans="1:7" x14ac:dyDescent="0.25">
      <c r="A12959" t="s">
        <v>36260</v>
      </c>
      <c r="B12959" t="s">
        <v>36261</v>
      </c>
      <c r="C12959" t="s">
        <v>36260</v>
      </c>
      <c r="D12959" t="s">
        <v>99</v>
      </c>
      <c r="E12959" t="s">
        <v>48</v>
      </c>
      <c r="F12959">
        <v>1</v>
      </c>
      <c r="G12959">
        <v>1</v>
      </c>
    </row>
    <row r="12960" spans="1:7" x14ac:dyDescent="0.25">
      <c r="A12960" t="s">
        <v>36262</v>
      </c>
      <c r="B12960" t="s">
        <v>36263</v>
      </c>
      <c r="C12960" t="s">
        <v>36262</v>
      </c>
      <c r="D12960" t="s">
        <v>88</v>
      </c>
      <c r="E12960" t="s">
        <v>31</v>
      </c>
      <c r="F12960">
        <v>1</v>
      </c>
      <c r="G12960">
        <v>1</v>
      </c>
    </row>
    <row r="12961" spans="1:8" x14ac:dyDescent="0.25">
      <c r="A12961" t="s">
        <v>36264</v>
      </c>
      <c r="B12961" t="s">
        <v>36265</v>
      </c>
      <c r="C12961" t="s">
        <v>36266</v>
      </c>
      <c r="D12961" t="s">
        <v>3923</v>
      </c>
      <c r="E12961" t="s">
        <v>31</v>
      </c>
      <c r="F12961">
        <v>0</v>
      </c>
      <c r="G12961">
        <v>2</v>
      </c>
    </row>
    <row r="12962" spans="1:8" x14ac:dyDescent="0.25">
      <c r="A12962" t="s">
        <v>36267</v>
      </c>
      <c r="B12962" t="s">
        <v>36268</v>
      </c>
      <c r="C12962" t="s">
        <v>36269</v>
      </c>
      <c r="D12962" t="s">
        <v>673</v>
      </c>
      <c r="E12962" t="s">
        <v>31</v>
      </c>
      <c r="F12962">
        <v>2</v>
      </c>
      <c r="G12962">
        <v>2</v>
      </c>
    </row>
    <row r="12963" spans="1:8" x14ac:dyDescent="0.25">
      <c r="A12963" t="s">
        <v>36270</v>
      </c>
      <c r="B12963" t="s">
        <v>36271</v>
      </c>
      <c r="C12963" t="s">
        <v>36270</v>
      </c>
      <c r="D12963" t="s">
        <v>1404</v>
      </c>
      <c r="E12963" t="s">
        <v>48</v>
      </c>
      <c r="F12963">
        <v>1</v>
      </c>
      <c r="G12963">
        <v>1</v>
      </c>
    </row>
    <row r="12964" spans="1:8" x14ac:dyDescent="0.25">
      <c r="A12964" t="s">
        <v>36272</v>
      </c>
      <c r="B12964" t="s">
        <v>36273</v>
      </c>
      <c r="C12964" t="s">
        <v>36274</v>
      </c>
      <c r="D12964" t="s">
        <v>1036</v>
      </c>
      <c r="E12964" t="s">
        <v>48</v>
      </c>
      <c r="F12964">
        <v>3</v>
      </c>
      <c r="G12964">
        <v>2</v>
      </c>
      <c r="H12964" t="s">
        <v>23</v>
      </c>
    </row>
    <row r="12965" spans="1:8" x14ac:dyDescent="0.25">
      <c r="A12965" t="s">
        <v>36275</v>
      </c>
      <c r="B12965" t="s">
        <v>36276</v>
      </c>
      <c r="C12965" t="s">
        <v>36275</v>
      </c>
      <c r="D12965" t="s">
        <v>223</v>
      </c>
      <c r="E12965" t="s">
        <v>48</v>
      </c>
      <c r="F12965">
        <v>1</v>
      </c>
      <c r="G12965">
        <v>1</v>
      </c>
    </row>
    <row r="12966" spans="1:8" x14ac:dyDescent="0.25">
      <c r="A12966" t="s">
        <v>36277</v>
      </c>
      <c r="B12966" t="s">
        <v>36278</v>
      </c>
      <c r="C12966" t="s">
        <v>36277</v>
      </c>
      <c r="D12966" t="s">
        <v>874</v>
      </c>
      <c r="E12966" t="s">
        <v>48</v>
      </c>
      <c r="F12966">
        <v>1</v>
      </c>
      <c r="G12966">
        <v>1</v>
      </c>
    </row>
    <row r="12967" spans="1:8" x14ac:dyDescent="0.25">
      <c r="A12967" t="s">
        <v>36279</v>
      </c>
      <c r="B12967" t="s">
        <v>36280</v>
      </c>
      <c r="C12967" t="s">
        <v>36279</v>
      </c>
      <c r="D12967" t="s">
        <v>33138</v>
      </c>
      <c r="E12967" t="s">
        <v>70</v>
      </c>
      <c r="F12967">
        <v>1</v>
      </c>
      <c r="G12967">
        <v>1</v>
      </c>
    </row>
    <row r="12968" spans="1:8" x14ac:dyDescent="0.25">
      <c r="A12968" t="s">
        <v>36281</v>
      </c>
      <c r="B12968" t="s">
        <v>36282</v>
      </c>
      <c r="C12968" t="s">
        <v>36281</v>
      </c>
      <c r="D12968" t="s">
        <v>342</v>
      </c>
      <c r="E12968" t="s">
        <v>48</v>
      </c>
      <c r="F12968">
        <v>2</v>
      </c>
      <c r="G12968">
        <v>1</v>
      </c>
      <c r="H12968" t="s">
        <v>23</v>
      </c>
    </row>
    <row r="12969" spans="1:8" x14ac:dyDescent="0.25">
      <c r="A12969" t="s">
        <v>36283</v>
      </c>
      <c r="B12969" t="s">
        <v>36282</v>
      </c>
      <c r="C12969" t="s">
        <v>36283</v>
      </c>
      <c r="D12969" t="s">
        <v>5394</v>
      </c>
      <c r="E12969" t="s">
        <v>15</v>
      </c>
      <c r="F12969">
        <v>2</v>
      </c>
      <c r="G12969">
        <v>1</v>
      </c>
      <c r="H12969" t="s">
        <v>23</v>
      </c>
    </row>
    <row r="12970" spans="1:8" x14ac:dyDescent="0.25">
      <c r="A12970" t="s">
        <v>36284</v>
      </c>
      <c r="B12970" t="s">
        <v>36285</v>
      </c>
      <c r="C12970" t="s">
        <v>36284</v>
      </c>
      <c r="D12970" t="s">
        <v>212</v>
      </c>
      <c r="E12970" t="s">
        <v>31</v>
      </c>
      <c r="F12970">
        <v>1</v>
      </c>
      <c r="G12970">
        <v>1</v>
      </c>
    </row>
    <row r="12971" spans="1:8" x14ac:dyDescent="0.25">
      <c r="A12971" t="s">
        <v>36286</v>
      </c>
      <c r="B12971" t="s">
        <v>36287</v>
      </c>
      <c r="C12971" t="s">
        <v>36288</v>
      </c>
      <c r="D12971" t="s">
        <v>3602</v>
      </c>
      <c r="E12971" t="s">
        <v>15</v>
      </c>
      <c r="F12971">
        <v>4</v>
      </c>
      <c r="G12971">
        <v>2</v>
      </c>
      <c r="H12971" t="s">
        <v>23</v>
      </c>
    </row>
    <row r="12972" spans="1:8" x14ac:dyDescent="0.25">
      <c r="A12972" t="s">
        <v>36289</v>
      </c>
      <c r="B12972" t="s">
        <v>36290</v>
      </c>
      <c r="C12972" t="s">
        <v>36291</v>
      </c>
      <c r="D12972" t="s">
        <v>743</v>
      </c>
      <c r="E12972" t="s">
        <v>31</v>
      </c>
      <c r="F12972">
        <v>2</v>
      </c>
      <c r="G12972">
        <v>2</v>
      </c>
    </row>
    <row r="12973" spans="1:8" x14ac:dyDescent="0.25">
      <c r="A12973" t="s">
        <v>36292</v>
      </c>
      <c r="B12973" t="s">
        <v>36293</v>
      </c>
      <c r="C12973" t="s">
        <v>36292</v>
      </c>
      <c r="D12973" t="s">
        <v>5436</v>
      </c>
      <c r="E12973" t="s">
        <v>48</v>
      </c>
      <c r="F12973">
        <v>1</v>
      </c>
      <c r="G12973">
        <v>1</v>
      </c>
    </row>
    <row r="12974" spans="1:8" x14ac:dyDescent="0.25">
      <c r="A12974" t="s">
        <v>36294</v>
      </c>
      <c r="B12974" t="s">
        <v>36295</v>
      </c>
      <c r="C12974" t="s">
        <v>36294</v>
      </c>
      <c r="D12974" t="s">
        <v>4348</v>
      </c>
      <c r="E12974" t="s">
        <v>48</v>
      </c>
      <c r="F12974">
        <v>1</v>
      </c>
      <c r="G12974">
        <v>1</v>
      </c>
    </row>
    <row r="12975" spans="1:8" x14ac:dyDescent="0.25">
      <c r="A12975" t="s">
        <v>36296</v>
      </c>
      <c r="B12975" t="s">
        <v>36297</v>
      </c>
      <c r="C12975" t="s">
        <v>36296</v>
      </c>
      <c r="D12975" t="s">
        <v>506</v>
      </c>
      <c r="E12975" t="s">
        <v>48</v>
      </c>
      <c r="F12975">
        <v>1</v>
      </c>
      <c r="G12975">
        <v>1</v>
      </c>
    </row>
    <row r="12976" spans="1:8" x14ac:dyDescent="0.25">
      <c r="A12976" t="s">
        <v>36298</v>
      </c>
      <c r="B12976" t="s">
        <v>36299</v>
      </c>
      <c r="C12976" t="s">
        <v>36300</v>
      </c>
      <c r="D12976" t="s">
        <v>294</v>
      </c>
      <c r="E12976" t="s">
        <v>48</v>
      </c>
      <c r="F12976">
        <v>2</v>
      </c>
      <c r="G12976">
        <v>3</v>
      </c>
      <c r="H12976" t="s">
        <v>23</v>
      </c>
    </row>
    <row r="12977" spans="1:8" x14ac:dyDescent="0.25">
      <c r="A12977" t="s">
        <v>36301</v>
      </c>
      <c r="B12977" t="s">
        <v>36302</v>
      </c>
      <c r="C12977" t="s">
        <v>36303</v>
      </c>
      <c r="D12977" t="s">
        <v>1017</v>
      </c>
      <c r="E12977" t="s">
        <v>48</v>
      </c>
      <c r="F12977">
        <v>2</v>
      </c>
      <c r="G12977">
        <v>3</v>
      </c>
      <c r="H12977" t="s">
        <v>23</v>
      </c>
    </row>
    <row r="12978" spans="1:8" x14ac:dyDescent="0.25">
      <c r="A12978" t="s">
        <v>36304</v>
      </c>
      <c r="B12978" t="s">
        <v>36305</v>
      </c>
      <c r="C12978" t="s">
        <v>36306</v>
      </c>
      <c r="D12978" t="s">
        <v>182</v>
      </c>
      <c r="E12978" t="s">
        <v>70</v>
      </c>
      <c r="F12978">
        <v>1</v>
      </c>
      <c r="G12978">
        <v>2</v>
      </c>
      <c r="H12978" t="s">
        <v>23</v>
      </c>
    </row>
    <row r="12979" spans="1:8" x14ac:dyDescent="0.25">
      <c r="A12979" t="s">
        <v>35476</v>
      </c>
      <c r="B12979" t="s">
        <v>36307</v>
      </c>
      <c r="C12979" t="s">
        <v>35476</v>
      </c>
      <c r="D12979" t="s">
        <v>170</v>
      </c>
      <c r="E12979" t="s">
        <v>15</v>
      </c>
      <c r="F12979">
        <v>1</v>
      </c>
      <c r="G12979">
        <v>1</v>
      </c>
    </row>
    <row r="12980" spans="1:8" x14ac:dyDescent="0.25">
      <c r="A12980" t="s">
        <v>36308</v>
      </c>
      <c r="B12980" t="s">
        <v>36309</v>
      </c>
      <c r="C12980" t="s">
        <v>36308</v>
      </c>
      <c r="D12980" t="s">
        <v>14281</v>
      </c>
      <c r="E12980" t="s">
        <v>48</v>
      </c>
      <c r="F12980">
        <v>1</v>
      </c>
      <c r="G12980">
        <v>1</v>
      </c>
    </row>
    <row r="12981" spans="1:8" x14ac:dyDescent="0.25">
      <c r="A12981" t="s">
        <v>36310</v>
      </c>
      <c r="B12981" t="s">
        <v>36311</v>
      </c>
      <c r="C12981" t="s">
        <v>36312</v>
      </c>
      <c r="D12981" t="s">
        <v>2569</v>
      </c>
      <c r="E12981" t="s">
        <v>48</v>
      </c>
      <c r="F12981">
        <v>2</v>
      </c>
      <c r="G12981">
        <v>2</v>
      </c>
    </row>
    <row r="12982" spans="1:8" x14ac:dyDescent="0.25">
      <c r="A12982" t="s">
        <v>36313</v>
      </c>
      <c r="B12982" t="s">
        <v>36314</v>
      </c>
      <c r="C12982" t="s">
        <v>36313</v>
      </c>
      <c r="D12982" t="s">
        <v>36315</v>
      </c>
      <c r="E12982" t="s">
        <v>15</v>
      </c>
      <c r="F12982">
        <v>2</v>
      </c>
      <c r="G12982">
        <v>1</v>
      </c>
      <c r="H12982" t="s">
        <v>23</v>
      </c>
    </row>
    <row r="12983" spans="1:8" x14ac:dyDescent="0.25">
      <c r="A12983" t="s">
        <v>36316</v>
      </c>
      <c r="B12983" t="s">
        <v>36317</v>
      </c>
      <c r="C12983" t="s">
        <v>36316</v>
      </c>
      <c r="D12983" t="s">
        <v>1476</v>
      </c>
      <c r="E12983" t="s">
        <v>48</v>
      </c>
      <c r="F12983">
        <v>1</v>
      </c>
      <c r="G12983">
        <v>1</v>
      </c>
    </row>
    <row r="12984" spans="1:8" x14ac:dyDescent="0.25">
      <c r="A12984" t="s">
        <v>36318</v>
      </c>
      <c r="B12984" t="s">
        <v>36319</v>
      </c>
      <c r="C12984" t="s">
        <v>36320</v>
      </c>
      <c r="D12984" t="s">
        <v>81</v>
      </c>
      <c r="E12984" t="s">
        <v>15</v>
      </c>
      <c r="F12984">
        <v>2</v>
      </c>
      <c r="G12984">
        <v>2</v>
      </c>
    </row>
    <row r="12985" spans="1:8" x14ac:dyDescent="0.25">
      <c r="A12985" t="s">
        <v>36321</v>
      </c>
      <c r="B12985" t="s">
        <v>36322</v>
      </c>
      <c r="C12985" t="s">
        <v>36321</v>
      </c>
      <c r="D12985" t="s">
        <v>147</v>
      </c>
      <c r="E12985" t="s">
        <v>48</v>
      </c>
      <c r="F12985">
        <v>1</v>
      </c>
      <c r="G12985">
        <v>1</v>
      </c>
    </row>
    <row r="12986" spans="1:8" x14ac:dyDescent="0.25">
      <c r="A12986" t="s">
        <v>36323</v>
      </c>
      <c r="B12986" t="s">
        <v>36324</v>
      </c>
      <c r="C12986" t="s">
        <v>36325</v>
      </c>
      <c r="D12986" t="s">
        <v>855</v>
      </c>
      <c r="E12986" t="s">
        <v>48</v>
      </c>
      <c r="F12986">
        <v>3</v>
      </c>
      <c r="G12986">
        <v>3</v>
      </c>
    </row>
    <row r="12987" spans="1:8" x14ac:dyDescent="0.25">
      <c r="A12987" t="s">
        <v>36326</v>
      </c>
      <c r="B12987" t="s">
        <v>36327</v>
      </c>
      <c r="C12987" t="s">
        <v>36328</v>
      </c>
      <c r="D12987" t="s">
        <v>6075</v>
      </c>
      <c r="E12987" t="s">
        <v>48</v>
      </c>
      <c r="F12987">
        <v>2</v>
      </c>
      <c r="G12987">
        <v>2</v>
      </c>
    </row>
    <row r="12988" spans="1:8" x14ac:dyDescent="0.25">
      <c r="A12988" t="s">
        <v>36329</v>
      </c>
      <c r="B12988" t="s">
        <v>36330</v>
      </c>
      <c r="C12988" t="s">
        <v>36331</v>
      </c>
      <c r="D12988" t="s">
        <v>219</v>
      </c>
      <c r="E12988" t="s">
        <v>31</v>
      </c>
      <c r="F12988">
        <v>3</v>
      </c>
      <c r="G12988">
        <v>3</v>
      </c>
    </row>
    <row r="12989" spans="1:8" x14ac:dyDescent="0.25">
      <c r="A12989" t="s">
        <v>36332</v>
      </c>
      <c r="B12989" t="s">
        <v>36333</v>
      </c>
      <c r="C12989" t="s">
        <v>36334</v>
      </c>
      <c r="D12989" t="s">
        <v>10876</v>
      </c>
      <c r="E12989" t="s">
        <v>48</v>
      </c>
      <c r="F12989">
        <v>2</v>
      </c>
      <c r="G12989">
        <v>2</v>
      </c>
    </row>
    <row r="12990" spans="1:8" x14ac:dyDescent="0.25">
      <c r="A12990" t="s">
        <v>36335</v>
      </c>
      <c r="B12990" t="s">
        <v>36336</v>
      </c>
      <c r="C12990" t="s">
        <v>36335</v>
      </c>
      <c r="D12990" t="s">
        <v>36337</v>
      </c>
      <c r="E12990" t="s">
        <v>31</v>
      </c>
      <c r="F12990">
        <v>1</v>
      </c>
      <c r="G12990">
        <v>1</v>
      </c>
    </row>
    <row r="12991" spans="1:8" x14ac:dyDescent="0.25">
      <c r="A12991" t="s">
        <v>36338</v>
      </c>
      <c r="B12991" t="s">
        <v>36339</v>
      </c>
      <c r="C12991" t="s">
        <v>36340</v>
      </c>
      <c r="D12991" t="s">
        <v>81</v>
      </c>
      <c r="E12991" t="s">
        <v>48</v>
      </c>
      <c r="F12991">
        <v>0</v>
      </c>
      <c r="G12991">
        <v>2</v>
      </c>
    </row>
    <row r="12992" spans="1:8" x14ac:dyDescent="0.25">
      <c r="A12992" t="s">
        <v>36341</v>
      </c>
      <c r="B12992" t="s">
        <v>36342</v>
      </c>
      <c r="C12992" t="s">
        <v>36341</v>
      </c>
      <c r="D12992" t="s">
        <v>36343</v>
      </c>
      <c r="E12992" t="s">
        <v>31</v>
      </c>
      <c r="F12992">
        <v>1</v>
      </c>
      <c r="G12992">
        <v>1</v>
      </c>
    </row>
    <row r="12993" spans="1:8" x14ac:dyDescent="0.25">
      <c r="A12993" t="s">
        <v>36344</v>
      </c>
      <c r="B12993" t="s">
        <v>36345</v>
      </c>
      <c r="C12993" t="s">
        <v>36346</v>
      </c>
      <c r="D12993" t="s">
        <v>527</v>
      </c>
      <c r="E12993" t="s">
        <v>31</v>
      </c>
      <c r="F12993">
        <v>2</v>
      </c>
      <c r="G12993">
        <v>2</v>
      </c>
    </row>
    <row r="12994" spans="1:8" x14ac:dyDescent="0.25">
      <c r="A12994" t="s">
        <v>36347</v>
      </c>
      <c r="B12994" t="s">
        <v>36348</v>
      </c>
      <c r="C12994" t="s">
        <v>36349</v>
      </c>
      <c r="D12994" t="s">
        <v>4915</v>
      </c>
      <c r="E12994" t="s">
        <v>31</v>
      </c>
      <c r="F12994">
        <v>2</v>
      </c>
      <c r="G12994">
        <v>2</v>
      </c>
    </row>
    <row r="12995" spans="1:8" x14ac:dyDescent="0.25">
      <c r="A12995" t="s">
        <v>36350</v>
      </c>
      <c r="B12995" t="s">
        <v>36351</v>
      </c>
      <c r="C12995" t="s">
        <v>36352</v>
      </c>
      <c r="D12995" t="s">
        <v>470</v>
      </c>
      <c r="E12995" t="s">
        <v>48</v>
      </c>
      <c r="F12995">
        <v>4</v>
      </c>
      <c r="G12995">
        <v>3</v>
      </c>
      <c r="H12995" t="s">
        <v>23</v>
      </c>
    </row>
    <row r="12996" spans="1:8" x14ac:dyDescent="0.25">
      <c r="A12996" t="s">
        <v>36353</v>
      </c>
      <c r="B12996" t="s">
        <v>36354</v>
      </c>
      <c r="C12996" t="s">
        <v>36355</v>
      </c>
      <c r="D12996" t="s">
        <v>6829</v>
      </c>
      <c r="E12996" t="s">
        <v>48</v>
      </c>
      <c r="F12996">
        <v>2</v>
      </c>
      <c r="G12996">
        <v>2</v>
      </c>
    </row>
    <row r="12997" spans="1:8" x14ac:dyDescent="0.25">
      <c r="A12997" t="s">
        <v>36356</v>
      </c>
      <c r="B12997" t="s">
        <v>36357</v>
      </c>
      <c r="C12997" t="s">
        <v>36358</v>
      </c>
      <c r="D12997" t="s">
        <v>376</v>
      </c>
      <c r="E12997" t="s">
        <v>48</v>
      </c>
      <c r="F12997">
        <v>2</v>
      </c>
      <c r="G12997">
        <v>2</v>
      </c>
    </row>
    <row r="12998" spans="1:8" x14ac:dyDescent="0.25">
      <c r="A12998" t="s">
        <v>36359</v>
      </c>
      <c r="B12998" t="s">
        <v>36360</v>
      </c>
      <c r="C12998" t="s">
        <v>36361</v>
      </c>
      <c r="D12998" t="s">
        <v>855</v>
      </c>
      <c r="E12998" t="s">
        <v>48</v>
      </c>
      <c r="F12998">
        <v>2</v>
      </c>
      <c r="G12998">
        <v>2</v>
      </c>
    </row>
    <row r="12999" spans="1:8" x14ac:dyDescent="0.25">
      <c r="A12999" t="s">
        <v>36362</v>
      </c>
      <c r="B12999" t="s">
        <v>36363</v>
      </c>
      <c r="C12999" t="s">
        <v>36364</v>
      </c>
      <c r="D12999" t="s">
        <v>354</v>
      </c>
      <c r="E12999" t="s">
        <v>48</v>
      </c>
      <c r="F12999">
        <v>2</v>
      </c>
      <c r="G12999">
        <v>2</v>
      </c>
    </row>
    <row r="13000" spans="1:8" x14ac:dyDescent="0.25">
      <c r="A13000" t="s">
        <v>35406</v>
      </c>
      <c r="B13000" t="s">
        <v>36365</v>
      </c>
      <c r="C13000" t="s">
        <v>35406</v>
      </c>
      <c r="D13000" t="s">
        <v>8148</v>
      </c>
      <c r="E13000" t="s">
        <v>48</v>
      </c>
      <c r="F13000">
        <v>1</v>
      </c>
      <c r="G13000">
        <v>1</v>
      </c>
    </row>
    <row r="13001" spans="1:8" x14ac:dyDescent="0.25">
      <c r="A13001" t="s">
        <v>36366</v>
      </c>
      <c r="B13001" t="s">
        <v>36367</v>
      </c>
      <c r="C13001" t="s">
        <v>36368</v>
      </c>
      <c r="D13001" t="s">
        <v>673</v>
      </c>
      <c r="E13001" t="s">
        <v>48</v>
      </c>
      <c r="F13001">
        <v>2</v>
      </c>
      <c r="G13001">
        <v>2</v>
      </c>
    </row>
    <row r="13002" spans="1:8" x14ac:dyDescent="0.25">
      <c r="A13002" t="s">
        <v>36369</v>
      </c>
      <c r="B13002" t="s">
        <v>36370</v>
      </c>
      <c r="C13002" t="s">
        <v>36369</v>
      </c>
      <c r="D13002" t="s">
        <v>35252</v>
      </c>
      <c r="E13002" t="s">
        <v>48</v>
      </c>
      <c r="F13002">
        <v>1</v>
      </c>
      <c r="G13002">
        <v>1</v>
      </c>
    </row>
    <row r="13003" spans="1:8" x14ac:dyDescent="0.25">
      <c r="A13003" t="s">
        <v>36371</v>
      </c>
      <c r="B13003" t="s">
        <v>36372</v>
      </c>
      <c r="C13003" t="s">
        <v>36371</v>
      </c>
      <c r="D13003" t="s">
        <v>2280</v>
      </c>
      <c r="E13003" t="s">
        <v>31</v>
      </c>
      <c r="F13003">
        <v>1</v>
      </c>
      <c r="G13003">
        <v>1</v>
      </c>
    </row>
    <row r="13004" spans="1:8" x14ac:dyDescent="0.25">
      <c r="A13004" t="s">
        <v>36373</v>
      </c>
      <c r="B13004" t="s">
        <v>36374</v>
      </c>
      <c r="C13004" t="s">
        <v>36375</v>
      </c>
      <c r="D13004" t="s">
        <v>1905</v>
      </c>
      <c r="E13004" t="s">
        <v>48</v>
      </c>
      <c r="F13004">
        <v>2</v>
      </c>
      <c r="G13004">
        <v>2</v>
      </c>
    </row>
    <row r="13005" spans="1:8" x14ac:dyDescent="0.25">
      <c r="A13005" t="s">
        <v>36376</v>
      </c>
      <c r="B13005" t="s">
        <v>36377</v>
      </c>
      <c r="C13005" t="s">
        <v>36378</v>
      </c>
      <c r="D13005" t="s">
        <v>147</v>
      </c>
      <c r="E13005" t="s">
        <v>48</v>
      </c>
      <c r="F13005">
        <v>2</v>
      </c>
      <c r="G13005">
        <v>2</v>
      </c>
    </row>
    <row r="13006" spans="1:8" x14ac:dyDescent="0.25">
      <c r="A13006" t="s">
        <v>36379</v>
      </c>
      <c r="B13006" t="s">
        <v>36380</v>
      </c>
      <c r="C13006" t="s">
        <v>36381</v>
      </c>
      <c r="D13006" t="s">
        <v>1605</v>
      </c>
      <c r="E13006" t="s">
        <v>31</v>
      </c>
      <c r="F13006">
        <v>2</v>
      </c>
      <c r="G13006">
        <v>2</v>
      </c>
    </row>
    <row r="13007" spans="1:8" x14ac:dyDescent="0.25">
      <c r="A13007" t="s">
        <v>36382</v>
      </c>
      <c r="B13007" t="s">
        <v>36383</v>
      </c>
      <c r="C13007" t="s">
        <v>36384</v>
      </c>
      <c r="D13007" t="s">
        <v>6202</v>
      </c>
      <c r="E13007" t="s">
        <v>70</v>
      </c>
      <c r="F13007">
        <v>3</v>
      </c>
      <c r="G13007">
        <v>2</v>
      </c>
      <c r="H13007" t="s">
        <v>23</v>
      </c>
    </row>
    <row r="13008" spans="1:8" x14ac:dyDescent="0.25">
      <c r="A13008" t="s">
        <v>36385</v>
      </c>
      <c r="B13008" t="s">
        <v>36386</v>
      </c>
      <c r="C13008" t="s">
        <v>36385</v>
      </c>
      <c r="D13008" t="s">
        <v>4036</v>
      </c>
      <c r="E13008" t="s">
        <v>48</v>
      </c>
      <c r="F13008">
        <v>1</v>
      </c>
      <c r="G13008">
        <v>1</v>
      </c>
    </row>
    <row r="13009" spans="1:8" x14ac:dyDescent="0.25">
      <c r="A13009" t="s">
        <v>36387</v>
      </c>
      <c r="B13009" t="s">
        <v>36388</v>
      </c>
      <c r="C13009" t="s">
        <v>36389</v>
      </c>
      <c r="D13009" t="s">
        <v>219</v>
      </c>
      <c r="E13009" t="s">
        <v>31</v>
      </c>
      <c r="F13009">
        <v>2</v>
      </c>
      <c r="G13009">
        <v>2</v>
      </c>
    </row>
    <row r="13010" spans="1:8" x14ac:dyDescent="0.25">
      <c r="A13010" t="s">
        <v>36390</v>
      </c>
      <c r="B13010" t="s">
        <v>36391</v>
      </c>
      <c r="C13010" t="s">
        <v>36390</v>
      </c>
      <c r="D13010" t="s">
        <v>16467</v>
      </c>
      <c r="E13010" t="s">
        <v>48</v>
      </c>
      <c r="F13010">
        <v>2</v>
      </c>
      <c r="G13010">
        <v>1</v>
      </c>
      <c r="H13010" t="s">
        <v>23</v>
      </c>
    </row>
    <row r="13011" spans="1:8" x14ac:dyDescent="0.25">
      <c r="A13011" t="s">
        <v>36392</v>
      </c>
      <c r="B13011" t="s">
        <v>36393</v>
      </c>
      <c r="C13011" t="s">
        <v>36394</v>
      </c>
      <c r="D13011" t="s">
        <v>31669</v>
      </c>
      <c r="E13011" t="s">
        <v>48</v>
      </c>
      <c r="F13011">
        <v>2</v>
      </c>
      <c r="G13011">
        <v>2</v>
      </c>
    </row>
    <row r="13012" spans="1:8" x14ac:dyDescent="0.25">
      <c r="A13012" t="s">
        <v>36395</v>
      </c>
      <c r="B13012" t="s">
        <v>36396</v>
      </c>
      <c r="C13012" t="s">
        <v>36397</v>
      </c>
      <c r="D13012" t="s">
        <v>2569</v>
      </c>
      <c r="E13012" t="s">
        <v>48</v>
      </c>
      <c r="F13012">
        <v>2</v>
      </c>
      <c r="G13012">
        <v>2</v>
      </c>
    </row>
    <row r="13013" spans="1:8" x14ac:dyDescent="0.25">
      <c r="A13013" t="s">
        <v>36398</v>
      </c>
      <c r="B13013" t="s">
        <v>36399</v>
      </c>
      <c r="C13013" t="s">
        <v>36398</v>
      </c>
      <c r="D13013" t="s">
        <v>1944</v>
      </c>
      <c r="E13013" t="s">
        <v>15</v>
      </c>
      <c r="F13013">
        <v>0</v>
      </c>
      <c r="G13013">
        <v>1</v>
      </c>
    </row>
    <row r="13014" spans="1:8" x14ac:dyDescent="0.25">
      <c r="A13014" t="s">
        <v>36400</v>
      </c>
      <c r="B13014" t="s">
        <v>36401</v>
      </c>
      <c r="C13014" t="s">
        <v>36400</v>
      </c>
      <c r="D13014" t="s">
        <v>36402</v>
      </c>
      <c r="E13014" t="s">
        <v>48</v>
      </c>
      <c r="F13014">
        <v>1</v>
      </c>
      <c r="G13014">
        <v>1</v>
      </c>
    </row>
    <row r="13015" spans="1:8" x14ac:dyDescent="0.25">
      <c r="A13015" t="s">
        <v>36403</v>
      </c>
      <c r="B13015" t="s">
        <v>36404</v>
      </c>
      <c r="C13015" t="s">
        <v>36403</v>
      </c>
      <c r="D13015" t="s">
        <v>3303</v>
      </c>
      <c r="E13015" t="s">
        <v>31</v>
      </c>
      <c r="F13015">
        <v>1</v>
      </c>
      <c r="G13015">
        <v>1</v>
      </c>
    </row>
    <row r="13016" spans="1:8" x14ac:dyDescent="0.25">
      <c r="A13016" t="s">
        <v>36405</v>
      </c>
      <c r="B13016" t="s">
        <v>36406</v>
      </c>
      <c r="C13016" t="s">
        <v>36407</v>
      </c>
      <c r="D13016" t="s">
        <v>3453</v>
      </c>
      <c r="E13016" t="s">
        <v>48</v>
      </c>
      <c r="F13016">
        <v>2</v>
      </c>
      <c r="G13016">
        <v>2</v>
      </c>
    </row>
    <row r="13017" spans="1:8" x14ac:dyDescent="0.25">
      <c r="A13017" t="s">
        <v>36408</v>
      </c>
      <c r="B13017" t="s">
        <v>36409</v>
      </c>
      <c r="C13017" t="s">
        <v>36408</v>
      </c>
      <c r="D13017" t="s">
        <v>36410</v>
      </c>
      <c r="E13017" t="s">
        <v>48</v>
      </c>
      <c r="F13017">
        <v>2</v>
      </c>
      <c r="G13017">
        <v>1</v>
      </c>
      <c r="H13017" t="s">
        <v>23</v>
      </c>
    </row>
    <row r="13018" spans="1:8" x14ac:dyDescent="0.25">
      <c r="A13018" t="s">
        <v>36411</v>
      </c>
      <c r="B13018" t="s">
        <v>36412</v>
      </c>
      <c r="C13018" t="s">
        <v>36413</v>
      </c>
      <c r="D13018" t="s">
        <v>315</v>
      </c>
      <c r="E13018" t="s">
        <v>31</v>
      </c>
      <c r="F13018">
        <v>2</v>
      </c>
      <c r="G13018">
        <v>2</v>
      </c>
    </row>
    <row r="13019" spans="1:8" x14ac:dyDescent="0.25">
      <c r="A13019" t="s">
        <v>36414</v>
      </c>
      <c r="B13019" t="s">
        <v>36415</v>
      </c>
      <c r="C13019" t="s">
        <v>36414</v>
      </c>
      <c r="D13019" t="s">
        <v>20029</v>
      </c>
      <c r="E13019" t="s">
        <v>48</v>
      </c>
      <c r="F13019">
        <v>1</v>
      </c>
      <c r="G13019">
        <v>1</v>
      </c>
    </row>
    <row r="13020" spans="1:8" x14ac:dyDescent="0.25">
      <c r="A13020" t="s">
        <v>36416</v>
      </c>
      <c r="B13020" t="s">
        <v>36417</v>
      </c>
      <c r="C13020" t="s">
        <v>36416</v>
      </c>
      <c r="D13020" t="s">
        <v>1840</v>
      </c>
      <c r="E13020" t="s">
        <v>31</v>
      </c>
      <c r="F13020">
        <v>1</v>
      </c>
      <c r="G13020">
        <v>1</v>
      </c>
    </row>
    <row r="13021" spans="1:8" x14ac:dyDescent="0.25">
      <c r="A13021" t="s">
        <v>36418</v>
      </c>
      <c r="B13021" t="s">
        <v>36419</v>
      </c>
      <c r="C13021" t="s">
        <v>36418</v>
      </c>
      <c r="D13021" t="s">
        <v>249</v>
      </c>
      <c r="E13021" t="s">
        <v>48</v>
      </c>
      <c r="F13021">
        <v>1</v>
      </c>
      <c r="G13021">
        <v>1</v>
      </c>
    </row>
    <row r="13022" spans="1:8" x14ac:dyDescent="0.25">
      <c r="A13022" t="s">
        <v>36420</v>
      </c>
      <c r="B13022" t="s">
        <v>36421</v>
      </c>
      <c r="C13022" t="s">
        <v>36420</v>
      </c>
      <c r="D13022" t="s">
        <v>35683</v>
      </c>
      <c r="E13022" t="s">
        <v>70</v>
      </c>
      <c r="F13022">
        <v>1</v>
      </c>
      <c r="G13022">
        <v>1</v>
      </c>
    </row>
    <row r="13023" spans="1:8" x14ac:dyDescent="0.25">
      <c r="A13023" t="s">
        <v>36422</v>
      </c>
      <c r="B13023" t="s">
        <v>36423</v>
      </c>
      <c r="C13023" t="s">
        <v>36424</v>
      </c>
      <c r="D13023" t="s">
        <v>1840</v>
      </c>
      <c r="E13023" t="s">
        <v>117</v>
      </c>
      <c r="F13023">
        <v>2</v>
      </c>
      <c r="G13023">
        <v>2</v>
      </c>
    </row>
    <row r="13024" spans="1:8" x14ac:dyDescent="0.25">
      <c r="A13024" t="s">
        <v>36425</v>
      </c>
      <c r="B13024" t="s">
        <v>36426</v>
      </c>
      <c r="C13024" t="s">
        <v>36425</v>
      </c>
      <c r="D13024" t="s">
        <v>346</v>
      </c>
      <c r="E13024" t="s">
        <v>48</v>
      </c>
      <c r="F13024">
        <v>1</v>
      </c>
      <c r="G13024">
        <v>1</v>
      </c>
    </row>
    <row r="13025" spans="1:8" x14ac:dyDescent="0.25">
      <c r="A13025" t="s">
        <v>36427</v>
      </c>
      <c r="B13025" t="s">
        <v>36428</v>
      </c>
      <c r="C13025" t="s">
        <v>36429</v>
      </c>
      <c r="D13025" t="s">
        <v>803</v>
      </c>
      <c r="E13025" t="s">
        <v>48</v>
      </c>
      <c r="F13025">
        <v>2</v>
      </c>
      <c r="G13025">
        <v>2</v>
      </c>
    </row>
    <row r="13026" spans="1:8" x14ac:dyDescent="0.25">
      <c r="A13026" t="s">
        <v>36430</v>
      </c>
      <c r="B13026" t="s">
        <v>36431</v>
      </c>
      <c r="C13026" t="s">
        <v>36432</v>
      </c>
      <c r="D13026" t="s">
        <v>1319</v>
      </c>
      <c r="E13026" t="s">
        <v>48</v>
      </c>
      <c r="F13026">
        <v>2</v>
      </c>
      <c r="G13026">
        <v>2</v>
      </c>
    </row>
    <row r="13027" spans="1:8" x14ac:dyDescent="0.25">
      <c r="A13027" t="s">
        <v>36433</v>
      </c>
      <c r="B13027" t="s">
        <v>36434</v>
      </c>
      <c r="C13027" t="s">
        <v>36433</v>
      </c>
      <c r="D13027" t="s">
        <v>36435</v>
      </c>
      <c r="E13027" t="s">
        <v>48</v>
      </c>
      <c r="F13027">
        <v>1</v>
      </c>
      <c r="G13027">
        <v>1</v>
      </c>
    </row>
    <row r="13028" spans="1:8" x14ac:dyDescent="0.25">
      <c r="A13028" t="s">
        <v>36436</v>
      </c>
      <c r="B13028" t="s">
        <v>36421</v>
      </c>
      <c r="C13028" t="s">
        <v>36436</v>
      </c>
      <c r="D13028" t="s">
        <v>36437</v>
      </c>
      <c r="E13028" t="s">
        <v>48</v>
      </c>
      <c r="F13028">
        <v>1</v>
      </c>
      <c r="G13028">
        <v>1</v>
      </c>
    </row>
    <row r="13029" spans="1:8" x14ac:dyDescent="0.25">
      <c r="A13029" t="s">
        <v>36438</v>
      </c>
      <c r="B13029" t="s">
        <v>36426</v>
      </c>
      <c r="C13029" t="s">
        <v>36438</v>
      </c>
      <c r="D13029" t="s">
        <v>14169</v>
      </c>
      <c r="E13029" t="s">
        <v>48</v>
      </c>
      <c r="F13029">
        <v>1</v>
      </c>
      <c r="G13029">
        <v>1</v>
      </c>
    </row>
    <row r="13030" spans="1:8" x14ac:dyDescent="0.25">
      <c r="A13030" t="s">
        <v>36439</v>
      </c>
      <c r="B13030" t="s">
        <v>36440</v>
      </c>
      <c r="C13030" t="s">
        <v>36441</v>
      </c>
      <c r="D13030" t="s">
        <v>36442</v>
      </c>
      <c r="E13030" t="s">
        <v>48</v>
      </c>
      <c r="F13030">
        <v>2</v>
      </c>
      <c r="G13030">
        <v>2</v>
      </c>
    </row>
    <row r="13031" spans="1:8" x14ac:dyDescent="0.25">
      <c r="A13031" t="s">
        <v>36443</v>
      </c>
      <c r="B13031" t="s">
        <v>36444</v>
      </c>
      <c r="C13031" t="s">
        <v>36445</v>
      </c>
      <c r="D13031" t="s">
        <v>414</v>
      </c>
      <c r="E13031" t="s">
        <v>70</v>
      </c>
      <c r="F13031">
        <v>4</v>
      </c>
      <c r="G13031">
        <v>3</v>
      </c>
      <c r="H13031" t="s">
        <v>23</v>
      </c>
    </row>
    <row r="13032" spans="1:8" x14ac:dyDescent="0.25">
      <c r="A13032" t="s">
        <v>36446</v>
      </c>
      <c r="B13032" t="s">
        <v>36447</v>
      </c>
      <c r="C13032" t="s">
        <v>36448</v>
      </c>
      <c r="D13032" t="s">
        <v>476</v>
      </c>
      <c r="E13032" t="s">
        <v>48</v>
      </c>
      <c r="F13032">
        <v>2</v>
      </c>
      <c r="G13032">
        <v>2</v>
      </c>
    </row>
    <row r="13033" spans="1:8" x14ac:dyDescent="0.25">
      <c r="A13033" t="s">
        <v>36449</v>
      </c>
      <c r="B13033" t="s">
        <v>36450</v>
      </c>
      <c r="C13033" t="s">
        <v>36449</v>
      </c>
      <c r="D13033" t="s">
        <v>2280</v>
      </c>
      <c r="E13033" t="s">
        <v>48</v>
      </c>
      <c r="F13033">
        <v>1</v>
      </c>
      <c r="G13033">
        <v>1</v>
      </c>
    </row>
    <row r="13034" spans="1:8" x14ac:dyDescent="0.25">
      <c r="A13034" t="s">
        <v>36451</v>
      </c>
      <c r="B13034" t="s">
        <v>36452</v>
      </c>
      <c r="C13034" t="s">
        <v>36453</v>
      </c>
      <c r="D13034" t="s">
        <v>1944</v>
      </c>
      <c r="E13034" t="s">
        <v>48</v>
      </c>
      <c r="F13034">
        <v>2</v>
      </c>
      <c r="G13034">
        <v>2</v>
      </c>
    </row>
    <row r="13035" spans="1:8" x14ac:dyDescent="0.25">
      <c r="A13035" t="s">
        <v>36454</v>
      </c>
      <c r="B13035" t="s">
        <v>36455</v>
      </c>
      <c r="C13035" t="s">
        <v>36454</v>
      </c>
      <c r="D13035" t="s">
        <v>21172</v>
      </c>
      <c r="E13035" t="s">
        <v>31</v>
      </c>
      <c r="F13035">
        <v>1</v>
      </c>
      <c r="G13035">
        <v>1</v>
      </c>
    </row>
    <row r="13036" spans="1:8" x14ac:dyDescent="0.25">
      <c r="A13036" t="s">
        <v>36456</v>
      </c>
      <c r="B13036" t="s">
        <v>36457</v>
      </c>
      <c r="C13036" t="s">
        <v>36458</v>
      </c>
      <c r="D13036" t="s">
        <v>227</v>
      </c>
      <c r="E13036" t="s">
        <v>48</v>
      </c>
      <c r="F13036">
        <v>2</v>
      </c>
      <c r="G13036">
        <v>2</v>
      </c>
    </row>
    <row r="13037" spans="1:8" x14ac:dyDescent="0.25">
      <c r="A13037" t="s">
        <v>36459</v>
      </c>
      <c r="B13037" t="s">
        <v>36460</v>
      </c>
      <c r="C13037" t="s">
        <v>36461</v>
      </c>
      <c r="D13037" t="s">
        <v>36462</v>
      </c>
      <c r="E13037" t="s">
        <v>31</v>
      </c>
      <c r="F13037">
        <v>2</v>
      </c>
      <c r="G13037">
        <v>2</v>
      </c>
    </row>
    <row r="13038" spans="1:8" x14ac:dyDescent="0.25">
      <c r="A13038" t="s">
        <v>36463</v>
      </c>
      <c r="B13038" t="s">
        <v>36464</v>
      </c>
      <c r="C13038" t="s">
        <v>36463</v>
      </c>
      <c r="D13038" t="s">
        <v>36465</v>
      </c>
      <c r="E13038" t="s">
        <v>48</v>
      </c>
      <c r="F13038">
        <v>1</v>
      </c>
      <c r="G13038">
        <v>1</v>
      </c>
    </row>
    <row r="13039" spans="1:8" x14ac:dyDescent="0.25">
      <c r="A13039" t="s">
        <v>36466</v>
      </c>
      <c r="B13039" t="s">
        <v>36467</v>
      </c>
      <c r="C13039" t="s">
        <v>36466</v>
      </c>
      <c r="D13039" t="s">
        <v>26881</v>
      </c>
      <c r="E13039" t="s">
        <v>48</v>
      </c>
      <c r="F13039">
        <v>1</v>
      </c>
      <c r="G13039">
        <v>1</v>
      </c>
    </row>
    <row r="13040" spans="1:8" x14ac:dyDescent="0.25">
      <c r="A13040" t="s">
        <v>36468</v>
      </c>
      <c r="B13040" t="s">
        <v>36469</v>
      </c>
      <c r="C13040" t="s">
        <v>36470</v>
      </c>
      <c r="D13040" t="s">
        <v>3168</v>
      </c>
      <c r="E13040" t="s">
        <v>48</v>
      </c>
      <c r="F13040">
        <v>3</v>
      </c>
      <c r="G13040">
        <v>3</v>
      </c>
    </row>
    <row r="13041" spans="1:7" x14ac:dyDescent="0.25">
      <c r="A13041" t="s">
        <v>36471</v>
      </c>
      <c r="B13041" t="s">
        <v>36472</v>
      </c>
      <c r="C13041" t="s">
        <v>36473</v>
      </c>
      <c r="D13041" t="s">
        <v>2414</v>
      </c>
      <c r="E13041" t="s">
        <v>31</v>
      </c>
      <c r="F13041">
        <v>2</v>
      </c>
      <c r="G13041">
        <v>2</v>
      </c>
    </row>
    <row r="13042" spans="1:7" x14ac:dyDescent="0.25">
      <c r="A13042" t="s">
        <v>36474</v>
      </c>
      <c r="B13042" t="s">
        <v>36475</v>
      </c>
      <c r="C13042" t="s">
        <v>36476</v>
      </c>
      <c r="D13042" t="s">
        <v>1803</v>
      </c>
      <c r="E13042" t="s">
        <v>31</v>
      </c>
      <c r="F13042">
        <v>2</v>
      </c>
      <c r="G13042">
        <v>2</v>
      </c>
    </row>
    <row r="13043" spans="1:7" x14ac:dyDescent="0.25">
      <c r="A13043" t="s">
        <v>36477</v>
      </c>
      <c r="B13043" t="s">
        <v>36478</v>
      </c>
      <c r="C13043" t="s">
        <v>36477</v>
      </c>
      <c r="D13043" t="s">
        <v>889</v>
      </c>
      <c r="E13043" t="s">
        <v>48</v>
      </c>
      <c r="F13043">
        <v>1</v>
      </c>
      <c r="G13043">
        <v>1</v>
      </c>
    </row>
    <row r="13044" spans="1:7" x14ac:dyDescent="0.25">
      <c r="A13044" t="s">
        <v>36479</v>
      </c>
      <c r="B13044" t="s">
        <v>36480</v>
      </c>
      <c r="C13044" t="s">
        <v>36479</v>
      </c>
      <c r="D13044" t="s">
        <v>294</v>
      </c>
      <c r="E13044" t="s">
        <v>48</v>
      </c>
      <c r="F13044">
        <v>1</v>
      </c>
      <c r="G13044">
        <v>1</v>
      </c>
    </row>
    <row r="13045" spans="1:7" x14ac:dyDescent="0.25">
      <c r="A13045" t="s">
        <v>36481</v>
      </c>
      <c r="B13045" t="s">
        <v>36482</v>
      </c>
      <c r="C13045" t="s">
        <v>36483</v>
      </c>
      <c r="D13045" t="s">
        <v>4915</v>
      </c>
      <c r="E13045" t="s">
        <v>48</v>
      </c>
      <c r="F13045">
        <v>2</v>
      </c>
      <c r="G13045">
        <v>2</v>
      </c>
    </row>
    <row r="13046" spans="1:7" x14ac:dyDescent="0.25">
      <c r="A13046" t="s">
        <v>36484</v>
      </c>
      <c r="B13046" t="s">
        <v>36485</v>
      </c>
      <c r="C13046" t="s">
        <v>36486</v>
      </c>
      <c r="D13046" t="s">
        <v>645</v>
      </c>
      <c r="E13046" t="s">
        <v>48</v>
      </c>
      <c r="F13046">
        <v>2</v>
      </c>
      <c r="G13046">
        <v>2</v>
      </c>
    </row>
    <row r="13047" spans="1:7" x14ac:dyDescent="0.25">
      <c r="A13047" t="s">
        <v>36487</v>
      </c>
      <c r="B13047" t="s">
        <v>36488</v>
      </c>
      <c r="C13047" t="s">
        <v>36489</v>
      </c>
      <c r="D13047" t="s">
        <v>394</v>
      </c>
      <c r="E13047" t="s">
        <v>31</v>
      </c>
      <c r="F13047">
        <v>2</v>
      </c>
      <c r="G13047">
        <v>2</v>
      </c>
    </row>
    <row r="13048" spans="1:7" x14ac:dyDescent="0.25">
      <c r="A13048" t="s">
        <v>36490</v>
      </c>
      <c r="B13048" t="s">
        <v>36491</v>
      </c>
      <c r="C13048" t="s">
        <v>36492</v>
      </c>
      <c r="D13048" t="s">
        <v>1084</v>
      </c>
      <c r="E13048" t="s">
        <v>48</v>
      </c>
      <c r="F13048">
        <v>2</v>
      </c>
      <c r="G13048">
        <v>2</v>
      </c>
    </row>
    <row r="13049" spans="1:7" x14ac:dyDescent="0.25">
      <c r="A13049" t="s">
        <v>36493</v>
      </c>
      <c r="B13049" t="s">
        <v>36494</v>
      </c>
      <c r="C13049" t="s">
        <v>36495</v>
      </c>
      <c r="D13049" t="s">
        <v>951</v>
      </c>
      <c r="E13049" t="s">
        <v>48</v>
      </c>
      <c r="F13049">
        <v>2</v>
      </c>
      <c r="G13049">
        <v>2</v>
      </c>
    </row>
    <row r="13050" spans="1:7" x14ac:dyDescent="0.25">
      <c r="A13050" t="s">
        <v>36496</v>
      </c>
      <c r="B13050" t="s">
        <v>36497</v>
      </c>
      <c r="C13050" t="s">
        <v>36496</v>
      </c>
      <c r="D13050" t="s">
        <v>32678</v>
      </c>
      <c r="E13050" t="s">
        <v>48</v>
      </c>
      <c r="F13050">
        <v>1</v>
      </c>
      <c r="G13050">
        <v>1</v>
      </c>
    </row>
    <row r="13051" spans="1:7" x14ac:dyDescent="0.25">
      <c r="A13051" t="s">
        <v>36498</v>
      </c>
      <c r="B13051" t="s">
        <v>36499</v>
      </c>
      <c r="C13051" t="s">
        <v>36498</v>
      </c>
      <c r="D13051" t="s">
        <v>2462</v>
      </c>
      <c r="E13051" t="s">
        <v>48</v>
      </c>
      <c r="F13051">
        <v>1</v>
      </c>
      <c r="G13051">
        <v>1</v>
      </c>
    </row>
    <row r="13052" spans="1:7" x14ac:dyDescent="0.25">
      <c r="A13052" t="s">
        <v>36500</v>
      </c>
      <c r="B13052" t="s">
        <v>36501</v>
      </c>
      <c r="C13052" t="s">
        <v>36502</v>
      </c>
      <c r="D13052" t="s">
        <v>499</v>
      </c>
      <c r="E13052" t="s">
        <v>48</v>
      </c>
      <c r="F13052">
        <v>2</v>
      </c>
      <c r="G13052">
        <v>2</v>
      </c>
    </row>
    <row r="13053" spans="1:7" x14ac:dyDescent="0.25">
      <c r="A13053" t="s">
        <v>36503</v>
      </c>
      <c r="B13053" t="s">
        <v>36504</v>
      </c>
      <c r="C13053" t="s">
        <v>36505</v>
      </c>
      <c r="D13053" t="s">
        <v>6619</v>
      </c>
      <c r="E13053" t="s">
        <v>48</v>
      </c>
      <c r="F13053">
        <v>2</v>
      </c>
      <c r="G13053">
        <v>2</v>
      </c>
    </row>
    <row r="13054" spans="1:7" x14ac:dyDescent="0.25">
      <c r="A13054" t="s">
        <v>36506</v>
      </c>
      <c r="B13054" t="s">
        <v>36507</v>
      </c>
      <c r="C13054" t="s">
        <v>36508</v>
      </c>
      <c r="D13054" t="s">
        <v>503</v>
      </c>
      <c r="E13054" t="s">
        <v>15</v>
      </c>
      <c r="F13054">
        <v>2</v>
      </c>
      <c r="G13054">
        <v>2</v>
      </c>
    </row>
    <row r="13055" spans="1:7" x14ac:dyDescent="0.25">
      <c r="A13055" t="s">
        <v>36509</v>
      </c>
      <c r="B13055" t="s">
        <v>36510</v>
      </c>
      <c r="C13055" t="s">
        <v>36511</v>
      </c>
      <c r="D13055" t="s">
        <v>935</v>
      </c>
      <c r="E13055" t="s">
        <v>70</v>
      </c>
      <c r="F13055">
        <v>3</v>
      </c>
      <c r="G13055">
        <v>3</v>
      </c>
    </row>
    <row r="13056" spans="1:7" x14ac:dyDescent="0.25">
      <c r="A13056" t="s">
        <v>36512</v>
      </c>
      <c r="B13056" t="s">
        <v>36513</v>
      </c>
      <c r="C13056" t="s">
        <v>36514</v>
      </c>
      <c r="D13056" t="s">
        <v>4963</v>
      </c>
      <c r="E13056" t="s">
        <v>48</v>
      </c>
      <c r="F13056">
        <v>2</v>
      </c>
      <c r="G13056">
        <v>2</v>
      </c>
    </row>
    <row r="13057" spans="1:8" x14ac:dyDescent="0.25">
      <c r="A13057" t="s">
        <v>36515</v>
      </c>
      <c r="B13057" t="s">
        <v>36516</v>
      </c>
      <c r="C13057" t="s">
        <v>36517</v>
      </c>
      <c r="D13057" t="s">
        <v>458</v>
      </c>
      <c r="E13057" t="s">
        <v>48</v>
      </c>
      <c r="F13057">
        <v>2</v>
      </c>
      <c r="G13057">
        <v>2</v>
      </c>
    </row>
    <row r="13058" spans="1:8" x14ac:dyDescent="0.25">
      <c r="A13058" t="s">
        <v>36518</v>
      </c>
      <c r="B13058" t="s">
        <v>36519</v>
      </c>
      <c r="C13058" t="s">
        <v>36520</v>
      </c>
      <c r="D13058" t="s">
        <v>227</v>
      </c>
      <c r="E13058" t="s">
        <v>70</v>
      </c>
      <c r="F13058">
        <v>3</v>
      </c>
      <c r="G13058">
        <v>3</v>
      </c>
    </row>
    <row r="13059" spans="1:8" x14ac:dyDescent="0.25">
      <c r="A13059" t="s">
        <v>36521</v>
      </c>
      <c r="B13059" t="s">
        <v>36522</v>
      </c>
      <c r="C13059" t="s">
        <v>36521</v>
      </c>
      <c r="D13059" t="s">
        <v>36523</v>
      </c>
      <c r="E13059" t="s">
        <v>31</v>
      </c>
      <c r="F13059">
        <v>1</v>
      </c>
      <c r="G13059">
        <v>1</v>
      </c>
    </row>
    <row r="13060" spans="1:8" x14ac:dyDescent="0.25">
      <c r="A13060" t="s">
        <v>36524</v>
      </c>
      <c r="B13060" t="s">
        <v>36525</v>
      </c>
      <c r="C13060" t="s">
        <v>36526</v>
      </c>
      <c r="D13060" t="s">
        <v>26</v>
      </c>
      <c r="E13060" t="s">
        <v>48</v>
      </c>
      <c r="F13060">
        <v>2</v>
      </c>
      <c r="G13060">
        <v>2</v>
      </c>
    </row>
    <row r="13061" spans="1:8" x14ac:dyDescent="0.25">
      <c r="A13061" t="s">
        <v>36527</v>
      </c>
      <c r="B13061" t="s">
        <v>36528</v>
      </c>
      <c r="C13061" t="s">
        <v>36529</v>
      </c>
      <c r="D13061" t="s">
        <v>159</v>
      </c>
      <c r="E13061" t="s">
        <v>48</v>
      </c>
      <c r="F13061">
        <v>2</v>
      </c>
      <c r="G13061">
        <v>2</v>
      </c>
    </row>
    <row r="13062" spans="1:8" x14ac:dyDescent="0.25">
      <c r="A13062" t="s">
        <v>36530</v>
      </c>
      <c r="B13062" t="s">
        <v>36531</v>
      </c>
      <c r="C13062" t="s">
        <v>36532</v>
      </c>
      <c r="D13062" t="s">
        <v>358</v>
      </c>
      <c r="E13062" t="s">
        <v>48</v>
      </c>
      <c r="F13062">
        <v>2</v>
      </c>
      <c r="G13062">
        <v>2</v>
      </c>
    </row>
    <row r="13063" spans="1:8" x14ac:dyDescent="0.25">
      <c r="A13063" t="s">
        <v>36533</v>
      </c>
      <c r="B13063" t="s">
        <v>36534</v>
      </c>
      <c r="C13063" t="s">
        <v>36535</v>
      </c>
      <c r="D13063" t="s">
        <v>951</v>
      </c>
      <c r="E13063" t="s">
        <v>48</v>
      </c>
      <c r="F13063">
        <v>0</v>
      </c>
      <c r="G13063">
        <v>2</v>
      </c>
    </row>
    <row r="13064" spans="1:8" x14ac:dyDescent="0.25">
      <c r="A13064" t="s">
        <v>36536</v>
      </c>
      <c r="B13064" t="s">
        <v>36537</v>
      </c>
      <c r="C13064" t="s">
        <v>36536</v>
      </c>
      <c r="D13064" t="s">
        <v>36538</v>
      </c>
      <c r="E13064" t="s">
        <v>31</v>
      </c>
      <c r="F13064">
        <v>1</v>
      </c>
      <c r="G13064">
        <v>1</v>
      </c>
    </row>
    <row r="13065" spans="1:8" x14ac:dyDescent="0.25">
      <c r="A13065" t="s">
        <v>36539</v>
      </c>
      <c r="B13065" t="s">
        <v>36540</v>
      </c>
      <c r="C13065" t="s">
        <v>36541</v>
      </c>
      <c r="D13065" t="s">
        <v>36542</v>
      </c>
      <c r="E13065" t="s">
        <v>48</v>
      </c>
      <c r="F13065">
        <v>1</v>
      </c>
      <c r="G13065">
        <v>2</v>
      </c>
      <c r="H13065" t="s">
        <v>23</v>
      </c>
    </row>
    <row r="13066" spans="1:8" x14ac:dyDescent="0.25">
      <c r="A13066" t="s">
        <v>36543</v>
      </c>
      <c r="B13066" t="s">
        <v>36544</v>
      </c>
      <c r="C13066" t="s">
        <v>36545</v>
      </c>
      <c r="D13066" t="s">
        <v>28247</v>
      </c>
      <c r="E13066" t="s">
        <v>48</v>
      </c>
      <c r="F13066">
        <v>1</v>
      </c>
      <c r="G13066">
        <v>2</v>
      </c>
      <c r="H13066" t="s">
        <v>23</v>
      </c>
    </row>
    <row r="13067" spans="1:8" x14ac:dyDescent="0.25">
      <c r="A13067" t="s">
        <v>36546</v>
      </c>
      <c r="B13067" t="s">
        <v>36547</v>
      </c>
      <c r="C13067" t="s">
        <v>36548</v>
      </c>
      <c r="D13067" t="s">
        <v>1017</v>
      </c>
      <c r="E13067" t="s">
        <v>70</v>
      </c>
      <c r="F13067">
        <v>2</v>
      </c>
      <c r="G13067">
        <v>2</v>
      </c>
    </row>
    <row r="13068" spans="1:8" x14ac:dyDescent="0.25">
      <c r="A13068" t="s">
        <v>36549</v>
      </c>
      <c r="B13068" t="s">
        <v>36550</v>
      </c>
      <c r="C13068" t="s">
        <v>36551</v>
      </c>
      <c r="D13068" t="s">
        <v>1537</v>
      </c>
      <c r="E13068" t="s">
        <v>48</v>
      </c>
      <c r="F13068">
        <v>2</v>
      </c>
      <c r="G13068">
        <v>2</v>
      </c>
    </row>
    <row r="13069" spans="1:8" x14ac:dyDescent="0.25">
      <c r="A13069" t="s">
        <v>36552</v>
      </c>
      <c r="B13069" t="s">
        <v>36553</v>
      </c>
      <c r="C13069" t="s">
        <v>36554</v>
      </c>
      <c r="D13069" t="s">
        <v>36555</v>
      </c>
      <c r="E13069" t="s">
        <v>31</v>
      </c>
      <c r="F13069">
        <v>1</v>
      </c>
      <c r="G13069">
        <v>2</v>
      </c>
      <c r="H13069" t="s">
        <v>23</v>
      </c>
    </row>
    <row r="13070" spans="1:8" x14ac:dyDescent="0.25">
      <c r="A13070" t="s">
        <v>36556</v>
      </c>
      <c r="B13070" t="s">
        <v>36557</v>
      </c>
      <c r="C13070" t="s">
        <v>36558</v>
      </c>
      <c r="D13070" t="s">
        <v>901</v>
      </c>
      <c r="E13070" t="s">
        <v>48</v>
      </c>
      <c r="F13070">
        <v>2</v>
      </c>
      <c r="G13070">
        <v>2</v>
      </c>
    </row>
    <row r="13071" spans="1:8" x14ac:dyDescent="0.25">
      <c r="A13071" t="s">
        <v>36559</v>
      </c>
      <c r="B13071" t="s">
        <v>36560</v>
      </c>
      <c r="C13071" t="s">
        <v>36561</v>
      </c>
      <c r="D13071" t="s">
        <v>227</v>
      </c>
      <c r="E13071" t="s">
        <v>48</v>
      </c>
      <c r="F13071">
        <v>1</v>
      </c>
      <c r="G13071">
        <v>2</v>
      </c>
      <c r="H13071" t="s">
        <v>23</v>
      </c>
    </row>
    <row r="13072" spans="1:8" x14ac:dyDescent="0.25">
      <c r="A13072" t="s">
        <v>36562</v>
      </c>
      <c r="B13072" t="s">
        <v>36563</v>
      </c>
      <c r="C13072" t="s">
        <v>36562</v>
      </c>
      <c r="D13072" t="s">
        <v>36564</v>
      </c>
      <c r="E13072" t="s">
        <v>31</v>
      </c>
      <c r="F13072">
        <v>1</v>
      </c>
      <c r="G13072">
        <v>1</v>
      </c>
    </row>
    <row r="13073" spans="1:8" x14ac:dyDescent="0.25">
      <c r="A13073" t="s">
        <v>36565</v>
      </c>
      <c r="B13073" t="s">
        <v>36566</v>
      </c>
      <c r="C13073" t="s">
        <v>36567</v>
      </c>
      <c r="D13073" t="s">
        <v>182</v>
      </c>
      <c r="E13073" t="s">
        <v>48</v>
      </c>
      <c r="F13073">
        <v>0</v>
      </c>
      <c r="G13073">
        <v>2</v>
      </c>
    </row>
    <row r="13074" spans="1:8" x14ac:dyDescent="0.25">
      <c r="A13074" t="s">
        <v>36568</v>
      </c>
      <c r="B13074" t="s">
        <v>36569</v>
      </c>
      <c r="C13074" t="s">
        <v>36570</v>
      </c>
      <c r="D13074" t="s">
        <v>406</v>
      </c>
      <c r="E13074" t="s">
        <v>48</v>
      </c>
      <c r="F13074">
        <v>2</v>
      </c>
      <c r="G13074">
        <v>2</v>
      </c>
    </row>
    <row r="13075" spans="1:8" x14ac:dyDescent="0.25">
      <c r="A13075" t="s">
        <v>36571</v>
      </c>
      <c r="B13075" t="s">
        <v>36572</v>
      </c>
      <c r="C13075" t="s">
        <v>36571</v>
      </c>
      <c r="D13075" t="s">
        <v>18789</v>
      </c>
      <c r="E13075" t="s">
        <v>48</v>
      </c>
      <c r="F13075">
        <v>2</v>
      </c>
      <c r="G13075">
        <v>1</v>
      </c>
      <c r="H13075" t="s">
        <v>23</v>
      </c>
    </row>
    <row r="13076" spans="1:8" x14ac:dyDescent="0.25">
      <c r="A13076" t="s">
        <v>36573</v>
      </c>
      <c r="B13076" t="s">
        <v>36574</v>
      </c>
      <c r="C13076" t="s">
        <v>36573</v>
      </c>
      <c r="D13076" t="s">
        <v>4533</v>
      </c>
      <c r="E13076" t="s">
        <v>48</v>
      </c>
      <c r="F13076">
        <v>1</v>
      </c>
      <c r="G13076">
        <v>1</v>
      </c>
    </row>
    <row r="13077" spans="1:8" x14ac:dyDescent="0.25">
      <c r="A13077" t="s">
        <v>36575</v>
      </c>
      <c r="B13077" t="s">
        <v>36576</v>
      </c>
      <c r="C13077" t="s">
        <v>36575</v>
      </c>
      <c r="D13077" t="s">
        <v>4615</v>
      </c>
      <c r="E13077" t="s">
        <v>31</v>
      </c>
      <c r="F13077">
        <v>1</v>
      </c>
      <c r="G13077">
        <v>1</v>
      </c>
    </row>
    <row r="13078" spans="1:8" x14ac:dyDescent="0.25">
      <c r="A13078" t="s">
        <v>36577</v>
      </c>
      <c r="B13078" t="s">
        <v>36578</v>
      </c>
      <c r="C13078" t="s">
        <v>36579</v>
      </c>
      <c r="D13078" t="s">
        <v>398</v>
      </c>
      <c r="E13078" t="s">
        <v>31</v>
      </c>
      <c r="F13078">
        <v>2</v>
      </c>
      <c r="G13078">
        <v>2</v>
      </c>
    </row>
    <row r="13079" spans="1:8" x14ac:dyDescent="0.25">
      <c r="A13079" t="s">
        <v>36580</v>
      </c>
      <c r="B13079" t="s">
        <v>36581</v>
      </c>
      <c r="C13079" t="s">
        <v>36582</v>
      </c>
      <c r="D13079" t="s">
        <v>4251</v>
      </c>
      <c r="E13079" t="s">
        <v>31</v>
      </c>
      <c r="F13079">
        <v>2</v>
      </c>
      <c r="G13079">
        <v>2</v>
      </c>
    </row>
    <row r="13080" spans="1:8" x14ac:dyDescent="0.25">
      <c r="A13080" t="s">
        <v>36583</v>
      </c>
      <c r="B13080" t="s">
        <v>36584</v>
      </c>
      <c r="C13080" t="s">
        <v>36585</v>
      </c>
      <c r="D13080" t="s">
        <v>31181</v>
      </c>
      <c r="E13080" t="s">
        <v>70</v>
      </c>
      <c r="F13080">
        <v>2</v>
      </c>
      <c r="G13080">
        <v>2</v>
      </c>
    </row>
    <row r="13081" spans="1:8" x14ac:dyDescent="0.25">
      <c r="A13081" t="s">
        <v>36586</v>
      </c>
      <c r="B13081" t="s">
        <v>36587</v>
      </c>
      <c r="C13081" t="s">
        <v>36588</v>
      </c>
      <c r="D13081" t="s">
        <v>951</v>
      </c>
      <c r="E13081" t="s">
        <v>117</v>
      </c>
      <c r="F13081">
        <v>3</v>
      </c>
      <c r="G13081">
        <v>3</v>
      </c>
    </row>
    <row r="13082" spans="1:8" x14ac:dyDescent="0.25">
      <c r="A13082" t="s">
        <v>36589</v>
      </c>
      <c r="B13082" t="s">
        <v>36590</v>
      </c>
      <c r="C13082" t="s">
        <v>36589</v>
      </c>
      <c r="D13082" t="s">
        <v>36591</v>
      </c>
      <c r="E13082" t="s">
        <v>117</v>
      </c>
      <c r="F13082">
        <v>1</v>
      </c>
      <c r="G13082">
        <v>1</v>
      </c>
    </row>
    <row r="13083" spans="1:8" x14ac:dyDescent="0.25">
      <c r="A13083" t="s">
        <v>36592</v>
      </c>
      <c r="B13083" t="s">
        <v>36593</v>
      </c>
      <c r="C13083" t="s">
        <v>36592</v>
      </c>
      <c r="D13083" t="s">
        <v>36594</v>
      </c>
      <c r="E13083" t="s">
        <v>70</v>
      </c>
      <c r="F13083">
        <v>1</v>
      </c>
      <c r="G13083">
        <v>1</v>
      </c>
    </row>
    <row r="13084" spans="1:8" x14ac:dyDescent="0.25">
      <c r="A13084" t="s">
        <v>36595</v>
      </c>
      <c r="B13084" t="s">
        <v>36596</v>
      </c>
      <c r="C13084" t="s">
        <v>36597</v>
      </c>
      <c r="D13084" t="s">
        <v>2480</v>
      </c>
      <c r="E13084" t="s">
        <v>31</v>
      </c>
      <c r="F13084">
        <v>2</v>
      </c>
      <c r="G13084">
        <v>2</v>
      </c>
    </row>
    <row r="13085" spans="1:8" x14ac:dyDescent="0.25">
      <c r="A13085" t="s">
        <v>36598</v>
      </c>
      <c r="B13085" t="s">
        <v>36599</v>
      </c>
      <c r="C13085" t="s">
        <v>36600</v>
      </c>
      <c r="D13085" t="s">
        <v>1001</v>
      </c>
      <c r="E13085" t="s">
        <v>70</v>
      </c>
      <c r="F13085">
        <v>2</v>
      </c>
      <c r="G13085">
        <v>2</v>
      </c>
    </row>
    <row r="13086" spans="1:8" x14ac:dyDescent="0.25">
      <c r="A13086" t="s">
        <v>36601</v>
      </c>
      <c r="B13086" t="s">
        <v>36602</v>
      </c>
      <c r="C13086" t="s">
        <v>36603</v>
      </c>
      <c r="D13086" t="s">
        <v>34253</v>
      </c>
      <c r="E13086" t="s">
        <v>48</v>
      </c>
      <c r="F13086">
        <v>2</v>
      </c>
      <c r="G13086">
        <v>2</v>
      </c>
    </row>
    <row r="13087" spans="1:8" x14ac:dyDescent="0.25">
      <c r="A13087" t="s">
        <v>36604</v>
      </c>
      <c r="B13087" t="s">
        <v>36605</v>
      </c>
      <c r="C13087" t="s">
        <v>36606</v>
      </c>
      <c r="D13087" t="s">
        <v>751</v>
      </c>
      <c r="E13087" t="s">
        <v>48</v>
      </c>
      <c r="F13087">
        <v>2</v>
      </c>
      <c r="G13087">
        <v>2</v>
      </c>
    </row>
    <row r="13088" spans="1:8" x14ac:dyDescent="0.25">
      <c r="A13088" t="s">
        <v>36607</v>
      </c>
      <c r="B13088" t="s">
        <v>36608</v>
      </c>
      <c r="C13088" t="s">
        <v>36607</v>
      </c>
      <c r="D13088" t="s">
        <v>5804</v>
      </c>
      <c r="E13088" t="s">
        <v>48</v>
      </c>
      <c r="F13088">
        <v>1</v>
      </c>
      <c r="G13088">
        <v>1</v>
      </c>
    </row>
    <row r="13089" spans="1:8" x14ac:dyDescent="0.25">
      <c r="A13089" t="s">
        <v>36609</v>
      </c>
      <c r="B13089" t="s">
        <v>36610</v>
      </c>
      <c r="C13089" t="s">
        <v>36609</v>
      </c>
      <c r="D13089" t="s">
        <v>380</v>
      </c>
      <c r="E13089" t="s">
        <v>31</v>
      </c>
      <c r="F13089">
        <v>1</v>
      </c>
      <c r="G13089">
        <v>1</v>
      </c>
    </row>
    <row r="13090" spans="1:8" x14ac:dyDescent="0.25">
      <c r="A13090" t="s">
        <v>36611</v>
      </c>
      <c r="B13090" t="s">
        <v>36612</v>
      </c>
      <c r="C13090" t="s">
        <v>36613</v>
      </c>
      <c r="D13090" t="s">
        <v>36614</v>
      </c>
      <c r="E13090" t="s">
        <v>2239</v>
      </c>
      <c r="F13090">
        <v>2</v>
      </c>
      <c r="G13090">
        <v>2</v>
      </c>
    </row>
    <row r="13091" spans="1:8" x14ac:dyDescent="0.25">
      <c r="A13091" t="s">
        <v>36615</v>
      </c>
      <c r="B13091" t="s">
        <v>36616</v>
      </c>
      <c r="C13091" t="s">
        <v>36617</v>
      </c>
      <c r="D13091" t="s">
        <v>1017</v>
      </c>
      <c r="E13091" t="s">
        <v>48</v>
      </c>
      <c r="F13091">
        <v>1</v>
      </c>
      <c r="G13091">
        <v>2</v>
      </c>
      <c r="H13091" t="s">
        <v>23</v>
      </c>
    </row>
    <row r="13092" spans="1:8" x14ac:dyDescent="0.25">
      <c r="A13092" t="s">
        <v>36618</v>
      </c>
      <c r="B13092" t="s">
        <v>36619</v>
      </c>
      <c r="C13092" t="s">
        <v>36618</v>
      </c>
      <c r="D13092" t="s">
        <v>901</v>
      </c>
      <c r="E13092" t="s">
        <v>48</v>
      </c>
      <c r="F13092">
        <v>1</v>
      </c>
      <c r="G13092">
        <v>1</v>
      </c>
    </row>
    <row r="13093" spans="1:8" x14ac:dyDescent="0.25">
      <c r="A13093" t="s">
        <v>36620</v>
      </c>
      <c r="B13093" t="s">
        <v>36621</v>
      </c>
      <c r="C13093" t="s">
        <v>36620</v>
      </c>
      <c r="D13093" t="s">
        <v>5656</v>
      </c>
      <c r="E13093" t="s">
        <v>31</v>
      </c>
      <c r="F13093">
        <v>1</v>
      </c>
      <c r="G13093">
        <v>1</v>
      </c>
    </row>
    <row r="13094" spans="1:8" x14ac:dyDescent="0.25">
      <c r="A13094" t="s">
        <v>36622</v>
      </c>
      <c r="B13094" t="s">
        <v>36623</v>
      </c>
      <c r="C13094" t="s">
        <v>36622</v>
      </c>
      <c r="D13094" t="s">
        <v>2387</v>
      </c>
      <c r="E13094" t="s">
        <v>48</v>
      </c>
      <c r="F13094">
        <v>1</v>
      </c>
      <c r="G13094">
        <v>1</v>
      </c>
    </row>
    <row r="13095" spans="1:8" x14ac:dyDescent="0.25">
      <c r="A13095" t="s">
        <v>36624</v>
      </c>
      <c r="B13095" t="s">
        <v>36625</v>
      </c>
      <c r="C13095" t="s">
        <v>36624</v>
      </c>
      <c r="D13095" t="s">
        <v>43</v>
      </c>
      <c r="E13095" t="s">
        <v>48</v>
      </c>
      <c r="F13095">
        <v>1</v>
      </c>
      <c r="G13095">
        <v>1</v>
      </c>
    </row>
    <row r="13096" spans="1:8" x14ac:dyDescent="0.25">
      <c r="A13096" t="s">
        <v>36626</v>
      </c>
      <c r="B13096" t="s">
        <v>36627</v>
      </c>
      <c r="C13096" t="s">
        <v>36628</v>
      </c>
      <c r="D13096" t="s">
        <v>951</v>
      </c>
      <c r="E13096" t="s">
        <v>31</v>
      </c>
      <c r="F13096">
        <v>2</v>
      </c>
      <c r="G13096">
        <v>2</v>
      </c>
    </row>
    <row r="13097" spans="1:8" x14ac:dyDescent="0.25">
      <c r="A13097" t="s">
        <v>36629</v>
      </c>
      <c r="B13097" t="s">
        <v>36630</v>
      </c>
      <c r="C13097" t="s">
        <v>36631</v>
      </c>
      <c r="D13097" t="s">
        <v>230</v>
      </c>
      <c r="E13097" t="s">
        <v>31</v>
      </c>
      <c r="F13097">
        <v>2</v>
      </c>
      <c r="G13097">
        <v>2</v>
      </c>
    </row>
    <row r="13098" spans="1:8" x14ac:dyDescent="0.25">
      <c r="A13098" t="s">
        <v>36632</v>
      </c>
      <c r="B13098" t="s">
        <v>36633</v>
      </c>
      <c r="C13098" t="s">
        <v>36632</v>
      </c>
      <c r="D13098" t="s">
        <v>162</v>
      </c>
      <c r="E13098" t="s">
        <v>31</v>
      </c>
      <c r="F13098">
        <v>1</v>
      </c>
      <c r="G13098">
        <v>1</v>
      </c>
    </row>
    <row r="13099" spans="1:8" x14ac:dyDescent="0.25">
      <c r="A13099" t="s">
        <v>36634</v>
      </c>
      <c r="B13099" t="s">
        <v>36635</v>
      </c>
      <c r="C13099" t="s">
        <v>36634</v>
      </c>
      <c r="D13099" t="s">
        <v>376</v>
      </c>
      <c r="E13099" t="s">
        <v>48</v>
      </c>
      <c r="F13099">
        <v>1</v>
      </c>
      <c r="G13099">
        <v>1</v>
      </c>
    </row>
    <row r="13100" spans="1:8" x14ac:dyDescent="0.25">
      <c r="A13100" t="s">
        <v>36636</v>
      </c>
      <c r="B13100" t="s">
        <v>36637</v>
      </c>
      <c r="C13100" t="s">
        <v>36636</v>
      </c>
      <c r="D13100" t="s">
        <v>190</v>
      </c>
      <c r="E13100" t="s">
        <v>48</v>
      </c>
      <c r="F13100">
        <v>1</v>
      </c>
      <c r="G13100">
        <v>1</v>
      </c>
    </row>
    <row r="13101" spans="1:8" x14ac:dyDescent="0.25">
      <c r="A13101" t="s">
        <v>36638</v>
      </c>
      <c r="B13101" t="s">
        <v>36639</v>
      </c>
      <c r="C13101" t="s">
        <v>36638</v>
      </c>
      <c r="D13101" t="s">
        <v>1294</v>
      </c>
      <c r="E13101" t="s">
        <v>31</v>
      </c>
      <c r="F13101">
        <v>1</v>
      </c>
      <c r="G13101">
        <v>1</v>
      </c>
    </row>
    <row r="13102" spans="1:8" x14ac:dyDescent="0.25">
      <c r="A13102" t="s">
        <v>36640</v>
      </c>
      <c r="B13102" t="s">
        <v>36641</v>
      </c>
      <c r="C13102" t="s">
        <v>36640</v>
      </c>
      <c r="D13102" t="s">
        <v>253</v>
      </c>
      <c r="E13102" t="s">
        <v>31</v>
      </c>
      <c r="F13102">
        <v>1</v>
      </c>
      <c r="G13102">
        <v>1</v>
      </c>
    </row>
    <row r="13103" spans="1:8" x14ac:dyDescent="0.25">
      <c r="A13103" t="s">
        <v>36642</v>
      </c>
      <c r="B13103" t="s">
        <v>36643</v>
      </c>
      <c r="C13103" t="s">
        <v>36642</v>
      </c>
      <c r="D13103" t="s">
        <v>5933</v>
      </c>
      <c r="E13103" t="s">
        <v>48</v>
      </c>
      <c r="F13103">
        <v>1</v>
      </c>
      <c r="G13103">
        <v>1</v>
      </c>
    </row>
    <row r="13104" spans="1:8" x14ac:dyDescent="0.25">
      <c r="A13104" t="s">
        <v>36644</v>
      </c>
      <c r="B13104" t="s">
        <v>36645</v>
      </c>
      <c r="C13104" t="s">
        <v>36644</v>
      </c>
      <c r="D13104" t="s">
        <v>1117</v>
      </c>
      <c r="E13104" t="s">
        <v>31</v>
      </c>
      <c r="F13104">
        <v>1</v>
      </c>
      <c r="G13104">
        <v>1</v>
      </c>
    </row>
    <row r="13105" spans="1:8" x14ac:dyDescent="0.25">
      <c r="A13105" t="s">
        <v>36646</v>
      </c>
      <c r="B13105" t="s">
        <v>36647</v>
      </c>
      <c r="C13105" t="s">
        <v>36646</v>
      </c>
      <c r="D13105" t="s">
        <v>1253</v>
      </c>
      <c r="E13105" t="s">
        <v>48</v>
      </c>
      <c r="F13105">
        <v>1</v>
      </c>
      <c r="G13105">
        <v>1</v>
      </c>
    </row>
    <row r="13106" spans="1:8" x14ac:dyDescent="0.25">
      <c r="A13106" t="s">
        <v>36648</v>
      </c>
      <c r="B13106" t="s">
        <v>36649</v>
      </c>
      <c r="C13106" t="s">
        <v>36648</v>
      </c>
      <c r="D13106" t="s">
        <v>69</v>
      </c>
      <c r="E13106" t="s">
        <v>48</v>
      </c>
      <c r="F13106">
        <v>1</v>
      </c>
      <c r="G13106">
        <v>1</v>
      </c>
    </row>
    <row r="13107" spans="1:8" x14ac:dyDescent="0.25">
      <c r="A13107" t="s">
        <v>36650</v>
      </c>
      <c r="B13107" t="s">
        <v>36649</v>
      </c>
      <c r="C13107" t="s">
        <v>36650</v>
      </c>
      <c r="D13107" t="s">
        <v>43</v>
      </c>
      <c r="E13107" t="s">
        <v>117</v>
      </c>
      <c r="F13107">
        <v>1</v>
      </c>
      <c r="G13107">
        <v>1</v>
      </c>
    </row>
    <row r="13108" spans="1:8" x14ac:dyDescent="0.25">
      <c r="A13108" t="s">
        <v>36651</v>
      </c>
      <c r="B13108" t="s">
        <v>36652</v>
      </c>
      <c r="C13108" t="s">
        <v>36651</v>
      </c>
      <c r="D13108" t="s">
        <v>5436</v>
      </c>
      <c r="E13108" t="s">
        <v>48</v>
      </c>
      <c r="F13108">
        <v>2</v>
      </c>
      <c r="G13108">
        <v>1</v>
      </c>
      <c r="H13108" t="s">
        <v>23</v>
      </c>
    </row>
    <row r="13109" spans="1:8" x14ac:dyDescent="0.25">
      <c r="A13109" t="s">
        <v>36653</v>
      </c>
      <c r="B13109" t="s">
        <v>36654</v>
      </c>
      <c r="C13109" t="s">
        <v>36655</v>
      </c>
      <c r="D13109" t="s">
        <v>2588</v>
      </c>
      <c r="E13109" t="s">
        <v>48</v>
      </c>
      <c r="F13109">
        <v>2</v>
      </c>
      <c r="G13109">
        <v>2</v>
      </c>
    </row>
    <row r="13110" spans="1:8" x14ac:dyDescent="0.25">
      <c r="A13110" t="s">
        <v>36656</v>
      </c>
      <c r="B13110" t="s">
        <v>36657</v>
      </c>
      <c r="C13110" t="s">
        <v>36656</v>
      </c>
      <c r="D13110" t="s">
        <v>4277</v>
      </c>
      <c r="E13110" t="s">
        <v>48</v>
      </c>
      <c r="F13110">
        <v>1</v>
      </c>
      <c r="G13110">
        <v>1</v>
      </c>
    </row>
    <row r="13111" spans="1:8" x14ac:dyDescent="0.25">
      <c r="A13111" t="s">
        <v>36658</v>
      </c>
      <c r="B13111" t="s">
        <v>36652</v>
      </c>
      <c r="C13111" t="s">
        <v>36659</v>
      </c>
      <c r="D13111" t="s">
        <v>590</v>
      </c>
      <c r="E13111" t="s">
        <v>15</v>
      </c>
      <c r="F13111">
        <v>2</v>
      </c>
      <c r="G13111">
        <v>2</v>
      </c>
    </row>
    <row r="13112" spans="1:8" x14ac:dyDescent="0.25">
      <c r="A13112" t="s">
        <v>36660</v>
      </c>
      <c r="B13112" t="s">
        <v>36661</v>
      </c>
      <c r="C13112" t="s">
        <v>36660</v>
      </c>
      <c r="D13112" t="s">
        <v>26</v>
      </c>
      <c r="E13112" t="s">
        <v>70</v>
      </c>
      <c r="F13112">
        <v>1</v>
      </c>
      <c r="G13112">
        <v>1</v>
      </c>
    </row>
    <row r="13113" spans="1:8" x14ac:dyDescent="0.25">
      <c r="A13113" t="s">
        <v>36662</v>
      </c>
      <c r="B13113" t="s">
        <v>36663</v>
      </c>
      <c r="C13113" t="s">
        <v>36662</v>
      </c>
      <c r="D13113" t="s">
        <v>139</v>
      </c>
      <c r="E13113" t="s">
        <v>48</v>
      </c>
      <c r="F13113">
        <v>1</v>
      </c>
      <c r="G13113">
        <v>1</v>
      </c>
    </row>
    <row r="13114" spans="1:8" x14ac:dyDescent="0.25">
      <c r="A13114" t="s">
        <v>36664</v>
      </c>
      <c r="B13114" t="s">
        <v>36665</v>
      </c>
      <c r="C13114" t="s">
        <v>36664</v>
      </c>
      <c r="D13114" t="s">
        <v>2569</v>
      </c>
      <c r="E13114" t="s">
        <v>48</v>
      </c>
      <c r="F13114">
        <v>1</v>
      </c>
      <c r="G13114">
        <v>1</v>
      </c>
    </row>
    <row r="13115" spans="1:8" x14ac:dyDescent="0.25">
      <c r="A13115" t="s">
        <v>36666</v>
      </c>
      <c r="B13115" t="s">
        <v>36667</v>
      </c>
      <c r="C13115" t="s">
        <v>36666</v>
      </c>
      <c r="D13115" t="s">
        <v>590</v>
      </c>
      <c r="E13115" t="s">
        <v>31</v>
      </c>
      <c r="F13115">
        <v>1</v>
      </c>
      <c r="G13115">
        <v>1</v>
      </c>
    </row>
    <row r="13116" spans="1:8" x14ac:dyDescent="0.25">
      <c r="A13116" t="s">
        <v>36668</v>
      </c>
      <c r="B13116" t="s">
        <v>36669</v>
      </c>
      <c r="C13116" t="s">
        <v>36668</v>
      </c>
      <c r="D13116" t="s">
        <v>182</v>
      </c>
      <c r="E13116" t="s">
        <v>70</v>
      </c>
      <c r="F13116">
        <v>2</v>
      </c>
      <c r="G13116">
        <v>1</v>
      </c>
      <c r="H13116" t="s">
        <v>23</v>
      </c>
    </row>
    <row r="13117" spans="1:8" x14ac:dyDescent="0.25">
      <c r="A13117" t="s">
        <v>36670</v>
      </c>
      <c r="B13117" t="s">
        <v>36671</v>
      </c>
      <c r="C13117" t="s">
        <v>36672</v>
      </c>
      <c r="D13117" t="s">
        <v>47</v>
      </c>
      <c r="E13117" t="s">
        <v>48</v>
      </c>
      <c r="F13117">
        <v>2</v>
      </c>
      <c r="G13117">
        <v>2</v>
      </c>
    </row>
    <row r="13118" spans="1:8" x14ac:dyDescent="0.25">
      <c r="A13118" t="s">
        <v>36673</v>
      </c>
      <c r="B13118" t="s">
        <v>36674</v>
      </c>
      <c r="C13118" t="s">
        <v>36673</v>
      </c>
      <c r="D13118" t="s">
        <v>36675</v>
      </c>
      <c r="E13118" t="s">
        <v>132</v>
      </c>
      <c r="F13118">
        <v>1</v>
      </c>
      <c r="G13118">
        <v>1</v>
      </c>
    </row>
    <row r="13119" spans="1:8" x14ac:dyDescent="0.25">
      <c r="A13119" t="s">
        <v>36676</v>
      </c>
      <c r="B13119" t="s">
        <v>36677</v>
      </c>
      <c r="C13119" t="s">
        <v>36678</v>
      </c>
      <c r="D13119" t="s">
        <v>3842</v>
      </c>
      <c r="E13119" t="s">
        <v>15</v>
      </c>
      <c r="F13119">
        <v>2</v>
      </c>
      <c r="G13119">
        <v>2</v>
      </c>
    </row>
    <row r="13120" spans="1:8" x14ac:dyDescent="0.25">
      <c r="A13120" t="s">
        <v>36679</v>
      </c>
      <c r="B13120" t="s">
        <v>36680</v>
      </c>
      <c r="C13120" t="s">
        <v>36681</v>
      </c>
      <c r="D13120" t="s">
        <v>503</v>
      </c>
      <c r="E13120" t="s">
        <v>48</v>
      </c>
      <c r="F13120">
        <v>4</v>
      </c>
      <c r="G13120">
        <v>4</v>
      </c>
    </row>
    <row r="13121" spans="1:8" x14ac:dyDescent="0.25">
      <c r="A13121" t="s">
        <v>36682</v>
      </c>
      <c r="B13121" t="s">
        <v>36683</v>
      </c>
      <c r="C13121" t="s">
        <v>36684</v>
      </c>
      <c r="D13121" t="s">
        <v>380</v>
      </c>
      <c r="E13121" t="s">
        <v>15</v>
      </c>
      <c r="F13121">
        <v>2</v>
      </c>
      <c r="G13121">
        <v>2</v>
      </c>
    </row>
    <row r="13122" spans="1:8" x14ac:dyDescent="0.25">
      <c r="A13122" t="s">
        <v>36685</v>
      </c>
      <c r="B13122" t="s">
        <v>36686</v>
      </c>
      <c r="C13122" t="s">
        <v>36685</v>
      </c>
      <c r="D13122" t="s">
        <v>531</v>
      </c>
      <c r="E13122" t="s">
        <v>117</v>
      </c>
      <c r="F13122">
        <v>1</v>
      </c>
      <c r="G13122">
        <v>1</v>
      </c>
    </row>
    <row r="13123" spans="1:8" x14ac:dyDescent="0.25">
      <c r="A13123" t="s">
        <v>36687</v>
      </c>
      <c r="B13123" t="s">
        <v>36688</v>
      </c>
      <c r="C13123" t="s">
        <v>36689</v>
      </c>
      <c r="D13123" t="s">
        <v>5678</v>
      </c>
      <c r="E13123" t="s">
        <v>48</v>
      </c>
      <c r="F13123">
        <v>3</v>
      </c>
      <c r="G13123">
        <v>3</v>
      </c>
    </row>
    <row r="13124" spans="1:8" x14ac:dyDescent="0.25">
      <c r="A13124" t="s">
        <v>36690</v>
      </c>
      <c r="B13124" t="s">
        <v>36691</v>
      </c>
      <c r="C13124" t="s">
        <v>36690</v>
      </c>
      <c r="D13124" t="s">
        <v>781</v>
      </c>
      <c r="E13124" t="s">
        <v>15</v>
      </c>
      <c r="F13124">
        <v>1</v>
      </c>
      <c r="G13124">
        <v>1</v>
      </c>
    </row>
    <row r="13125" spans="1:8" x14ac:dyDescent="0.25">
      <c r="A13125" t="s">
        <v>36692</v>
      </c>
      <c r="B13125" t="s">
        <v>36693</v>
      </c>
      <c r="C13125" t="s">
        <v>36692</v>
      </c>
      <c r="D13125" t="s">
        <v>935</v>
      </c>
      <c r="E13125" t="s">
        <v>70</v>
      </c>
      <c r="F13125">
        <v>1</v>
      </c>
      <c r="G13125">
        <v>1</v>
      </c>
    </row>
    <row r="13126" spans="1:8" x14ac:dyDescent="0.25">
      <c r="A13126" t="s">
        <v>36694</v>
      </c>
      <c r="B13126" t="s">
        <v>36695</v>
      </c>
      <c r="C13126" t="s">
        <v>36696</v>
      </c>
      <c r="D13126" t="s">
        <v>190</v>
      </c>
      <c r="E13126" t="s">
        <v>48</v>
      </c>
      <c r="F13126">
        <v>2</v>
      </c>
      <c r="G13126">
        <v>2</v>
      </c>
    </row>
    <row r="13127" spans="1:8" x14ac:dyDescent="0.25">
      <c r="A13127" t="s">
        <v>36697</v>
      </c>
      <c r="B13127" t="s">
        <v>36698</v>
      </c>
      <c r="C13127" t="s">
        <v>36699</v>
      </c>
      <c r="D13127" t="s">
        <v>354</v>
      </c>
      <c r="E13127" t="s">
        <v>31</v>
      </c>
      <c r="F13127">
        <v>2</v>
      </c>
      <c r="G13127">
        <v>2</v>
      </c>
    </row>
    <row r="13128" spans="1:8" x14ac:dyDescent="0.25">
      <c r="A13128" t="s">
        <v>36700</v>
      </c>
      <c r="B13128" t="s">
        <v>36701</v>
      </c>
      <c r="C13128" t="s">
        <v>36702</v>
      </c>
      <c r="D13128" t="s">
        <v>28235</v>
      </c>
      <c r="E13128" t="s">
        <v>48</v>
      </c>
      <c r="F13128">
        <v>2</v>
      </c>
      <c r="G13128">
        <v>2</v>
      </c>
    </row>
    <row r="13129" spans="1:8" x14ac:dyDescent="0.25">
      <c r="A13129" t="s">
        <v>36703</v>
      </c>
      <c r="B13129" t="s">
        <v>36704</v>
      </c>
      <c r="C13129" t="s">
        <v>36705</v>
      </c>
      <c r="D13129" t="s">
        <v>311</v>
      </c>
      <c r="E13129" t="s">
        <v>48</v>
      </c>
      <c r="F13129">
        <v>3</v>
      </c>
      <c r="G13129">
        <v>3</v>
      </c>
    </row>
    <row r="13130" spans="1:8" x14ac:dyDescent="0.25">
      <c r="A13130" t="s">
        <v>36706</v>
      </c>
      <c r="B13130" t="s">
        <v>36707</v>
      </c>
      <c r="C13130" t="s">
        <v>36708</v>
      </c>
      <c r="D13130" t="s">
        <v>10097</v>
      </c>
      <c r="E13130" t="s">
        <v>48</v>
      </c>
      <c r="F13130">
        <v>2</v>
      </c>
      <c r="G13130">
        <v>2</v>
      </c>
    </row>
    <row r="13131" spans="1:8" x14ac:dyDescent="0.25">
      <c r="A13131" t="s">
        <v>36709</v>
      </c>
      <c r="B13131" t="s">
        <v>36710</v>
      </c>
      <c r="C13131" t="s">
        <v>36709</v>
      </c>
      <c r="D13131" t="s">
        <v>3324</v>
      </c>
      <c r="E13131" t="s">
        <v>48</v>
      </c>
      <c r="F13131">
        <v>1</v>
      </c>
      <c r="G13131">
        <v>1</v>
      </c>
    </row>
    <row r="13132" spans="1:8" x14ac:dyDescent="0.25">
      <c r="A13132" t="s">
        <v>36711</v>
      </c>
      <c r="B13132" t="s">
        <v>36712</v>
      </c>
      <c r="C13132" t="s">
        <v>36713</v>
      </c>
      <c r="D13132" t="s">
        <v>253</v>
      </c>
      <c r="E13132" t="s">
        <v>48</v>
      </c>
      <c r="F13132">
        <v>3</v>
      </c>
      <c r="G13132">
        <v>2</v>
      </c>
      <c r="H13132" t="s">
        <v>23</v>
      </c>
    </row>
    <row r="13133" spans="1:8" x14ac:dyDescent="0.25">
      <c r="A13133" t="s">
        <v>36714</v>
      </c>
      <c r="B13133" t="s">
        <v>36715</v>
      </c>
      <c r="C13133" t="s">
        <v>36714</v>
      </c>
      <c r="D13133" t="s">
        <v>186</v>
      </c>
      <c r="E13133" t="s">
        <v>48</v>
      </c>
      <c r="F13133">
        <v>1</v>
      </c>
      <c r="G13133">
        <v>1</v>
      </c>
    </row>
    <row r="13134" spans="1:8" x14ac:dyDescent="0.25">
      <c r="A13134" t="s">
        <v>36716</v>
      </c>
      <c r="B13134" t="s">
        <v>36691</v>
      </c>
      <c r="C13134" t="s">
        <v>36716</v>
      </c>
      <c r="D13134" t="s">
        <v>69</v>
      </c>
      <c r="E13134" t="s">
        <v>15</v>
      </c>
      <c r="F13134">
        <v>1</v>
      </c>
      <c r="G13134">
        <v>1</v>
      </c>
    </row>
    <row r="13135" spans="1:8" x14ac:dyDescent="0.25">
      <c r="A13135" t="s">
        <v>36717</v>
      </c>
      <c r="B13135" t="s">
        <v>36718</v>
      </c>
      <c r="C13135" t="s">
        <v>36719</v>
      </c>
      <c r="D13135" t="s">
        <v>5889</v>
      </c>
      <c r="E13135" t="s">
        <v>48</v>
      </c>
      <c r="F13135">
        <v>1</v>
      </c>
      <c r="G13135">
        <v>2</v>
      </c>
      <c r="H13135" t="s">
        <v>23</v>
      </c>
    </row>
    <row r="13136" spans="1:8" x14ac:dyDescent="0.25">
      <c r="A13136" t="s">
        <v>36720</v>
      </c>
      <c r="B13136" t="s">
        <v>36721</v>
      </c>
      <c r="C13136" t="s">
        <v>36722</v>
      </c>
      <c r="D13136" t="s">
        <v>1744</v>
      </c>
      <c r="E13136" t="s">
        <v>48</v>
      </c>
      <c r="F13136">
        <v>1</v>
      </c>
      <c r="G13136">
        <v>2</v>
      </c>
      <c r="H13136" t="s">
        <v>23</v>
      </c>
    </row>
    <row r="13137" spans="1:8" x14ac:dyDescent="0.25">
      <c r="A13137" t="s">
        <v>36723</v>
      </c>
      <c r="B13137" t="s">
        <v>36724</v>
      </c>
      <c r="C13137" t="s">
        <v>36725</v>
      </c>
      <c r="D13137" t="s">
        <v>642</v>
      </c>
      <c r="E13137" t="s">
        <v>48</v>
      </c>
      <c r="F13137">
        <v>1</v>
      </c>
      <c r="G13137">
        <v>2</v>
      </c>
      <c r="H13137" t="s">
        <v>23</v>
      </c>
    </row>
    <row r="13138" spans="1:8" x14ac:dyDescent="0.25">
      <c r="A13138" t="s">
        <v>36726</v>
      </c>
      <c r="B13138" t="s">
        <v>36727</v>
      </c>
      <c r="C13138" t="s">
        <v>36728</v>
      </c>
      <c r="D13138" t="s">
        <v>2205</v>
      </c>
      <c r="E13138" t="s">
        <v>70</v>
      </c>
      <c r="F13138">
        <v>2</v>
      </c>
      <c r="G13138">
        <v>3</v>
      </c>
      <c r="H13138" t="s">
        <v>23</v>
      </c>
    </row>
    <row r="13139" spans="1:8" x14ac:dyDescent="0.25">
      <c r="A13139" t="s">
        <v>36729</v>
      </c>
      <c r="B13139" t="s">
        <v>36730</v>
      </c>
      <c r="C13139" t="s">
        <v>36731</v>
      </c>
      <c r="D13139" t="s">
        <v>6088</v>
      </c>
      <c r="E13139" t="s">
        <v>48</v>
      </c>
      <c r="F13139">
        <v>2</v>
      </c>
      <c r="G13139">
        <v>3</v>
      </c>
      <c r="H13139" t="s">
        <v>23</v>
      </c>
    </row>
    <row r="13140" spans="1:8" x14ac:dyDescent="0.25">
      <c r="A13140" t="s">
        <v>36732</v>
      </c>
      <c r="B13140" t="s">
        <v>36733</v>
      </c>
      <c r="C13140" t="s">
        <v>36734</v>
      </c>
      <c r="D13140" t="s">
        <v>439</v>
      </c>
      <c r="E13140" t="s">
        <v>48</v>
      </c>
      <c r="F13140">
        <v>1</v>
      </c>
      <c r="G13140">
        <v>2</v>
      </c>
      <c r="H13140" t="s">
        <v>23</v>
      </c>
    </row>
    <row r="13141" spans="1:8" x14ac:dyDescent="0.25">
      <c r="A13141" t="s">
        <v>36735</v>
      </c>
      <c r="B13141" t="s">
        <v>36736</v>
      </c>
      <c r="C13141" t="s">
        <v>36735</v>
      </c>
      <c r="D13141" t="s">
        <v>22674</v>
      </c>
      <c r="E13141" t="s">
        <v>48</v>
      </c>
      <c r="F13141">
        <v>1</v>
      </c>
      <c r="G13141">
        <v>1</v>
      </c>
    </row>
    <row r="13142" spans="1:8" x14ac:dyDescent="0.25">
      <c r="A13142" t="s">
        <v>36737</v>
      </c>
      <c r="B13142" t="s">
        <v>36738</v>
      </c>
      <c r="C13142" t="s">
        <v>36739</v>
      </c>
      <c r="D13142" t="s">
        <v>770</v>
      </c>
      <c r="E13142" t="s">
        <v>31</v>
      </c>
      <c r="F13142">
        <v>2</v>
      </c>
      <c r="G13142">
        <v>2</v>
      </c>
    </row>
    <row r="13143" spans="1:8" x14ac:dyDescent="0.25">
      <c r="A13143" t="s">
        <v>36740</v>
      </c>
      <c r="B13143" t="s">
        <v>36741</v>
      </c>
      <c r="C13143" t="s">
        <v>36742</v>
      </c>
      <c r="D13143" t="s">
        <v>414</v>
      </c>
      <c r="E13143" t="s">
        <v>48</v>
      </c>
      <c r="F13143">
        <v>2</v>
      </c>
      <c r="G13143">
        <v>2</v>
      </c>
    </row>
    <row r="13144" spans="1:8" x14ac:dyDescent="0.25">
      <c r="A13144" t="s">
        <v>36743</v>
      </c>
      <c r="B13144" t="s">
        <v>36744</v>
      </c>
      <c r="C13144" t="s">
        <v>36745</v>
      </c>
      <c r="D13144" t="s">
        <v>755</v>
      </c>
      <c r="E13144" t="s">
        <v>48</v>
      </c>
      <c r="F13144">
        <v>2</v>
      </c>
      <c r="G13144">
        <v>2</v>
      </c>
    </row>
    <row r="13145" spans="1:8" x14ac:dyDescent="0.25">
      <c r="A13145" t="s">
        <v>36746</v>
      </c>
      <c r="B13145" t="s">
        <v>36747</v>
      </c>
      <c r="C13145" t="s">
        <v>36748</v>
      </c>
      <c r="D13145" t="s">
        <v>4199</v>
      </c>
      <c r="E13145" t="s">
        <v>31</v>
      </c>
      <c r="F13145">
        <v>2</v>
      </c>
      <c r="G13145">
        <v>2</v>
      </c>
    </row>
    <row r="13146" spans="1:8" x14ac:dyDescent="0.25">
      <c r="A13146" t="s">
        <v>36749</v>
      </c>
      <c r="B13146" t="s">
        <v>36750</v>
      </c>
      <c r="C13146" t="s">
        <v>36751</v>
      </c>
      <c r="D13146" t="s">
        <v>1138</v>
      </c>
      <c r="E13146" t="s">
        <v>70</v>
      </c>
      <c r="F13146">
        <v>2</v>
      </c>
      <c r="G13146">
        <v>2</v>
      </c>
    </row>
    <row r="13147" spans="1:8" x14ac:dyDescent="0.25">
      <c r="A13147" t="s">
        <v>36752</v>
      </c>
      <c r="B13147" t="s">
        <v>36753</v>
      </c>
      <c r="C13147" t="s">
        <v>36752</v>
      </c>
      <c r="D13147" t="s">
        <v>36754</v>
      </c>
      <c r="E13147" t="s">
        <v>48</v>
      </c>
      <c r="F13147">
        <v>1</v>
      </c>
      <c r="G13147">
        <v>1</v>
      </c>
    </row>
    <row r="13148" spans="1:8" x14ac:dyDescent="0.25">
      <c r="A13148" t="s">
        <v>36755</v>
      </c>
      <c r="B13148" t="s">
        <v>36756</v>
      </c>
      <c r="C13148" t="s">
        <v>36755</v>
      </c>
      <c r="D13148" t="s">
        <v>2280</v>
      </c>
      <c r="E13148" t="s">
        <v>70</v>
      </c>
      <c r="F13148">
        <v>2</v>
      </c>
      <c r="G13148">
        <v>1</v>
      </c>
      <c r="H13148" t="s">
        <v>23</v>
      </c>
    </row>
    <row r="13149" spans="1:8" x14ac:dyDescent="0.25">
      <c r="A13149" t="s">
        <v>36757</v>
      </c>
      <c r="B13149" t="s">
        <v>36758</v>
      </c>
      <c r="C13149" t="s">
        <v>36757</v>
      </c>
      <c r="D13149" t="s">
        <v>147</v>
      </c>
      <c r="E13149" t="s">
        <v>48</v>
      </c>
      <c r="F13149">
        <v>1</v>
      </c>
      <c r="G13149">
        <v>1</v>
      </c>
    </row>
    <row r="13150" spans="1:8" x14ac:dyDescent="0.25">
      <c r="A13150" t="s">
        <v>36759</v>
      </c>
      <c r="B13150" t="s">
        <v>36760</v>
      </c>
      <c r="C13150" t="s">
        <v>36759</v>
      </c>
      <c r="D13150" t="s">
        <v>506</v>
      </c>
      <c r="E13150" t="s">
        <v>31</v>
      </c>
      <c r="F13150">
        <v>1</v>
      </c>
      <c r="G13150">
        <v>1</v>
      </c>
    </row>
    <row r="13151" spans="1:8" x14ac:dyDescent="0.25">
      <c r="A13151" t="s">
        <v>36761</v>
      </c>
      <c r="B13151" t="s">
        <v>36762</v>
      </c>
      <c r="C13151" t="s">
        <v>36763</v>
      </c>
      <c r="D13151" t="s">
        <v>4565</v>
      </c>
      <c r="E13151" t="s">
        <v>48</v>
      </c>
      <c r="F13151">
        <v>2</v>
      </c>
      <c r="G13151">
        <v>2</v>
      </c>
    </row>
    <row r="13152" spans="1:8" x14ac:dyDescent="0.25">
      <c r="A13152" t="s">
        <v>36764</v>
      </c>
      <c r="B13152" t="s">
        <v>36765</v>
      </c>
      <c r="C13152" t="s">
        <v>36766</v>
      </c>
      <c r="D13152" t="s">
        <v>865</v>
      </c>
      <c r="E13152" t="s">
        <v>31</v>
      </c>
      <c r="F13152">
        <v>2</v>
      </c>
      <c r="G13152">
        <v>2</v>
      </c>
    </row>
    <row r="13153" spans="1:8" x14ac:dyDescent="0.25">
      <c r="A13153" t="s">
        <v>36767</v>
      </c>
      <c r="B13153" t="s">
        <v>36768</v>
      </c>
      <c r="C13153" t="s">
        <v>36769</v>
      </c>
      <c r="D13153" t="s">
        <v>3040</v>
      </c>
      <c r="E13153" t="s">
        <v>48</v>
      </c>
      <c r="F13153">
        <v>3</v>
      </c>
      <c r="G13153">
        <v>3</v>
      </c>
    </row>
    <row r="13154" spans="1:8" x14ac:dyDescent="0.25">
      <c r="A13154" t="s">
        <v>36770</v>
      </c>
      <c r="B13154" t="s">
        <v>36771</v>
      </c>
      <c r="C13154" t="s">
        <v>36772</v>
      </c>
      <c r="D13154" t="s">
        <v>3168</v>
      </c>
      <c r="E13154" t="s">
        <v>70</v>
      </c>
      <c r="F13154">
        <v>3</v>
      </c>
      <c r="G13154">
        <v>2</v>
      </c>
      <c r="H13154" t="s">
        <v>23</v>
      </c>
    </row>
    <row r="13155" spans="1:8" x14ac:dyDescent="0.25">
      <c r="A13155" t="s">
        <v>36773</v>
      </c>
      <c r="B13155" t="s">
        <v>36774</v>
      </c>
      <c r="C13155" t="s">
        <v>36775</v>
      </c>
      <c r="D13155" t="s">
        <v>1316</v>
      </c>
      <c r="E13155" t="s">
        <v>48</v>
      </c>
      <c r="F13155">
        <v>2</v>
      </c>
      <c r="G13155">
        <v>2</v>
      </c>
    </row>
    <row r="13156" spans="1:8" x14ac:dyDescent="0.25">
      <c r="A13156" t="s">
        <v>36776</v>
      </c>
      <c r="B13156" t="s">
        <v>36777</v>
      </c>
      <c r="C13156" t="s">
        <v>36776</v>
      </c>
      <c r="D13156" t="s">
        <v>365</v>
      </c>
      <c r="E13156" t="s">
        <v>31</v>
      </c>
      <c r="F13156">
        <v>1</v>
      </c>
      <c r="G13156">
        <v>1</v>
      </c>
    </row>
    <row r="13157" spans="1:8" x14ac:dyDescent="0.25">
      <c r="A13157" t="s">
        <v>36778</v>
      </c>
      <c r="B13157" t="s">
        <v>36779</v>
      </c>
      <c r="C13157" t="s">
        <v>36778</v>
      </c>
      <c r="D13157" t="s">
        <v>398</v>
      </c>
      <c r="E13157" t="s">
        <v>31</v>
      </c>
      <c r="F13157">
        <v>1</v>
      </c>
      <c r="G13157">
        <v>1</v>
      </c>
    </row>
    <row r="13158" spans="1:8" x14ac:dyDescent="0.25">
      <c r="A13158" t="s">
        <v>36780</v>
      </c>
      <c r="B13158" t="s">
        <v>36781</v>
      </c>
      <c r="C13158" t="s">
        <v>36782</v>
      </c>
      <c r="D13158" t="s">
        <v>18947</v>
      </c>
      <c r="E13158" t="s">
        <v>48</v>
      </c>
      <c r="F13158">
        <v>2</v>
      </c>
      <c r="G13158">
        <v>2</v>
      </c>
    </row>
    <row r="13159" spans="1:8" x14ac:dyDescent="0.25">
      <c r="A13159" t="s">
        <v>36783</v>
      </c>
      <c r="B13159" t="s">
        <v>36784</v>
      </c>
      <c r="C13159" t="s">
        <v>36783</v>
      </c>
      <c r="D13159" t="s">
        <v>590</v>
      </c>
      <c r="E13159" t="s">
        <v>48</v>
      </c>
      <c r="F13159">
        <v>2</v>
      </c>
      <c r="G13159">
        <v>1</v>
      </c>
      <c r="H13159" t="s">
        <v>23</v>
      </c>
    </row>
    <row r="13160" spans="1:8" x14ac:dyDescent="0.25">
      <c r="A13160" t="s">
        <v>36785</v>
      </c>
      <c r="B13160" t="s">
        <v>36786</v>
      </c>
      <c r="C13160" t="s">
        <v>36787</v>
      </c>
      <c r="D13160" t="s">
        <v>1200</v>
      </c>
      <c r="E13160" t="s">
        <v>31</v>
      </c>
      <c r="F13160">
        <v>2</v>
      </c>
      <c r="G13160">
        <v>2</v>
      </c>
    </row>
    <row r="13161" spans="1:8" x14ac:dyDescent="0.25">
      <c r="A13161" t="s">
        <v>36788</v>
      </c>
      <c r="B13161" t="s">
        <v>35292</v>
      </c>
      <c r="C13161" t="s">
        <v>36788</v>
      </c>
      <c r="D13161" t="s">
        <v>901</v>
      </c>
      <c r="E13161" t="s">
        <v>15</v>
      </c>
      <c r="F13161">
        <v>1</v>
      </c>
      <c r="G13161">
        <v>1</v>
      </c>
    </row>
    <row r="13162" spans="1:8" x14ac:dyDescent="0.25">
      <c r="A13162" t="s">
        <v>36789</v>
      </c>
      <c r="B13162" t="s">
        <v>36790</v>
      </c>
      <c r="C13162" t="s">
        <v>36789</v>
      </c>
      <c r="D13162" t="s">
        <v>4440</v>
      </c>
      <c r="E13162" t="s">
        <v>15</v>
      </c>
      <c r="F13162">
        <v>2</v>
      </c>
      <c r="G13162">
        <v>1</v>
      </c>
      <c r="H13162" t="s">
        <v>23</v>
      </c>
    </row>
    <row r="13163" spans="1:8" x14ac:dyDescent="0.25">
      <c r="A13163" t="s">
        <v>36791</v>
      </c>
      <c r="B13163" t="s">
        <v>36792</v>
      </c>
      <c r="C13163" t="s">
        <v>36793</v>
      </c>
      <c r="D13163" t="s">
        <v>527</v>
      </c>
      <c r="E13163" t="s">
        <v>70</v>
      </c>
      <c r="F13163">
        <v>2</v>
      </c>
      <c r="G13163">
        <v>2</v>
      </c>
    </row>
    <row r="13164" spans="1:8" x14ac:dyDescent="0.25">
      <c r="A13164" t="s">
        <v>36794</v>
      </c>
      <c r="B13164" t="s">
        <v>36795</v>
      </c>
      <c r="C13164" t="s">
        <v>36796</v>
      </c>
      <c r="D13164" t="s">
        <v>659</v>
      </c>
      <c r="E13164" t="s">
        <v>48</v>
      </c>
      <c r="F13164">
        <v>2</v>
      </c>
      <c r="G13164">
        <v>2</v>
      </c>
    </row>
    <row r="13165" spans="1:8" x14ac:dyDescent="0.25">
      <c r="A13165" t="s">
        <v>36797</v>
      </c>
      <c r="B13165" t="s">
        <v>36798</v>
      </c>
      <c r="C13165" t="s">
        <v>36797</v>
      </c>
      <c r="D13165" t="s">
        <v>5114</v>
      </c>
      <c r="E13165" t="s">
        <v>48</v>
      </c>
      <c r="F13165">
        <v>1</v>
      </c>
      <c r="G13165">
        <v>1</v>
      </c>
    </row>
    <row r="13166" spans="1:8" x14ac:dyDescent="0.25">
      <c r="A13166" t="s">
        <v>36799</v>
      </c>
      <c r="B13166" t="s">
        <v>36800</v>
      </c>
      <c r="C13166" t="s">
        <v>36799</v>
      </c>
      <c r="D13166" t="s">
        <v>233</v>
      </c>
      <c r="E13166" t="s">
        <v>48</v>
      </c>
      <c r="F13166">
        <v>1</v>
      </c>
      <c r="G13166">
        <v>1</v>
      </c>
    </row>
    <row r="13167" spans="1:8" x14ac:dyDescent="0.25">
      <c r="A13167" t="s">
        <v>36801</v>
      </c>
      <c r="B13167" t="s">
        <v>36802</v>
      </c>
      <c r="C13167" t="s">
        <v>36803</v>
      </c>
      <c r="D13167" t="s">
        <v>36804</v>
      </c>
      <c r="E13167" t="s">
        <v>48</v>
      </c>
      <c r="F13167">
        <v>2</v>
      </c>
      <c r="G13167">
        <v>2</v>
      </c>
    </row>
    <row r="13168" spans="1:8" x14ac:dyDescent="0.25">
      <c r="A13168" t="s">
        <v>36805</v>
      </c>
      <c r="B13168" t="s">
        <v>36806</v>
      </c>
      <c r="C13168" t="s">
        <v>36807</v>
      </c>
      <c r="D13168" t="s">
        <v>9885</v>
      </c>
      <c r="E13168" t="s">
        <v>48</v>
      </c>
      <c r="F13168">
        <v>3</v>
      </c>
      <c r="G13168">
        <v>3</v>
      </c>
    </row>
    <row r="13169" spans="1:8" x14ac:dyDescent="0.25">
      <c r="A13169" t="s">
        <v>36808</v>
      </c>
      <c r="B13169" t="s">
        <v>36809</v>
      </c>
      <c r="C13169" t="s">
        <v>36810</v>
      </c>
      <c r="D13169" t="s">
        <v>3012</v>
      </c>
      <c r="E13169" t="s">
        <v>48</v>
      </c>
      <c r="F13169">
        <v>3</v>
      </c>
      <c r="G13169">
        <v>3</v>
      </c>
    </row>
    <row r="13170" spans="1:8" x14ac:dyDescent="0.25">
      <c r="A13170" t="s">
        <v>36811</v>
      </c>
      <c r="B13170" t="s">
        <v>36812</v>
      </c>
      <c r="C13170" t="s">
        <v>36813</v>
      </c>
      <c r="D13170" t="s">
        <v>139</v>
      </c>
      <c r="E13170" t="s">
        <v>31</v>
      </c>
      <c r="F13170">
        <v>3</v>
      </c>
      <c r="G13170">
        <v>2</v>
      </c>
      <c r="H13170" t="s">
        <v>23</v>
      </c>
    </row>
    <row r="13171" spans="1:8" x14ac:dyDescent="0.25">
      <c r="A13171" t="s">
        <v>36814</v>
      </c>
      <c r="B13171" t="s">
        <v>36815</v>
      </c>
      <c r="C13171" t="s">
        <v>36816</v>
      </c>
      <c r="D13171" t="s">
        <v>839</v>
      </c>
      <c r="E13171" t="s">
        <v>48</v>
      </c>
      <c r="F13171">
        <v>3</v>
      </c>
      <c r="G13171">
        <v>2</v>
      </c>
      <c r="H13171" t="s">
        <v>23</v>
      </c>
    </row>
    <row r="13172" spans="1:8" x14ac:dyDescent="0.25">
      <c r="A13172" t="s">
        <v>36817</v>
      </c>
      <c r="B13172" t="s">
        <v>36818</v>
      </c>
      <c r="C13172" t="s">
        <v>36819</v>
      </c>
      <c r="D13172" t="s">
        <v>36820</v>
      </c>
      <c r="E13172" t="s">
        <v>48</v>
      </c>
      <c r="F13172">
        <v>3</v>
      </c>
      <c r="G13172">
        <v>3</v>
      </c>
    </row>
    <row r="13173" spans="1:8" x14ac:dyDescent="0.25">
      <c r="A13173" t="s">
        <v>36821</v>
      </c>
      <c r="B13173" t="s">
        <v>36822</v>
      </c>
      <c r="C13173" t="s">
        <v>36823</v>
      </c>
      <c r="D13173" t="s">
        <v>2302</v>
      </c>
      <c r="E13173" t="s">
        <v>48</v>
      </c>
      <c r="F13173">
        <v>2</v>
      </c>
      <c r="G13173">
        <v>2</v>
      </c>
    </row>
    <row r="13174" spans="1:8" x14ac:dyDescent="0.25">
      <c r="A13174" t="s">
        <v>36824</v>
      </c>
      <c r="B13174" t="s">
        <v>36825</v>
      </c>
      <c r="C13174" t="s">
        <v>36826</v>
      </c>
      <c r="D13174" t="s">
        <v>2719</v>
      </c>
      <c r="E13174" t="s">
        <v>31</v>
      </c>
      <c r="F13174">
        <v>2</v>
      </c>
      <c r="G13174">
        <v>2</v>
      </c>
    </row>
    <row r="13175" spans="1:8" x14ac:dyDescent="0.25">
      <c r="A13175" t="s">
        <v>36827</v>
      </c>
      <c r="B13175" t="s">
        <v>36828</v>
      </c>
      <c r="C13175" t="s">
        <v>36829</v>
      </c>
      <c r="D13175" t="s">
        <v>81</v>
      </c>
      <c r="E13175" t="s">
        <v>31</v>
      </c>
      <c r="F13175">
        <v>3</v>
      </c>
      <c r="G13175">
        <v>3</v>
      </c>
    </row>
    <row r="13176" spans="1:8" x14ac:dyDescent="0.25">
      <c r="A13176" t="s">
        <v>36830</v>
      </c>
      <c r="B13176" t="s">
        <v>36831</v>
      </c>
      <c r="C13176" t="s">
        <v>36832</v>
      </c>
      <c r="D13176" t="s">
        <v>12718</v>
      </c>
      <c r="E13176" t="s">
        <v>70</v>
      </c>
      <c r="F13176">
        <v>2</v>
      </c>
      <c r="G13176">
        <v>2</v>
      </c>
    </row>
    <row r="13177" spans="1:8" x14ac:dyDescent="0.25">
      <c r="A13177" t="s">
        <v>36833</v>
      </c>
      <c r="B13177" t="s">
        <v>36834</v>
      </c>
      <c r="C13177" t="s">
        <v>36835</v>
      </c>
      <c r="D13177" t="s">
        <v>14</v>
      </c>
      <c r="E13177" t="s">
        <v>117</v>
      </c>
      <c r="F13177">
        <v>3</v>
      </c>
      <c r="G13177">
        <v>3</v>
      </c>
    </row>
    <row r="13178" spans="1:8" x14ac:dyDescent="0.25">
      <c r="A13178" t="s">
        <v>36836</v>
      </c>
      <c r="B13178" t="s">
        <v>36837</v>
      </c>
      <c r="C13178" t="s">
        <v>36838</v>
      </c>
      <c r="D13178" t="s">
        <v>36839</v>
      </c>
      <c r="E13178" t="s">
        <v>70</v>
      </c>
      <c r="F13178">
        <v>4</v>
      </c>
      <c r="G13178">
        <v>4</v>
      </c>
    </row>
    <row r="13179" spans="1:8" x14ac:dyDescent="0.25">
      <c r="A13179" t="s">
        <v>36840</v>
      </c>
      <c r="B13179" t="s">
        <v>36841</v>
      </c>
      <c r="C13179" t="s">
        <v>36842</v>
      </c>
      <c r="D13179" t="s">
        <v>631</v>
      </c>
      <c r="E13179" t="s">
        <v>117</v>
      </c>
      <c r="F13179">
        <v>5</v>
      </c>
      <c r="G13179">
        <v>5</v>
      </c>
    </row>
    <row r="13180" spans="1:8" x14ac:dyDescent="0.25">
      <c r="A13180" t="s">
        <v>36843</v>
      </c>
      <c r="B13180" t="s">
        <v>36844</v>
      </c>
      <c r="C13180" t="s">
        <v>36845</v>
      </c>
      <c r="D13180" t="s">
        <v>4348</v>
      </c>
      <c r="E13180" t="s">
        <v>48</v>
      </c>
      <c r="F13180">
        <v>4</v>
      </c>
      <c r="G13180">
        <v>2</v>
      </c>
      <c r="H13180" t="s">
        <v>23</v>
      </c>
    </row>
    <row r="13181" spans="1:8" x14ac:dyDescent="0.25">
      <c r="A13181" t="s">
        <v>36846</v>
      </c>
      <c r="B13181" t="s">
        <v>36847</v>
      </c>
      <c r="C13181" t="s">
        <v>36848</v>
      </c>
      <c r="D13181" t="s">
        <v>1762</v>
      </c>
      <c r="E13181" t="s">
        <v>48</v>
      </c>
      <c r="F13181">
        <v>4</v>
      </c>
      <c r="G13181">
        <v>2</v>
      </c>
      <c r="H13181" t="s">
        <v>23</v>
      </c>
    </row>
    <row r="13182" spans="1:8" x14ac:dyDescent="0.25">
      <c r="A13182" t="s">
        <v>36849</v>
      </c>
      <c r="B13182" t="s">
        <v>36850</v>
      </c>
      <c r="C13182" t="s">
        <v>36851</v>
      </c>
      <c r="D13182" t="s">
        <v>789</v>
      </c>
      <c r="E13182" t="s">
        <v>48</v>
      </c>
      <c r="F13182">
        <v>3</v>
      </c>
      <c r="G13182">
        <v>3</v>
      </c>
    </row>
    <row r="13183" spans="1:8" x14ac:dyDescent="0.25">
      <c r="A13183" t="s">
        <v>36852</v>
      </c>
      <c r="B13183" t="s">
        <v>36853</v>
      </c>
      <c r="C13183" t="s">
        <v>36852</v>
      </c>
      <c r="D13183" t="s">
        <v>1803</v>
      </c>
      <c r="E13183" t="s">
        <v>15</v>
      </c>
      <c r="F13183">
        <v>1</v>
      </c>
      <c r="G13183">
        <v>1</v>
      </c>
    </row>
    <row r="13184" spans="1:8" x14ac:dyDescent="0.25">
      <c r="A13184" t="s">
        <v>36854</v>
      </c>
      <c r="B13184" t="s">
        <v>36855</v>
      </c>
      <c r="C13184" t="s">
        <v>36856</v>
      </c>
      <c r="D13184" t="s">
        <v>61</v>
      </c>
      <c r="E13184" t="s">
        <v>48</v>
      </c>
      <c r="F13184">
        <v>2</v>
      </c>
      <c r="G13184">
        <v>2</v>
      </c>
    </row>
    <row r="13185" spans="1:8" x14ac:dyDescent="0.25">
      <c r="A13185" t="s">
        <v>36857</v>
      </c>
      <c r="B13185" t="s">
        <v>36798</v>
      </c>
      <c r="C13185" t="s">
        <v>36857</v>
      </c>
      <c r="D13185" t="s">
        <v>467</v>
      </c>
      <c r="E13185" t="s">
        <v>48</v>
      </c>
      <c r="F13185">
        <v>1</v>
      </c>
      <c r="G13185">
        <v>1</v>
      </c>
    </row>
    <row r="13186" spans="1:8" x14ac:dyDescent="0.25">
      <c r="A13186" t="s">
        <v>36858</v>
      </c>
      <c r="B13186" t="s">
        <v>36859</v>
      </c>
      <c r="C13186" t="s">
        <v>36860</v>
      </c>
      <c r="D13186" t="s">
        <v>354</v>
      </c>
      <c r="E13186" t="s">
        <v>15</v>
      </c>
      <c r="F13186">
        <v>2</v>
      </c>
      <c r="G13186">
        <v>2</v>
      </c>
    </row>
    <row r="13187" spans="1:8" x14ac:dyDescent="0.25">
      <c r="A13187" t="s">
        <v>36861</v>
      </c>
      <c r="B13187" t="s">
        <v>36862</v>
      </c>
      <c r="C13187" t="s">
        <v>36861</v>
      </c>
      <c r="D13187" t="s">
        <v>935</v>
      </c>
      <c r="E13187" t="s">
        <v>48</v>
      </c>
      <c r="F13187">
        <v>2</v>
      </c>
      <c r="G13187">
        <v>1</v>
      </c>
      <c r="H13187" t="s">
        <v>23</v>
      </c>
    </row>
    <row r="13188" spans="1:8" x14ac:dyDescent="0.25">
      <c r="A13188" t="s">
        <v>36863</v>
      </c>
      <c r="B13188" t="s">
        <v>36859</v>
      </c>
      <c r="C13188" t="s">
        <v>36864</v>
      </c>
      <c r="D13188" t="s">
        <v>186</v>
      </c>
      <c r="E13188" t="s">
        <v>15</v>
      </c>
      <c r="F13188">
        <v>2</v>
      </c>
      <c r="G13188">
        <v>2</v>
      </c>
    </row>
    <row r="13189" spans="1:8" x14ac:dyDescent="0.25">
      <c r="A13189" t="s">
        <v>36865</v>
      </c>
      <c r="B13189" t="s">
        <v>36800</v>
      </c>
      <c r="C13189" t="s">
        <v>36865</v>
      </c>
      <c r="D13189" t="s">
        <v>197</v>
      </c>
      <c r="E13189" t="s">
        <v>48</v>
      </c>
      <c r="F13189">
        <v>1</v>
      </c>
      <c r="G13189">
        <v>1</v>
      </c>
    </row>
    <row r="13190" spans="1:8" x14ac:dyDescent="0.25">
      <c r="A13190" t="s">
        <v>36866</v>
      </c>
      <c r="B13190" t="s">
        <v>36867</v>
      </c>
      <c r="C13190" t="s">
        <v>36868</v>
      </c>
      <c r="D13190" t="s">
        <v>590</v>
      </c>
      <c r="E13190" t="s">
        <v>31</v>
      </c>
      <c r="F13190">
        <v>3</v>
      </c>
      <c r="G13190">
        <v>3</v>
      </c>
    </row>
    <row r="13191" spans="1:8" x14ac:dyDescent="0.25">
      <c r="A13191" t="s">
        <v>36869</v>
      </c>
      <c r="B13191" t="s">
        <v>36870</v>
      </c>
      <c r="C13191" t="s">
        <v>36871</v>
      </c>
      <c r="D13191" t="s">
        <v>4739</v>
      </c>
      <c r="E13191" t="s">
        <v>48</v>
      </c>
      <c r="F13191">
        <v>3</v>
      </c>
      <c r="G13191">
        <v>3</v>
      </c>
    </row>
    <row r="13192" spans="1:8" x14ac:dyDescent="0.25">
      <c r="A13192" t="s">
        <v>36872</v>
      </c>
      <c r="B13192" t="s">
        <v>36873</v>
      </c>
      <c r="C13192" t="s">
        <v>36874</v>
      </c>
      <c r="D13192" t="s">
        <v>1952</v>
      </c>
      <c r="E13192" t="s">
        <v>15</v>
      </c>
      <c r="F13192">
        <v>2</v>
      </c>
      <c r="G13192">
        <v>2</v>
      </c>
    </row>
    <row r="13193" spans="1:8" x14ac:dyDescent="0.25">
      <c r="A13193" t="s">
        <v>36875</v>
      </c>
      <c r="B13193" t="s">
        <v>36876</v>
      </c>
      <c r="C13193" t="s">
        <v>36877</v>
      </c>
      <c r="D13193" t="s">
        <v>480</v>
      </c>
      <c r="E13193" t="s">
        <v>48</v>
      </c>
      <c r="F13193">
        <v>2</v>
      </c>
      <c r="G13193">
        <v>2</v>
      </c>
    </row>
    <row r="13194" spans="1:8" x14ac:dyDescent="0.25">
      <c r="A13194" t="s">
        <v>36878</v>
      </c>
      <c r="B13194" t="s">
        <v>36879</v>
      </c>
      <c r="C13194" t="s">
        <v>36878</v>
      </c>
      <c r="D13194" t="s">
        <v>901</v>
      </c>
      <c r="E13194" t="s">
        <v>48</v>
      </c>
      <c r="F13194">
        <v>3</v>
      </c>
      <c r="G13194">
        <v>1</v>
      </c>
      <c r="H13194" t="s">
        <v>23</v>
      </c>
    </row>
    <row r="13195" spans="1:8" x14ac:dyDescent="0.25">
      <c r="A13195" t="s">
        <v>36880</v>
      </c>
      <c r="B13195" t="s">
        <v>36881</v>
      </c>
      <c r="C13195" t="s">
        <v>36882</v>
      </c>
      <c r="D13195" t="s">
        <v>380</v>
      </c>
      <c r="E13195" t="s">
        <v>48</v>
      </c>
      <c r="F13195">
        <v>3</v>
      </c>
      <c r="G13195">
        <v>2</v>
      </c>
      <c r="H13195" t="s">
        <v>23</v>
      </c>
    </row>
    <row r="13196" spans="1:8" x14ac:dyDescent="0.25">
      <c r="A13196" t="s">
        <v>36883</v>
      </c>
      <c r="B13196" t="s">
        <v>36884</v>
      </c>
      <c r="C13196" t="s">
        <v>36883</v>
      </c>
      <c r="D13196" t="s">
        <v>2153</v>
      </c>
      <c r="E13196" t="s">
        <v>70</v>
      </c>
      <c r="F13196">
        <v>2</v>
      </c>
      <c r="G13196">
        <v>1</v>
      </c>
      <c r="H13196" t="s">
        <v>23</v>
      </c>
    </row>
    <row r="13197" spans="1:8" x14ac:dyDescent="0.25">
      <c r="A13197" t="s">
        <v>36885</v>
      </c>
      <c r="B13197" t="s">
        <v>36886</v>
      </c>
      <c r="C13197" t="s">
        <v>36885</v>
      </c>
      <c r="D13197" t="s">
        <v>3929</v>
      </c>
      <c r="E13197" t="s">
        <v>48</v>
      </c>
      <c r="F13197">
        <v>1</v>
      </c>
      <c r="G13197">
        <v>1</v>
      </c>
    </row>
    <row r="13198" spans="1:8" x14ac:dyDescent="0.25">
      <c r="A13198" t="s">
        <v>36887</v>
      </c>
      <c r="B13198" t="s">
        <v>36888</v>
      </c>
      <c r="C13198" t="s">
        <v>36889</v>
      </c>
      <c r="D13198" t="s">
        <v>147</v>
      </c>
      <c r="E13198" t="s">
        <v>31</v>
      </c>
      <c r="F13198">
        <v>2</v>
      </c>
      <c r="G13198">
        <v>2</v>
      </c>
    </row>
    <row r="13199" spans="1:8" x14ac:dyDescent="0.25">
      <c r="A13199" t="s">
        <v>36890</v>
      </c>
      <c r="B13199" t="s">
        <v>36891</v>
      </c>
      <c r="C13199" t="s">
        <v>36890</v>
      </c>
      <c r="D13199" t="s">
        <v>249</v>
      </c>
      <c r="E13199" t="s">
        <v>48</v>
      </c>
      <c r="F13199">
        <v>1</v>
      </c>
      <c r="G13199">
        <v>1</v>
      </c>
    </row>
    <row r="13200" spans="1:8" x14ac:dyDescent="0.25">
      <c r="A13200" t="s">
        <v>36892</v>
      </c>
      <c r="B13200" t="s">
        <v>36893</v>
      </c>
      <c r="C13200" t="s">
        <v>36894</v>
      </c>
      <c r="D13200" t="s">
        <v>1036</v>
      </c>
      <c r="E13200" t="s">
        <v>48</v>
      </c>
      <c r="F13200">
        <v>0</v>
      </c>
      <c r="G13200">
        <v>2</v>
      </c>
    </row>
    <row r="13201" spans="1:8" x14ac:dyDescent="0.25">
      <c r="A13201" t="s">
        <v>36895</v>
      </c>
      <c r="B13201" t="s">
        <v>36896</v>
      </c>
      <c r="C13201" t="s">
        <v>36895</v>
      </c>
      <c r="D13201" t="s">
        <v>3265</v>
      </c>
      <c r="E13201" t="s">
        <v>48</v>
      </c>
      <c r="F13201">
        <v>2</v>
      </c>
      <c r="G13201">
        <v>1</v>
      </c>
      <c r="H13201" t="s">
        <v>23</v>
      </c>
    </row>
    <row r="13202" spans="1:8" x14ac:dyDescent="0.25">
      <c r="A13202" t="s">
        <v>36897</v>
      </c>
      <c r="B13202" t="s">
        <v>36898</v>
      </c>
      <c r="C13202" t="s">
        <v>36899</v>
      </c>
      <c r="D13202" t="s">
        <v>162</v>
      </c>
      <c r="E13202" t="s">
        <v>15</v>
      </c>
      <c r="F13202">
        <v>2</v>
      </c>
      <c r="G13202">
        <v>2</v>
      </c>
    </row>
    <row r="13203" spans="1:8" x14ac:dyDescent="0.25">
      <c r="A13203" t="s">
        <v>36900</v>
      </c>
      <c r="B13203" t="s">
        <v>36901</v>
      </c>
      <c r="C13203" t="s">
        <v>36900</v>
      </c>
      <c r="D13203" t="s">
        <v>35</v>
      </c>
      <c r="E13203" t="s">
        <v>48</v>
      </c>
      <c r="F13203">
        <v>2</v>
      </c>
      <c r="G13203">
        <v>1</v>
      </c>
      <c r="H13203" t="s">
        <v>23</v>
      </c>
    </row>
    <row r="13204" spans="1:8" x14ac:dyDescent="0.25">
      <c r="A13204" t="s">
        <v>36902</v>
      </c>
      <c r="B13204" t="s">
        <v>36903</v>
      </c>
      <c r="C13204" t="s">
        <v>36904</v>
      </c>
      <c r="D13204" t="s">
        <v>877</v>
      </c>
      <c r="E13204" t="s">
        <v>48</v>
      </c>
      <c r="F13204">
        <v>3</v>
      </c>
      <c r="G13204">
        <v>2</v>
      </c>
      <c r="H13204" t="s">
        <v>23</v>
      </c>
    </row>
    <row r="13205" spans="1:8" x14ac:dyDescent="0.25">
      <c r="A13205" t="s">
        <v>36905</v>
      </c>
      <c r="B13205" t="s">
        <v>36906</v>
      </c>
      <c r="C13205" t="s">
        <v>36905</v>
      </c>
      <c r="D13205" t="s">
        <v>2719</v>
      </c>
      <c r="E13205" t="s">
        <v>48</v>
      </c>
      <c r="F13205">
        <v>1</v>
      </c>
      <c r="G13205">
        <v>1</v>
      </c>
    </row>
    <row r="13206" spans="1:8" x14ac:dyDescent="0.25">
      <c r="A13206" t="s">
        <v>36907</v>
      </c>
      <c r="B13206" t="s">
        <v>36908</v>
      </c>
      <c r="C13206" t="s">
        <v>36907</v>
      </c>
      <c r="D13206" t="s">
        <v>732</v>
      </c>
      <c r="E13206" t="s">
        <v>48</v>
      </c>
      <c r="F13206">
        <v>1</v>
      </c>
      <c r="G13206">
        <v>1</v>
      </c>
    </row>
    <row r="13207" spans="1:8" x14ac:dyDescent="0.25">
      <c r="A13207" t="s">
        <v>36909</v>
      </c>
      <c r="B13207" t="s">
        <v>36910</v>
      </c>
      <c r="C13207" t="s">
        <v>36911</v>
      </c>
      <c r="D13207" t="s">
        <v>4440</v>
      </c>
      <c r="E13207" t="s">
        <v>48</v>
      </c>
      <c r="F13207">
        <v>2</v>
      </c>
      <c r="G13207">
        <v>2</v>
      </c>
    </row>
    <row r="13208" spans="1:8" x14ac:dyDescent="0.25">
      <c r="A13208" t="s">
        <v>36912</v>
      </c>
      <c r="B13208" t="s">
        <v>36913</v>
      </c>
      <c r="C13208" t="s">
        <v>36912</v>
      </c>
      <c r="D13208" t="s">
        <v>233</v>
      </c>
      <c r="E13208" t="s">
        <v>48</v>
      </c>
      <c r="F13208">
        <v>1</v>
      </c>
      <c r="G13208">
        <v>1</v>
      </c>
    </row>
    <row r="13209" spans="1:8" x14ac:dyDescent="0.25">
      <c r="A13209" t="s">
        <v>36914</v>
      </c>
      <c r="B13209" t="s">
        <v>36906</v>
      </c>
      <c r="C13209" t="s">
        <v>36914</v>
      </c>
      <c r="D13209" t="s">
        <v>1744</v>
      </c>
      <c r="E13209" t="s">
        <v>15</v>
      </c>
      <c r="F13209">
        <v>1</v>
      </c>
      <c r="G13209">
        <v>1</v>
      </c>
    </row>
    <row r="13210" spans="1:8" x14ac:dyDescent="0.25">
      <c r="A13210" t="s">
        <v>36915</v>
      </c>
      <c r="B13210" t="s">
        <v>36916</v>
      </c>
      <c r="C13210" t="s">
        <v>36915</v>
      </c>
      <c r="D13210" t="s">
        <v>1854</v>
      </c>
      <c r="E13210" t="s">
        <v>48</v>
      </c>
      <c r="F13210">
        <v>0</v>
      </c>
      <c r="G13210">
        <v>1</v>
      </c>
    </row>
    <row r="13211" spans="1:8" x14ac:dyDescent="0.25">
      <c r="A13211" t="s">
        <v>36917</v>
      </c>
      <c r="B13211" t="s">
        <v>36918</v>
      </c>
      <c r="C13211" t="s">
        <v>36917</v>
      </c>
      <c r="D13211" t="s">
        <v>36919</v>
      </c>
      <c r="E13211" t="s">
        <v>48</v>
      </c>
      <c r="F13211">
        <v>1</v>
      </c>
      <c r="G13211">
        <v>1</v>
      </c>
    </row>
    <row r="13212" spans="1:8" x14ac:dyDescent="0.25">
      <c r="A13212" t="s">
        <v>36920</v>
      </c>
      <c r="B13212" t="s">
        <v>36921</v>
      </c>
      <c r="C13212" t="s">
        <v>36920</v>
      </c>
      <c r="D13212" t="s">
        <v>1294</v>
      </c>
      <c r="E13212" t="s">
        <v>48</v>
      </c>
      <c r="F13212">
        <v>1</v>
      </c>
      <c r="G13212">
        <v>1</v>
      </c>
    </row>
    <row r="13213" spans="1:8" x14ac:dyDescent="0.25">
      <c r="A13213" t="s">
        <v>36922</v>
      </c>
      <c r="B13213" t="s">
        <v>36923</v>
      </c>
      <c r="C13213" t="s">
        <v>36922</v>
      </c>
      <c r="D13213" t="s">
        <v>9752</v>
      </c>
      <c r="E13213" t="s">
        <v>48</v>
      </c>
      <c r="F13213">
        <v>1</v>
      </c>
      <c r="G13213">
        <v>1</v>
      </c>
    </row>
    <row r="13214" spans="1:8" x14ac:dyDescent="0.25">
      <c r="A13214" t="s">
        <v>36924</v>
      </c>
      <c r="B13214" t="s">
        <v>36925</v>
      </c>
      <c r="C13214" t="s">
        <v>36924</v>
      </c>
      <c r="D13214" t="s">
        <v>506</v>
      </c>
      <c r="E13214" t="s">
        <v>31</v>
      </c>
      <c r="F13214">
        <v>1</v>
      </c>
      <c r="G13214">
        <v>1</v>
      </c>
    </row>
    <row r="13215" spans="1:8" x14ac:dyDescent="0.25">
      <c r="A13215" t="s">
        <v>36926</v>
      </c>
      <c r="B13215" t="s">
        <v>36927</v>
      </c>
      <c r="C13215" t="s">
        <v>36926</v>
      </c>
      <c r="D13215" t="s">
        <v>36928</v>
      </c>
      <c r="E13215" t="s">
        <v>70</v>
      </c>
      <c r="F13215">
        <v>1</v>
      </c>
      <c r="G13215">
        <v>1</v>
      </c>
    </row>
    <row r="13216" spans="1:8" x14ac:dyDescent="0.25">
      <c r="A13216" t="s">
        <v>36929</v>
      </c>
      <c r="B13216" t="s">
        <v>36930</v>
      </c>
      <c r="C13216" t="s">
        <v>36931</v>
      </c>
      <c r="D13216" t="s">
        <v>26</v>
      </c>
      <c r="E13216" t="s">
        <v>70</v>
      </c>
      <c r="F13216">
        <v>2</v>
      </c>
      <c r="G13216">
        <v>2</v>
      </c>
    </row>
    <row r="13217" spans="1:7" x14ac:dyDescent="0.25">
      <c r="A13217" t="s">
        <v>36932</v>
      </c>
      <c r="B13217" t="s">
        <v>36933</v>
      </c>
      <c r="C13217" t="s">
        <v>36934</v>
      </c>
      <c r="D13217" t="s">
        <v>781</v>
      </c>
      <c r="E13217" t="s">
        <v>117</v>
      </c>
      <c r="F13217">
        <v>2</v>
      </c>
      <c r="G13217">
        <v>2</v>
      </c>
    </row>
    <row r="13218" spans="1:7" x14ac:dyDescent="0.25">
      <c r="A13218" t="s">
        <v>36935</v>
      </c>
      <c r="B13218" t="s">
        <v>36936</v>
      </c>
      <c r="C13218" t="s">
        <v>36935</v>
      </c>
      <c r="D13218" t="s">
        <v>33018</v>
      </c>
      <c r="E13218" t="s">
        <v>19</v>
      </c>
      <c r="F13218">
        <v>1</v>
      </c>
      <c r="G13218">
        <v>1</v>
      </c>
    </row>
    <row r="13219" spans="1:7" x14ac:dyDescent="0.25">
      <c r="A13219" t="s">
        <v>36937</v>
      </c>
      <c r="B13219" t="s">
        <v>36938</v>
      </c>
      <c r="C13219" t="s">
        <v>36939</v>
      </c>
      <c r="D13219" t="s">
        <v>1530</v>
      </c>
      <c r="E13219" t="s">
        <v>48</v>
      </c>
      <c r="F13219">
        <v>2</v>
      </c>
      <c r="G13219">
        <v>2</v>
      </c>
    </row>
    <row r="13220" spans="1:7" x14ac:dyDescent="0.25">
      <c r="A13220" t="s">
        <v>36940</v>
      </c>
      <c r="B13220" t="s">
        <v>36941</v>
      </c>
      <c r="C13220" t="s">
        <v>36940</v>
      </c>
      <c r="D13220" t="s">
        <v>7534</v>
      </c>
      <c r="E13220" t="s">
        <v>48</v>
      </c>
      <c r="F13220">
        <v>1</v>
      </c>
      <c r="G13220">
        <v>1</v>
      </c>
    </row>
    <row r="13221" spans="1:7" x14ac:dyDescent="0.25">
      <c r="A13221" t="s">
        <v>36942</v>
      </c>
      <c r="B13221" t="s">
        <v>36943</v>
      </c>
      <c r="C13221" t="s">
        <v>36944</v>
      </c>
      <c r="D13221" t="s">
        <v>1944</v>
      </c>
      <c r="E13221" t="s">
        <v>15</v>
      </c>
      <c r="F13221">
        <v>2</v>
      </c>
      <c r="G13221">
        <v>2</v>
      </c>
    </row>
    <row r="13222" spans="1:7" x14ac:dyDescent="0.25">
      <c r="A13222" t="s">
        <v>36945</v>
      </c>
      <c r="B13222" t="s">
        <v>36946</v>
      </c>
      <c r="C13222" t="s">
        <v>36945</v>
      </c>
      <c r="D13222" t="s">
        <v>7147</v>
      </c>
      <c r="E13222" t="s">
        <v>31</v>
      </c>
      <c r="F13222">
        <v>1</v>
      </c>
      <c r="G13222">
        <v>1</v>
      </c>
    </row>
    <row r="13223" spans="1:7" x14ac:dyDescent="0.25">
      <c r="A13223" t="s">
        <v>36947</v>
      </c>
      <c r="B13223" t="s">
        <v>36948</v>
      </c>
      <c r="C13223" t="s">
        <v>36949</v>
      </c>
      <c r="D13223" t="s">
        <v>354</v>
      </c>
      <c r="E13223" t="s">
        <v>48</v>
      </c>
      <c r="F13223">
        <v>0</v>
      </c>
      <c r="G13223">
        <v>2</v>
      </c>
    </row>
    <row r="13224" spans="1:7" x14ac:dyDescent="0.25">
      <c r="A13224" t="s">
        <v>36950</v>
      </c>
      <c r="B13224" t="s">
        <v>36951</v>
      </c>
      <c r="C13224" t="s">
        <v>36952</v>
      </c>
      <c r="D13224" t="s">
        <v>4793</v>
      </c>
      <c r="E13224" t="s">
        <v>31</v>
      </c>
      <c r="F13224">
        <v>2</v>
      </c>
      <c r="G13224">
        <v>2</v>
      </c>
    </row>
    <row r="13225" spans="1:7" x14ac:dyDescent="0.25">
      <c r="A13225" t="s">
        <v>36953</v>
      </c>
      <c r="B13225" t="s">
        <v>36954</v>
      </c>
      <c r="C13225" t="s">
        <v>36955</v>
      </c>
      <c r="D13225" t="s">
        <v>464</v>
      </c>
      <c r="E13225" t="s">
        <v>15</v>
      </c>
      <c r="F13225">
        <v>2</v>
      </c>
      <c r="G13225">
        <v>2</v>
      </c>
    </row>
    <row r="13226" spans="1:7" x14ac:dyDescent="0.25">
      <c r="A13226" t="s">
        <v>36956</v>
      </c>
      <c r="B13226" t="s">
        <v>36957</v>
      </c>
      <c r="C13226" t="s">
        <v>36956</v>
      </c>
      <c r="D13226" t="s">
        <v>9885</v>
      </c>
      <c r="E13226" t="s">
        <v>31</v>
      </c>
      <c r="F13226">
        <v>1</v>
      </c>
      <c r="G13226">
        <v>1</v>
      </c>
    </row>
    <row r="13227" spans="1:7" x14ac:dyDescent="0.25">
      <c r="A13227" t="s">
        <v>36958</v>
      </c>
      <c r="B13227" t="s">
        <v>36959</v>
      </c>
      <c r="C13227" t="s">
        <v>36960</v>
      </c>
      <c r="D13227" t="s">
        <v>249</v>
      </c>
      <c r="E13227" t="s">
        <v>48</v>
      </c>
      <c r="F13227">
        <v>3</v>
      </c>
      <c r="G13227">
        <v>3</v>
      </c>
    </row>
    <row r="13228" spans="1:7" x14ac:dyDescent="0.25">
      <c r="A13228" t="s">
        <v>36961</v>
      </c>
      <c r="B13228" t="s">
        <v>36962</v>
      </c>
      <c r="C13228" t="s">
        <v>36963</v>
      </c>
      <c r="D13228" t="s">
        <v>36964</v>
      </c>
      <c r="E13228" t="s">
        <v>70</v>
      </c>
      <c r="F13228">
        <v>3</v>
      </c>
      <c r="G13228">
        <v>3</v>
      </c>
    </row>
    <row r="13229" spans="1:7" x14ac:dyDescent="0.25">
      <c r="A13229" t="s">
        <v>36965</v>
      </c>
      <c r="B13229" t="s">
        <v>36966</v>
      </c>
      <c r="C13229" t="s">
        <v>36967</v>
      </c>
      <c r="D13229" t="s">
        <v>458</v>
      </c>
      <c r="E13229" t="s">
        <v>48</v>
      </c>
      <c r="F13229">
        <v>5</v>
      </c>
      <c r="G13229">
        <v>5</v>
      </c>
    </row>
    <row r="13230" spans="1:7" x14ac:dyDescent="0.25">
      <c r="A13230" t="s">
        <v>36968</v>
      </c>
      <c r="B13230" t="s">
        <v>36969</v>
      </c>
      <c r="C13230" t="s">
        <v>36970</v>
      </c>
      <c r="D13230" t="s">
        <v>147</v>
      </c>
      <c r="E13230" t="s">
        <v>31</v>
      </c>
      <c r="F13230">
        <v>4</v>
      </c>
      <c r="G13230">
        <v>4</v>
      </c>
    </row>
    <row r="13231" spans="1:7" x14ac:dyDescent="0.25">
      <c r="A13231" t="s">
        <v>36971</v>
      </c>
      <c r="B13231" t="s">
        <v>36972</v>
      </c>
      <c r="C13231" t="s">
        <v>36973</v>
      </c>
      <c r="D13231" t="s">
        <v>29577</v>
      </c>
      <c r="E13231" t="s">
        <v>48</v>
      </c>
      <c r="F13231">
        <v>4</v>
      </c>
      <c r="G13231">
        <v>4</v>
      </c>
    </row>
    <row r="13232" spans="1:7" x14ac:dyDescent="0.25">
      <c r="A13232" t="s">
        <v>36974</v>
      </c>
      <c r="B13232" t="s">
        <v>36975</v>
      </c>
      <c r="C13232" t="s">
        <v>36974</v>
      </c>
      <c r="D13232" t="s">
        <v>480</v>
      </c>
      <c r="E13232" t="s">
        <v>27</v>
      </c>
      <c r="F13232">
        <v>1</v>
      </c>
      <c r="G13232">
        <v>1</v>
      </c>
    </row>
    <row r="13233" spans="1:8" x14ac:dyDescent="0.25">
      <c r="A13233" t="s">
        <v>36976</v>
      </c>
      <c r="B13233" t="s">
        <v>36977</v>
      </c>
      <c r="C13233" t="s">
        <v>36978</v>
      </c>
      <c r="D13233" t="s">
        <v>1944</v>
      </c>
      <c r="E13233" t="s">
        <v>48</v>
      </c>
      <c r="F13233">
        <v>3</v>
      </c>
      <c r="G13233">
        <v>2</v>
      </c>
      <c r="H13233" t="s">
        <v>23</v>
      </c>
    </row>
    <row r="13234" spans="1:8" x14ac:dyDescent="0.25">
      <c r="A13234" t="s">
        <v>36979</v>
      </c>
      <c r="B13234" t="s">
        <v>36980</v>
      </c>
      <c r="C13234" t="s">
        <v>36979</v>
      </c>
      <c r="D13234" t="s">
        <v>1463</v>
      </c>
      <c r="E13234" t="s">
        <v>48</v>
      </c>
      <c r="F13234">
        <v>1</v>
      </c>
      <c r="G13234">
        <v>1</v>
      </c>
    </row>
    <row r="13235" spans="1:8" x14ac:dyDescent="0.25">
      <c r="A13235" t="s">
        <v>36981</v>
      </c>
      <c r="B13235" t="s">
        <v>36982</v>
      </c>
      <c r="C13235" t="s">
        <v>36981</v>
      </c>
      <c r="D13235" t="s">
        <v>2735</v>
      </c>
      <c r="E13235" t="s">
        <v>48</v>
      </c>
      <c r="F13235">
        <v>1</v>
      </c>
      <c r="G13235">
        <v>1</v>
      </c>
    </row>
    <row r="13236" spans="1:8" x14ac:dyDescent="0.25">
      <c r="A13236" t="s">
        <v>36983</v>
      </c>
      <c r="B13236" t="s">
        <v>36984</v>
      </c>
      <c r="C13236" t="s">
        <v>36983</v>
      </c>
      <c r="D13236" t="s">
        <v>862</v>
      </c>
      <c r="E13236" t="s">
        <v>48</v>
      </c>
      <c r="F13236">
        <v>1</v>
      </c>
      <c r="G13236">
        <v>1</v>
      </c>
    </row>
    <row r="13237" spans="1:8" x14ac:dyDescent="0.25">
      <c r="A13237" t="s">
        <v>36985</v>
      </c>
      <c r="B13237" t="s">
        <v>36986</v>
      </c>
      <c r="C13237" t="s">
        <v>36985</v>
      </c>
      <c r="D13237" t="s">
        <v>36987</v>
      </c>
      <c r="E13237" t="s">
        <v>48</v>
      </c>
      <c r="F13237">
        <v>1</v>
      </c>
      <c r="G13237">
        <v>1</v>
      </c>
    </row>
    <row r="13238" spans="1:8" x14ac:dyDescent="0.25">
      <c r="A13238" t="s">
        <v>36988</v>
      </c>
      <c r="B13238" t="s">
        <v>36989</v>
      </c>
      <c r="C13238" t="s">
        <v>36988</v>
      </c>
      <c r="D13238" t="s">
        <v>421</v>
      </c>
      <c r="E13238" t="s">
        <v>48</v>
      </c>
      <c r="F13238">
        <v>2</v>
      </c>
      <c r="G13238">
        <v>1</v>
      </c>
      <c r="H13238" t="s">
        <v>23</v>
      </c>
    </row>
    <row r="13239" spans="1:8" x14ac:dyDescent="0.25">
      <c r="A13239" t="s">
        <v>36990</v>
      </c>
      <c r="B13239" t="s">
        <v>36991</v>
      </c>
      <c r="C13239" t="s">
        <v>36992</v>
      </c>
      <c r="D13239" t="s">
        <v>190</v>
      </c>
      <c r="E13239" t="s">
        <v>70</v>
      </c>
      <c r="F13239">
        <v>4</v>
      </c>
      <c r="G13239">
        <v>3</v>
      </c>
      <c r="H13239" t="s">
        <v>23</v>
      </c>
    </row>
    <row r="13240" spans="1:8" x14ac:dyDescent="0.25">
      <c r="A13240" t="s">
        <v>36993</v>
      </c>
      <c r="B13240" t="s">
        <v>36994</v>
      </c>
      <c r="C13240" t="s">
        <v>36995</v>
      </c>
      <c r="D13240" t="s">
        <v>2553</v>
      </c>
      <c r="E13240" t="s">
        <v>48</v>
      </c>
      <c r="F13240">
        <v>4</v>
      </c>
      <c r="G13240">
        <v>3</v>
      </c>
      <c r="H13240" t="s">
        <v>23</v>
      </c>
    </row>
    <row r="13241" spans="1:8" x14ac:dyDescent="0.25">
      <c r="A13241" t="s">
        <v>36996</v>
      </c>
      <c r="B13241" t="s">
        <v>36997</v>
      </c>
      <c r="C13241" t="s">
        <v>36996</v>
      </c>
      <c r="D13241" t="s">
        <v>13309</v>
      </c>
      <c r="E13241" t="s">
        <v>48</v>
      </c>
      <c r="F13241">
        <v>1</v>
      </c>
      <c r="G13241">
        <v>1</v>
      </c>
    </row>
    <row r="13242" spans="1:8" x14ac:dyDescent="0.25">
      <c r="A13242" t="s">
        <v>36998</v>
      </c>
      <c r="B13242" t="s">
        <v>36999</v>
      </c>
      <c r="C13242" t="s">
        <v>37000</v>
      </c>
      <c r="D13242" t="s">
        <v>3346</v>
      </c>
      <c r="E13242" t="s">
        <v>70</v>
      </c>
      <c r="F13242">
        <v>3</v>
      </c>
      <c r="G13242">
        <v>3</v>
      </c>
    </row>
    <row r="13243" spans="1:8" x14ac:dyDescent="0.25">
      <c r="A13243" t="s">
        <v>37001</v>
      </c>
      <c r="B13243" t="s">
        <v>37002</v>
      </c>
      <c r="C13243" t="s">
        <v>37003</v>
      </c>
      <c r="D13243" t="s">
        <v>5720</v>
      </c>
      <c r="E13243" t="s">
        <v>48</v>
      </c>
      <c r="F13243">
        <v>2</v>
      </c>
      <c r="G13243">
        <v>2</v>
      </c>
    </row>
    <row r="13244" spans="1:8" x14ac:dyDescent="0.25">
      <c r="A13244" t="s">
        <v>37004</v>
      </c>
      <c r="B13244" t="s">
        <v>37005</v>
      </c>
      <c r="C13244" t="s">
        <v>37006</v>
      </c>
      <c r="D13244" t="s">
        <v>935</v>
      </c>
      <c r="E13244" t="s">
        <v>48</v>
      </c>
      <c r="F13244">
        <v>2</v>
      </c>
      <c r="G13244">
        <v>2</v>
      </c>
    </row>
    <row r="13245" spans="1:8" x14ac:dyDescent="0.25">
      <c r="A13245" t="s">
        <v>37007</v>
      </c>
      <c r="B13245" t="s">
        <v>37008</v>
      </c>
      <c r="C13245" t="s">
        <v>37007</v>
      </c>
      <c r="D13245" t="s">
        <v>22305</v>
      </c>
      <c r="E13245" t="s">
        <v>15</v>
      </c>
      <c r="F13245">
        <v>2</v>
      </c>
      <c r="G13245">
        <v>1</v>
      </c>
      <c r="H13245" t="s">
        <v>23</v>
      </c>
    </row>
    <row r="13246" spans="1:8" x14ac:dyDescent="0.25">
      <c r="A13246" t="s">
        <v>37009</v>
      </c>
      <c r="B13246" t="s">
        <v>37010</v>
      </c>
      <c r="C13246" t="s">
        <v>37011</v>
      </c>
      <c r="D13246" t="s">
        <v>2280</v>
      </c>
      <c r="E13246" t="s">
        <v>48</v>
      </c>
      <c r="F13246">
        <v>4</v>
      </c>
      <c r="G13246">
        <v>3</v>
      </c>
      <c r="H13246" t="s">
        <v>23</v>
      </c>
    </row>
    <row r="13247" spans="1:8" x14ac:dyDescent="0.25">
      <c r="A13247" t="s">
        <v>37012</v>
      </c>
      <c r="B13247" t="s">
        <v>37013</v>
      </c>
      <c r="C13247" t="s">
        <v>37014</v>
      </c>
      <c r="D13247" t="s">
        <v>470</v>
      </c>
      <c r="E13247" t="s">
        <v>15</v>
      </c>
      <c r="F13247">
        <v>2</v>
      </c>
      <c r="G13247">
        <v>2</v>
      </c>
    </row>
    <row r="13248" spans="1:8" x14ac:dyDescent="0.25">
      <c r="A13248" t="s">
        <v>37015</v>
      </c>
      <c r="B13248" t="s">
        <v>37016</v>
      </c>
      <c r="C13248" t="s">
        <v>37017</v>
      </c>
      <c r="D13248" t="s">
        <v>2197</v>
      </c>
      <c r="E13248" t="s">
        <v>48</v>
      </c>
      <c r="F13248">
        <v>2</v>
      </c>
      <c r="G13248">
        <v>2</v>
      </c>
    </row>
    <row r="13249" spans="1:8" x14ac:dyDescent="0.25">
      <c r="A13249" t="s">
        <v>37018</v>
      </c>
      <c r="B13249" t="s">
        <v>37019</v>
      </c>
      <c r="C13249" t="s">
        <v>37020</v>
      </c>
      <c r="D13249" t="s">
        <v>590</v>
      </c>
      <c r="E13249" t="s">
        <v>48</v>
      </c>
      <c r="F13249">
        <v>2</v>
      </c>
      <c r="G13249">
        <v>2</v>
      </c>
    </row>
    <row r="13250" spans="1:8" x14ac:dyDescent="0.25">
      <c r="A13250" t="s">
        <v>37021</v>
      </c>
      <c r="B13250" t="s">
        <v>37022</v>
      </c>
      <c r="C13250" t="s">
        <v>37023</v>
      </c>
      <c r="D13250" t="s">
        <v>818</v>
      </c>
      <c r="E13250" t="s">
        <v>15</v>
      </c>
      <c r="F13250">
        <v>2</v>
      </c>
      <c r="G13250">
        <v>2</v>
      </c>
    </row>
    <row r="13251" spans="1:8" x14ac:dyDescent="0.25">
      <c r="A13251" t="s">
        <v>37024</v>
      </c>
      <c r="B13251" t="s">
        <v>37025</v>
      </c>
      <c r="C13251" t="s">
        <v>37026</v>
      </c>
      <c r="D13251" t="s">
        <v>414</v>
      </c>
      <c r="E13251" t="s">
        <v>15</v>
      </c>
      <c r="F13251">
        <v>2</v>
      </c>
      <c r="G13251">
        <v>2</v>
      </c>
    </row>
    <row r="13252" spans="1:8" x14ac:dyDescent="0.25">
      <c r="A13252" t="s">
        <v>37027</v>
      </c>
      <c r="B13252" t="s">
        <v>37028</v>
      </c>
      <c r="C13252" t="s">
        <v>37029</v>
      </c>
      <c r="D13252" t="s">
        <v>1762</v>
      </c>
      <c r="E13252" t="s">
        <v>48</v>
      </c>
      <c r="F13252">
        <v>2</v>
      </c>
      <c r="G13252">
        <v>2</v>
      </c>
    </row>
    <row r="13253" spans="1:8" x14ac:dyDescent="0.25">
      <c r="A13253" t="s">
        <v>37030</v>
      </c>
      <c r="B13253" t="s">
        <v>37031</v>
      </c>
      <c r="C13253" t="s">
        <v>37032</v>
      </c>
      <c r="D13253" t="s">
        <v>81</v>
      </c>
      <c r="E13253" t="s">
        <v>48</v>
      </c>
      <c r="F13253">
        <v>2</v>
      </c>
      <c r="G13253">
        <v>2</v>
      </c>
    </row>
    <row r="13254" spans="1:8" x14ac:dyDescent="0.25">
      <c r="A13254" t="s">
        <v>37033</v>
      </c>
      <c r="B13254" t="s">
        <v>37034</v>
      </c>
      <c r="C13254" t="s">
        <v>37033</v>
      </c>
      <c r="D13254" t="s">
        <v>1840</v>
      </c>
      <c r="E13254" t="s">
        <v>48</v>
      </c>
      <c r="F13254">
        <v>1</v>
      </c>
      <c r="G13254">
        <v>1</v>
      </c>
    </row>
    <row r="13255" spans="1:8" x14ac:dyDescent="0.25">
      <c r="A13255" t="s">
        <v>37035</v>
      </c>
      <c r="B13255" t="s">
        <v>37036</v>
      </c>
      <c r="C13255" t="s">
        <v>37037</v>
      </c>
      <c r="D13255" t="s">
        <v>81</v>
      </c>
      <c r="E13255" t="s">
        <v>15</v>
      </c>
      <c r="F13255">
        <v>3</v>
      </c>
      <c r="G13255">
        <v>3</v>
      </c>
    </row>
    <row r="13256" spans="1:8" x14ac:dyDescent="0.25">
      <c r="A13256" t="s">
        <v>37038</v>
      </c>
      <c r="B13256" t="s">
        <v>37039</v>
      </c>
      <c r="C13256" t="s">
        <v>37040</v>
      </c>
      <c r="D13256" t="s">
        <v>61</v>
      </c>
      <c r="E13256" t="s">
        <v>70</v>
      </c>
      <c r="F13256">
        <v>3</v>
      </c>
      <c r="G13256">
        <v>2</v>
      </c>
      <c r="H13256" t="s">
        <v>23</v>
      </c>
    </row>
    <row r="13257" spans="1:8" x14ac:dyDescent="0.25">
      <c r="A13257" t="s">
        <v>37041</v>
      </c>
      <c r="B13257" t="s">
        <v>37042</v>
      </c>
      <c r="C13257" t="s">
        <v>37041</v>
      </c>
      <c r="D13257" t="s">
        <v>11066</v>
      </c>
      <c r="E13257" t="s">
        <v>31</v>
      </c>
      <c r="F13257">
        <v>1</v>
      </c>
      <c r="G13257">
        <v>1</v>
      </c>
    </row>
    <row r="13258" spans="1:8" x14ac:dyDescent="0.25">
      <c r="A13258" t="s">
        <v>37043</v>
      </c>
      <c r="B13258" t="s">
        <v>37044</v>
      </c>
      <c r="C13258" t="s">
        <v>37043</v>
      </c>
      <c r="D13258" t="s">
        <v>1117</v>
      </c>
      <c r="E13258" t="s">
        <v>31</v>
      </c>
      <c r="F13258">
        <v>1</v>
      </c>
      <c r="G13258">
        <v>1</v>
      </c>
    </row>
    <row r="13259" spans="1:8" x14ac:dyDescent="0.25">
      <c r="A13259" t="s">
        <v>37045</v>
      </c>
      <c r="B13259" t="s">
        <v>37046</v>
      </c>
      <c r="C13259" t="s">
        <v>37047</v>
      </c>
      <c r="D13259" t="s">
        <v>683</v>
      </c>
      <c r="E13259" t="s">
        <v>31</v>
      </c>
      <c r="F13259">
        <v>2</v>
      </c>
      <c r="G13259">
        <v>2</v>
      </c>
    </row>
    <row r="13260" spans="1:8" x14ac:dyDescent="0.25">
      <c r="A13260" t="s">
        <v>37048</v>
      </c>
      <c r="B13260" t="s">
        <v>37049</v>
      </c>
      <c r="C13260" t="s">
        <v>37048</v>
      </c>
      <c r="D13260" t="s">
        <v>253</v>
      </c>
      <c r="E13260" t="s">
        <v>70</v>
      </c>
      <c r="F13260">
        <v>1</v>
      </c>
      <c r="G13260">
        <v>1</v>
      </c>
    </row>
    <row r="13261" spans="1:8" x14ac:dyDescent="0.25">
      <c r="A13261" t="s">
        <v>37050</v>
      </c>
      <c r="B13261" t="s">
        <v>37051</v>
      </c>
      <c r="C13261" t="s">
        <v>37052</v>
      </c>
      <c r="D13261" t="s">
        <v>1905</v>
      </c>
      <c r="E13261" t="s">
        <v>31</v>
      </c>
      <c r="F13261">
        <v>2</v>
      </c>
      <c r="G13261">
        <v>2</v>
      </c>
    </row>
    <row r="13262" spans="1:8" x14ac:dyDescent="0.25">
      <c r="A13262" t="s">
        <v>37053</v>
      </c>
      <c r="B13262" t="s">
        <v>37054</v>
      </c>
      <c r="C13262" t="s">
        <v>37055</v>
      </c>
      <c r="D13262" t="s">
        <v>37056</v>
      </c>
      <c r="E13262" t="s">
        <v>48</v>
      </c>
      <c r="F13262">
        <v>3</v>
      </c>
      <c r="G13262">
        <v>3</v>
      </c>
    </row>
    <row r="13263" spans="1:8" x14ac:dyDescent="0.25">
      <c r="A13263" t="s">
        <v>37057</v>
      </c>
      <c r="B13263" t="s">
        <v>37058</v>
      </c>
      <c r="C13263" t="s">
        <v>37059</v>
      </c>
      <c r="D13263" t="s">
        <v>3576</v>
      </c>
      <c r="E13263" t="s">
        <v>48</v>
      </c>
      <c r="F13263">
        <v>3</v>
      </c>
      <c r="G13263">
        <v>3</v>
      </c>
    </row>
    <row r="13264" spans="1:8" x14ac:dyDescent="0.25">
      <c r="A13264" t="s">
        <v>37060</v>
      </c>
      <c r="B13264" t="s">
        <v>37061</v>
      </c>
      <c r="C13264" t="s">
        <v>37062</v>
      </c>
      <c r="D13264" t="s">
        <v>37063</v>
      </c>
      <c r="E13264" t="s">
        <v>70</v>
      </c>
      <c r="F13264">
        <v>3</v>
      </c>
      <c r="G13264">
        <v>3</v>
      </c>
    </row>
    <row r="13265" spans="1:8" x14ac:dyDescent="0.25">
      <c r="A13265" t="s">
        <v>37064</v>
      </c>
      <c r="B13265" t="s">
        <v>37065</v>
      </c>
      <c r="C13265" t="s">
        <v>37066</v>
      </c>
      <c r="D13265" t="s">
        <v>6973</v>
      </c>
      <c r="E13265" t="s">
        <v>117</v>
      </c>
      <c r="F13265">
        <v>4</v>
      </c>
      <c r="G13265">
        <v>4</v>
      </c>
    </row>
    <row r="13266" spans="1:8" x14ac:dyDescent="0.25">
      <c r="A13266" t="s">
        <v>37067</v>
      </c>
      <c r="B13266" t="s">
        <v>37068</v>
      </c>
      <c r="C13266" t="s">
        <v>37067</v>
      </c>
      <c r="D13266" t="s">
        <v>2197</v>
      </c>
      <c r="E13266" t="s">
        <v>48</v>
      </c>
      <c r="F13266">
        <v>2</v>
      </c>
      <c r="G13266">
        <v>1</v>
      </c>
      <c r="H13266" t="s">
        <v>23</v>
      </c>
    </row>
    <row r="13267" spans="1:8" x14ac:dyDescent="0.25">
      <c r="A13267" t="s">
        <v>37069</v>
      </c>
      <c r="B13267" t="s">
        <v>37070</v>
      </c>
      <c r="C13267" t="s">
        <v>37071</v>
      </c>
      <c r="D13267" t="s">
        <v>2927</v>
      </c>
      <c r="E13267" t="s">
        <v>31</v>
      </c>
      <c r="F13267">
        <v>2</v>
      </c>
      <c r="G13267">
        <v>2</v>
      </c>
    </row>
    <row r="13268" spans="1:8" x14ac:dyDescent="0.25">
      <c r="A13268" t="s">
        <v>37072</v>
      </c>
      <c r="B13268" t="s">
        <v>37073</v>
      </c>
      <c r="C13268" t="s">
        <v>37074</v>
      </c>
      <c r="D13268" t="s">
        <v>331</v>
      </c>
      <c r="E13268" t="s">
        <v>31</v>
      </c>
      <c r="F13268">
        <v>2</v>
      </c>
      <c r="G13268">
        <v>2</v>
      </c>
    </row>
    <row r="13269" spans="1:8" x14ac:dyDescent="0.25">
      <c r="A13269" t="s">
        <v>37075</v>
      </c>
      <c r="B13269" t="s">
        <v>37076</v>
      </c>
      <c r="C13269" t="s">
        <v>37077</v>
      </c>
      <c r="D13269" t="s">
        <v>81</v>
      </c>
      <c r="E13269" t="s">
        <v>31</v>
      </c>
      <c r="F13269">
        <v>3</v>
      </c>
      <c r="G13269">
        <v>3</v>
      </c>
    </row>
    <row r="13270" spans="1:8" x14ac:dyDescent="0.25">
      <c r="A13270" t="s">
        <v>37078</v>
      </c>
      <c r="B13270" t="s">
        <v>37079</v>
      </c>
      <c r="C13270" t="s">
        <v>37080</v>
      </c>
      <c r="D13270" t="s">
        <v>9302</v>
      </c>
      <c r="E13270" t="s">
        <v>48</v>
      </c>
      <c r="F13270">
        <v>3</v>
      </c>
      <c r="G13270">
        <v>3</v>
      </c>
    </row>
    <row r="13271" spans="1:8" x14ac:dyDescent="0.25">
      <c r="A13271" t="s">
        <v>37081</v>
      </c>
      <c r="B13271" t="s">
        <v>37082</v>
      </c>
      <c r="C13271" t="s">
        <v>37083</v>
      </c>
      <c r="D13271" t="s">
        <v>65</v>
      </c>
      <c r="E13271" t="s">
        <v>48</v>
      </c>
      <c r="F13271">
        <v>3</v>
      </c>
      <c r="G13271">
        <v>3</v>
      </c>
    </row>
    <row r="13272" spans="1:8" x14ac:dyDescent="0.25">
      <c r="A13272" t="s">
        <v>37084</v>
      </c>
      <c r="B13272" t="s">
        <v>37085</v>
      </c>
      <c r="C13272" t="s">
        <v>37086</v>
      </c>
      <c r="D13272" t="s">
        <v>253</v>
      </c>
      <c r="E13272" t="s">
        <v>70</v>
      </c>
      <c r="F13272">
        <v>3</v>
      </c>
      <c r="G13272">
        <v>3</v>
      </c>
    </row>
    <row r="13273" spans="1:8" x14ac:dyDescent="0.25">
      <c r="A13273" t="s">
        <v>37087</v>
      </c>
      <c r="B13273" t="s">
        <v>37088</v>
      </c>
      <c r="C13273" t="s">
        <v>37089</v>
      </c>
      <c r="D13273" t="s">
        <v>10368</v>
      </c>
      <c r="E13273" t="s">
        <v>48</v>
      </c>
      <c r="F13273">
        <v>5</v>
      </c>
      <c r="G13273">
        <v>5</v>
      </c>
    </row>
    <row r="13274" spans="1:8" x14ac:dyDescent="0.25">
      <c r="A13274" t="s">
        <v>37090</v>
      </c>
      <c r="B13274" t="s">
        <v>37091</v>
      </c>
      <c r="C13274" t="s">
        <v>37092</v>
      </c>
      <c r="D13274" t="s">
        <v>3679</v>
      </c>
      <c r="E13274" t="s">
        <v>48</v>
      </c>
      <c r="F13274">
        <v>5</v>
      </c>
      <c r="G13274">
        <v>5</v>
      </c>
    </row>
    <row r="13275" spans="1:8" x14ac:dyDescent="0.25">
      <c r="A13275" t="s">
        <v>37093</v>
      </c>
      <c r="B13275" t="s">
        <v>37094</v>
      </c>
      <c r="C13275" t="s">
        <v>37095</v>
      </c>
      <c r="D13275" t="s">
        <v>37096</v>
      </c>
      <c r="E13275" t="s">
        <v>70</v>
      </c>
      <c r="F13275">
        <v>3</v>
      </c>
      <c r="G13275">
        <v>3</v>
      </c>
    </row>
    <row r="13276" spans="1:8" x14ac:dyDescent="0.25">
      <c r="A13276" t="s">
        <v>37097</v>
      </c>
      <c r="B13276" t="s">
        <v>37098</v>
      </c>
      <c r="C13276" t="s">
        <v>37099</v>
      </c>
      <c r="D13276" t="s">
        <v>37100</v>
      </c>
      <c r="E13276" t="s">
        <v>117</v>
      </c>
      <c r="F13276">
        <v>3</v>
      </c>
      <c r="G13276">
        <v>3</v>
      </c>
    </row>
    <row r="13277" spans="1:8" x14ac:dyDescent="0.25">
      <c r="A13277" t="s">
        <v>37101</v>
      </c>
      <c r="B13277" t="s">
        <v>37102</v>
      </c>
      <c r="C13277" t="s">
        <v>37103</v>
      </c>
      <c r="D13277" t="s">
        <v>346</v>
      </c>
      <c r="E13277" t="s">
        <v>48</v>
      </c>
      <c r="F13277">
        <v>2</v>
      </c>
      <c r="G13277">
        <v>2</v>
      </c>
    </row>
    <row r="13278" spans="1:8" x14ac:dyDescent="0.25">
      <c r="A13278" t="s">
        <v>37104</v>
      </c>
      <c r="B13278" t="s">
        <v>37105</v>
      </c>
      <c r="C13278" t="s">
        <v>37104</v>
      </c>
      <c r="D13278" t="s">
        <v>37106</v>
      </c>
      <c r="E13278" t="s">
        <v>48</v>
      </c>
      <c r="F13278">
        <v>1</v>
      </c>
      <c r="G13278">
        <v>1</v>
      </c>
    </row>
    <row r="13279" spans="1:8" x14ac:dyDescent="0.25">
      <c r="A13279" t="s">
        <v>37107</v>
      </c>
      <c r="B13279" t="s">
        <v>37108</v>
      </c>
      <c r="C13279" t="s">
        <v>37107</v>
      </c>
      <c r="D13279" t="s">
        <v>182</v>
      </c>
      <c r="E13279" t="s">
        <v>48</v>
      </c>
      <c r="F13279">
        <v>2</v>
      </c>
      <c r="G13279">
        <v>1</v>
      </c>
      <c r="H13279" t="s">
        <v>23</v>
      </c>
    </row>
    <row r="13280" spans="1:8" x14ac:dyDescent="0.25">
      <c r="A13280" t="s">
        <v>37109</v>
      </c>
      <c r="B13280" t="s">
        <v>37110</v>
      </c>
      <c r="C13280" t="s">
        <v>37109</v>
      </c>
      <c r="D13280" t="s">
        <v>376</v>
      </c>
      <c r="E13280" t="s">
        <v>70</v>
      </c>
      <c r="F13280">
        <v>2</v>
      </c>
      <c r="G13280">
        <v>1</v>
      </c>
      <c r="H13280" t="s">
        <v>23</v>
      </c>
    </row>
    <row r="13281" spans="1:8" x14ac:dyDescent="0.25">
      <c r="A13281" t="s">
        <v>37111</v>
      </c>
      <c r="B13281" t="s">
        <v>37112</v>
      </c>
      <c r="C13281" t="s">
        <v>37113</v>
      </c>
      <c r="D13281" t="s">
        <v>4062</v>
      </c>
      <c r="E13281" t="s">
        <v>48</v>
      </c>
      <c r="F13281">
        <v>2</v>
      </c>
      <c r="G13281">
        <v>2</v>
      </c>
    </row>
    <row r="13282" spans="1:8" x14ac:dyDescent="0.25">
      <c r="A13282" t="s">
        <v>37114</v>
      </c>
      <c r="B13282" t="s">
        <v>37115</v>
      </c>
      <c r="C13282" t="s">
        <v>37116</v>
      </c>
      <c r="D13282" t="s">
        <v>294</v>
      </c>
      <c r="E13282" t="s">
        <v>48</v>
      </c>
      <c r="F13282">
        <v>2</v>
      </c>
      <c r="G13282">
        <v>2</v>
      </c>
    </row>
    <row r="13283" spans="1:8" x14ac:dyDescent="0.25">
      <c r="A13283" t="s">
        <v>37117</v>
      </c>
      <c r="B13283" t="s">
        <v>37118</v>
      </c>
      <c r="C13283" t="s">
        <v>37119</v>
      </c>
      <c r="D13283" t="s">
        <v>2103</v>
      </c>
      <c r="E13283" t="s">
        <v>31</v>
      </c>
      <c r="F13283">
        <v>2</v>
      </c>
      <c r="G13283">
        <v>2</v>
      </c>
    </row>
    <row r="13284" spans="1:8" x14ac:dyDescent="0.25">
      <c r="A13284" t="s">
        <v>37120</v>
      </c>
      <c r="B13284" t="s">
        <v>37121</v>
      </c>
      <c r="C13284" t="s">
        <v>37120</v>
      </c>
      <c r="D13284" t="s">
        <v>6289</v>
      </c>
      <c r="E13284" t="s">
        <v>48</v>
      </c>
      <c r="F13284">
        <v>2</v>
      </c>
      <c r="G13284">
        <v>1</v>
      </c>
      <c r="H13284" t="s">
        <v>23</v>
      </c>
    </row>
    <row r="13285" spans="1:8" x14ac:dyDescent="0.25">
      <c r="A13285" t="s">
        <v>37122</v>
      </c>
      <c r="B13285" t="s">
        <v>37123</v>
      </c>
      <c r="C13285" t="s">
        <v>37122</v>
      </c>
      <c r="D13285" t="s">
        <v>92</v>
      </c>
      <c r="E13285" t="s">
        <v>48</v>
      </c>
      <c r="F13285">
        <v>2</v>
      </c>
      <c r="G13285">
        <v>1</v>
      </c>
      <c r="H13285" t="s">
        <v>23</v>
      </c>
    </row>
    <row r="13286" spans="1:8" x14ac:dyDescent="0.25">
      <c r="A13286" t="s">
        <v>37124</v>
      </c>
      <c r="B13286" t="s">
        <v>37125</v>
      </c>
      <c r="C13286" t="s">
        <v>37126</v>
      </c>
      <c r="D13286" t="s">
        <v>139</v>
      </c>
      <c r="E13286" t="s">
        <v>31</v>
      </c>
      <c r="F13286">
        <v>2</v>
      </c>
      <c r="G13286">
        <v>2</v>
      </c>
    </row>
    <row r="13287" spans="1:8" x14ac:dyDescent="0.25">
      <c r="A13287" t="s">
        <v>37127</v>
      </c>
      <c r="B13287" t="s">
        <v>37128</v>
      </c>
      <c r="C13287" t="s">
        <v>37129</v>
      </c>
      <c r="D13287" t="s">
        <v>1191</v>
      </c>
      <c r="E13287" t="s">
        <v>48</v>
      </c>
      <c r="F13287">
        <v>2</v>
      </c>
      <c r="G13287">
        <v>2</v>
      </c>
    </row>
    <row r="13288" spans="1:8" x14ac:dyDescent="0.25">
      <c r="A13288" t="s">
        <v>37130</v>
      </c>
      <c r="B13288" t="s">
        <v>37131</v>
      </c>
      <c r="C13288" t="s">
        <v>37132</v>
      </c>
      <c r="D13288" t="s">
        <v>398</v>
      </c>
      <c r="E13288" t="s">
        <v>48</v>
      </c>
      <c r="F13288">
        <v>3</v>
      </c>
      <c r="G13288">
        <v>2</v>
      </c>
      <c r="H13288" t="s">
        <v>23</v>
      </c>
    </row>
    <row r="13289" spans="1:8" x14ac:dyDescent="0.25">
      <c r="A13289" t="s">
        <v>37133</v>
      </c>
      <c r="B13289" t="s">
        <v>37134</v>
      </c>
      <c r="C13289" t="s">
        <v>37135</v>
      </c>
      <c r="D13289" t="s">
        <v>669</v>
      </c>
      <c r="E13289" t="s">
        <v>31</v>
      </c>
      <c r="F13289">
        <v>2</v>
      </c>
      <c r="G13289">
        <v>2</v>
      </c>
    </row>
    <row r="13290" spans="1:8" x14ac:dyDescent="0.25">
      <c r="A13290" t="s">
        <v>37136</v>
      </c>
      <c r="B13290" t="s">
        <v>37137</v>
      </c>
      <c r="C13290" t="s">
        <v>37138</v>
      </c>
      <c r="D13290" t="s">
        <v>2719</v>
      </c>
      <c r="E13290" t="s">
        <v>31</v>
      </c>
      <c r="F13290">
        <v>2</v>
      </c>
      <c r="G13290">
        <v>2</v>
      </c>
    </row>
    <row r="13291" spans="1:8" x14ac:dyDescent="0.25">
      <c r="A13291" t="s">
        <v>37139</v>
      </c>
      <c r="B13291" t="s">
        <v>37140</v>
      </c>
      <c r="C13291" t="s">
        <v>37139</v>
      </c>
      <c r="D13291" t="s">
        <v>814</v>
      </c>
      <c r="E13291" t="s">
        <v>48</v>
      </c>
      <c r="F13291">
        <v>1</v>
      </c>
      <c r="G13291">
        <v>1</v>
      </c>
    </row>
    <row r="13292" spans="1:8" x14ac:dyDescent="0.25">
      <c r="A13292" t="s">
        <v>37141</v>
      </c>
      <c r="B13292" t="s">
        <v>37142</v>
      </c>
      <c r="C13292" t="s">
        <v>37143</v>
      </c>
      <c r="D13292" t="s">
        <v>2735</v>
      </c>
      <c r="E13292" t="s">
        <v>48</v>
      </c>
      <c r="F13292">
        <v>2</v>
      </c>
      <c r="G13292">
        <v>2</v>
      </c>
    </row>
    <row r="13293" spans="1:8" x14ac:dyDescent="0.25">
      <c r="A13293" t="s">
        <v>37144</v>
      </c>
      <c r="B13293" t="s">
        <v>37145</v>
      </c>
      <c r="C13293" t="s">
        <v>37144</v>
      </c>
      <c r="D13293" t="s">
        <v>37146</v>
      </c>
      <c r="E13293" t="s">
        <v>48</v>
      </c>
      <c r="F13293">
        <v>1</v>
      </c>
      <c r="G13293">
        <v>1</v>
      </c>
    </row>
    <row r="13294" spans="1:8" x14ac:dyDescent="0.25">
      <c r="A13294" t="s">
        <v>37147</v>
      </c>
      <c r="B13294" t="s">
        <v>37148</v>
      </c>
      <c r="C13294" t="s">
        <v>37149</v>
      </c>
      <c r="D13294" t="s">
        <v>777</v>
      </c>
      <c r="E13294" t="s">
        <v>48</v>
      </c>
      <c r="F13294">
        <v>4</v>
      </c>
      <c r="G13294">
        <v>3</v>
      </c>
      <c r="H13294" t="s">
        <v>23</v>
      </c>
    </row>
    <row r="13295" spans="1:8" x14ac:dyDescent="0.25">
      <c r="A13295" t="s">
        <v>37150</v>
      </c>
      <c r="B13295" t="s">
        <v>37151</v>
      </c>
      <c r="C13295" t="s">
        <v>37152</v>
      </c>
      <c r="D13295" t="s">
        <v>2430</v>
      </c>
      <c r="E13295" t="s">
        <v>48</v>
      </c>
      <c r="F13295">
        <v>3</v>
      </c>
      <c r="G13295">
        <v>2</v>
      </c>
      <c r="H13295" t="s">
        <v>23</v>
      </c>
    </row>
    <row r="13296" spans="1:8" x14ac:dyDescent="0.25">
      <c r="A13296" t="s">
        <v>37153</v>
      </c>
      <c r="B13296" t="s">
        <v>37154</v>
      </c>
      <c r="C13296" t="s">
        <v>37155</v>
      </c>
      <c r="D13296" t="s">
        <v>3164</v>
      </c>
      <c r="E13296" t="s">
        <v>48</v>
      </c>
      <c r="F13296">
        <v>3</v>
      </c>
      <c r="G13296">
        <v>2</v>
      </c>
      <c r="H13296" t="s">
        <v>23</v>
      </c>
    </row>
    <row r="13297" spans="1:8" x14ac:dyDescent="0.25">
      <c r="A13297" t="s">
        <v>37156</v>
      </c>
      <c r="B13297" t="s">
        <v>37157</v>
      </c>
      <c r="C13297" t="s">
        <v>37158</v>
      </c>
      <c r="D13297" t="s">
        <v>311</v>
      </c>
      <c r="E13297" t="s">
        <v>70</v>
      </c>
      <c r="F13297">
        <v>2</v>
      </c>
      <c r="G13297">
        <v>2</v>
      </c>
    </row>
    <row r="13298" spans="1:8" x14ac:dyDescent="0.25">
      <c r="A13298" t="s">
        <v>37159</v>
      </c>
      <c r="B13298" t="s">
        <v>37160</v>
      </c>
      <c r="C13298" t="s">
        <v>37161</v>
      </c>
      <c r="D13298" t="s">
        <v>6384</v>
      </c>
      <c r="E13298" t="s">
        <v>70</v>
      </c>
      <c r="F13298">
        <v>3</v>
      </c>
      <c r="G13298">
        <v>3</v>
      </c>
    </row>
    <row r="13299" spans="1:8" x14ac:dyDescent="0.25">
      <c r="A13299" t="s">
        <v>37162</v>
      </c>
      <c r="B13299" t="s">
        <v>37163</v>
      </c>
      <c r="C13299" t="s">
        <v>37164</v>
      </c>
      <c r="D13299" t="s">
        <v>65</v>
      </c>
      <c r="E13299" t="s">
        <v>117</v>
      </c>
      <c r="F13299">
        <v>4</v>
      </c>
      <c r="G13299">
        <v>4</v>
      </c>
    </row>
    <row r="13300" spans="1:8" x14ac:dyDescent="0.25">
      <c r="A13300" t="s">
        <v>37165</v>
      </c>
      <c r="B13300" t="s">
        <v>37166</v>
      </c>
      <c r="C13300" t="s">
        <v>37167</v>
      </c>
      <c r="D13300" t="s">
        <v>2547</v>
      </c>
      <c r="E13300" t="s">
        <v>48</v>
      </c>
      <c r="F13300">
        <v>2</v>
      </c>
      <c r="G13300">
        <v>2</v>
      </c>
    </row>
    <row r="13301" spans="1:8" x14ac:dyDescent="0.25">
      <c r="A13301" t="s">
        <v>37168</v>
      </c>
      <c r="B13301" t="s">
        <v>37169</v>
      </c>
      <c r="C13301" t="s">
        <v>37170</v>
      </c>
      <c r="D13301" t="s">
        <v>121</v>
      </c>
      <c r="E13301" t="s">
        <v>48</v>
      </c>
      <c r="F13301">
        <v>2</v>
      </c>
      <c r="G13301">
        <v>2</v>
      </c>
    </row>
    <row r="13302" spans="1:8" x14ac:dyDescent="0.25">
      <c r="A13302" t="s">
        <v>37171</v>
      </c>
      <c r="B13302" t="s">
        <v>37172</v>
      </c>
      <c r="C13302" t="s">
        <v>37171</v>
      </c>
      <c r="D13302" t="s">
        <v>818</v>
      </c>
      <c r="E13302" t="s">
        <v>48</v>
      </c>
      <c r="F13302">
        <v>1</v>
      </c>
      <c r="G13302">
        <v>1</v>
      </c>
    </row>
    <row r="13303" spans="1:8" x14ac:dyDescent="0.25">
      <c r="A13303" t="s">
        <v>37173</v>
      </c>
      <c r="B13303" t="s">
        <v>37174</v>
      </c>
      <c r="C13303" t="s">
        <v>37175</v>
      </c>
      <c r="D13303" t="s">
        <v>5976</v>
      </c>
      <c r="E13303" t="s">
        <v>15</v>
      </c>
      <c r="F13303">
        <v>2</v>
      </c>
      <c r="G13303">
        <v>2</v>
      </c>
    </row>
    <row r="13304" spans="1:8" x14ac:dyDescent="0.25">
      <c r="A13304" t="s">
        <v>37176</v>
      </c>
      <c r="B13304" t="s">
        <v>37177</v>
      </c>
      <c r="C13304" t="s">
        <v>37178</v>
      </c>
      <c r="D13304" t="s">
        <v>719</v>
      </c>
      <c r="E13304" t="s">
        <v>48</v>
      </c>
      <c r="F13304">
        <v>3</v>
      </c>
      <c r="G13304">
        <v>2</v>
      </c>
      <c r="H13304" t="s">
        <v>23</v>
      </c>
    </row>
    <row r="13305" spans="1:8" x14ac:dyDescent="0.25">
      <c r="A13305" t="s">
        <v>37179</v>
      </c>
      <c r="B13305" t="s">
        <v>37180</v>
      </c>
      <c r="C13305" t="s">
        <v>37181</v>
      </c>
      <c r="D13305" t="s">
        <v>43</v>
      </c>
      <c r="E13305" t="s">
        <v>48</v>
      </c>
      <c r="F13305">
        <v>2</v>
      </c>
      <c r="G13305">
        <v>2</v>
      </c>
    </row>
    <row r="13306" spans="1:8" x14ac:dyDescent="0.25">
      <c r="A13306" t="s">
        <v>37182</v>
      </c>
      <c r="B13306" t="s">
        <v>37183</v>
      </c>
      <c r="C13306" t="s">
        <v>37182</v>
      </c>
      <c r="D13306" t="s">
        <v>14</v>
      </c>
      <c r="E13306" t="s">
        <v>48</v>
      </c>
      <c r="F13306">
        <v>1</v>
      </c>
      <c r="G13306">
        <v>1</v>
      </c>
    </row>
    <row r="13307" spans="1:8" x14ac:dyDescent="0.25">
      <c r="A13307" t="s">
        <v>37184</v>
      </c>
      <c r="B13307" t="s">
        <v>37185</v>
      </c>
      <c r="C13307" t="s">
        <v>37186</v>
      </c>
      <c r="D13307" t="s">
        <v>877</v>
      </c>
      <c r="E13307" t="s">
        <v>48</v>
      </c>
      <c r="F13307">
        <v>2</v>
      </c>
      <c r="G13307">
        <v>2</v>
      </c>
    </row>
    <row r="13308" spans="1:8" x14ac:dyDescent="0.25">
      <c r="A13308" t="s">
        <v>37187</v>
      </c>
      <c r="B13308" t="s">
        <v>37188</v>
      </c>
      <c r="C13308" t="s">
        <v>37187</v>
      </c>
      <c r="D13308" t="s">
        <v>147</v>
      </c>
      <c r="E13308" t="s">
        <v>31</v>
      </c>
      <c r="F13308">
        <v>1</v>
      </c>
      <c r="G13308">
        <v>1</v>
      </c>
    </row>
    <row r="13309" spans="1:8" x14ac:dyDescent="0.25">
      <c r="A13309" t="s">
        <v>37189</v>
      </c>
      <c r="B13309" t="s">
        <v>28087</v>
      </c>
      <c r="C13309" t="s">
        <v>37189</v>
      </c>
      <c r="D13309" t="s">
        <v>34566</v>
      </c>
      <c r="E13309" t="s">
        <v>48</v>
      </c>
      <c r="F13309">
        <v>1</v>
      </c>
      <c r="G13309">
        <v>1</v>
      </c>
    </row>
    <row r="13310" spans="1:8" x14ac:dyDescent="0.25">
      <c r="A13310" t="s">
        <v>37190</v>
      </c>
      <c r="B13310" t="s">
        <v>37191</v>
      </c>
      <c r="C13310" t="s">
        <v>37192</v>
      </c>
      <c r="D13310" t="s">
        <v>6973</v>
      </c>
      <c r="E13310" t="s">
        <v>48</v>
      </c>
      <c r="F13310">
        <v>2</v>
      </c>
      <c r="G13310">
        <v>2</v>
      </c>
    </row>
    <row r="13311" spans="1:8" x14ac:dyDescent="0.25">
      <c r="A13311" t="s">
        <v>37193</v>
      </c>
      <c r="B13311" t="s">
        <v>37194</v>
      </c>
      <c r="C13311" t="s">
        <v>37193</v>
      </c>
      <c r="D13311" t="s">
        <v>5847</v>
      </c>
      <c r="E13311" t="s">
        <v>48</v>
      </c>
      <c r="F13311">
        <v>1</v>
      </c>
      <c r="G13311">
        <v>1</v>
      </c>
    </row>
    <row r="13312" spans="1:8" x14ac:dyDescent="0.25">
      <c r="A13312" t="s">
        <v>37195</v>
      </c>
      <c r="B13312" t="s">
        <v>36975</v>
      </c>
      <c r="C13312" t="s">
        <v>37195</v>
      </c>
      <c r="D13312" t="s">
        <v>8433</v>
      </c>
      <c r="E13312" t="s">
        <v>31</v>
      </c>
      <c r="F13312">
        <v>1</v>
      </c>
      <c r="G13312">
        <v>1</v>
      </c>
    </row>
    <row r="13313" spans="1:8" x14ac:dyDescent="0.25">
      <c r="A13313" t="s">
        <v>37196</v>
      </c>
      <c r="B13313" t="s">
        <v>37197</v>
      </c>
      <c r="C13313" t="s">
        <v>37196</v>
      </c>
      <c r="D13313" t="s">
        <v>5720</v>
      </c>
      <c r="E13313" t="s">
        <v>31</v>
      </c>
      <c r="F13313">
        <v>1</v>
      </c>
      <c r="G13313">
        <v>1</v>
      </c>
    </row>
    <row r="13314" spans="1:8" x14ac:dyDescent="0.25">
      <c r="A13314" t="s">
        <v>37198</v>
      </c>
      <c r="B13314" t="s">
        <v>37199</v>
      </c>
      <c r="C13314" t="s">
        <v>37200</v>
      </c>
      <c r="D13314" t="s">
        <v>3040</v>
      </c>
      <c r="E13314" t="s">
        <v>31</v>
      </c>
      <c r="F13314">
        <v>2</v>
      </c>
      <c r="G13314">
        <v>2</v>
      </c>
    </row>
    <row r="13315" spans="1:8" x14ac:dyDescent="0.25">
      <c r="A13315" t="s">
        <v>37201</v>
      </c>
      <c r="B13315" t="s">
        <v>36982</v>
      </c>
      <c r="C13315" t="s">
        <v>37201</v>
      </c>
      <c r="D13315" t="s">
        <v>311</v>
      </c>
      <c r="E13315" t="s">
        <v>31</v>
      </c>
      <c r="F13315">
        <v>1</v>
      </c>
      <c r="G13315">
        <v>1</v>
      </c>
    </row>
    <row r="13316" spans="1:8" x14ac:dyDescent="0.25">
      <c r="A13316" t="s">
        <v>37202</v>
      </c>
      <c r="B13316" t="s">
        <v>37203</v>
      </c>
      <c r="C13316" t="s">
        <v>37202</v>
      </c>
      <c r="D13316" t="s">
        <v>414</v>
      </c>
      <c r="E13316" t="s">
        <v>31</v>
      </c>
      <c r="F13316">
        <v>1</v>
      </c>
      <c r="G13316">
        <v>1</v>
      </c>
    </row>
    <row r="13317" spans="1:8" x14ac:dyDescent="0.25">
      <c r="A13317" t="s">
        <v>37204</v>
      </c>
      <c r="B13317" t="s">
        <v>37205</v>
      </c>
      <c r="C13317" t="s">
        <v>37206</v>
      </c>
      <c r="D13317" t="s">
        <v>354</v>
      </c>
      <c r="E13317" t="s">
        <v>31</v>
      </c>
      <c r="F13317">
        <v>2</v>
      </c>
      <c r="G13317">
        <v>2</v>
      </c>
    </row>
    <row r="13318" spans="1:8" x14ac:dyDescent="0.25">
      <c r="A13318" t="s">
        <v>37207</v>
      </c>
      <c r="B13318" t="s">
        <v>37208</v>
      </c>
      <c r="C13318" t="s">
        <v>37209</v>
      </c>
      <c r="D13318" t="s">
        <v>2197</v>
      </c>
      <c r="E13318" t="s">
        <v>48</v>
      </c>
      <c r="F13318">
        <v>3</v>
      </c>
      <c r="G13318">
        <v>2</v>
      </c>
      <c r="H13318" t="s">
        <v>23</v>
      </c>
    </row>
    <row r="13319" spans="1:8" x14ac:dyDescent="0.25">
      <c r="A13319" t="s">
        <v>37210</v>
      </c>
      <c r="B13319" t="s">
        <v>37211</v>
      </c>
      <c r="C13319" t="s">
        <v>37210</v>
      </c>
      <c r="D13319" t="s">
        <v>1748</v>
      </c>
      <c r="E13319" t="s">
        <v>19</v>
      </c>
      <c r="F13319">
        <v>1</v>
      </c>
      <c r="G13319">
        <v>1</v>
      </c>
    </row>
    <row r="13320" spans="1:8" x14ac:dyDescent="0.25">
      <c r="A13320" t="s">
        <v>37212</v>
      </c>
      <c r="B13320" t="s">
        <v>37213</v>
      </c>
      <c r="C13320" t="s">
        <v>37214</v>
      </c>
      <c r="D13320" t="s">
        <v>27805</v>
      </c>
      <c r="E13320" t="s">
        <v>48</v>
      </c>
      <c r="F13320">
        <v>2</v>
      </c>
      <c r="G13320">
        <v>2</v>
      </c>
    </row>
    <row r="13321" spans="1:8" x14ac:dyDescent="0.25">
      <c r="A13321" t="s">
        <v>37215</v>
      </c>
      <c r="B13321" t="s">
        <v>37216</v>
      </c>
      <c r="C13321" t="s">
        <v>37217</v>
      </c>
      <c r="D13321" t="s">
        <v>706</v>
      </c>
      <c r="E13321" t="s">
        <v>70</v>
      </c>
      <c r="F13321">
        <v>2</v>
      </c>
      <c r="G13321">
        <v>2</v>
      </c>
    </row>
    <row r="13322" spans="1:8" x14ac:dyDescent="0.25">
      <c r="A13322" t="s">
        <v>37218</v>
      </c>
      <c r="B13322" t="s">
        <v>37219</v>
      </c>
      <c r="C13322" t="s">
        <v>37220</v>
      </c>
      <c r="D13322" t="s">
        <v>37221</v>
      </c>
      <c r="E13322" t="s">
        <v>48</v>
      </c>
      <c r="F13322">
        <v>1</v>
      </c>
      <c r="G13322">
        <v>2</v>
      </c>
      <c r="H13322" t="s">
        <v>23</v>
      </c>
    </row>
    <row r="13323" spans="1:8" x14ac:dyDescent="0.25">
      <c r="A13323" t="s">
        <v>37222</v>
      </c>
      <c r="B13323" t="s">
        <v>37223</v>
      </c>
      <c r="C13323" t="s">
        <v>37224</v>
      </c>
      <c r="D13323" t="s">
        <v>1316</v>
      </c>
      <c r="E13323" t="s">
        <v>31</v>
      </c>
      <c r="F13323">
        <v>1</v>
      </c>
      <c r="G13323">
        <v>2</v>
      </c>
      <c r="H13323" t="s">
        <v>23</v>
      </c>
    </row>
    <row r="13324" spans="1:8" x14ac:dyDescent="0.25">
      <c r="A13324" t="s">
        <v>37225</v>
      </c>
      <c r="B13324" t="s">
        <v>37226</v>
      </c>
      <c r="C13324" t="s">
        <v>37227</v>
      </c>
      <c r="D13324" t="s">
        <v>6557</v>
      </c>
      <c r="E13324" t="s">
        <v>70</v>
      </c>
      <c r="F13324">
        <v>2</v>
      </c>
      <c r="G13324">
        <v>3</v>
      </c>
      <c r="H13324" t="s">
        <v>23</v>
      </c>
    </row>
    <row r="13325" spans="1:8" x14ac:dyDescent="0.25">
      <c r="A13325" t="s">
        <v>37228</v>
      </c>
      <c r="B13325" t="s">
        <v>37229</v>
      </c>
      <c r="C13325" t="s">
        <v>37230</v>
      </c>
      <c r="D13325" t="s">
        <v>1605</v>
      </c>
      <c r="E13325" t="s">
        <v>70</v>
      </c>
      <c r="F13325">
        <v>2</v>
      </c>
      <c r="G13325">
        <v>3</v>
      </c>
      <c r="H13325" t="s">
        <v>23</v>
      </c>
    </row>
    <row r="13326" spans="1:8" x14ac:dyDescent="0.25">
      <c r="A13326" t="s">
        <v>37231</v>
      </c>
      <c r="B13326" t="s">
        <v>37232</v>
      </c>
      <c r="C13326" t="s">
        <v>37233</v>
      </c>
      <c r="D13326" t="s">
        <v>6536</v>
      </c>
      <c r="E13326" t="s">
        <v>48</v>
      </c>
      <c r="F13326">
        <v>1</v>
      </c>
      <c r="G13326">
        <v>2</v>
      </c>
      <c r="H13326" t="s">
        <v>23</v>
      </c>
    </row>
    <row r="13327" spans="1:8" x14ac:dyDescent="0.25">
      <c r="A13327" t="s">
        <v>37234</v>
      </c>
      <c r="B13327" t="s">
        <v>37235</v>
      </c>
      <c r="C13327" t="s">
        <v>37234</v>
      </c>
      <c r="D13327" t="s">
        <v>26</v>
      </c>
      <c r="E13327" t="s">
        <v>48</v>
      </c>
      <c r="F13327">
        <v>1</v>
      </c>
      <c r="G13327">
        <v>1</v>
      </c>
    </row>
    <row r="13328" spans="1:8" x14ac:dyDescent="0.25">
      <c r="A13328" t="s">
        <v>37236</v>
      </c>
      <c r="B13328" t="s">
        <v>37237</v>
      </c>
      <c r="C13328" t="s">
        <v>37236</v>
      </c>
      <c r="D13328" t="s">
        <v>781</v>
      </c>
      <c r="E13328" t="s">
        <v>48</v>
      </c>
      <c r="F13328">
        <v>0</v>
      </c>
      <c r="G13328">
        <v>1</v>
      </c>
    </row>
    <row r="13329" spans="1:8" x14ac:dyDescent="0.25">
      <c r="A13329" t="s">
        <v>37238</v>
      </c>
      <c r="B13329" t="s">
        <v>37239</v>
      </c>
      <c r="C13329" t="s">
        <v>37240</v>
      </c>
      <c r="D13329" t="s">
        <v>174</v>
      </c>
      <c r="E13329" t="s">
        <v>70</v>
      </c>
      <c r="F13329">
        <v>3</v>
      </c>
      <c r="G13329">
        <v>3</v>
      </c>
    </row>
    <row r="13330" spans="1:8" x14ac:dyDescent="0.25">
      <c r="A13330" t="s">
        <v>37241</v>
      </c>
      <c r="B13330" t="s">
        <v>37242</v>
      </c>
      <c r="C13330" t="s">
        <v>37243</v>
      </c>
      <c r="D13330" t="s">
        <v>16823</v>
      </c>
      <c r="E13330" t="s">
        <v>117</v>
      </c>
      <c r="F13330">
        <v>4</v>
      </c>
      <c r="G13330">
        <v>4</v>
      </c>
    </row>
    <row r="13331" spans="1:8" x14ac:dyDescent="0.25">
      <c r="A13331" t="s">
        <v>37244</v>
      </c>
      <c r="B13331" t="s">
        <v>37245</v>
      </c>
      <c r="C13331" t="s">
        <v>37246</v>
      </c>
      <c r="D13331" t="s">
        <v>37247</v>
      </c>
      <c r="E13331" t="s">
        <v>48</v>
      </c>
      <c r="F13331">
        <v>2</v>
      </c>
      <c r="G13331">
        <v>2</v>
      </c>
    </row>
    <row r="13332" spans="1:8" x14ac:dyDescent="0.25">
      <c r="A13332" t="s">
        <v>37248</v>
      </c>
      <c r="B13332" t="s">
        <v>37249</v>
      </c>
      <c r="C13332" t="s">
        <v>37250</v>
      </c>
      <c r="D13332" t="s">
        <v>3168</v>
      </c>
      <c r="E13332" t="s">
        <v>31</v>
      </c>
      <c r="F13332">
        <v>2</v>
      </c>
      <c r="G13332">
        <v>2</v>
      </c>
    </row>
    <row r="13333" spans="1:8" x14ac:dyDescent="0.25">
      <c r="A13333" t="s">
        <v>37251</v>
      </c>
      <c r="B13333" t="s">
        <v>37252</v>
      </c>
      <c r="C13333" t="s">
        <v>37253</v>
      </c>
      <c r="D13333" t="s">
        <v>4251</v>
      </c>
      <c r="E13333" t="s">
        <v>48</v>
      </c>
      <c r="F13333">
        <v>3</v>
      </c>
      <c r="G13333">
        <v>2</v>
      </c>
      <c r="H13333" t="s">
        <v>23</v>
      </c>
    </row>
    <row r="13334" spans="1:8" x14ac:dyDescent="0.25">
      <c r="A13334" t="s">
        <v>37254</v>
      </c>
      <c r="B13334" t="s">
        <v>37255</v>
      </c>
      <c r="C13334" t="s">
        <v>37256</v>
      </c>
      <c r="D13334" t="s">
        <v>3256</v>
      </c>
      <c r="E13334" t="s">
        <v>31</v>
      </c>
      <c r="F13334">
        <v>3</v>
      </c>
      <c r="G13334">
        <v>3</v>
      </c>
    </row>
    <row r="13335" spans="1:8" x14ac:dyDescent="0.25">
      <c r="A13335" t="s">
        <v>37257</v>
      </c>
      <c r="B13335" t="s">
        <v>37245</v>
      </c>
      <c r="C13335" t="s">
        <v>37258</v>
      </c>
      <c r="D13335" t="s">
        <v>1246</v>
      </c>
      <c r="E13335" t="s">
        <v>31</v>
      </c>
      <c r="F13335">
        <v>2</v>
      </c>
      <c r="G13335">
        <v>2</v>
      </c>
    </row>
    <row r="13336" spans="1:8" x14ac:dyDescent="0.25">
      <c r="A13336" t="s">
        <v>37259</v>
      </c>
      <c r="B13336" t="s">
        <v>37255</v>
      </c>
      <c r="C13336" t="s">
        <v>37260</v>
      </c>
      <c r="D13336" t="s">
        <v>2280</v>
      </c>
      <c r="E13336" t="s">
        <v>31</v>
      </c>
      <c r="F13336">
        <v>0</v>
      </c>
      <c r="G13336">
        <v>3</v>
      </c>
    </row>
    <row r="13337" spans="1:8" x14ac:dyDescent="0.25">
      <c r="A13337" t="s">
        <v>37261</v>
      </c>
      <c r="B13337" t="s">
        <v>37262</v>
      </c>
      <c r="C13337" t="s">
        <v>37263</v>
      </c>
      <c r="D13337" t="s">
        <v>510</v>
      </c>
      <c r="E13337" t="s">
        <v>15</v>
      </c>
      <c r="F13337">
        <v>2</v>
      </c>
      <c r="G13337">
        <v>2</v>
      </c>
    </row>
    <row r="13338" spans="1:8" x14ac:dyDescent="0.25">
      <c r="A13338" t="s">
        <v>37264</v>
      </c>
      <c r="B13338" t="s">
        <v>37265</v>
      </c>
      <c r="C13338" t="s">
        <v>37264</v>
      </c>
      <c r="D13338" t="s">
        <v>4251</v>
      </c>
      <c r="E13338" t="s">
        <v>15</v>
      </c>
      <c r="F13338">
        <v>1</v>
      </c>
      <c r="G13338">
        <v>1</v>
      </c>
    </row>
    <row r="13339" spans="1:8" x14ac:dyDescent="0.25">
      <c r="A13339" t="s">
        <v>37266</v>
      </c>
      <c r="B13339" t="s">
        <v>37267</v>
      </c>
      <c r="C13339" t="s">
        <v>37266</v>
      </c>
      <c r="D13339" t="s">
        <v>439</v>
      </c>
      <c r="E13339" t="s">
        <v>48</v>
      </c>
      <c r="F13339">
        <v>2</v>
      </c>
      <c r="G13339">
        <v>1</v>
      </c>
      <c r="H13339" t="s">
        <v>23</v>
      </c>
    </row>
    <row r="13340" spans="1:8" x14ac:dyDescent="0.25">
      <c r="A13340" t="s">
        <v>37268</v>
      </c>
      <c r="B13340" t="s">
        <v>37269</v>
      </c>
      <c r="C13340" t="s">
        <v>37268</v>
      </c>
      <c r="D13340" t="s">
        <v>1288</v>
      </c>
      <c r="E13340" t="s">
        <v>31</v>
      </c>
      <c r="F13340">
        <v>1</v>
      </c>
      <c r="G13340">
        <v>1</v>
      </c>
    </row>
    <row r="13341" spans="1:8" x14ac:dyDescent="0.25">
      <c r="A13341" t="s">
        <v>37270</v>
      </c>
      <c r="B13341" t="s">
        <v>37271</v>
      </c>
      <c r="C13341" t="s">
        <v>37270</v>
      </c>
      <c r="D13341" t="s">
        <v>14</v>
      </c>
      <c r="E13341" t="s">
        <v>31</v>
      </c>
      <c r="F13341">
        <v>1</v>
      </c>
      <c r="G13341">
        <v>1</v>
      </c>
    </row>
    <row r="13342" spans="1:8" x14ac:dyDescent="0.25">
      <c r="A13342" t="s">
        <v>37272</v>
      </c>
      <c r="B13342" t="s">
        <v>37273</v>
      </c>
      <c r="C13342" t="s">
        <v>37274</v>
      </c>
      <c r="D13342" t="s">
        <v>951</v>
      </c>
      <c r="E13342" t="s">
        <v>48</v>
      </c>
      <c r="F13342">
        <v>2</v>
      </c>
      <c r="G13342">
        <v>2</v>
      </c>
    </row>
    <row r="13343" spans="1:8" x14ac:dyDescent="0.25">
      <c r="A13343" t="s">
        <v>37275</v>
      </c>
      <c r="B13343" t="s">
        <v>37276</v>
      </c>
      <c r="C13343" t="s">
        <v>37275</v>
      </c>
      <c r="D13343" t="s">
        <v>1319</v>
      </c>
      <c r="E13343" t="s">
        <v>48</v>
      </c>
      <c r="F13343">
        <v>1</v>
      </c>
      <c r="G13343">
        <v>1</v>
      </c>
    </row>
    <row r="13344" spans="1:8" x14ac:dyDescent="0.25">
      <c r="A13344" t="s">
        <v>37277</v>
      </c>
      <c r="B13344" t="s">
        <v>37278</v>
      </c>
      <c r="C13344" t="s">
        <v>37279</v>
      </c>
      <c r="D13344" t="s">
        <v>510</v>
      </c>
      <c r="E13344" t="s">
        <v>31</v>
      </c>
      <c r="F13344">
        <v>2</v>
      </c>
      <c r="G13344">
        <v>2</v>
      </c>
    </row>
    <row r="13345" spans="1:8" x14ac:dyDescent="0.25">
      <c r="A13345" t="s">
        <v>37280</v>
      </c>
      <c r="B13345" t="s">
        <v>37281</v>
      </c>
      <c r="C13345" t="s">
        <v>37280</v>
      </c>
      <c r="D13345" t="s">
        <v>3346</v>
      </c>
      <c r="E13345" t="s">
        <v>48</v>
      </c>
      <c r="F13345">
        <v>1</v>
      </c>
      <c r="G13345">
        <v>1</v>
      </c>
    </row>
    <row r="13346" spans="1:8" x14ac:dyDescent="0.25">
      <c r="A13346" t="s">
        <v>37282</v>
      </c>
      <c r="B13346" t="s">
        <v>37283</v>
      </c>
      <c r="C13346" t="s">
        <v>37282</v>
      </c>
      <c r="D13346" t="s">
        <v>139</v>
      </c>
      <c r="E13346" t="s">
        <v>48</v>
      </c>
      <c r="F13346">
        <v>1</v>
      </c>
      <c r="G13346">
        <v>1</v>
      </c>
    </row>
    <row r="13347" spans="1:8" x14ac:dyDescent="0.25">
      <c r="A13347" t="s">
        <v>37284</v>
      </c>
      <c r="B13347" t="s">
        <v>37285</v>
      </c>
      <c r="C13347" t="s">
        <v>37284</v>
      </c>
      <c r="D13347" t="s">
        <v>37286</v>
      </c>
      <c r="E13347" t="s">
        <v>31</v>
      </c>
      <c r="F13347">
        <v>1</v>
      </c>
      <c r="G13347">
        <v>1</v>
      </c>
    </row>
    <row r="13348" spans="1:8" x14ac:dyDescent="0.25">
      <c r="A13348" t="s">
        <v>37287</v>
      </c>
      <c r="B13348" t="s">
        <v>37288</v>
      </c>
      <c r="C13348" t="s">
        <v>37287</v>
      </c>
      <c r="D13348" t="s">
        <v>237</v>
      </c>
      <c r="E13348" t="s">
        <v>31</v>
      </c>
      <c r="F13348">
        <v>1</v>
      </c>
      <c r="G13348">
        <v>1</v>
      </c>
    </row>
    <row r="13349" spans="1:8" x14ac:dyDescent="0.25">
      <c r="A13349" t="s">
        <v>37289</v>
      </c>
      <c r="B13349" t="s">
        <v>37290</v>
      </c>
      <c r="C13349" t="s">
        <v>37289</v>
      </c>
      <c r="D13349" t="s">
        <v>11866</v>
      </c>
      <c r="E13349" t="s">
        <v>48</v>
      </c>
      <c r="F13349">
        <v>1</v>
      </c>
      <c r="G13349">
        <v>1</v>
      </c>
    </row>
    <row r="13350" spans="1:8" x14ac:dyDescent="0.25">
      <c r="A13350" t="s">
        <v>37291</v>
      </c>
      <c r="B13350" t="s">
        <v>37292</v>
      </c>
      <c r="C13350" t="s">
        <v>37291</v>
      </c>
      <c r="D13350" t="s">
        <v>1426</v>
      </c>
      <c r="E13350" t="s">
        <v>48</v>
      </c>
      <c r="F13350">
        <v>1</v>
      </c>
      <c r="G13350">
        <v>1</v>
      </c>
    </row>
    <row r="13351" spans="1:8" x14ac:dyDescent="0.25">
      <c r="A13351" t="s">
        <v>37293</v>
      </c>
      <c r="B13351" t="s">
        <v>37294</v>
      </c>
      <c r="C13351" t="s">
        <v>37295</v>
      </c>
      <c r="D13351" t="s">
        <v>3471</v>
      </c>
      <c r="E13351" t="s">
        <v>31</v>
      </c>
      <c r="F13351">
        <v>1</v>
      </c>
      <c r="G13351">
        <v>2</v>
      </c>
      <c r="H13351" t="s">
        <v>23</v>
      </c>
    </row>
    <row r="13352" spans="1:8" x14ac:dyDescent="0.25">
      <c r="A13352" t="s">
        <v>37296</v>
      </c>
      <c r="B13352" t="s">
        <v>37269</v>
      </c>
      <c r="C13352" t="s">
        <v>37296</v>
      </c>
      <c r="D13352" t="s">
        <v>877</v>
      </c>
      <c r="E13352" t="s">
        <v>31</v>
      </c>
      <c r="F13352">
        <v>1</v>
      </c>
      <c r="G13352">
        <v>1</v>
      </c>
    </row>
    <row r="13353" spans="1:8" x14ac:dyDescent="0.25">
      <c r="A13353" t="s">
        <v>37297</v>
      </c>
      <c r="B13353" t="s">
        <v>37298</v>
      </c>
      <c r="C13353" t="s">
        <v>37297</v>
      </c>
      <c r="D13353" t="s">
        <v>2153</v>
      </c>
      <c r="E13353" t="s">
        <v>31</v>
      </c>
      <c r="F13353">
        <v>1</v>
      </c>
      <c r="G13353">
        <v>1</v>
      </c>
    </row>
    <row r="13354" spans="1:8" x14ac:dyDescent="0.25">
      <c r="A13354" t="s">
        <v>37299</v>
      </c>
      <c r="B13354" t="s">
        <v>37300</v>
      </c>
      <c r="C13354" t="s">
        <v>37301</v>
      </c>
      <c r="D13354" t="s">
        <v>10876</v>
      </c>
      <c r="E13354" t="s">
        <v>48</v>
      </c>
      <c r="F13354">
        <v>2</v>
      </c>
      <c r="G13354">
        <v>2</v>
      </c>
    </row>
    <row r="13355" spans="1:8" x14ac:dyDescent="0.25">
      <c r="A13355" t="s">
        <v>37302</v>
      </c>
      <c r="B13355" t="s">
        <v>37303</v>
      </c>
      <c r="C13355" t="s">
        <v>37304</v>
      </c>
      <c r="D13355" t="s">
        <v>294</v>
      </c>
      <c r="E13355" t="s">
        <v>31</v>
      </c>
      <c r="F13355">
        <v>2</v>
      </c>
      <c r="G13355">
        <v>2</v>
      </c>
    </row>
    <row r="13356" spans="1:8" x14ac:dyDescent="0.25">
      <c r="A13356" t="s">
        <v>37305</v>
      </c>
      <c r="B13356" t="s">
        <v>37306</v>
      </c>
      <c r="C13356" t="s">
        <v>37307</v>
      </c>
      <c r="D13356" t="s">
        <v>69</v>
      </c>
      <c r="E13356" t="s">
        <v>48</v>
      </c>
      <c r="F13356">
        <v>3</v>
      </c>
      <c r="G13356">
        <v>3</v>
      </c>
    </row>
    <row r="13357" spans="1:8" x14ac:dyDescent="0.25">
      <c r="A13357" t="s">
        <v>37308</v>
      </c>
      <c r="B13357" t="s">
        <v>37309</v>
      </c>
      <c r="C13357" t="s">
        <v>37310</v>
      </c>
      <c r="D13357" t="s">
        <v>467</v>
      </c>
      <c r="E13357" t="s">
        <v>48</v>
      </c>
      <c r="F13357">
        <v>3</v>
      </c>
      <c r="G13357">
        <v>3</v>
      </c>
    </row>
    <row r="13358" spans="1:8" x14ac:dyDescent="0.25">
      <c r="A13358" t="s">
        <v>37311</v>
      </c>
      <c r="B13358" t="s">
        <v>37312</v>
      </c>
      <c r="C13358" t="s">
        <v>37313</v>
      </c>
      <c r="D13358" t="s">
        <v>467</v>
      </c>
      <c r="E13358" t="s">
        <v>48</v>
      </c>
      <c r="F13358">
        <v>3</v>
      </c>
      <c r="G13358">
        <v>2</v>
      </c>
      <c r="H13358" t="s">
        <v>23</v>
      </c>
    </row>
    <row r="13359" spans="1:8" x14ac:dyDescent="0.25">
      <c r="A13359" t="s">
        <v>37314</v>
      </c>
      <c r="B13359" t="s">
        <v>37315</v>
      </c>
      <c r="C13359" t="s">
        <v>37316</v>
      </c>
      <c r="D13359" t="s">
        <v>2613</v>
      </c>
      <c r="E13359" t="s">
        <v>70</v>
      </c>
      <c r="F13359">
        <v>3</v>
      </c>
      <c r="G13359">
        <v>3</v>
      </c>
    </row>
    <row r="13360" spans="1:8" x14ac:dyDescent="0.25">
      <c r="A13360" t="s">
        <v>37317</v>
      </c>
      <c r="B13360" t="s">
        <v>37318</v>
      </c>
      <c r="C13360" t="s">
        <v>37317</v>
      </c>
      <c r="D13360" t="s">
        <v>473</v>
      </c>
      <c r="E13360" t="s">
        <v>48</v>
      </c>
      <c r="F13360">
        <v>2</v>
      </c>
      <c r="G13360">
        <v>1</v>
      </c>
      <c r="H13360" t="s">
        <v>23</v>
      </c>
    </row>
    <row r="13361" spans="1:8" x14ac:dyDescent="0.25">
      <c r="A13361" t="s">
        <v>37319</v>
      </c>
      <c r="B13361" t="s">
        <v>37320</v>
      </c>
      <c r="C13361" t="s">
        <v>37321</v>
      </c>
      <c r="D13361" t="s">
        <v>37322</v>
      </c>
      <c r="E13361" t="s">
        <v>70</v>
      </c>
      <c r="F13361">
        <v>2</v>
      </c>
      <c r="G13361">
        <v>2</v>
      </c>
    </row>
    <row r="13362" spans="1:8" x14ac:dyDescent="0.25">
      <c r="A13362" t="s">
        <v>37323</v>
      </c>
      <c r="B13362" t="s">
        <v>37324</v>
      </c>
      <c r="C13362" t="s">
        <v>37325</v>
      </c>
      <c r="D13362" t="s">
        <v>1557</v>
      </c>
      <c r="E13362" t="s">
        <v>70</v>
      </c>
      <c r="F13362">
        <v>2</v>
      </c>
      <c r="G13362">
        <v>2</v>
      </c>
    </row>
    <row r="13363" spans="1:8" x14ac:dyDescent="0.25">
      <c r="A13363" t="s">
        <v>37326</v>
      </c>
      <c r="B13363" t="s">
        <v>37327</v>
      </c>
      <c r="C13363" t="s">
        <v>37328</v>
      </c>
      <c r="D13363" t="s">
        <v>4575</v>
      </c>
      <c r="E13363" t="s">
        <v>117</v>
      </c>
      <c r="F13363">
        <v>3</v>
      </c>
      <c r="G13363">
        <v>3</v>
      </c>
    </row>
    <row r="13364" spans="1:8" x14ac:dyDescent="0.25">
      <c r="A13364" t="s">
        <v>37329</v>
      </c>
      <c r="B13364" t="s">
        <v>37330</v>
      </c>
      <c r="C13364" t="s">
        <v>37331</v>
      </c>
      <c r="D13364" t="s">
        <v>631</v>
      </c>
      <c r="E13364" t="s">
        <v>48</v>
      </c>
      <c r="F13364">
        <v>3</v>
      </c>
      <c r="G13364">
        <v>3</v>
      </c>
    </row>
    <row r="13365" spans="1:8" x14ac:dyDescent="0.25">
      <c r="A13365" t="s">
        <v>37332</v>
      </c>
      <c r="B13365" t="s">
        <v>37333</v>
      </c>
      <c r="C13365" t="s">
        <v>37334</v>
      </c>
      <c r="D13365" t="s">
        <v>85</v>
      </c>
      <c r="E13365" t="s">
        <v>31</v>
      </c>
      <c r="F13365">
        <v>2</v>
      </c>
      <c r="G13365">
        <v>2</v>
      </c>
    </row>
    <row r="13366" spans="1:8" x14ac:dyDescent="0.25">
      <c r="A13366" t="s">
        <v>37335</v>
      </c>
      <c r="B13366" t="s">
        <v>37336</v>
      </c>
      <c r="C13366" t="s">
        <v>37337</v>
      </c>
      <c r="D13366" t="s">
        <v>645</v>
      </c>
      <c r="E13366" t="s">
        <v>48</v>
      </c>
      <c r="F13366">
        <v>3</v>
      </c>
      <c r="G13366">
        <v>2</v>
      </c>
      <c r="H13366" t="s">
        <v>23</v>
      </c>
    </row>
    <row r="13367" spans="1:8" x14ac:dyDescent="0.25">
      <c r="A13367" t="s">
        <v>37338</v>
      </c>
      <c r="B13367" t="s">
        <v>37339</v>
      </c>
      <c r="C13367" t="s">
        <v>37340</v>
      </c>
      <c r="D13367" t="s">
        <v>1840</v>
      </c>
      <c r="E13367" t="s">
        <v>48</v>
      </c>
      <c r="F13367">
        <v>3</v>
      </c>
      <c r="G13367">
        <v>2</v>
      </c>
      <c r="H13367" t="s">
        <v>23</v>
      </c>
    </row>
    <row r="13368" spans="1:8" x14ac:dyDescent="0.25">
      <c r="A13368" t="s">
        <v>37341</v>
      </c>
      <c r="B13368" t="s">
        <v>37342</v>
      </c>
      <c r="C13368" t="s">
        <v>37343</v>
      </c>
      <c r="D13368" t="s">
        <v>4222</v>
      </c>
      <c r="E13368" t="s">
        <v>70</v>
      </c>
      <c r="F13368">
        <v>4</v>
      </c>
      <c r="G13368">
        <v>3</v>
      </c>
      <c r="H13368" t="s">
        <v>23</v>
      </c>
    </row>
    <row r="13369" spans="1:8" x14ac:dyDescent="0.25">
      <c r="A13369" t="s">
        <v>37344</v>
      </c>
      <c r="B13369" t="s">
        <v>37345</v>
      </c>
      <c r="C13369" t="s">
        <v>37346</v>
      </c>
      <c r="D13369" t="s">
        <v>354</v>
      </c>
      <c r="E13369" t="s">
        <v>48</v>
      </c>
      <c r="F13369">
        <v>4</v>
      </c>
      <c r="G13369">
        <v>4</v>
      </c>
    </row>
    <row r="13370" spans="1:8" x14ac:dyDescent="0.25">
      <c r="A13370" t="s">
        <v>37347</v>
      </c>
      <c r="B13370" t="s">
        <v>37348</v>
      </c>
      <c r="C13370" t="s">
        <v>37349</v>
      </c>
      <c r="D13370" t="s">
        <v>1341</v>
      </c>
      <c r="E13370" t="s">
        <v>31</v>
      </c>
      <c r="F13370">
        <v>3</v>
      </c>
      <c r="G13370">
        <v>3</v>
      </c>
    </row>
    <row r="13371" spans="1:8" x14ac:dyDescent="0.25">
      <c r="A13371" t="s">
        <v>37350</v>
      </c>
      <c r="B13371" t="s">
        <v>37351</v>
      </c>
      <c r="C13371" t="s">
        <v>37352</v>
      </c>
      <c r="D13371" t="s">
        <v>503</v>
      </c>
      <c r="E13371" t="s">
        <v>48</v>
      </c>
      <c r="F13371">
        <v>4</v>
      </c>
      <c r="G13371">
        <v>2</v>
      </c>
      <c r="H13371" t="s">
        <v>23</v>
      </c>
    </row>
    <row r="13372" spans="1:8" x14ac:dyDescent="0.25">
      <c r="A13372" t="s">
        <v>37353</v>
      </c>
      <c r="B13372" t="s">
        <v>37354</v>
      </c>
      <c r="C13372" t="s">
        <v>37355</v>
      </c>
      <c r="D13372" t="s">
        <v>216</v>
      </c>
      <c r="E13372" t="s">
        <v>31</v>
      </c>
      <c r="F13372">
        <v>4</v>
      </c>
      <c r="G13372">
        <v>4</v>
      </c>
    </row>
    <row r="13373" spans="1:8" x14ac:dyDescent="0.25">
      <c r="A13373" t="s">
        <v>37356</v>
      </c>
      <c r="B13373" t="s">
        <v>37357</v>
      </c>
      <c r="C13373" t="s">
        <v>37358</v>
      </c>
      <c r="D13373" t="s">
        <v>1495</v>
      </c>
      <c r="E13373" t="s">
        <v>31</v>
      </c>
      <c r="F13373">
        <v>2</v>
      </c>
      <c r="G13373">
        <v>2</v>
      </c>
    </row>
    <row r="13374" spans="1:8" x14ac:dyDescent="0.25">
      <c r="A13374" t="s">
        <v>37359</v>
      </c>
      <c r="B13374" t="s">
        <v>37360</v>
      </c>
      <c r="C13374" t="s">
        <v>37361</v>
      </c>
      <c r="D13374" t="s">
        <v>92</v>
      </c>
      <c r="E13374" t="s">
        <v>70</v>
      </c>
      <c r="F13374">
        <v>4</v>
      </c>
      <c r="G13374">
        <v>2</v>
      </c>
      <c r="H13374" t="s">
        <v>23</v>
      </c>
    </row>
    <row r="13375" spans="1:8" x14ac:dyDescent="0.25">
      <c r="A13375" t="s">
        <v>37362</v>
      </c>
      <c r="B13375" t="s">
        <v>37363</v>
      </c>
      <c r="C13375" t="s">
        <v>37364</v>
      </c>
      <c r="D13375" t="s">
        <v>439</v>
      </c>
      <c r="E13375" t="s">
        <v>31</v>
      </c>
      <c r="F13375">
        <v>3</v>
      </c>
      <c r="G13375">
        <v>3</v>
      </c>
    </row>
    <row r="13376" spans="1:8" x14ac:dyDescent="0.25">
      <c r="A13376" t="s">
        <v>37365</v>
      </c>
      <c r="B13376" t="s">
        <v>37366</v>
      </c>
      <c r="C13376" t="s">
        <v>37367</v>
      </c>
      <c r="D13376" t="s">
        <v>732</v>
      </c>
      <c r="E13376" t="s">
        <v>48</v>
      </c>
      <c r="F13376">
        <v>3</v>
      </c>
      <c r="G13376">
        <v>3</v>
      </c>
    </row>
    <row r="13377" spans="1:8" x14ac:dyDescent="0.25">
      <c r="A13377" t="s">
        <v>37368</v>
      </c>
      <c r="B13377" t="s">
        <v>37369</v>
      </c>
      <c r="C13377" t="s">
        <v>37370</v>
      </c>
      <c r="D13377" t="s">
        <v>1890</v>
      </c>
      <c r="E13377" t="s">
        <v>117</v>
      </c>
      <c r="F13377">
        <v>5</v>
      </c>
      <c r="G13377">
        <v>5</v>
      </c>
    </row>
    <row r="13378" spans="1:8" x14ac:dyDescent="0.25">
      <c r="A13378" t="s">
        <v>37371</v>
      </c>
      <c r="B13378" t="s">
        <v>37372</v>
      </c>
      <c r="C13378" t="s">
        <v>37373</v>
      </c>
      <c r="D13378" t="s">
        <v>7234</v>
      </c>
      <c r="E13378" t="s">
        <v>31</v>
      </c>
      <c r="F13378">
        <v>2</v>
      </c>
      <c r="G13378">
        <v>2</v>
      </c>
    </row>
    <row r="13379" spans="1:8" x14ac:dyDescent="0.25">
      <c r="A13379" t="s">
        <v>37374</v>
      </c>
      <c r="B13379" t="s">
        <v>37375</v>
      </c>
      <c r="C13379" t="s">
        <v>37376</v>
      </c>
      <c r="D13379" t="s">
        <v>354</v>
      </c>
      <c r="E13379" t="s">
        <v>70</v>
      </c>
      <c r="F13379">
        <v>3</v>
      </c>
      <c r="G13379">
        <v>2</v>
      </c>
      <c r="H13379" t="s">
        <v>23</v>
      </c>
    </row>
    <row r="13380" spans="1:8" x14ac:dyDescent="0.25">
      <c r="A13380" t="s">
        <v>37377</v>
      </c>
      <c r="B13380" t="s">
        <v>37378</v>
      </c>
      <c r="C13380" t="s">
        <v>37379</v>
      </c>
      <c r="D13380" t="s">
        <v>4104</v>
      </c>
      <c r="E13380" t="s">
        <v>117</v>
      </c>
      <c r="F13380">
        <v>3</v>
      </c>
      <c r="G13380">
        <v>2</v>
      </c>
      <c r="H13380" t="s">
        <v>23</v>
      </c>
    </row>
    <row r="13381" spans="1:8" x14ac:dyDescent="0.25">
      <c r="A13381" t="s">
        <v>37380</v>
      </c>
      <c r="B13381" t="s">
        <v>37381</v>
      </c>
      <c r="C13381" t="s">
        <v>37382</v>
      </c>
      <c r="D13381" t="s">
        <v>1394</v>
      </c>
      <c r="E13381" t="s">
        <v>48</v>
      </c>
      <c r="F13381">
        <v>2</v>
      </c>
      <c r="G13381">
        <v>3</v>
      </c>
      <c r="H13381" t="s">
        <v>23</v>
      </c>
    </row>
    <row r="13382" spans="1:8" x14ac:dyDescent="0.25">
      <c r="A13382" t="s">
        <v>37383</v>
      </c>
      <c r="B13382" t="s">
        <v>37384</v>
      </c>
      <c r="C13382" t="s">
        <v>37385</v>
      </c>
      <c r="D13382" t="s">
        <v>8378</v>
      </c>
      <c r="E13382" t="s">
        <v>31</v>
      </c>
      <c r="F13382">
        <v>2</v>
      </c>
      <c r="G13382">
        <v>2</v>
      </c>
    </row>
    <row r="13383" spans="1:8" x14ac:dyDescent="0.25">
      <c r="A13383" t="s">
        <v>37386</v>
      </c>
      <c r="B13383" t="s">
        <v>37387</v>
      </c>
      <c r="C13383" t="s">
        <v>37386</v>
      </c>
      <c r="D13383" t="s">
        <v>645</v>
      </c>
      <c r="E13383" t="s">
        <v>31</v>
      </c>
      <c r="F13383">
        <v>2</v>
      </c>
      <c r="G13383">
        <v>1</v>
      </c>
      <c r="H13383" t="s">
        <v>23</v>
      </c>
    </row>
    <row r="13384" spans="1:8" x14ac:dyDescent="0.25">
      <c r="A13384" t="s">
        <v>37388</v>
      </c>
      <c r="B13384" t="s">
        <v>37389</v>
      </c>
      <c r="C13384" t="s">
        <v>37390</v>
      </c>
      <c r="D13384" t="s">
        <v>1703</v>
      </c>
      <c r="E13384" t="s">
        <v>48</v>
      </c>
      <c r="F13384">
        <v>3</v>
      </c>
      <c r="G13384">
        <v>3</v>
      </c>
    </row>
    <row r="13385" spans="1:8" x14ac:dyDescent="0.25">
      <c r="A13385" t="s">
        <v>37391</v>
      </c>
      <c r="B13385" t="s">
        <v>37392</v>
      </c>
      <c r="C13385" t="s">
        <v>37393</v>
      </c>
      <c r="D13385" t="s">
        <v>37394</v>
      </c>
      <c r="E13385" t="s">
        <v>70</v>
      </c>
      <c r="F13385">
        <v>2</v>
      </c>
      <c r="G13385">
        <v>2</v>
      </c>
    </row>
    <row r="13386" spans="1:8" x14ac:dyDescent="0.25">
      <c r="A13386" t="s">
        <v>37395</v>
      </c>
      <c r="B13386" t="s">
        <v>37396</v>
      </c>
      <c r="C13386" t="s">
        <v>37397</v>
      </c>
      <c r="D13386" t="s">
        <v>2735</v>
      </c>
      <c r="E13386" t="s">
        <v>70</v>
      </c>
      <c r="F13386">
        <v>4</v>
      </c>
      <c r="G13386">
        <v>3</v>
      </c>
      <c r="H13386" t="s">
        <v>23</v>
      </c>
    </row>
    <row r="13387" spans="1:8" x14ac:dyDescent="0.25">
      <c r="A13387" t="s">
        <v>37398</v>
      </c>
      <c r="B13387" t="s">
        <v>37399</v>
      </c>
      <c r="C13387" t="s">
        <v>37400</v>
      </c>
      <c r="D13387" t="s">
        <v>1921</v>
      </c>
      <c r="E13387" t="s">
        <v>48</v>
      </c>
      <c r="F13387">
        <v>3</v>
      </c>
      <c r="G13387">
        <v>3</v>
      </c>
    </row>
    <row r="13388" spans="1:8" x14ac:dyDescent="0.25">
      <c r="A13388" t="s">
        <v>37401</v>
      </c>
      <c r="B13388" t="s">
        <v>37402</v>
      </c>
      <c r="C13388" t="s">
        <v>37403</v>
      </c>
      <c r="D13388" t="s">
        <v>1840</v>
      </c>
      <c r="E13388" t="s">
        <v>70</v>
      </c>
      <c r="F13388">
        <v>3</v>
      </c>
      <c r="G13388">
        <v>3</v>
      </c>
    </row>
    <row r="13389" spans="1:8" x14ac:dyDescent="0.25">
      <c r="A13389" t="s">
        <v>37404</v>
      </c>
      <c r="B13389" t="s">
        <v>37405</v>
      </c>
      <c r="C13389" t="s">
        <v>37406</v>
      </c>
      <c r="D13389" t="s">
        <v>1050</v>
      </c>
      <c r="E13389" t="s">
        <v>70</v>
      </c>
      <c r="F13389">
        <v>5</v>
      </c>
      <c r="G13389">
        <v>4</v>
      </c>
      <c r="H13389" t="s">
        <v>23</v>
      </c>
    </row>
    <row r="13390" spans="1:8" x14ac:dyDescent="0.25">
      <c r="A13390" t="s">
        <v>37407</v>
      </c>
      <c r="B13390" t="s">
        <v>37408</v>
      </c>
      <c r="C13390" t="s">
        <v>37409</v>
      </c>
      <c r="D13390" t="s">
        <v>1898</v>
      </c>
      <c r="E13390" t="s">
        <v>70</v>
      </c>
      <c r="F13390">
        <v>3</v>
      </c>
      <c r="G13390">
        <v>3</v>
      </c>
    </row>
    <row r="13391" spans="1:8" x14ac:dyDescent="0.25">
      <c r="A13391" t="s">
        <v>37410</v>
      </c>
      <c r="B13391" t="s">
        <v>37411</v>
      </c>
      <c r="C13391" t="s">
        <v>37412</v>
      </c>
      <c r="D13391" t="s">
        <v>147</v>
      </c>
      <c r="E13391" t="s">
        <v>70</v>
      </c>
      <c r="F13391">
        <v>5</v>
      </c>
      <c r="G13391">
        <v>5</v>
      </c>
    </row>
    <row r="13392" spans="1:8" x14ac:dyDescent="0.25">
      <c r="A13392" t="s">
        <v>37413</v>
      </c>
      <c r="B13392" t="s">
        <v>37414</v>
      </c>
      <c r="C13392" t="s">
        <v>37415</v>
      </c>
      <c r="D13392" t="s">
        <v>467</v>
      </c>
      <c r="E13392" t="s">
        <v>48</v>
      </c>
      <c r="F13392">
        <v>2</v>
      </c>
      <c r="G13392">
        <v>2</v>
      </c>
    </row>
    <row r="13393" spans="1:8" x14ac:dyDescent="0.25">
      <c r="A13393" t="s">
        <v>37416</v>
      </c>
      <c r="B13393" t="s">
        <v>37414</v>
      </c>
      <c r="C13393" t="s">
        <v>37417</v>
      </c>
      <c r="D13393" t="s">
        <v>1246</v>
      </c>
      <c r="E13393" t="s">
        <v>48</v>
      </c>
      <c r="F13393">
        <v>2</v>
      </c>
      <c r="G13393">
        <v>2</v>
      </c>
    </row>
    <row r="13394" spans="1:8" x14ac:dyDescent="0.25">
      <c r="A13394" t="s">
        <v>37418</v>
      </c>
      <c r="B13394" t="s">
        <v>37419</v>
      </c>
      <c r="C13394" t="s">
        <v>37418</v>
      </c>
      <c r="D13394" t="s">
        <v>223</v>
      </c>
      <c r="E13394" t="s">
        <v>48</v>
      </c>
      <c r="F13394">
        <v>2</v>
      </c>
      <c r="G13394">
        <v>1</v>
      </c>
      <c r="H13394" t="s">
        <v>23</v>
      </c>
    </row>
    <row r="13395" spans="1:8" x14ac:dyDescent="0.25">
      <c r="A13395" t="s">
        <v>37420</v>
      </c>
      <c r="B13395" t="s">
        <v>37421</v>
      </c>
      <c r="C13395" t="s">
        <v>37422</v>
      </c>
      <c r="D13395" t="s">
        <v>1642</v>
      </c>
      <c r="E13395" t="s">
        <v>48</v>
      </c>
      <c r="F13395">
        <v>3</v>
      </c>
      <c r="G13395">
        <v>2</v>
      </c>
      <c r="H13395" t="s">
        <v>23</v>
      </c>
    </row>
    <row r="13396" spans="1:8" x14ac:dyDescent="0.25">
      <c r="A13396" t="s">
        <v>37423</v>
      </c>
      <c r="B13396" t="s">
        <v>37424</v>
      </c>
      <c r="C13396" t="s">
        <v>37425</v>
      </c>
      <c r="D13396" t="s">
        <v>2735</v>
      </c>
      <c r="E13396" t="s">
        <v>48</v>
      </c>
      <c r="F13396">
        <v>3</v>
      </c>
      <c r="G13396">
        <v>3</v>
      </c>
    </row>
    <row r="13397" spans="1:8" x14ac:dyDescent="0.25">
      <c r="A13397" t="s">
        <v>37426</v>
      </c>
      <c r="B13397" t="s">
        <v>37427</v>
      </c>
      <c r="C13397" t="s">
        <v>37428</v>
      </c>
      <c r="D13397" t="s">
        <v>1246</v>
      </c>
      <c r="E13397" t="s">
        <v>48</v>
      </c>
      <c r="F13397">
        <v>4</v>
      </c>
      <c r="G13397">
        <v>4</v>
      </c>
    </row>
    <row r="13398" spans="1:8" x14ac:dyDescent="0.25">
      <c r="A13398" t="s">
        <v>37429</v>
      </c>
      <c r="B13398" t="s">
        <v>37430</v>
      </c>
      <c r="C13398" t="s">
        <v>37431</v>
      </c>
      <c r="D13398" t="s">
        <v>1505</v>
      </c>
      <c r="E13398" t="s">
        <v>70</v>
      </c>
      <c r="F13398">
        <v>3</v>
      </c>
      <c r="G13398">
        <v>3</v>
      </c>
    </row>
    <row r="13399" spans="1:8" x14ac:dyDescent="0.25">
      <c r="A13399" t="s">
        <v>37432</v>
      </c>
      <c r="B13399" t="s">
        <v>37433</v>
      </c>
      <c r="C13399" t="s">
        <v>37432</v>
      </c>
      <c r="D13399" t="s">
        <v>951</v>
      </c>
      <c r="E13399" t="s">
        <v>48</v>
      </c>
      <c r="F13399">
        <v>0</v>
      </c>
      <c r="G13399">
        <v>1</v>
      </c>
    </row>
    <row r="13400" spans="1:8" x14ac:dyDescent="0.25">
      <c r="A13400" t="s">
        <v>37434</v>
      </c>
      <c r="B13400" t="s">
        <v>37435</v>
      </c>
      <c r="C13400" t="s">
        <v>37436</v>
      </c>
      <c r="D13400" t="s">
        <v>2719</v>
      </c>
      <c r="E13400" t="s">
        <v>70</v>
      </c>
      <c r="F13400">
        <v>3</v>
      </c>
      <c r="G13400">
        <v>4</v>
      </c>
      <c r="H13400" t="s">
        <v>23</v>
      </c>
    </row>
    <row r="13401" spans="1:8" x14ac:dyDescent="0.25">
      <c r="A13401" t="s">
        <v>37437</v>
      </c>
      <c r="B13401" t="s">
        <v>37438</v>
      </c>
      <c r="C13401" t="s">
        <v>37437</v>
      </c>
      <c r="D13401" t="s">
        <v>4387</v>
      </c>
      <c r="E13401" t="s">
        <v>48</v>
      </c>
      <c r="F13401">
        <v>1</v>
      </c>
      <c r="G13401">
        <v>1</v>
      </c>
    </row>
    <row r="13402" spans="1:8" x14ac:dyDescent="0.25">
      <c r="A13402" t="s">
        <v>37439</v>
      </c>
      <c r="B13402" t="s">
        <v>37440</v>
      </c>
      <c r="C13402" t="s">
        <v>37441</v>
      </c>
      <c r="D13402" t="s">
        <v>290</v>
      </c>
      <c r="E13402" t="s">
        <v>48</v>
      </c>
      <c r="F13402">
        <v>3</v>
      </c>
      <c r="G13402">
        <v>3</v>
      </c>
    </row>
    <row r="13403" spans="1:8" x14ac:dyDescent="0.25">
      <c r="A13403" t="s">
        <v>37442</v>
      </c>
      <c r="B13403" t="s">
        <v>37443</v>
      </c>
      <c r="C13403" t="s">
        <v>37444</v>
      </c>
      <c r="D13403" t="s">
        <v>868</v>
      </c>
      <c r="E13403" t="s">
        <v>48</v>
      </c>
      <c r="F13403">
        <v>3</v>
      </c>
      <c r="G13403">
        <v>3</v>
      </c>
    </row>
    <row r="13404" spans="1:8" x14ac:dyDescent="0.25">
      <c r="A13404" t="s">
        <v>37445</v>
      </c>
      <c r="B13404" t="s">
        <v>37446</v>
      </c>
      <c r="C13404" t="s">
        <v>37447</v>
      </c>
      <c r="D13404" t="s">
        <v>85</v>
      </c>
      <c r="E13404" t="s">
        <v>70</v>
      </c>
      <c r="F13404">
        <v>5</v>
      </c>
      <c r="G13404">
        <v>3</v>
      </c>
      <c r="H13404" t="s">
        <v>23</v>
      </c>
    </row>
    <row r="13405" spans="1:8" x14ac:dyDescent="0.25">
      <c r="A13405" t="s">
        <v>37448</v>
      </c>
      <c r="B13405" t="s">
        <v>37449</v>
      </c>
      <c r="C13405" t="s">
        <v>37450</v>
      </c>
      <c r="D13405" t="s">
        <v>37451</v>
      </c>
      <c r="E13405" t="s">
        <v>31</v>
      </c>
      <c r="F13405">
        <v>2</v>
      </c>
      <c r="G13405">
        <v>2</v>
      </c>
    </row>
    <row r="13406" spans="1:8" x14ac:dyDescent="0.25">
      <c r="A13406" t="s">
        <v>37452</v>
      </c>
      <c r="B13406" t="s">
        <v>37453</v>
      </c>
      <c r="C13406" t="s">
        <v>37454</v>
      </c>
      <c r="D13406" t="s">
        <v>7602</v>
      </c>
      <c r="E13406" t="s">
        <v>31</v>
      </c>
      <c r="F13406">
        <v>2</v>
      </c>
      <c r="G13406">
        <v>2</v>
      </c>
    </row>
    <row r="13407" spans="1:8" x14ac:dyDescent="0.25">
      <c r="A13407" t="s">
        <v>37455</v>
      </c>
      <c r="B13407" t="s">
        <v>37456</v>
      </c>
      <c r="C13407" t="s">
        <v>37457</v>
      </c>
      <c r="D13407" t="s">
        <v>159</v>
      </c>
      <c r="E13407" t="s">
        <v>31</v>
      </c>
      <c r="F13407">
        <v>2</v>
      </c>
      <c r="G13407">
        <v>2</v>
      </c>
    </row>
    <row r="13408" spans="1:8" x14ac:dyDescent="0.25">
      <c r="A13408" t="s">
        <v>37458</v>
      </c>
      <c r="B13408" t="s">
        <v>37459</v>
      </c>
      <c r="C13408" t="s">
        <v>37460</v>
      </c>
      <c r="D13408" t="s">
        <v>6392</v>
      </c>
      <c r="E13408" t="s">
        <v>31</v>
      </c>
      <c r="F13408">
        <v>3</v>
      </c>
      <c r="G13408">
        <v>3</v>
      </c>
    </row>
    <row r="13409" spans="1:8" x14ac:dyDescent="0.25">
      <c r="A13409" t="s">
        <v>37461</v>
      </c>
      <c r="B13409" t="s">
        <v>37462</v>
      </c>
      <c r="C13409" t="s">
        <v>37463</v>
      </c>
      <c r="D13409" t="s">
        <v>3842</v>
      </c>
      <c r="E13409" t="s">
        <v>70</v>
      </c>
      <c r="F13409">
        <v>3</v>
      </c>
      <c r="G13409">
        <v>4</v>
      </c>
      <c r="H13409" t="s">
        <v>23</v>
      </c>
    </row>
    <row r="13410" spans="1:8" x14ac:dyDescent="0.25">
      <c r="A13410" t="s">
        <v>37464</v>
      </c>
      <c r="B13410" t="s">
        <v>37465</v>
      </c>
      <c r="C13410" t="s">
        <v>37464</v>
      </c>
      <c r="D13410" t="s">
        <v>376</v>
      </c>
      <c r="E13410" t="s">
        <v>31</v>
      </c>
      <c r="F13410">
        <v>1</v>
      </c>
      <c r="G13410">
        <v>1</v>
      </c>
    </row>
    <row r="13411" spans="1:8" x14ac:dyDescent="0.25">
      <c r="A13411" t="s">
        <v>37466</v>
      </c>
      <c r="B13411" t="s">
        <v>37467</v>
      </c>
      <c r="C13411" t="s">
        <v>37468</v>
      </c>
      <c r="D13411" t="s">
        <v>147</v>
      </c>
      <c r="E13411" t="s">
        <v>31</v>
      </c>
      <c r="F13411">
        <v>2</v>
      </c>
      <c r="G13411">
        <v>2</v>
      </c>
    </row>
    <row r="13412" spans="1:8" x14ac:dyDescent="0.25">
      <c r="A13412" t="s">
        <v>37469</v>
      </c>
      <c r="B13412" t="s">
        <v>37470</v>
      </c>
      <c r="C13412" t="s">
        <v>37471</v>
      </c>
      <c r="D13412" t="s">
        <v>398</v>
      </c>
      <c r="E13412" t="s">
        <v>48</v>
      </c>
      <c r="F13412">
        <v>4</v>
      </c>
      <c r="G13412">
        <v>4</v>
      </c>
    </row>
    <row r="13413" spans="1:8" x14ac:dyDescent="0.25">
      <c r="A13413" t="s">
        <v>37472</v>
      </c>
      <c r="B13413" t="s">
        <v>37473</v>
      </c>
      <c r="C13413" t="s">
        <v>37474</v>
      </c>
      <c r="D13413" t="s">
        <v>414</v>
      </c>
      <c r="E13413" t="s">
        <v>70</v>
      </c>
      <c r="F13413">
        <v>5</v>
      </c>
      <c r="G13413">
        <v>5</v>
      </c>
    </row>
    <row r="13414" spans="1:8" x14ac:dyDescent="0.25">
      <c r="A13414" t="s">
        <v>37475</v>
      </c>
      <c r="B13414" t="s">
        <v>37476</v>
      </c>
      <c r="C13414" t="s">
        <v>37475</v>
      </c>
      <c r="D13414" t="s">
        <v>223</v>
      </c>
      <c r="E13414" t="s">
        <v>70</v>
      </c>
      <c r="F13414">
        <v>2</v>
      </c>
      <c r="G13414">
        <v>1</v>
      </c>
      <c r="H13414" t="s">
        <v>23</v>
      </c>
    </row>
    <row r="13415" spans="1:8" x14ac:dyDescent="0.25">
      <c r="A13415" t="s">
        <v>37477</v>
      </c>
      <c r="B13415" t="s">
        <v>37478</v>
      </c>
      <c r="C13415" t="s">
        <v>37479</v>
      </c>
      <c r="D13415" t="s">
        <v>535</v>
      </c>
      <c r="E13415" t="s">
        <v>31</v>
      </c>
      <c r="F13415">
        <v>2</v>
      </c>
      <c r="G13415">
        <v>2</v>
      </c>
    </row>
    <row r="13416" spans="1:8" x14ac:dyDescent="0.25">
      <c r="A13416" t="s">
        <v>37480</v>
      </c>
      <c r="B13416" t="s">
        <v>37481</v>
      </c>
      <c r="C13416" t="s">
        <v>37482</v>
      </c>
      <c r="D13416" t="s">
        <v>2569</v>
      </c>
      <c r="E13416" t="s">
        <v>31</v>
      </c>
      <c r="F13416">
        <v>2</v>
      </c>
      <c r="G13416">
        <v>2</v>
      </c>
    </row>
    <row r="13417" spans="1:8" x14ac:dyDescent="0.25">
      <c r="A13417" t="s">
        <v>37483</v>
      </c>
      <c r="B13417" t="s">
        <v>37484</v>
      </c>
      <c r="C13417" t="s">
        <v>37485</v>
      </c>
      <c r="D13417" t="s">
        <v>22267</v>
      </c>
      <c r="E13417" t="s">
        <v>48</v>
      </c>
      <c r="F13417">
        <v>3</v>
      </c>
      <c r="G13417">
        <v>3</v>
      </c>
    </row>
    <row r="13418" spans="1:8" x14ac:dyDescent="0.25">
      <c r="A13418" t="s">
        <v>37486</v>
      </c>
      <c r="B13418" t="s">
        <v>37487</v>
      </c>
      <c r="C13418" t="s">
        <v>37488</v>
      </c>
      <c r="D13418" t="s">
        <v>470</v>
      </c>
      <c r="E13418" t="s">
        <v>48</v>
      </c>
      <c r="F13418">
        <v>3</v>
      </c>
      <c r="G13418">
        <v>3</v>
      </c>
    </row>
    <row r="13419" spans="1:8" x14ac:dyDescent="0.25">
      <c r="A13419" t="s">
        <v>37489</v>
      </c>
      <c r="B13419" t="s">
        <v>37490</v>
      </c>
      <c r="C13419" t="s">
        <v>37491</v>
      </c>
      <c r="D13419" t="s">
        <v>19907</v>
      </c>
      <c r="E13419" t="s">
        <v>48</v>
      </c>
      <c r="F13419">
        <v>2</v>
      </c>
      <c r="G13419">
        <v>2</v>
      </c>
    </row>
    <row r="13420" spans="1:8" x14ac:dyDescent="0.25">
      <c r="A13420" t="s">
        <v>37492</v>
      </c>
      <c r="B13420" t="s">
        <v>37493</v>
      </c>
      <c r="C13420" t="s">
        <v>37492</v>
      </c>
      <c r="D13420" t="s">
        <v>37494</v>
      </c>
      <c r="E13420" t="s">
        <v>48</v>
      </c>
      <c r="F13420">
        <v>2</v>
      </c>
      <c r="G13420">
        <v>1</v>
      </c>
      <c r="H13420" t="s">
        <v>23</v>
      </c>
    </row>
    <row r="13421" spans="1:8" x14ac:dyDescent="0.25">
      <c r="A13421" t="s">
        <v>37495</v>
      </c>
      <c r="B13421" t="s">
        <v>37496</v>
      </c>
      <c r="C13421" t="s">
        <v>37497</v>
      </c>
      <c r="D13421" t="s">
        <v>590</v>
      </c>
      <c r="E13421" t="s">
        <v>70</v>
      </c>
      <c r="F13421">
        <v>4</v>
      </c>
      <c r="G13421">
        <v>2</v>
      </c>
      <c r="H13421" t="s">
        <v>23</v>
      </c>
    </row>
    <row r="13422" spans="1:8" x14ac:dyDescent="0.25">
      <c r="A13422" t="s">
        <v>37498</v>
      </c>
      <c r="B13422" t="s">
        <v>37499</v>
      </c>
      <c r="C13422" t="s">
        <v>37500</v>
      </c>
      <c r="D13422" t="s">
        <v>4963</v>
      </c>
      <c r="E13422" t="s">
        <v>48</v>
      </c>
      <c r="F13422">
        <v>4</v>
      </c>
      <c r="G13422">
        <v>4</v>
      </c>
    </row>
    <row r="13423" spans="1:8" x14ac:dyDescent="0.25">
      <c r="A13423" t="s">
        <v>37501</v>
      </c>
      <c r="B13423" t="s">
        <v>37502</v>
      </c>
      <c r="C13423" t="s">
        <v>37503</v>
      </c>
      <c r="D13423" t="s">
        <v>2671</v>
      </c>
      <c r="E13423" t="s">
        <v>31</v>
      </c>
      <c r="F13423">
        <v>3</v>
      </c>
      <c r="G13423">
        <v>3</v>
      </c>
    </row>
    <row r="13424" spans="1:8" x14ac:dyDescent="0.25">
      <c r="A13424" t="s">
        <v>37504</v>
      </c>
      <c r="B13424" t="s">
        <v>37505</v>
      </c>
      <c r="C13424" t="s">
        <v>37506</v>
      </c>
      <c r="D13424" t="s">
        <v>4348</v>
      </c>
      <c r="E13424" t="s">
        <v>31</v>
      </c>
      <c r="F13424">
        <v>3</v>
      </c>
      <c r="G13424">
        <v>3</v>
      </c>
    </row>
    <row r="13425" spans="1:8" x14ac:dyDescent="0.25">
      <c r="A13425" t="s">
        <v>37507</v>
      </c>
      <c r="B13425" t="s">
        <v>37508</v>
      </c>
      <c r="C13425" t="s">
        <v>37509</v>
      </c>
      <c r="D13425" t="s">
        <v>490</v>
      </c>
      <c r="E13425" t="s">
        <v>117</v>
      </c>
      <c r="F13425">
        <v>3</v>
      </c>
      <c r="G13425">
        <v>2</v>
      </c>
      <c r="H13425" t="s">
        <v>23</v>
      </c>
    </row>
    <row r="13426" spans="1:8" x14ac:dyDescent="0.25">
      <c r="A13426" t="s">
        <v>37510</v>
      </c>
      <c r="B13426" t="s">
        <v>37511</v>
      </c>
      <c r="C13426" t="s">
        <v>37510</v>
      </c>
      <c r="D13426" t="s">
        <v>9007</v>
      </c>
      <c r="E13426" t="s">
        <v>48</v>
      </c>
      <c r="F13426">
        <v>2</v>
      </c>
      <c r="G13426">
        <v>1</v>
      </c>
      <c r="H13426" t="s">
        <v>23</v>
      </c>
    </row>
    <row r="13427" spans="1:8" x14ac:dyDescent="0.25">
      <c r="A13427" t="s">
        <v>37512</v>
      </c>
      <c r="B13427" t="s">
        <v>37513</v>
      </c>
      <c r="C13427" t="s">
        <v>37514</v>
      </c>
      <c r="D13427" t="s">
        <v>414</v>
      </c>
      <c r="E13427" t="s">
        <v>48</v>
      </c>
      <c r="F13427">
        <v>4</v>
      </c>
      <c r="G13427">
        <v>3</v>
      </c>
      <c r="H13427" t="s">
        <v>23</v>
      </c>
    </row>
    <row r="13428" spans="1:8" x14ac:dyDescent="0.25">
      <c r="A13428" t="s">
        <v>37515</v>
      </c>
      <c r="B13428" t="s">
        <v>37516</v>
      </c>
      <c r="C13428" t="s">
        <v>37517</v>
      </c>
      <c r="D13428" t="s">
        <v>739</v>
      </c>
      <c r="E13428" t="s">
        <v>31</v>
      </c>
      <c r="F13428">
        <v>2</v>
      </c>
      <c r="G13428">
        <v>2</v>
      </c>
    </row>
    <row r="13429" spans="1:8" x14ac:dyDescent="0.25">
      <c r="A13429" t="s">
        <v>37518</v>
      </c>
      <c r="B13429" t="s">
        <v>37519</v>
      </c>
      <c r="C13429" t="s">
        <v>37520</v>
      </c>
      <c r="D13429" t="s">
        <v>4739</v>
      </c>
      <c r="E13429" t="s">
        <v>31</v>
      </c>
      <c r="F13429">
        <v>2</v>
      </c>
      <c r="G13429">
        <v>2</v>
      </c>
    </row>
    <row r="13430" spans="1:8" x14ac:dyDescent="0.25">
      <c r="A13430" t="s">
        <v>37521</v>
      </c>
      <c r="B13430" t="s">
        <v>37522</v>
      </c>
      <c r="C13430" t="s">
        <v>37523</v>
      </c>
      <c r="D13430" t="s">
        <v>510</v>
      </c>
      <c r="E13430" t="s">
        <v>31</v>
      </c>
      <c r="F13430">
        <v>3</v>
      </c>
      <c r="G13430">
        <v>3</v>
      </c>
    </row>
    <row r="13431" spans="1:8" x14ac:dyDescent="0.25">
      <c r="A13431" t="s">
        <v>37524</v>
      </c>
      <c r="B13431" t="s">
        <v>37525</v>
      </c>
      <c r="C13431" t="s">
        <v>37526</v>
      </c>
      <c r="D13431" t="s">
        <v>3923</v>
      </c>
      <c r="E13431" t="s">
        <v>31</v>
      </c>
      <c r="F13431">
        <v>2</v>
      </c>
      <c r="G13431">
        <v>2</v>
      </c>
    </row>
    <row r="13432" spans="1:8" x14ac:dyDescent="0.25">
      <c r="A13432" t="s">
        <v>37527</v>
      </c>
      <c r="B13432" t="s">
        <v>37528</v>
      </c>
      <c r="C13432" t="s">
        <v>37529</v>
      </c>
      <c r="D13432" t="s">
        <v>868</v>
      </c>
      <c r="E13432" t="s">
        <v>48</v>
      </c>
      <c r="F13432">
        <v>4</v>
      </c>
      <c r="G13432">
        <v>4</v>
      </c>
    </row>
    <row r="13433" spans="1:8" x14ac:dyDescent="0.25">
      <c r="A13433" t="s">
        <v>37530</v>
      </c>
      <c r="B13433" t="s">
        <v>37531</v>
      </c>
      <c r="C13433" t="s">
        <v>37532</v>
      </c>
      <c r="D13433" t="s">
        <v>37533</v>
      </c>
      <c r="E13433" t="s">
        <v>48</v>
      </c>
      <c r="F13433">
        <v>3</v>
      </c>
      <c r="G13433">
        <v>3</v>
      </c>
    </row>
    <row r="13434" spans="1:8" x14ac:dyDescent="0.25">
      <c r="A13434" t="s">
        <v>37534</v>
      </c>
      <c r="B13434" t="s">
        <v>37535</v>
      </c>
      <c r="C13434" t="s">
        <v>37536</v>
      </c>
      <c r="D13434" t="s">
        <v>9752</v>
      </c>
      <c r="E13434" t="s">
        <v>70</v>
      </c>
      <c r="F13434">
        <v>4</v>
      </c>
      <c r="G13434">
        <v>4</v>
      </c>
    </row>
    <row r="13435" spans="1:8" x14ac:dyDescent="0.25">
      <c r="A13435" t="s">
        <v>37537</v>
      </c>
      <c r="B13435" t="s">
        <v>37538</v>
      </c>
      <c r="C13435" t="s">
        <v>37539</v>
      </c>
      <c r="D13435" t="s">
        <v>88</v>
      </c>
      <c r="E13435" t="s">
        <v>48</v>
      </c>
      <c r="F13435">
        <v>3</v>
      </c>
      <c r="G13435">
        <v>3</v>
      </c>
    </row>
    <row r="13436" spans="1:8" x14ac:dyDescent="0.25">
      <c r="A13436" t="s">
        <v>37540</v>
      </c>
      <c r="B13436" t="s">
        <v>37541</v>
      </c>
      <c r="C13436" t="s">
        <v>37542</v>
      </c>
      <c r="D13436" t="s">
        <v>470</v>
      </c>
      <c r="E13436" t="s">
        <v>31</v>
      </c>
      <c r="F13436">
        <v>3</v>
      </c>
      <c r="G13436">
        <v>3</v>
      </c>
    </row>
    <row r="13437" spans="1:8" x14ac:dyDescent="0.25">
      <c r="A13437" t="s">
        <v>37543</v>
      </c>
      <c r="B13437" t="s">
        <v>37544</v>
      </c>
      <c r="C13437" t="s">
        <v>37545</v>
      </c>
      <c r="D13437" t="s">
        <v>659</v>
      </c>
      <c r="E13437" t="s">
        <v>15</v>
      </c>
      <c r="F13437">
        <v>2</v>
      </c>
      <c r="G13437">
        <v>2</v>
      </c>
    </row>
    <row r="13438" spans="1:8" x14ac:dyDescent="0.25">
      <c r="A13438" t="s">
        <v>37546</v>
      </c>
      <c r="B13438" t="s">
        <v>37547</v>
      </c>
      <c r="C13438" t="s">
        <v>37546</v>
      </c>
      <c r="D13438" t="s">
        <v>37548</v>
      </c>
      <c r="E13438" t="s">
        <v>48</v>
      </c>
      <c r="F13438">
        <v>1</v>
      </c>
      <c r="G13438">
        <v>1</v>
      </c>
    </row>
    <row r="13439" spans="1:8" x14ac:dyDescent="0.25">
      <c r="A13439" t="s">
        <v>37549</v>
      </c>
      <c r="B13439" t="s">
        <v>37550</v>
      </c>
      <c r="C13439" t="s">
        <v>37549</v>
      </c>
      <c r="D13439" t="s">
        <v>14215</v>
      </c>
      <c r="E13439" t="s">
        <v>31</v>
      </c>
      <c r="F13439">
        <v>1</v>
      </c>
      <c r="G13439">
        <v>1</v>
      </c>
    </row>
    <row r="13440" spans="1:8" x14ac:dyDescent="0.25">
      <c r="A13440" t="s">
        <v>37551</v>
      </c>
      <c r="B13440" t="s">
        <v>37552</v>
      </c>
      <c r="C13440" t="s">
        <v>37553</v>
      </c>
      <c r="D13440" t="s">
        <v>43</v>
      </c>
      <c r="E13440" t="s">
        <v>48</v>
      </c>
      <c r="F13440">
        <v>2</v>
      </c>
      <c r="G13440">
        <v>2</v>
      </c>
    </row>
    <row r="13441" spans="1:8" x14ac:dyDescent="0.25">
      <c r="A13441" t="s">
        <v>37554</v>
      </c>
      <c r="B13441" t="s">
        <v>37555</v>
      </c>
      <c r="C13441" t="s">
        <v>37556</v>
      </c>
      <c r="D13441" t="s">
        <v>2072</v>
      </c>
      <c r="E13441" t="s">
        <v>31</v>
      </c>
      <c r="F13441">
        <v>2</v>
      </c>
      <c r="G13441">
        <v>2</v>
      </c>
    </row>
    <row r="13442" spans="1:8" x14ac:dyDescent="0.25">
      <c r="A13442" t="s">
        <v>37557</v>
      </c>
      <c r="B13442" t="s">
        <v>37558</v>
      </c>
      <c r="C13442" t="s">
        <v>37559</v>
      </c>
      <c r="D13442" t="s">
        <v>9852</v>
      </c>
      <c r="E13442" t="s">
        <v>48</v>
      </c>
      <c r="F13442">
        <v>2</v>
      </c>
      <c r="G13442">
        <v>2</v>
      </c>
    </row>
    <row r="13443" spans="1:8" x14ac:dyDescent="0.25">
      <c r="A13443" t="s">
        <v>37560</v>
      </c>
      <c r="B13443" t="s">
        <v>37561</v>
      </c>
      <c r="C13443" t="s">
        <v>37562</v>
      </c>
      <c r="D13443" t="s">
        <v>659</v>
      </c>
      <c r="E13443" t="s">
        <v>48</v>
      </c>
      <c r="F13443">
        <v>2</v>
      </c>
      <c r="G13443">
        <v>2</v>
      </c>
    </row>
    <row r="13444" spans="1:8" x14ac:dyDescent="0.25">
      <c r="A13444" t="s">
        <v>37563</v>
      </c>
      <c r="B13444" t="s">
        <v>37564</v>
      </c>
      <c r="C13444" t="s">
        <v>37565</v>
      </c>
      <c r="D13444" t="s">
        <v>506</v>
      </c>
      <c r="E13444" t="s">
        <v>31</v>
      </c>
      <c r="F13444">
        <v>2</v>
      </c>
      <c r="G13444">
        <v>3</v>
      </c>
      <c r="H13444" t="s">
        <v>23</v>
      </c>
    </row>
    <row r="13445" spans="1:8" x14ac:dyDescent="0.25">
      <c r="A13445" t="s">
        <v>37566</v>
      </c>
      <c r="B13445" t="s">
        <v>37567</v>
      </c>
      <c r="C13445" t="s">
        <v>37568</v>
      </c>
      <c r="D13445" t="s">
        <v>1316</v>
      </c>
      <c r="E13445" t="s">
        <v>48</v>
      </c>
      <c r="F13445">
        <v>2</v>
      </c>
      <c r="G13445">
        <v>2</v>
      </c>
    </row>
    <row r="13446" spans="1:8" x14ac:dyDescent="0.25">
      <c r="A13446" t="s">
        <v>37569</v>
      </c>
      <c r="B13446" t="s">
        <v>37570</v>
      </c>
      <c r="C13446" t="s">
        <v>37571</v>
      </c>
      <c r="D13446" t="s">
        <v>230</v>
      </c>
      <c r="E13446" t="s">
        <v>70</v>
      </c>
      <c r="F13446">
        <v>3</v>
      </c>
      <c r="G13446">
        <v>3</v>
      </c>
    </row>
    <row r="13447" spans="1:8" x14ac:dyDescent="0.25">
      <c r="A13447" t="s">
        <v>37572</v>
      </c>
      <c r="B13447" t="s">
        <v>37573</v>
      </c>
      <c r="C13447" t="s">
        <v>37574</v>
      </c>
      <c r="D13447" t="s">
        <v>342</v>
      </c>
      <c r="E13447" t="s">
        <v>117</v>
      </c>
      <c r="F13447">
        <v>4</v>
      </c>
      <c r="G13447">
        <v>3</v>
      </c>
      <c r="H13447" t="s">
        <v>23</v>
      </c>
    </row>
    <row r="13448" spans="1:8" x14ac:dyDescent="0.25">
      <c r="A13448" t="s">
        <v>37575</v>
      </c>
      <c r="B13448" t="s">
        <v>37576</v>
      </c>
      <c r="C13448" t="s">
        <v>37577</v>
      </c>
      <c r="D13448" t="s">
        <v>9822</v>
      </c>
      <c r="E13448" t="s">
        <v>31</v>
      </c>
      <c r="F13448">
        <v>2</v>
      </c>
      <c r="G13448">
        <v>2</v>
      </c>
    </row>
    <row r="13449" spans="1:8" x14ac:dyDescent="0.25">
      <c r="A13449" t="s">
        <v>37578</v>
      </c>
      <c r="B13449" t="s">
        <v>37579</v>
      </c>
      <c r="C13449" t="s">
        <v>37580</v>
      </c>
      <c r="D13449" t="s">
        <v>223</v>
      </c>
      <c r="E13449" t="s">
        <v>31</v>
      </c>
      <c r="F13449">
        <v>2</v>
      </c>
      <c r="G13449">
        <v>2</v>
      </c>
    </row>
    <row r="13450" spans="1:8" x14ac:dyDescent="0.25">
      <c r="A13450" t="s">
        <v>37581</v>
      </c>
      <c r="B13450" t="s">
        <v>37582</v>
      </c>
      <c r="C13450" t="s">
        <v>37583</v>
      </c>
      <c r="D13450" t="s">
        <v>2665</v>
      </c>
      <c r="E13450" t="s">
        <v>48</v>
      </c>
      <c r="F13450">
        <v>3</v>
      </c>
      <c r="G13450">
        <v>3</v>
      </c>
    </row>
    <row r="13451" spans="1:8" x14ac:dyDescent="0.25">
      <c r="A13451" t="s">
        <v>37584</v>
      </c>
      <c r="B13451" t="s">
        <v>37585</v>
      </c>
      <c r="C13451" t="s">
        <v>37586</v>
      </c>
      <c r="D13451" t="s">
        <v>263</v>
      </c>
      <c r="E13451" t="s">
        <v>70</v>
      </c>
      <c r="F13451">
        <v>4</v>
      </c>
      <c r="G13451">
        <v>4</v>
      </c>
    </row>
    <row r="13452" spans="1:8" x14ac:dyDescent="0.25">
      <c r="A13452" t="s">
        <v>37587</v>
      </c>
      <c r="B13452" t="s">
        <v>37588</v>
      </c>
      <c r="C13452" t="s">
        <v>37589</v>
      </c>
      <c r="D13452" t="s">
        <v>37590</v>
      </c>
      <c r="E13452" t="s">
        <v>31</v>
      </c>
      <c r="F13452">
        <v>2</v>
      </c>
      <c r="G13452">
        <v>2</v>
      </c>
    </row>
    <row r="13453" spans="1:8" x14ac:dyDescent="0.25">
      <c r="A13453" t="s">
        <v>37591</v>
      </c>
      <c r="B13453" t="s">
        <v>37592</v>
      </c>
      <c r="C13453" t="s">
        <v>37593</v>
      </c>
      <c r="D13453" t="s">
        <v>1744</v>
      </c>
      <c r="E13453" t="s">
        <v>31</v>
      </c>
      <c r="F13453">
        <v>3</v>
      </c>
      <c r="G13453">
        <v>3</v>
      </c>
    </row>
    <row r="13454" spans="1:8" x14ac:dyDescent="0.25">
      <c r="A13454" t="s">
        <v>37594</v>
      </c>
      <c r="B13454" t="s">
        <v>37595</v>
      </c>
      <c r="C13454" t="s">
        <v>37596</v>
      </c>
      <c r="D13454" t="s">
        <v>719</v>
      </c>
      <c r="E13454" t="s">
        <v>48</v>
      </c>
      <c r="F13454">
        <v>3</v>
      </c>
      <c r="G13454">
        <v>2</v>
      </c>
      <c r="H13454" t="s">
        <v>23</v>
      </c>
    </row>
    <row r="13455" spans="1:8" x14ac:dyDescent="0.25">
      <c r="A13455" t="s">
        <v>37597</v>
      </c>
      <c r="B13455" t="s">
        <v>37598</v>
      </c>
      <c r="C13455" t="s">
        <v>37599</v>
      </c>
      <c r="D13455" t="s">
        <v>22305</v>
      </c>
      <c r="E13455" t="s">
        <v>31</v>
      </c>
      <c r="F13455">
        <v>3</v>
      </c>
      <c r="G13455">
        <v>3</v>
      </c>
    </row>
    <row r="13456" spans="1:8" x14ac:dyDescent="0.25">
      <c r="A13456" t="s">
        <v>37600</v>
      </c>
      <c r="B13456" t="s">
        <v>37601</v>
      </c>
      <c r="C13456" t="s">
        <v>37602</v>
      </c>
      <c r="D13456" t="s">
        <v>1253</v>
      </c>
      <c r="E13456" t="s">
        <v>31</v>
      </c>
      <c r="F13456">
        <v>2</v>
      </c>
      <c r="G13456">
        <v>2</v>
      </c>
    </row>
    <row r="13457" spans="1:8" x14ac:dyDescent="0.25">
      <c r="A13457" t="s">
        <v>37603</v>
      </c>
      <c r="B13457" t="s">
        <v>37604</v>
      </c>
      <c r="C13457" t="s">
        <v>37605</v>
      </c>
      <c r="D13457" t="s">
        <v>4739</v>
      </c>
      <c r="E13457" t="s">
        <v>70</v>
      </c>
      <c r="F13457">
        <v>3</v>
      </c>
      <c r="G13457">
        <v>3</v>
      </c>
    </row>
    <row r="13458" spans="1:8" x14ac:dyDescent="0.25">
      <c r="A13458" t="s">
        <v>37606</v>
      </c>
      <c r="B13458" t="s">
        <v>37607</v>
      </c>
      <c r="C13458" t="s">
        <v>37608</v>
      </c>
      <c r="D13458" t="s">
        <v>253</v>
      </c>
      <c r="E13458" t="s">
        <v>48</v>
      </c>
      <c r="F13458">
        <v>2</v>
      </c>
      <c r="G13458">
        <v>2</v>
      </c>
    </row>
    <row r="13459" spans="1:8" x14ac:dyDescent="0.25">
      <c r="A13459" t="s">
        <v>37609</v>
      </c>
      <c r="B13459" t="s">
        <v>37610</v>
      </c>
      <c r="C13459" t="s">
        <v>37611</v>
      </c>
      <c r="D13459" t="s">
        <v>859</v>
      </c>
      <c r="E13459" t="s">
        <v>70</v>
      </c>
      <c r="F13459">
        <v>2</v>
      </c>
      <c r="G13459">
        <v>3</v>
      </c>
      <c r="H13459" t="s">
        <v>23</v>
      </c>
    </row>
    <row r="13460" spans="1:8" x14ac:dyDescent="0.25">
      <c r="A13460" t="s">
        <v>37612</v>
      </c>
      <c r="B13460" t="s">
        <v>37613</v>
      </c>
      <c r="C13460" t="s">
        <v>37614</v>
      </c>
      <c r="D13460" t="s">
        <v>2488</v>
      </c>
      <c r="E13460" t="s">
        <v>70</v>
      </c>
      <c r="F13460">
        <v>3</v>
      </c>
      <c r="G13460">
        <v>3</v>
      </c>
    </row>
    <row r="13461" spans="1:8" x14ac:dyDescent="0.25">
      <c r="A13461" t="s">
        <v>37615</v>
      </c>
      <c r="B13461" t="s">
        <v>37616</v>
      </c>
      <c r="C13461" t="s">
        <v>37617</v>
      </c>
      <c r="D13461" t="s">
        <v>37618</v>
      </c>
      <c r="E13461" t="s">
        <v>117</v>
      </c>
      <c r="F13461">
        <v>2</v>
      </c>
      <c r="G13461">
        <v>2</v>
      </c>
    </row>
    <row r="13462" spans="1:8" x14ac:dyDescent="0.25">
      <c r="A13462" t="s">
        <v>37619</v>
      </c>
      <c r="B13462" t="s">
        <v>37620</v>
      </c>
      <c r="C13462" t="s">
        <v>37621</v>
      </c>
      <c r="D13462" t="s">
        <v>2719</v>
      </c>
      <c r="E13462" t="s">
        <v>48</v>
      </c>
      <c r="F13462">
        <v>2</v>
      </c>
      <c r="G13462">
        <v>2</v>
      </c>
    </row>
    <row r="13463" spans="1:8" x14ac:dyDescent="0.25">
      <c r="A13463" t="s">
        <v>37622</v>
      </c>
      <c r="B13463" t="s">
        <v>37623</v>
      </c>
      <c r="C13463" t="s">
        <v>37624</v>
      </c>
      <c r="D13463" t="s">
        <v>2569</v>
      </c>
      <c r="E13463" t="s">
        <v>48</v>
      </c>
      <c r="F13463">
        <v>2</v>
      </c>
      <c r="G13463">
        <v>2</v>
      </c>
    </row>
    <row r="13464" spans="1:8" x14ac:dyDescent="0.25">
      <c r="A13464" t="s">
        <v>37625</v>
      </c>
      <c r="B13464" t="s">
        <v>37626</v>
      </c>
      <c r="C13464" t="s">
        <v>37627</v>
      </c>
      <c r="D13464" t="s">
        <v>706</v>
      </c>
      <c r="E13464" t="s">
        <v>31</v>
      </c>
      <c r="F13464">
        <v>2</v>
      </c>
      <c r="G13464">
        <v>2</v>
      </c>
    </row>
    <row r="13465" spans="1:8" x14ac:dyDescent="0.25">
      <c r="A13465" t="s">
        <v>37628</v>
      </c>
      <c r="B13465" t="s">
        <v>37629</v>
      </c>
      <c r="C13465" t="s">
        <v>37630</v>
      </c>
      <c r="D13465" t="s">
        <v>450</v>
      </c>
      <c r="E13465" t="s">
        <v>31</v>
      </c>
      <c r="F13465">
        <v>2</v>
      </c>
      <c r="G13465">
        <v>2</v>
      </c>
    </row>
    <row r="13466" spans="1:8" x14ac:dyDescent="0.25">
      <c r="A13466" t="s">
        <v>37631</v>
      </c>
      <c r="B13466" t="s">
        <v>37632</v>
      </c>
      <c r="C13466" t="s">
        <v>37633</v>
      </c>
      <c r="D13466" t="s">
        <v>294</v>
      </c>
      <c r="E13466" t="s">
        <v>31</v>
      </c>
      <c r="F13466">
        <v>3</v>
      </c>
      <c r="G13466">
        <v>3</v>
      </c>
    </row>
    <row r="13467" spans="1:8" x14ac:dyDescent="0.25">
      <c r="A13467" t="s">
        <v>37634</v>
      </c>
      <c r="B13467" t="s">
        <v>37635</v>
      </c>
      <c r="C13467" t="s">
        <v>37636</v>
      </c>
      <c r="D13467" t="s">
        <v>147</v>
      </c>
      <c r="E13467" t="s">
        <v>31</v>
      </c>
      <c r="F13467">
        <v>3</v>
      </c>
      <c r="G13467">
        <v>3</v>
      </c>
    </row>
    <row r="13468" spans="1:8" x14ac:dyDescent="0.25">
      <c r="A13468" t="s">
        <v>37637</v>
      </c>
      <c r="B13468" t="s">
        <v>37638</v>
      </c>
      <c r="C13468" t="s">
        <v>37639</v>
      </c>
      <c r="D13468" t="s">
        <v>380</v>
      </c>
      <c r="E13468" t="s">
        <v>31</v>
      </c>
      <c r="F13468">
        <v>2</v>
      </c>
      <c r="G13468">
        <v>2</v>
      </c>
    </row>
    <row r="13469" spans="1:8" x14ac:dyDescent="0.25">
      <c r="A13469" t="s">
        <v>37640</v>
      </c>
      <c r="B13469" t="s">
        <v>37641</v>
      </c>
      <c r="C13469" t="s">
        <v>37642</v>
      </c>
      <c r="D13469" t="s">
        <v>659</v>
      </c>
      <c r="E13469" t="s">
        <v>48</v>
      </c>
      <c r="F13469">
        <v>2</v>
      </c>
      <c r="G13469">
        <v>2</v>
      </c>
    </row>
    <row r="13470" spans="1:8" x14ac:dyDescent="0.25">
      <c r="A13470" t="s">
        <v>37643</v>
      </c>
      <c r="B13470" t="s">
        <v>37644</v>
      </c>
      <c r="C13470" t="s">
        <v>37645</v>
      </c>
      <c r="D13470" t="s">
        <v>22192</v>
      </c>
      <c r="E13470" t="s">
        <v>70</v>
      </c>
      <c r="F13470">
        <v>3</v>
      </c>
      <c r="G13470">
        <v>3</v>
      </c>
    </row>
    <row r="13471" spans="1:8" x14ac:dyDescent="0.25">
      <c r="A13471" t="s">
        <v>37646</v>
      </c>
      <c r="B13471" t="s">
        <v>37647</v>
      </c>
      <c r="C13471" t="s">
        <v>37648</v>
      </c>
      <c r="D13471" t="s">
        <v>26788</v>
      </c>
      <c r="E13471" t="s">
        <v>117</v>
      </c>
      <c r="F13471">
        <v>4</v>
      </c>
      <c r="G13471">
        <v>4</v>
      </c>
    </row>
    <row r="13472" spans="1:8" x14ac:dyDescent="0.25">
      <c r="A13472" t="s">
        <v>37649</v>
      </c>
      <c r="B13472" t="s">
        <v>37285</v>
      </c>
      <c r="C13472" t="s">
        <v>37649</v>
      </c>
      <c r="D13472" t="s">
        <v>3050</v>
      </c>
      <c r="E13472" t="s">
        <v>48</v>
      </c>
      <c r="F13472">
        <v>1</v>
      </c>
      <c r="G13472">
        <v>1</v>
      </c>
    </row>
    <row r="13473" spans="1:8" x14ac:dyDescent="0.25">
      <c r="A13473" t="s">
        <v>37650</v>
      </c>
      <c r="B13473" t="s">
        <v>37651</v>
      </c>
      <c r="C13473" t="s">
        <v>37650</v>
      </c>
      <c r="D13473" t="s">
        <v>29156</v>
      </c>
      <c r="E13473" t="s">
        <v>48</v>
      </c>
      <c r="F13473">
        <v>1</v>
      </c>
      <c r="G13473">
        <v>1</v>
      </c>
    </row>
    <row r="13474" spans="1:8" x14ac:dyDescent="0.25">
      <c r="A13474" t="s">
        <v>37652</v>
      </c>
      <c r="B13474" t="s">
        <v>37653</v>
      </c>
      <c r="C13474" t="s">
        <v>37654</v>
      </c>
      <c r="D13474" t="s">
        <v>4404</v>
      </c>
      <c r="E13474" t="s">
        <v>70</v>
      </c>
      <c r="F13474">
        <v>2</v>
      </c>
      <c r="G13474">
        <v>2</v>
      </c>
    </row>
    <row r="13475" spans="1:8" x14ac:dyDescent="0.25">
      <c r="A13475" t="s">
        <v>37655</v>
      </c>
      <c r="B13475" t="s">
        <v>37656</v>
      </c>
      <c r="C13475" t="s">
        <v>37655</v>
      </c>
      <c r="D13475" t="s">
        <v>22267</v>
      </c>
      <c r="E13475" t="s">
        <v>48</v>
      </c>
      <c r="F13475">
        <v>2</v>
      </c>
      <c r="G13475">
        <v>1</v>
      </c>
      <c r="H13475" t="s">
        <v>23</v>
      </c>
    </row>
    <row r="13476" spans="1:8" x14ac:dyDescent="0.25">
      <c r="A13476" t="s">
        <v>37657</v>
      </c>
      <c r="B13476" t="s">
        <v>37658</v>
      </c>
      <c r="C13476" t="s">
        <v>37657</v>
      </c>
      <c r="D13476" t="s">
        <v>7133</v>
      </c>
      <c r="E13476" t="s">
        <v>48</v>
      </c>
      <c r="F13476">
        <v>1</v>
      </c>
      <c r="G13476">
        <v>1</v>
      </c>
    </row>
    <row r="13477" spans="1:8" x14ac:dyDescent="0.25">
      <c r="A13477" t="s">
        <v>37659</v>
      </c>
      <c r="B13477" t="s">
        <v>37660</v>
      </c>
      <c r="C13477" t="s">
        <v>37659</v>
      </c>
      <c r="D13477" t="s">
        <v>535</v>
      </c>
      <c r="E13477" t="s">
        <v>48</v>
      </c>
      <c r="F13477">
        <v>1</v>
      </c>
      <c r="G13477">
        <v>1</v>
      </c>
    </row>
    <row r="13478" spans="1:8" x14ac:dyDescent="0.25">
      <c r="A13478" t="s">
        <v>37661</v>
      </c>
      <c r="B13478" t="s">
        <v>37662</v>
      </c>
      <c r="C13478" t="s">
        <v>37661</v>
      </c>
      <c r="D13478" t="s">
        <v>37663</v>
      </c>
      <c r="E13478" t="s">
        <v>48</v>
      </c>
      <c r="F13478">
        <v>1</v>
      </c>
      <c r="G13478">
        <v>1</v>
      </c>
    </row>
    <row r="13479" spans="1:8" x14ac:dyDescent="0.25">
      <c r="A13479" t="s">
        <v>37664</v>
      </c>
      <c r="B13479" t="s">
        <v>37665</v>
      </c>
      <c r="C13479" t="s">
        <v>37664</v>
      </c>
      <c r="D13479" t="s">
        <v>3868</v>
      </c>
      <c r="E13479" t="s">
        <v>48</v>
      </c>
      <c r="F13479">
        <v>1</v>
      </c>
      <c r="G13479">
        <v>1</v>
      </c>
    </row>
    <row r="13480" spans="1:8" x14ac:dyDescent="0.25">
      <c r="A13480" t="s">
        <v>37666</v>
      </c>
      <c r="B13480" t="s">
        <v>37667</v>
      </c>
      <c r="C13480" t="s">
        <v>37668</v>
      </c>
      <c r="D13480" t="s">
        <v>901</v>
      </c>
      <c r="E13480" t="s">
        <v>48</v>
      </c>
      <c r="F13480">
        <v>2</v>
      </c>
      <c r="G13480">
        <v>2</v>
      </c>
    </row>
    <row r="13481" spans="1:8" x14ac:dyDescent="0.25">
      <c r="A13481" t="s">
        <v>37669</v>
      </c>
      <c r="B13481" t="s">
        <v>37670</v>
      </c>
      <c r="C13481" t="s">
        <v>37669</v>
      </c>
      <c r="D13481" t="s">
        <v>2588</v>
      </c>
      <c r="E13481" t="s">
        <v>48</v>
      </c>
      <c r="F13481">
        <v>1</v>
      </c>
      <c r="G13481">
        <v>1</v>
      </c>
    </row>
    <row r="13482" spans="1:8" x14ac:dyDescent="0.25">
      <c r="A13482" t="s">
        <v>37671</v>
      </c>
      <c r="B13482" t="s">
        <v>37672</v>
      </c>
      <c r="C13482" t="s">
        <v>37671</v>
      </c>
      <c r="D13482" t="s">
        <v>915</v>
      </c>
      <c r="E13482" t="s">
        <v>48</v>
      </c>
      <c r="F13482">
        <v>1</v>
      </c>
      <c r="G13482">
        <v>1</v>
      </c>
    </row>
    <row r="13483" spans="1:8" x14ac:dyDescent="0.25">
      <c r="A13483" t="s">
        <v>37673</v>
      </c>
      <c r="B13483" t="s">
        <v>37674</v>
      </c>
      <c r="C13483" t="s">
        <v>37675</v>
      </c>
      <c r="D13483" t="s">
        <v>394</v>
      </c>
      <c r="E13483" t="s">
        <v>48</v>
      </c>
      <c r="F13483">
        <v>2</v>
      </c>
      <c r="G13483">
        <v>2</v>
      </c>
    </row>
    <row r="13484" spans="1:8" x14ac:dyDescent="0.25">
      <c r="A13484" t="s">
        <v>37676</v>
      </c>
      <c r="B13484" t="s">
        <v>37677</v>
      </c>
      <c r="C13484" t="s">
        <v>37678</v>
      </c>
      <c r="D13484" t="s">
        <v>121</v>
      </c>
      <c r="E13484" t="s">
        <v>70</v>
      </c>
      <c r="F13484">
        <v>2</v>
      </c>
      <c r="G13484">
        <v>2</v>
      </c>
    </row>
    <row r="13485" spans="1:8" x14ac:dyDescent="0.25">
      <c r="A13485" t="s">
        <v>37679</v>
      </c>
      <c r="B13485" t="s">
        <v>37680</v>
      </c>
      <c r="C13485" t="s">
        <v>37681</v>
      </c>
      <c r="D13485" t="s">
        <v>346</v>
      </c>
      <c r="E13485" t="s">
        <v>117</v>
      </c>
      <c r="F13485">
        <v>4</v>
      </c>
      <c r="G13485">
        <v>4</v>
      </c>
    </row>
    <row r="13486" spans="1:8" x14ac:dyDescent="0.25">
      <c r="A13486" t="s">
        <v>37682</v>
      </c>
      <c r="B13486" t="s">
        <v>37683</v>
      </c>
      <c r="C13486" t="s">
        <v>37684</v>
      </c>
      <c r="D13486" t="s">
        <v>2270</v>
      </c>
      <c r="E13486" t="s">
        <v>70</v>
      </c>
      <c r="F13486">
        <v>3</v>
      </c>
      <c r="G13486">
        <v>3</v>
      </c>
    </row>
    <row r="13487" spans="1:8" x14ac:dyDescent="0.25">
      <c r="A13487" t="s">
        <v>37685</v>
      </c>
      <c r="B13487" t="s">
        <v>37686</v>
      </c>
      <c r="C13487" t="s">
        <v>37685</v>
      </c>
      <c r="D13487" t="s">
        <v>7558</v>
      </c>
      <c r="E13487" t="s">
        <v>70</v>
      </c>
      <c r="F13487">
        <v>1</v>
      </c>
      <c r="G13487">
        <v>1</v>
      </c>
    </row>
    <row r="13488" spans="1:8" x14ac:dyDescent="0.25">
      <c r="A13488" t="s">
        <v>37687</v>
      </c>
      <c r="B13488" t="s">
        <v>37688</v>
      </c>
      <c r="C13488" t="s">
        <v>37689</v>
      </c>
      <c r="D13488" t="s">
        <v>4136</v>
      </c>
      <c r="E13488" t="s">
        <v>70</v>
      </c>
      <c r="F13488">
        <v>3</v>
      </c>
      <c r="G13488">
        <v>3</v>
      </c>
    </row>
    <row r="13489" spans="1:8" x14ac:dyDescent="0.25">
      <c r="A13489" t="s">
        <v>37690</v>
      </c>
      <c r="B13489" t="s">
        <v>37691</v>
      </c>
      <c r="C13489" t="s">
        <v>37692</v>
      </c>
      <c r="D13489" t="s">
        <v>777</v>
      </c>
      <c r="E13489" t="s">
        <v>27</v>
      </c>
      <c r="F13489">
        <v>2</v>
      </c>
      <c r="G13489">
        <v>2</v>
      </c>
    </row>
    <row r="13490" spans="1:8" x14ac:dyDescent="0.25">
      <c r="A13490" t="s">
        <v>37693</v>
      </c>
      <c r="B13490" t="s">
        <v>37694</v>
      </c>
      <c r="C13490" t="s">
        <v>37693</v>
      </c>
      <c r="D13490" t="s">
        <v>24320</v>
      </c>
      <c r="E13490" t="s">
        <v>48</v>
      </c>
      <c r="F13490">
        <v>1</v>
      </c>
      <c r="G13490">
        <v>1</v>
      </c>
    </row>
    <row r="13491" spans="1:8" x14ac:dyDescent="0.25">
      <c r="A13491" t="s">
        <v>37695</v>
      </c>
      <c r="B13491" t="s">
        <v>37696</v>
      </c>
      <c r="C13491" t="s">
        <v>37695</v>
      </c>
      <c r="D13491" t="s">
        <v>346</v>
      </c>
      <c r="E13491" t="s">
        <v>48</v>
      </c>
      <c r="F13491">
        <v>2</v>
      </c>
      <c r="G13491">
        <v>1</v>
      </c>
      <c r="H13491" t="s">
        <v>23</v>
      </c>
    </row>
    <row r="13492" spans="1:8" x14ac:dyDescent="0.25">
      <c r="A13492" t="s">
        <v>37697</v>
      </c>
      <c r="B13492" t="s">
        <v>37698</v>
      </c>
      <c r="C13492" t="s">
        <v>37697</v>
      </c>
      <c r="D13492" t="s">
        <v>37699</v>
      </c>
      <c r="E13492" t="s">
        <v>48</v>
      </c>
      <c r="F13492">
        <v>2</v>
      </c>
      <c r="G13492">
        <v>1</v>
      </c>
      <c r="H13492" t="s">
        <v>23</v>
      </c>
    </row>
    <row r="13493" spans="1:8" x14ac:dyDescent="0.25">
      <c r="A13493" t="s">
        <v>37700</v>
      </c>
      <c r="B13493" t="s">
        <v>37701</v>
      </c>
      <c r="C13493" t="s">
        <v>37702</v>
      </c>
      <c r="D13493" t="s">
        <v>732</v>
      </c>
      <c r="E13493" t="s">
        <v>48</v>
      </c>
      <c r="F13493">
        <v>3</v>
      </c>
      <c r="G13493">
        <v>2</v>
      </c>
      <c r="H13493" t="s">
        <v>23</v>
      </c>
    </row>
    <row r="13494" spans="1:8" x14ac:dyDescent="0.25">
      <c r="A13494" t="s">
        <v>37703</v>
      </c>
      <c r="B13494" t="s">
        <v>37704</v>
      </c>
      <c r="C13494" t="s">
        <v>37705</v>
      </c>
      <c r="D13494" t="s">
        <v>1050</v>
      </c>
      <c r="E13494" t="s">
        <v>15</v>
      </c>
      <c r="F13494">
        <v>2</v>
      </c>
      <c r="G13494">
        <v>2</v>
      </c>
    </row>
    <row r="13495" spans="1:8" x14ac:dyDescent="0.25">
      <c r="A13495" t="s">
        <v>37706</v>
      </c>
      <c r="B13495" t="s">
        <v>37707</v>
      </c>
      <c r="C13495" t="s">
        <v>37708</v>
      </c>
      <c r="D13495" t="s">
        <v>15977</v>
      </c>
      <c r="E13495" t="s">
        <v>48</v>
      </c>
      <c r="F13495">
        <v>3</v>
      </c>
      <c r="G13495">
        <v>3</v>
      </c>
    </row>
    <row r="13496" spans="1:8" x14ac:dyDescent="0.25">
      <c r="A13496" t="s">
        <v>37709</v>
      </c>
      <c r="B13496" t="s">
        <v>37707</v>
      </c>
      <c r="C13496" t="s">
        <v>37710</v>
      </c>
      <c r="D13496" t="s">
        <v>687</v>
      </c>
      <c r="E13496" t="s">
        <v>48</v>
      </c>
      <c r="F13496">
        <v>3</v>
      </c>
      <c r="G13496">
        <v>3</v>
      </c>
    </row>
    <row r="13497" spans="1:8" x14ac:dyDescent="0.25">
      <c r="A13497" t="s">
        <v>37711</v>
      </c>
      <c r="B13497" t="s">
        <v>37712</v>
      </c>
      <c r="C13497" t="s">
        <v>37713</v>
      </c>
      <c r="D13497" t="s">
        <v>7884</v>
      </c>
      <c r="E13497" t="s">
        <v>48</v>
      </c>
      <c r="F13497">
        <v>3</v>
      </c>
      <c r="G13497">
        <v>3</v>
      </c>
    </row>
    <row r="13498" spans="1:8" x14ac:dyDescent="0.25">
      <c r="A13498" t="s">
        <v>37714</v>
      </c>
      <c r="B13498" t="s">
        <v>37715</v>
      </c>
      <c r="C13498" t="s">
        <v>37714</v>
      </c>
      <c r="D13498" t="s">
        <v>27992</v>
      </c>
      <c r="E13498" t="s">
        <v>48</v>
      </c>
      <c r="F13498">
        <v>1</v>
      </c>
      <c r="G13498">
        <v>1</v>
      </c>
    </row>
    <row r="13499" spans="1:8" x14ac:dyDescent="0.25">
      <c r="A13499" t="s">
        <v>37716</v>
      </c>
      <c r="B13499" t="s">
        <v>37717</v>
      </c>
      <c r="C13499" t="s">
        <v>37718</v>
      </c>
      <c r="D13499" t="s">
        <v>7884</v>
      </c>
      <c r="E13499" t="s">
        <v>31</v>
      </c>
      <c r="F13499">
        <v>2</v>
      </c>
      <c r="G13499">
        <v>2</v>
      </c>
    </row>
    <row r="13500" spans="1:8" x14ac:dyDescent="0.25">
      <c r="A13500" t="s">
        <v>37719</v>
      </c>
      <c r="B13500" t="s">
        <v>37720</v>
      </c>
      <c r="C13500" t="s">
        <v>37721</v>
      </c>
      <c r="D13500" t="s">
        <v>706</v>
      </c>
      <c r="E13500" t="s">
        <v>48</v>
      </c>
      <c r="F13500">
        <v>2</v>
      </c>
      <c r="G13500">
        <v>2</v>
      </c>
    </row>
    <row r="13501" spans="1:8" x14ac:dyDescent="0.25">
      <c r="A13501" t="s">
        <v>37722</v>
      </c>
      <c r="B13501" t="s">
        <v>37723</v>
      </c>
      <c r="C13501" t="s">
        <v>37724</v>
      </c>
      <c r="D13501" t="s">
        <v>4345</v>
      </c>
      <c r="E13501" t="s">
        <v>48</v>
      </c>
      <c r="F13501">
        <v>2</v>
      </c>
      <c r="G13501">
        <v>2</v>
      </c>
    </row>
    <row r="13502" spans="1:8" x14ac:dyDescent="0.25">
      <c r="A13502" t="s">
        <v>37725</v>
      </c>
      <c r="B13502" t="s">
        <v>37726</v>
      </c>
      <c r="C13502" t="s">
        <v>37725</v>
      </c>
      <c r="D13502" t="s">
        <v>6997</v>
      </c>
      <c r="E13502" t="s">
        <v>48</v>
      </c>
      <c r="F13502">
        <v>1</v>
      </c>
      <c r="G13502">
        <v>1</v>
      </c>
    </row>
    <row r="13503" spans="1:8" x14ac:dyDescent="0.25">
      <c r="A13503" t="s">
        <v>37727</v>
      </c>
      <c r="B13503" t="s">
        <v>37728</v>
      </c>
      <c r="C13503" t="s">
        <v>37729</v>
      </c>
      <c r="D13503" t="s">
        <v>2836</v>
      </c>
      <c r="E13503" t="s">
        <v>70</v>
      </c>
      <c r="F13503">
        <v>1</v>
      </c>
      <c r="G13503">
        <v>2</v>
      </c>
      <c r="H13503" t="s">
        <v>23</v>
      </c>
    </row>
    <row r="13504" spans="1:8" x14ac:dyDescent="0.25">
      <c r="A13504" t="s">
        <v>37730</v>
      </c>
      <c r="B13504" t="s">
        <v>37731</v>
      </c>
      <c r="C13504" t="s">
        <v>37732</v>
      </c>
      <c r="D13504" t="s">
        <v>2756</v>
      </c>
      <c r="E13504" t="s">
        <v>48</v>
      </c>
      <c r="F13504">
        <v>3</v>
      </c>
      <c r="G13504">
        <v>4</v>
      </c>
      <c r="H13504" t="s">
        <v>23</v>
      </c>
    </row>
    <row r="13505" spans="1:8" x14ac:dyDescent="0.25">
      <c r="A13505" t="s">
        <v>37733</v>
      </c>
      <c r="B13505" t="s">
        <v>37734</v>
      </c>
      <c r="C13505" t="s">
        <v>37735</v>
      </c>
      <c r="D13505" t="s">
        <v>6032</v>
      </c>
      <c r="E13505" t="s">
        <v>48</v>
      </c>
      <c r="F13505">
        <v>3</v>
      </c>
      <c r="G13505">
        <v>4</v>
      </c>
      <c r="H13505" t="s">
        <v>23</v>
      </c>
    </row>
    <row r="13506" spans="1:8" x14ac:dyDescent="0.25">
      <c r="A13506" t="s">
        <v>37736</v>
      </c>
      <c r="B13506" t="s">
        <v>37737</v>
      </c>
      <c r="C13506" t="s">
        <v>37738</v>
      </c>
      <c r="D13506" t="s">
        <v>659</v>
      </c>
      <c r="E13506" t="s">
        <v>48</v>
      </c>
      <c r="F13506">
        <v>1</v>
      </c>
      <c r="G13506">
        <v>2</v>
      </c>
      <c r="H13506" t="s">
        <v>23</v>
      </c>
    </row>
    <row r="13507" spans="1:8" x14ac:dyDescent="0.25">
      <c r="A13507" t="s">
        <v>37739</v>
      </c>
      <c r="B13507" t="s">
        <v>37740</v>
      </c>
      <c r="C13507" t="s">
        <v>37739</v>
      </c>
      <c r="D13507" t="s">
        <v>28819</v>
      </c>
      <c r="E13507" t="s">
        <v>48</v>
      </c>
      <c r="F13507">
        <v>2</v>
      </c>
      <c r="G13507">
        <v>1</v>
      </c>
      <c r="H13507" t="s">
        <v>23</v>
      </c>
    </row>
    <row r="13508" spans="1:8" x14ac:dyDescent="0.25">
      <c r="A13508" t="s">
        <v>37741</v>
      </c>
      <c r="B13508" t="s">
        <v>37742</v>
      </c>
      <c r="C13508" t="s">
        <v>37743</v>
      </c>
      <c r="D13508" t="s">
        <v>7087</v>
      </c>
      <c r="E13508" t="s">
        <v>48</v>
      </c>
      <c r="F13508">
        <v>3</v>
      </c>
      <c r="G13508">
        <v>3</v>
      </c>
    </row>
    <row r="13509" spans="1:8" x14ac:dyDescent="0.25">
      <c r="A13509" t="s">
        <v>37744</v>
      </c>
      <c r="B13509" t="s">
        <v>37745</v>
      </c>
      <c r="C13509" t="s">
        <v>37746</v>
      </c>
      <c r="D13509" t="s">
        <v>15379</v>
      </c>
      <c r="E13509" t="s">
        <v>48</v>
      </c>
      <c r="F13509">
        <v>3</v>
      </c>
      <c r="G13509">
        <v>3</v>
      </c>
    </row>
    <row r="13510" spans="1:8" x14ac:dyDescent="0.25">
      <c r="A13510" t="s">
        <v>37747</v>
      </c>
      <c r="B13510" t="s">
        <v>37748</v>
      </c>
      <c r="C13510" t="s">
        <v>37749</v>
      </c>
      <c r="D13510" t="s">
        <v>335</v>
      </c>
      <c r="E13510" t="s">
        <v>48</v>
      </c>
      <c r="F13510">
        <v>2</v>
      </c>
      <c r="G13510">
        <v>2</v>
      </c>
    </row>
    <row r="13511" spans="1:8" x14ac:dyDescent="0.25">
      <c r="A13511" t="s">
        <v>37750</v>
      </c>
      <c r="B13511" t="s">
        <v>37751</v>
      </c>
      <c r="C13511" t="s">
        <v>37752</v>
      </c>
      <c r="D13511" t="s">
        <v>510</v>
      </c>
      <c r="E13511" t="s">
        <v>70</v>
      </c>
      <c r="F13511">
        <v>2</v>
      </c>
      <c r="G13511">
        <v>2</v>
      </c>
    </row>
    <row r="13512" spans="1:8" x14ac:dyDescent="0.25">
      <c r="A13512" t="s">
        <v>37753</v>
      </c>
      <c r="B13512" t="s">
        <v>37754</v>
      </c>
      <c r="C13512" t="s">
        <v>37755</v>
      </c>
      <c r="D13512" t="s">
        <v>4999</v>
      </c>
      <c r="E13512" t="s">
        <v>48</v>
      </c>
      <c r="F13512">
        <v>3</v>
      </c>
      <c r="G13512">
        <v>3</v>
      </c>
    </row>
    <row r="13513" spans="1:8" x14ac:dyDescent="0.25">
      <c r="A13513" t="s">
        <v>37756</v>
      </c>
      <c r="B13513" t="s">
        <v>37757</v>
      </c>
      <c r="C13513" t="s">
        <v>37758</v>
      </c>
      <c r="D13513" t="s">
        <v>37759</v>
      </c>
      <c r="E13513" t="s">
        <v>70</v>
      </c>
      <c r="F13513">
        <v>2</v>
      </c>
      <c r="G13513">
        <v>2</v>
      </c>
    </row>
    <row r="13514" spans="1:8" x14ac:dyDescent="0.25">
      <c r="A13514" t="s">
        <v>37760</v>
      </c>
      <c r="B13514" t="s">
        <v>37761</v>
      </c>
      <c r="C13514" t="s">
        <v>37762</v>
      </c>
      <c r="D13514" t="s">
        <v>1671</v>
      </c>
      <c r="E13514" t="s">
        <v>117</v>
      </c>
      <c r="F13514">
        <v>3</v>
      </c>
      <c r="G13514">
        <v>3</v>
      </c>
    </row>
    <row r="13515" spans="1:8" x14ac:dyDescent="0.25">
      <c r="A13515" t="s">
        <v>37763</v>
      </c>
      <c r="B13515" t="s">
        <v>37764</v>
      </c>
      <c r="C13515" t="s">
        <v>37765</v>
      </c>
      <c r="D13515" t="s">
        <v>590</v>
      </c>
      <c r="E13515" t="s">
        <v>48</v>
      </c>
      <c r="F13515">
        <v>2</v>
      </c>
      <c r="G13515">
        <v>2</v>
      </c>
    </row>
    <row r="13516" spans="1:8" x14ac:dyDescent="0.25">
      <c r="A13516" t="s">
        <v>37766</v>
      </c>
      <c r="B13516" t="s">
        <v>37767</v>
      </c>
      <c r="C13516" t="s">
        <v>37768</v>
      </c>
      <c r="D13516" t="s">
        <v>4293</v>
      </c>
      <c r="E13516" t="s">
        <v>48</v>
      </c>
      <c r="F13516">
        <v>3</v>
      </c>
      <c r="G13516">
        <v>3</v>
      </c>
    </row>
    <row r="13517" spans="1:8" x14ac:dyDescent="0.25">
      <c r="A13517" t="s">
        <v>37769</v>
      </c>
      <c r="B13517" t="s">
        <v>37770</v>
      </c>
      <c r="C13517" t="s">
        <v>37771</v>
      </c>
      <c r="D13517" t="s">
        <v>109</v>
      </c>
      <c r="E13517" t="s">
        <v>70</v>
      </c>
      <c r="F13517">
        <v>3</v>
      </c>
      <c r="G13517">
        <v>3</v>
      </c>
    </row>
    <row r="13518" spans="1:8" x14ac:dyDescent="0.25">
      <c r="A13518" t="s">
        <v>37772</v>
      </c>
      <c r="B13518" t="s">
        <v>37773</v>
      </c>
      <c r="C13518" t="s">
        <v>37774</v>
      </c>
      <c r="D13518" t="s">
        <v>1898</v>
      </c>
      <c r="E13518" t="s">
        <v>48</v>
      </c>
      <c r="F13518">
        <v>4</v>
      </c>
      <c r="G13518">
        <v>3</v>
      </c>
      <c r="H13518" t="s">
        <v>23</v>
      </c>
    </row>
    <row r="13519" spans="1:8" x14ac:dyDescent="0.25">
      <c r="A13519" t="s">
        <v>37775</v>
      </c>
      <c r="B13519" t="s">
        <v>37776</v>
      </c>
      <c r="C13519" t="s">
        <v>37775</v>
      </c>
      <c r="D13519" t="s">
        <v>311</v>
      </c>
      <c r="E13519" t="s">
        <v>70</v>
      </c>
      <c r="F13519">
        <v>2</v>
      </c>
      <c r="G13519">
        <v>1</v>
      </c>
      <c r="H13519" t="s">
        <v>23</v>
      </c>
    </row>
    <row r="13520" spans="1:8" x14ac:dyDescent="0.25">
      <c r="A13520" t="s">
        <v>37777</v>
      </c>
      <c r="B13520" t="s">
        <v>37778</v>
      </c>
      <c r="C13520" t="s">
        <v>37777</v>
      </c>
      <c r="D13520" t="s">
        <v>4787</v>
      </c>
      <c r="E13520" t="s">
        <v>48</v>
      </c>
      <c r="F13520">
        <v>1</v>
      </c>
      <c r="G13520">
        <v>1</v>
      </c>
    </row>
    <row r="13521" spans="1:8" x14ac:dyDescent="0.25">
      <c r="A13521" t="s">
        <v>37779</v>
      </c>
      <c r="B13521" t="s">
        <v>37780</v>
      </c>
      <c r="C13521" t="s">
        <v>37779</v>
      </c>
      <c r="D13521" t="s">
        <v>439</v>
      </c>
      <c r="E13521" t="s">
        <v>48</v>
      </c>
      <c r="F13521">
        <v>2</v>
      </c>
      <c r="G13521">
        <v>1</v>
      </c>
      <c r="H13521" t="s">
        <v>23</v>
      </c>
    </row>
    <row r="13522" spans="1:8" x14ac:dyDescent="0.25">
      <c r="A13522" t="s">
        <v>37781</v>
      </c>
      <c r="B13522" t="s">
        <v>37782</v>
      </c>
      <c r="C13522" t="s">
        <v>37781</v>
      </c>
      <c r="D13522" t="s">
        <v>799</v>
      </c>
      <c r="E13522" t="s">
        <v>48</v>
      </c>
      <c r="F13522">
        <v>1</v>
      </c>
      <c r="G13522">
        <v>1</v>
      </c>
    </row>
    <row r="13523" spans="1:8" x14ac:dyDescent="0.25">
      <c r="A13523" t="s">
        <v>37783</v>
      </c>
      <c r="B13523" t="s">
        <v>37784</v>
      </c>
      <c r="C13523" t="s">
        <v>37785</v>
      </c>
      <c r="D13523" t="s">
        <v>2569</v>
      </c>
      <c r="E13523" t="s">
        <v>48</v>
      </c>
      <c r="F13523">
        <v>5</v>
      </c>
      <c r="G13523">
        <v>5</v>
      </c>
    </row>
    <row r="13524" spans="1:8" x14ac:dyDescent="0.25">
      <c r="A13524" t="s">
        <v>37786</v>
      </c>
      <c r="B13524" t="s">
        <v>37787</v>
      </c>
      <c r="C13524" t="s">
        <v>37788</v>
      </c>
      <c r="D13524" t="s">
        <v>4348</v>
      </c>
      <c r="E13524" t="s">
        <v>70</v>
      </c>
      <c r="F13524">
        <v>3</v>
      </c>
      <c r="G13524">
        <v>3</v>
      </c>
    </row>
    <row r="13525" spans="1:8" x14ac:dyDescent="0.25">
      <c r="A13525" t="s">
        <v>37789</v>
      </c>
      <c r="B13525" t="s">
        <v>37790</v>
      </c>
      <c r="C13525" t="s">
        <v>37791</v>
      </c>
      <c r="D13525" t="s">
        <v>37792</v>
      </c>
      <c r="E13525" t="s">
        <v>117</v>
      </c>
      <c r="F13525">
        <v>3</v>
      </c>
      <c r="G13525">
        <v>3</v>
      </c>
    </row>
    <row r="13526" spans="1:8" x14ac:dyDescent="0.25">
      <c r="A13526" t="s">
        <v>37793</v>
      </c>
      <c r="B13526" t="s">
        <v>37794</v>
      </c>
      <c r="C13526" t="s">
        <v>37795</v>
      </c>
      <c r="D13526" t="s">
        <v>30</v>
      </c>
      <c r="E13526" t="s">
        <v>48</v>
      </c>
      <c r="F13526">
        <v>2</v>
      </c>
      <c r="G13526">
        <v>2</v>
      </c>
    </row>
    <row r="13527" spans="1:8" x14ac:dyDescent="0.25">
      <c r="A13527" t="s">
        <v>37796</v>
      </c>
      <c r="B13527" t="s">
        <v>37797</v>
      </c>
      <c r="C13527" t="s">
        <v>37798</v>
      </c>
      <c r="D13527" t="s">
        <v>2624</v>
      </c>
      <c r="E13527" t="s">
        <v>48</v>
      </c>
      <c r="F13527">
        <v>3</v>
      </c>
      <c r="G13527">
        <v>3</v>
      </c>
    </row>
    <row r="13528" spans="1:8" x14ac:dyDescent="0.25">
      <c r="A13528" t="s">
        <v>37799</v>
      </c>
      <c r="B13528" t="s">
        <v>37800</v>
      </c>
      <c r="C13528" t="s">
        <v>37799</v>
      </c>
      <c r="D13528" t="s">
        <v>983</v>
      </c>
      <c r="E13528" t="s">
        <v>48</v>
      </c>
      <c r="F13528">
        <v>1</v>
      </c>
      <c r="G13528">
        <v>1</v>
      </c>
    </row>
    <row r="13529" spans="1:8" x14ac:dyDescent="0.25">
      <c r="A13529" t="s">
        <v>37801</v>
      </c>
      <c r="B13529" t="s">
        <v>37802</v>
      </c>
      <c r="C13529" t="s">
        <v>37803</v>
      </c>
      <c r="D13529" t="s">
        <v>37804</v>
      </c>
      <c r="E13529" t="s">
        <v>48</v>
      </c>
      <c r="F13529">
        <v>2</v>
      </c>
      <c r="G13529">
        <v>2</v>
      </c>
    </row>
    <row r="13530" spans="1:8" x14ac:dyDescent="0.25">
      <c r="A13530" t="s">
        <v>37805</v>
      </c>
      <c r="B13530" t="s">
        <v>37806</v>
      </c>
      <c r="C13530" t="s">
        <v>37807</v>
      </c>
      <c r="D13530" t="s">
        <v>182</v>
      </c>
      <c r="E13530" t="s">
        <v>70</v>
      </c>
      <c r="F13530">
        <v>4</v>
      </c>
      <c r="G13530">
        <v>4</v>
      </c>
    </row>
    <row r="13531" spans="1:8" x14ac:dyDescent="0.25">
      <c r="A13531" t="s">
        <v>37808</v>
      </c>
      <c r="B13531" t="s">
        <v>37809</v>
      </c>
      <c r="C13531" t="s">
        <v>37810</v>
      </c>
      <c r="D13531" t="s">
        <v>24493</v>
      </c>
      <c r="E13531" t="s">
        <v>48</v>
      </c>
      <c r="F13531">
        <v>2</v>
      </c>
      <c r="G13531">
        <v>2</v>
      </c>
    </row>
    <row r="13532" spans="1:8" x14ac:dyDescent="0.25">
      <c r="A13532" t="s">
        <v>37811</v>
      </c>
      <c r="B13532" t="s">
        <v>37812</v>
      </c>
      <c r="C13532" t="s">
        <v>37813</v>
      </c>
      <c r="D13532" t="s">
        <v>7159</v>
      </c>
      <c r="E13532" t="s">
        <v>48</v>
      </c>
      <c r="F13532">
        <v>3</v>
      </c>
      <c r="G13532">
        <v>3</v>
      </c>
    </row>
    <row r="13533" spans="1:8" x14ac:dyDescent="0.25">
      <c r="A13533" t="s">
        <v>37814</v>
      </c>
      <c r="B13533" t="s">
        <v>37815</v>
      </c>
      <c r="C13533" t="s">
        <v>37816</v>
      </c>
      <c r="D13533" t="s">
        <v>1537</v>
      </c>
      <c r="E13533" t="s">
        <v>48</v>
      </c>
      <c r="F13533">
        <v>3</v>
      </c>
      <c r="G13533">
        <v>3</v>
      </c>
    </row>
    <row r="13534" spans="1:8" x14ac:dyDescent="0.25">
      <c r="A13534" t="s">
        <v>37817</v>
      </c>
      <c r="B13534" t="s">
        <v>37818</v>
      </c>
      <c r="C13534" t="s">
        <v>37819</v>
      </c>
      <c r="D13534" t="s">
        <v>10464</v>
      </c>
      <c r="E13534" t="s">
        <v>31</v>
      </c>
      <c r="F13534">
        <v>2</v>
      </c>
      <c r="G13534">
        <v>2</v>
      </c>
    </row>
    <row r="13535" spans="1:8" x14ac:dyDescent="0.25">
      <c r="A13535" t="s">
        <v>37820</v>
      </c>
      <c r="B13535" t="s">
        <v>37821</v>
      </c>
      <c r="C13535" t="s">
        <v>37822</v>
      </c>
      <c r="D13535" t="s">
        <v>506</v>
      </c>
      <c r="E13535" t="s">
        <v>31</v>
      </c>
      <c r="F13535">
        <v>3</v>
      </c>
      <c r="G13535">
        <v>3</v>
      </c>
    </row>
    <row r="13536" spans="1:8" x14ac:dyDescent="0.25">
      <c r="A13536" t="s">
        <v>37823</v>
      </c>
      <c r="B13536" t="s">
        <v>37824</v>
      </c>
      <c r="C13536" t="s">
        <v>37825</v>
      </c>
      <c r="D13536" t="s">
        <v>2391</v>
      </c>
      <c r="E13536" t="s">
        <v>31</v>
      </c>
      <c r="F13536">
        <v>3</v>
      </c>
      <c r="G13536">
        <v>3</v>
      </c>
    </row>
    <row r="13537" spans="1:8" x14ac:dyDescent="0.25">
      <c r="A13537" t="s">
        <v>37826</v>
      </c>
      <c r="B13537" t="s">
        <v>37827</v>
      </c>
      <c r="C13537" t="s">
        <v>37828</v>
      </c>
      <c r="D13537" t="s">
        <v>3501</v>
      </c>
      <c r="E13537" t="s">
        <v>48</v>
      </c>
      <c r="F13537">
        <v>3</v>
      </c>
      <c r="G13537">
        <v>3</v>
      </c>
    </row>
    <row r="13538" spans="1:8" x14ac:dyDescent="0.25">
      <c r="A13538" t="s">
        <v>37829</v>
      </c>
      <c r="B13538" t="s">
        <v>37830</v>
      </c>
      <c r="C13538" t="s">
        <v>37831</v>
      </c>
      <c r="D13538" t="s">
        <v>43</v>
      </c>
      <c r="E13538" t="s">
        <v>48</v>
      </c>
      <c r="F13538">
        <v>2</v>
      </c>
      <c r="G13538">
        <v>2</v>
      </c>
    </row>
    <row r="13539" spans="1:8" x14ac:dyDescent="0.25">
      <c r="A13539" t="s">
        <v>37832</v>
      </c>
      <c r="B13539" t="s">
        <v>37833</v>
      </c>
      <c r="C13539" t="s">
        <v>37832</v>
      </c>
      <c r="D13539" t="s">
        <v>14142</v>
      </c>
      <c r="E13539" t="s">
        <v>48</v>
      </c>
      <c r="F13539">
        <v>2</v>
      </c>
      <c r="G13539">
        <v>1</v>
      </c>
      <c r="H13539" t="s">
        <v>23</v>
      </c>
    </row>
    <row r="13540" spans="1:8" x14ac:dyDescent="0.25">
      <c r="A13540" t="s">
        <v>37834</v>
      </c>
      <c r="B13540" t="s">
        <v>37835</v>
      </c>
      <c r="C13540" t="s">
        <v>37836</v>
      </c>
      <c r="D13540" t="s">
        <v>1191</v>
      </c>
      <c r="E13540" t="s">
        <v>31</v>
      </c>
      <c r="F13540">
        <v>2</v>
      </c>
      <c r="G13540">
        <v>2</v>
      </c>
    </row>
    <row r="13541" spans="1:8" x14ac:dyDescent="0.25">
      <c r="A13541" t="s">
        <v>37837</v>
      </c>
      <c r="B13541" t="s">
        <v>37838</v>
      </c>
      <c r="C13541" t="s">
        <v>37839</v>
      </c>
      <c r="D13541" t="s">
        <v>414</v>
      </c>
      <c r="E13541" t="s">
        <v>48</v>
      </c>
      <c r="F13541">
        <v>3</v>
      </c>
      <c r="G13541">
        <v>3</v>
      </c>
    </row>
    <row r="13542" spans="1:8" x14ac:dyDescent="0.25">
      <c r="A13542" t="s">
        <v>37840</v>
      </c>
      <c r="B13542" t="s">
        <v>37841</v>
      </c>
      <c r="C13542" t="s">
        <v>37842</v>
      </c>
      <c r="D13542" t="s">
        <v>1272</v>
      </c>
      <c r="E13542" t="s">
        <v>48</v>
      </c>
      <c r="F13542">
        <v>3</v>
      </c>
      <c r="G13542">
        <v>3</v>
      </c>
    </row>
    <row r="13543" spans="1:8" x14ac:dyDescent="0.25">
      <c r="A13543" t="s">
        <v>37843</v>
      </c>
      <c r="B13543" t="s">
        <v>37844</v>
      </c>
      <c r="C13543" t="s">
        <v>37845</v>
      </c>
      <c r="D13543" t="s">
        <v>253</v>
      </c>
      <c r="E13543" t="s">
        <v>48</v>
      </c>
      <c r="F13543">
        <v>3</v>
      </c>
      <c r="G13543">
        <v>3</v>
      </c>
    </row>
    <row r="13544" spans="1:8" x14ac:dyDescent="0.25">
      <c r="A13544" t="s">
        <v>37846</v>
      </c>
      <c r="B13544" t="s">
        <v>37847</v>
      </c>
      <c r="C13544" t="s">
        <v>37848</v>
      </c>
      <c r="D13544" t="s">
        <v>510</v>
      </c>
      <c r="E13544" t="s">
        <v>48</v>
      </c>
      <c r="F13544">
        <v>3</v>
      </c>
      <c r="G13544">
        <v>3</v>
      </c>
    </row>
    <row r="13545" spans="1:8" x14ac:dyDescent="0.25">
      <c r="A13545" t="s">
        <v>37849</v>
      </c>
      <c r="B13545" t="s">
        <v>37850</v>
      </c>
      <c r="C13545" t="s">
        <v>37851</v>
      </c>
      <c r="D13545" t="s">
        <v>354</v>
      </c>
      <c r="E13545" t="s">
        <v>31</v>
      </c>
      <c r="F13545">
        <v>2</v>
      </c>
      <c r="G13545">
        <v>2</v>
      </c>
    </row>
    <row r="13546" spans="1:8" x14ac:dyDescent="0.25">
      <c r="A13546" t="s">
        <v>37852</v>
      </c>
      <c r="B13546" t="s">
        <v>37853</v>
      </c>
      <c r="C13546" t="s">
        <v>37854</v>
      </c>
      <c r="D13546" t="s">
        <v>414</v>
      </c>
      <c r="E13546" t="s">
        <v>48</v>
      </c>
      <c r="F13546">
        <v>4</v>
      </c>
      <c r="G13546">
        <v>3</v>
      </c>
      <c r="H13546" t="s">
        <v>23</v>
      </c>
    </row>
    <row r="13547" spans="1:8" x14ac:dyDescent="0.25">
      <c r="A13547" t="s">
        <v>37855</v>
      </c>
      <c r="B13547" t="s">
        <v>37856</v>
      </c>
      <c r="C13547" t="s">
        <v>37855</v>
      </c>
      <c r="D13547" t="s">
        <v>241</v>
      </c>
      <c r="E13547" t="s">
        <v>31</v>
      </c>
      <c r="F13547">
        <v>1</v>
      </c>
      <c r="G13547">
        <v>1</v>
      </c>
    </row>
    <row r="13548" spans="1:8" x14ac:dyDescent="0.25">
      <c r="A13548" t="s">
        <v>37857</v>
      </c>
      <c r="B13548" t="s">
        <v>37858</v>
      </c>
      <c r="C13548" t="s">
        <v>37859</v>
      </c>
      <c r="D13548" t="s">
        <v>673</v>
      </c>
      <c r="E13548" t="s">
        <v>48</v>
      </c>
      <c r="F13548">
        <v>3</v>
      </c>
      <c r="G13548">
        <v>2</v>
      </c>
      <c r="H13548" t="s">
        <v>23</v>
      </c>
    </row>
    <row r="13549" spans="1:8" x14ac:dyDescent="0.25">
      <c r="A13549" t="s">
        <v>37860</v>
      </c>
      <c r="B13549" t="s">
        <v>37861</v>
      </c>
      <c r="C13549" t="s">
        <v>37862</v>
      </c>
      <c r="D13549" t="s">
        <v>398</v>
      </c>
      <c r="E13549" t="s">
        <v>48</v>
      </c>
      <c r="F13549">
        <v>3</v>
      </c>
      <c r="G13549">
        <v>2</v>
      </c>
      <c r="H13549" t="s">
        <v>23</v>
      </c>
    </row>
    <row r="13550" spans="1:8" x14ac:dyDescent="0.25">
      <c r="A13550" t="s">
        <v>37863</v>
      </c>
      <c r="B13550" t="s">
        <v>37864</v>
      </c>
      <c r="C13550" t="s">
        <v>37865</v>
      </c>
      <c r="D13550" t="s">
        <v>2714</v>
      </c>
      <c r="E13550" t="s">
        <v>31</v>
      </c>
      <c r="F13550">
        <v>2</v>
      </c>
      <c r="G13550">
        <v>2</v>
      </c>
    </row>
    <row r="13551" spans="1:8" x14ac:dyDescent="0.25">
      <c r="A13551" t="s">
        <v>37866</v>
      </c>
      <c r="B13551" t="s">
        <v>37867</v>
      </c>
      <c r="C13551" t="s">
        <v>37868</v>
      </c>
      <c r="D13551" t="s">
        <v>6351</v>
      </c>
      <c r="E13551" t="s">
        <v>31</v>
      </c>
      <c r="F13551">
        <v>2</v>
      </c>
      <c r="G13551">
        <v>2</v>
      </c>
    </row>
    <row r="13552" spans="1:8" x14ac:dyDescent="0.25">
      <c r="A13552" t="s">
        <v>37869</v>
      </c>
      <c r="B13552" t="s">
        <v>37870</v>
      </c>
      <c r="C13552" t="s">
        <v>37871</v>
      </c>
      <c r="D13552" t="s">
        <v>616</v>
      </c>
      <c r="E13552" t="s">
        <v>48</v>
      </c>
      <c r="F13552">
        <v>3</v>
      </c>
      <c r="G13552">
        <v>3</v>
      </c>
    </row>
    <row r="13553" spans="1:8" x14ac:dyDescent="0.25">
      <c r="A13553" t="s">
        <v>37872</v>
      </c>
      <c r="B13553" t="s">
        <v>37873</v>
      </c>
      <c r="C13553" t="s">
        <v>37874</v>
      </c>
      <c r="D13553" t="s">
        <v>1142</v>
      </c>
      <c r="E13553" t="s">
        <v>48</v>
      </c>
      <c r="F13553">
        <v>3</v>
      </c>
      <c r="G13553">
        <v>3</v>
      </c>
    </row>
    <row r="13554" spans="1:8" x14ac:dyDescent="0.25">
      <c r="A13554" t="s">
        <v>37875</v>
      </c>
      <c r="B13554" t="s">
        <v>37876</v>
      </c>
      <c r="C13554" t="s">
        <v>37877</v>
      </c>
      <c r="D13554" t="s">
        <v>645</v>
      </c>
      <c r="E13554" t="s">
        <v>31</v>
      </c>
      <c r="F13554">
        <v>3</v>
      </c>
      <c r="G13554">
        <v>2</v>
      </c>
      <c r="H13554" t="s">
        <v>23</v>
      </c>
    </row>
    <row r="13555" spans="1:8" x14ac:dyDescent="0.25">
      <c r="A13555" t="s">
        <v>37878</v>
      </c>
      <c r="B13555" t="s">
        <v>37879</v>
      </c>
      <c r="C13555" t="s">
        <v>37880</v>
      </c>
      <c r="D13555" t="s">
        <v>3265</v>
      </c>
      <c r="E13555" t="s">
        <v>31</v>
      </c>
      <c r="F13555">
        <v>3</v>
      </c>
      <c r="G13555">
        <v>3</v>
      </c>
    </row>
    <row r="13556" spans="1:8" x14ac:dyDescent="0.25">
      <c r="A13556" t="s">
        <v>37881</v>
      </c>
      <c r="B13556" t="s">
        <v>37882</v>
      </c>
      <c r="C13556" t="s">
        <v>37883</v>
      </c>
      <c r="D13556" t="s">
        <v>37884</v>
      </c>
      <c r="E13556" t="s">
        <v>48</v>
      </c>
      <c r="F13556">
        <v>2</v>
      </c>
      <c r="G13556">
        <v>2</v>
      </c>
    </row>
    <row r="13557" spans="1:8" x14ac:dyDescent="0.25">
      <c r="A13557" t="s">
        <v>37885</v>
      </c>
      <c r="B13557" t="s">
        <v>37886</v>
      </c>
      <c r="C13557" t="s">
        <v>37887</v>
      </c>
      <c r="D13557" t="s">
        <v>14133</v>
      </c>
      <c r="E13557" t="s">
        <v>48</v>
      </c>
      <c r="F13557">
        <v>3</v>
      </c>
      <c r="G13557">
        <v>3</v>
      </c>
    </row>
    <row r="13558" spans="1:8" x14ac:dyDescent="0.25">
      <c r="A13558" t="s">
        <v>37888</v>
      </c>
      <c r="B13558" t="s">
        <v>37889</v>
      </c>
      <c r="C13558" t="s">
        <v>37890</v>
      </c>
      <c r="D13558" t="s">
        <v>263</v>
      </c>
      <c r="E13558" t="s">
        <v>48</v>
      </c>
      <c r="F13558">
        <v>3</v>
      </c>
      <c r="G13558">
        <v>3</v>
      </c>
    </row>
    <row r="13559" spans="1:8" x14ac:dyDescent="0.25">
      <c r="A13559" t="s">
        <v>37891</v>
      </c>
      <c r="B13559" t="s">
        <v>37892</v>
      </c>
      <c r="C13559" t="s">
        <v>37893</v>
      </c>
      <c r="D13559" t="s">
        <v>6619</v>
      </c>
      <c r="E13559" t="s">
        <v>70</v>
      </c>
      <c r="F13559">
        <v>3</v>
      </c>
      <c r="G13559">
        <v>3</v>
      </c>
    </row>
    <row r="13560" spans="1:8" x14ac:dyDescent="0.25">
      <c r="A13560" t="s">
        <v>37894</v>
      </c>
      <c r="B13560" t="s">
        <v>37895</v>
      </c>
      <c r="C13560" t="s">
        <v>37896</v>
      </c>
      <c r="D13560" t="s">
        <v>99</v>
      </c>
      <c r="E13560" t="s">
        <v>48</v>
      </c>
      <c r="F13560">
        <v>2</v>
      </c>
      <c r="G13560">
        <v>2</v>
      </c>
    </row>
    <row r="13561" spans="1:8" x14ac:dyDescent="0.25">
      <c r="A13561" t="s">
        <v>37897</v>
      </c>
      <c r="B13561" t="s">
        <v>37898</v>
      </c>
      <c r="C13561" t="s">
        <v>37897</v>
      </c>
      <c r="D13561" t="s">
        <v>807</v>
      </c>
      <c r="E13561" t="s">
        <v>48</v>
      </c>
      <c r="F13561">
        <v>0</v>
      </c>
      <c r="G13561">
        <v>1</v>
      </c>
    </row>
    <row r="13562" spans="1:8" x14ac:dyDescent="0.25">
      <c r="A13562" t="s">
        <v>37899</v>
      </c>
      <c r="B13562" t="s">
        <v>37900</v>
      </c>
      <c r="C13562" t="s">
        <v>37901</v>
      </c>
      <c r="D13562" t="s">
        <v>7937</v>
      </c>
      <c r="E13562" t="s">
        <v>48</v>
      </c>
      <c r="F13562">
        <v>3</v>
      </c>
      <c r="G13562">
        <v>3</v>
      </c>
    </row>
    <row r="13563" spans="1:8" x14ac:dyDescent="0.25">
      <c r="A13563" t="s">
        <v>37902</v>
      </c>
      <c r="B13563" t="s">
        <v>37903</v>
      </c>
      <c r="C13563" t="s">
        <v>37904</v>
      </c>
      <c r="D13563" t="s">
        <v>37905</v>
      </c>
      <c r="E13563" t="s">
        <v>70</v>
      </c>
      <c r="F13563">
        <v>4</v>
      </c>
      <c r="G13563">
        <v>4</v>
      </c>
    </row>
    <row r="13564" spans="1:8" x14ac:dyDescent="0.25">
      <c r="A13564" t="s">
        <v>37906</v>
      </c>
      <c r="B13564" t="s">
        <v>37907</v>
      </c>
      <c r="C13564" t="s">
        <v>37908</v>
      </c>
      <c r="D13564" t="s">
        <v>6619</v>
      </c>
      <c r="E13564" t="s">
        <v>117</v>
      </c>
      <c r="F13564">
        <v>5</v>
      </c>
      <c r="G13564">
        <v>5</v>
      </c>
    </row>
    <row r="13565" spans="1:8" x14ac:dyDescent="0.25">
      <c r="A13565" t="s">
        <v>37909</v>
      </c>
      <c r="B13565" t="s">
        <v>37910</v>
      </c>
      <c r="C13565" t="s">
        <v>37911</v>
      </c>
      <c r="D13565" t="s">
        <v>212</v>
      </c>
      <c r="E13565" t="s">
        <v>48</v>
      </c>
      <c r="F13565">
        <v>4</v>
      </c>
      <c r="G13565">
        <v>4</v>
      </c>
    </row>
    <row r="13566" spans="1:8" x14ac:dyDescent="0.25">
      <c r="A13566" t="s">
        <v>37912</v>
      </c>
      <c r="B13566" t="s">
        <v>37913</v>
      </c>
      <c r="C13566" t="s">
        <v>37914</v>
      </c>
      <c r="D13566" t="s">
        <v>37915</v>
      </c>
      <c r="E13566" t="s">
        <v>48</v>
      </c>
      <c r="F13566">
        <v>3</v>
      </c>
      <c r="G13566">
        <v>3</v>
      </c>
    </row>
    <row r="13567" spans="1:8" x14ac:dyDescent="0.25">
      <c r="A13567" t="s">
        <v>37916</v>
      </c>
      <c r="B13567" t="s">
        <v>37917</v>
      </c>
      <c r="C13567" t="s">
        <v>37918</v>
      </c>
      <c r="D13567" t="s">
        <v>886</v>
      </c>
      <c r="E13567" t="s">
        <v>48</v>
      </c>
      <c r="F13567">
        <v>3</v>
      </c>
      <c r="G13567">
        <v>3</v>
      </c>
    </row>
    <row r="13568" spans="1:8" x14ac:dyDescent="0.25">
      <c r="A13568" t="s">
        <v>37919</v>
      </c>
      <c r="B13568" t="s">
        <v>37920</v>
      </c>
      <c r="C13568" t="s">
        <v>37921</v>
      </c>
      <c r="D13568" t="s">
        <v>598</v>
      </c>
      <c r="E13568" t="s">
        <v>48</v>
      </c>
      <c r="F13568">
        <v>2</v>
      </c>
      <c r="G13568">
        <v>2</v>
      </c>
    </row>
    <row r="13569" spans="1:8" x14ac:dyDescent="0.25">
      <c r="A13569" t="s">
        <v>37922</v>
      </c>
      <c r="B13569" t="s">
        <v>37923</v>
      </c>
      <c r="C13569" t="s">
        <v>37924</v>
      </c>
      <c r="D13569" t="s">
        <v>590</v>
      </c>
      <c r="E13569" t="s">
        <v>48</v>
      </c>
      <c r="F13569">
        <v>0</v>
      </c>
      <c r="G13569">
        <v>3</v>
      </c>
    </row>
    <row r="13570" spans="1:8" x14ac:dyDescent="0.25">
      <c r="A13570" t="s">
        <v>37925</v>
      </c>
      <c r="B13570" t="s">
        <v>37926</v>
      </c>
      <c r="C13570" t="s">
        <v>37927</v>
      </c>
      <c r="D13570" t="s">
        <v>590</v>
      </c>
      <c r="E13570" t="s">
        <v>48</v>
      </c>
      <c r="F13570">
        <v>2</v>
      </c>
      <c r="G13570">
        <v>2</v>
      </c>
    </row>
    <row r="13571" spans="1:8" x14ac:dyDescent="0.25">
      <c r="A13571" t="s">
        <v>37928</v>
      </c>
      <c r="B13571" t="s">
        <v>37929</v>
      </c>
      <c r="C13571" t="s">
        <v>37930</v>
      </c>
      <c r="D13571" t="s">
        <v>223</v>
      </c>
      <c r="E13571" t="s">
        <v>31</v>
      </c>
      <c r="F13571">
        <v>3</v>
      </c>
      <c r="G13571">
        <v>3</v>
      </c>
    </row>
    <row r="13572" spans="1:8" x14ac:dyDescent="0.25">
      <c r="A13572" t="s">
        <v>37931</v>
      </c>
      <c r="B13572" t="s">
        <v>37932</v>
      </c>
      <c r="C13572" t="s">
        <v>37933</v>
      </c>
      <c r="D13572" t="s">
        <v>10085</v>
      </c>
      <c r="E13572" t="s">
        <v>48</v>
      </c>
      <c r="F13572">
        <v>2</v>
      </c>
      <c r="G13572">
        <v>2</v>
      </c>
    </row>
    <row r="13573" spans="1:8" x14ac:dyDescent="0.25">
      <c r="A13573" t="s">
        <v>37934</v>
      </c>
      <c r="B13573" t="s">
        <v>37935</v>
      </c>
      <c r="C13573" t="s">
        <v>37936</v>
      </c>
      <c r="D13573" t="s">
        <v>868</v>
      </c>
      <c r="E13573" t="s">
        <v>70</v>
      </c>
      <c r="F13573">
        <v>4</v>
      </c>
      <c r="G13573">
        <v>2</v>
      </c>
      <c r="H13573" t="s">
        <v>23</v>
      </c>
    </row>
    <row r="13574" spans="1:8" x14ac:dyDescent="0.25">
      <c r="A13574" t="s">
        <v>37937</v>
      </c>
      <c r="B13574" t="s">
        <v>37938</v>
      </c>
      <c r="C13574" t="s">
        <v>37939</v>
      </c>
      <c r="D13574" t="s">
        <v>5394</v>
      </c>
      <c r="E13574" t="s">
        <v>48</v>
      </c>
      <c r="F13574">
        <v>2</v>
      </c>
      <c r="G13574">
        <v>2</v>
      </c>
    </row>
    <row r="13575" spans="1:8" x14ac:dyDescent="0.25">
      <c r="A13575" t="s">
        <v>37940</v>
      </c>
      <c r="B13575" t="s">
        <v>37941</v>
      </c>
      <c r="C13575" t="s">
        <v>37942</v>
      </c>
      <c r="D13575" t="s">
        <v>3562</v>
      </c>
      <c r="E13575" t="s">
        <v>70</v>
      </c>
      <c r="F13575">
        <v>2</v>
      </c>
      <c r="G13575">
        <v>2</v>
      </c>
    </row>
    <row r="13576" spans="1:8" x14ac:dyDescent="0.25">
      <c r="A13576" t="s">
        <v>37943</v>
      </c>
      <c r="B13576" t="s">
        <v>37944</v>
      </c>
      <c r="C13576" t="s">
        <v>37945</v>
      </c>
      <c r="D13576" t="s">
        <v>901</v>
      </c>
      <c r="E13576" t="s">
        <v>117</v>
      </c>
      <c r="F13576">
        <v>3</v>
      </c>
      <c r="G13576">
        <v>3</v>
      </c>
    </row>
    <row r="13577" spans="1:8" x14ac:dyDescent="0.25">
      <c r="A13577" t="s">
        <v>37946</v>
      </c>
      <c r="B13577" t="s">
        <v>37947</v>
      </c>
      <c r="C13577" t="s">
        <v>37948</v>
      </c>
      <c r="D13577" t="s">
        <v>162</v>
      </c>
      <c r="E13577" t="s">
        <v>48</v>
      </c>
      <c r="F13577">
        <v>3</v>
      </c>
      <c r="G13577">
        <v>3</v>
      </c>
    </row>
    <row r="13578" spans="1:8" x14ac:dyDescent="0.25">
      <c r="A13578" t="s">
        <v>37949</v>
      </c>
      <c r="B13578" t="s">
        <v>37950</v>
      </c>
      <c r="C13578" t="s">
        <v>37951</v>
      </c>
      <c r="D13578" t="s">
        <v>37952</v>
      </c>
      <c r="E13578" t="s">
        <v>48</v>
      </c>
      <c r="F13578">
        <v>2</v>
      </c>
      <c r="G13578">
        <v>2</v>
      </c>
    </row>
    <row r="13579" spans="1:8" x14ac:dyDescent="0.25">
      <c r="A13579" t="s">
        <v>37953</v>
      </c>
      <c r="B13579" t="s">
        <v>37950</v>
      </c>
      <c r="C13579" t="s">
        <v>37954</v>
      </c>
      <c r="D13579" t="s">
        <v>124</v>
      </c>
      <c r="E13579" t="s">
        <v>48</v>
      </c>
      <c r="F13579">
        <v>2</v>
      </c>
      <c r="G13579">
        <v>2</v>
      </c>
    </row>
    <row r="13580" spans="1:8" x14ac:dyDescent="0.25">
      <c r="A13580" t="s">
        <v>37955</v>
      </c>
      <c r="B13580" t="s">
        <v>37956</v>
      </c>
      <c r="C13580" t="s">
        <v>37957</v>
      </c>
      <c r="D13580" t="s">
        <v>1744</v>
      </c>
      <c r="E13580" t="s">
        <v>31</v>
      </c>
      <c r="F13580">
        <v>2</v>
      </c>
      <c r="G13580">
        <v>2</v>
      </c>
    </row>
    <row r="13581" spans="1:8" x14ac:dyDescent="0.25">
      <c r="A13581" t="s">
        <v>37958</v>
      </c>
      <c r="B13581" t="s">
        <v>37959</v>
      </c>
      <c r="C13581" t="s">
        <v>37960</v>
      </c>
      <c r="D13581" t="s">
        <v>147</v>
      </c>
      <c r="E13581" t="s">
        <v>48</v>
      </c>
      <c r="F13581">
        <v>3</v>
      </c>
      <c r="G13581">
        <v>3</v>
      </c>
    </row>
    <row r="13582" spans="1:8" x14ac:dyDescent="0.25">
      <c r="A13582" t="s">
        <v>37961</v>
      </c>
      <c r="B13582" t="s">
        <v>37962</v>
      </c>
      <c r="C13582" t="s">
        <v>37963</v>
      </c>
      <c r="D13582" t="s">
        <v>4036</v>
      </c>
      <c r="E13582" t="s">
        <v>48</v>
      </c>
      <c r="F13582">
        <v>3</v>
      </c>
      <c r="G13582">
        <v>3</v>
      </c>
    </row>
    <row r="13583" spans="1:8" x14ac:dyDescent="0.25">
      <c r="A13583" t="s">
        <v>37964</v>
      </c>
      <c r="B13583" t="s">
        <v>37965</v>
      </c>
      <c r="C13583" t="s">
        <v>37966</v>
      </c>
      <c r="D13583" t="s">
        <v>3442</v>
      </c>
      <c r="E13583" t="s">
        <v>48</v>
      </c>
      <c r="F13583">
        <v>2</v>
      </c>
      <c r="G13583">
        <v>2</v>
      </c>
    </row>
    <row r="13584" spans="1:8" x14ac:dyDescent="0.25">
      <c r="A13584" t="s">
        <v>37967</v>
      </c>
      <c r="B13584" t="s">
        <v>37968</v>
      </c>
      <c r="C13584" t="s">
        <v>37967</v>
      </c>
      <c r="D13584" t="s">
        <v>14777</v>
      </c>
      <c r="E13584" t="s">
        <v>48</v>
      </c>
      <c r="F13584">
        <v>2</v>
      </c>
      <c r="G13584">
        <v>1</v>
      </c>
      <c r="H13584" t="s">
        <v>23</v>
      </c>
    </row>
    <row r="13585" spans="1:8" x14ac:dyDescent="0.25">
      <c r="A13585" t="s">
        <v>37969</v>
      </c>
      <c r="B13585" t="s">
        <v>37970</v>
      </c>
      <c r="C13585" t="s">
        <v>37971</v>
      </c>
      <c r="D13585" t="s">
        <v>1840</v>
      </c>
      <c r="E13585" t="s">
        <v>70</v>
      </c>
      <c r="F13585">
        <v>3</v>
      </c>
      <c r="G13585">
        <v>3</v>
      </c>
    </row>
    <row r="13586" spans="1:8" x14ac:dyDescent="0.25">
      <c r="A13586" t="s">
        <v>37972</v>
      </c>
      <c r="B13586" t="s">
        <v>37973</v>
      </c>
      <c r="C13586" t="s">
        <v>37974</v>
      </c>
      <c r="D13586" t="s">
        <v>398</v>
      </c>
      <c r="E13586" t="s">
        <v>31</v>
      </c>
      <c r="F13586">
        <v>4</v>
      </c>
      <c r="G13586">
        <v>4</v>
      </c>
    </row>
    <row r="13587" spans="1:8" x14ac:dyDescent="0.25">
      <c r="A13587" t="s">
        <v>37975</v>
      </c>
      <c r="B13587" t="s">
        <v>37976</v>
      </c>
      <c r="C13587" t="s">
        <v>37977</v>
      </c>
      <c r="D13587" t="s">
        <v>223</v>
      </c>
      <c r="E13587" t="s">
        <v>48</v>
      </c>
      <c r="F13587">
        <v>3</v>
      </c>
      <c r="G13587">
        <v>4</v>
      </c>
      <c r="H13587" t="s">
        <v>23</v>
      </c>
    </row>
    <row r="13588" spans="1:8" x14ac:dyDescent="0.25">
      <c r="A13588" t="s">
        <v>37978</v>
      </c>
      <c r="B13588" t="s">
        <v>37979</v>
      </c>
      <c r="C13588" t="s">
        <v>37978</v>
      </c>
      <c r="D13588" t="s">
        <v>24551</v>
      </c>
      <c r="E13588" t="s">
        <v>48</v>
      </c>
      <c r="F13588">
        <v>2</v>
      </c>
      <c r="G13588">
        <v>1</v>
      </c>
      <c r="H13588" t="s">
        <v>23</v>
      </c>
    </row>
    <row r="13589" spans="1:8" x14ac:dyDescent="0.25">
      <c r="A13589" t="s">
        <v>37980</v>
      </c>
      <c r="B13589" t="s">
        <v>37981</v>
      </c>
      <c r="C13589" t="s">
        <v>37982</v>
      </c>
      <c r="D13589" t="s">
        <v>506</v>
      </c>
      <c r="E13589" t="s">
        <v>70</v>
      </c>
      <c r="F13589">
        <v>3</v>
      </c>
      <c r="G13589">
        <v>3</v>
      </c>
    </row>
    <row r="13590" spans="1:8" x14ac:dyDescent="0.25">
      <c r="A13590" t="s">
        <v>37983</v>
      </c>
      <c r="B13590" t="s">
        <v>37984</v>
      </c>
      <c r="C13590" t="s">
        <v>37985</v>
      </c>
      <c r="D13590" t="s">
        <v>935</v>
      </c>
      <c r="E13590" t="s">
        <v>70</v>
      </c>
      <c r="F13590">
        <v>3</v>
      </c>
      <c r="G13590">
        <v>3</v>
      </c>
    </row>
    <row r="13591" spans="1:8" x14ac:dyDescent="0.25">
      <c r="A13591" t="s">
        <v>37986</v>
      </c>
      <c r="B13591" t="s">
        <v>37987</v>
      </c>
      <c r="C13591" t="s">
        <v>37988</v>
      </c>
      <c r="D13591" t="s">
        <v>706</v>
      </c>
      <c r="E13591" t="s">
        <v>48</v>
      </c>
      <c r="F13591">
        <v>3</v>
      </c>
      <c r="G13591">
        <v>3</v>
      </c>
    </row>
    <row r="13592" spans="1:8" x14ac:dyDescent="0.25">
      <c r="A13592" t="s">
        <v>37989</v>
      </c>
      <c r="B13592" t="s">
        <v>37990</v>
      </c>
      <c r="C13592" t="s">
        <v>37991</v>
      </c>
      <c r="D13592" t="s">
        <v>147</v>
      </c>
      <c r="E13592" t="s">
        <v>48</v>
      </c>
      <c r="F13592">
        <v>3</v>
      </c>
      <c r="G13592">
        <v>3</v>
      </c>
    </row>
    <row r="13593" spans="1:8" x14ac:dyDescent="0.25">
      <c r="A13593" t="s">
        <v>37992</v>
      </c>
      <c r="B13593" t="s">
        <v>37993</v>
      </c>
      <c r="C13593" t="s">
        <v>37994</v>
      </c>
      <c r="D13593" t="s">
        <v>935</v>
      </c>
      <c r="E13593" t="s">
        <v>48</v>
      </c>
      <c r="F13593">
        <v>3</v>
      </c>
      <c r="G13593">
        <v>3</v>
      </c>
    </row>
    <row r="13594" spans="1:8" x14ac:dyDescent="0.25">
      <c r="A13594" t="s">
        <v>37995</v>
      </c>
      <c r="B13594" t="s">
        <v>37996</v>
      </c>
      <c r="C13594" t="s">
        <v>37995</v>
      </c>
      <c r="D13594" t="s">
        <v>9752</v>
      </c>
      <c r="E13594" t="s">
        <v>48</v>
      </c>
      <c r="F13594">
        <v>2</v>
      </c>
      <c r="G13594">
        <v>1</v>
      </c>
      <c r="H13594" t="s">
        <v>23</v>
      </c>
    </row>
    <row r="13595" spans="1:8" x14ac:dyDescent="0.25">
      <c r="A13595" t="s">
        <v>37997</v>
      </c>
      <c r="B13595" t="s">
        <v>37998</v>
      </c>
      <c r="C13595" t="s">
        <v>37999</v>
      </c>
      <c r="D13595" t="s">
        <v>877</v>
      </c>
      <c r="E13595" t="s">
        <v>31</v>
      </c>
      <c r="F13595">
        <v>2</v>
      </c>
      <c r="G13595">
        <v>2</v>
      </c>
    </row>
    <row r="13596" spans="1:8" x14ac:dyDescent="0.25">
      <c r="A13596" t="s">
        <v>38000</v>
      </c>
      <c r="B13596" t="s">
        <v>38001</v>
      </c>
      <c r="C13596" t="s">
        <v>38002</v>
      </c>
      <c r="D13596" t="s">
        <v>414</v>
      </c>
      <c r="E13596" t="s">
        <v>70</v>
      </c>
      <c r="F13596">
        <v>2</v>
      </c>
      <c r="G13596">
        <v>2</v>
      </c>
    </row>
    <row r="13597" spans="1:8" x14ac:dyDescent="0.25">
      <c r="A13597" t="s">
        <v>38003</v>
      </c>
      <c r="B13597" t="s">
        <v>38004</v>
      </c>
      <c r="C13597" t="s">
        <v>38003</v>
      </c>
      <c r="D13597" t="s">
        <v>38005</v>
      </c>
      <c r="E13597" t="s">
        <v>48</v>
      </c>
      <c r="F13597">
        <v>1</v>
      </c>
      <c r="G13597">
        <v>1</v>
      </c>
    </row>
    <row r="13598" spans="1:8" x14ac:dyDescent="0.25">
      <c r="A13598" t="s">
        <v>38006</v>
      </c>
      <c r="B13598" t="s">
        <v>38007</v>
      </c>
      <c r="C13598" t="s">
        <v>38008</v>
      </c>
      <c r="D13598" t="s">
        <v>1036</v>
      </c>
      <c r="E13598" t="s">
        <v>70</v>
      </c>
      <c r="F13598">
        <v>3</v>
      </c>
      <c r="G13598">
        <v>3</v>
      </c>
    </row>
    <row r="13599" spans="1:8" x14ac:dyDescent="0.25">
      <c r="A13599" t="s">
        <v>38009</v>
      </c>
      <c r="B13599" t="s">
        <v>38010</v>
      </c>
      <c r="C13599" t="s">
        <v>38011</v>
      </c>
      <c r="D13599" t="s">
        <v>951</v>
      </c>
      <c r="E13599" t="s">
        <v>70</v>
      </c>
      <c r="F13599">
        <v>3</v>
      </c>
      <c r="G13599">
        <v>4</v>
      </c>
      <c r="H13599" t="s">
        <v>23</v>
      </c>
    </row>
    <row r="13600" spans="1:8" x14ac:dyDescent="0.25">
      <c r="A13600" t="s">
        <v>38012</v>
      </c>
      <c r="B13600" t="s">
        <v>38013</v>
      </c>
      <c r="C13600" t="s">
        <v>38014</v>
      </c>
      <c r="D13600" t="s">
        <v>38015</v>
      </c>
      <c r="E13600" t="s">
        <v>31</v>
      </c>
      <c r="F13600">
        <v>2</v>
      </c>
      <c r="G13600">
        <v>2</v>
      </c>
    </row>
    <row r="13601" spans="1:8" x14ac:dyDescent="0.25">
      <c r="A13601" t="s">
        <v>38016</v>
      </c>
      <c r="B13601" t="s">
        <v>38017</v>
      </c>
      <c r="C13601" t="s">
        <v>38016</v>
      </c>
      <c r="D13601" t="s">
        <v>38018</v>
      </c>
      <c r="E13601" t="s">
        <v>31</v>
      </c>
      <c r="F13601">
        <v>2</v>
      </c>
      <c r="G13601">
        <v>1</v>
      </c>
      <c r="H13601" t="s">
        <v>23</v>
      </c>
    </row>
    <row r="13602" spans="1:8" x14ac:dyDescent="0.25">
      <c r="A13602" t="s">
        <v>38019</v>
      </c>
      <c r="B13602" t="s">
        <v>38020</v>
      </c>
      <c r="C13602" t="s">
        <v>38021</v>
      </c>
      <c r="D13602" t="s">
        <v>2534</v>
      </c>
      <c r="E13602" t="s">
        <v>48</v>
      </c>
      <c r="F13602">
        <v>3</v>
      </c>
      <c r="G13602">
        <v>2</v>
      </c>
      <c r="H13602" t="s">
        <v>23</v>
      </c>
    </row>
    <row r="13603" spans="1:8" x14ac:dyDescent="0.25">
      <c r="A13603" t="s">
        <v>38022</v>
      </c>
      <c r="B13603" t="s">
        <v>38023</v>
      </c>
      <c r="C13603" t="s">
        <v>38024</v>
      </c>
      <c r="D13603" t="s">
        <v>8095</v>
      </c>
      <c r="E13603" t="s">
        <v>70</v>
      </c>
      <c r="F13603">
        <v>3</v>
      </c>
      <c r="G13603">
        <v>2</v>
      </c>
      <c r="H13603" t="s">
        <v>23</v>
      </c>
    </row>
    <row r="13604" spans="1:8" x14ac:dyDescent="0.25">
      <c r="A13604" t="s">
        <v>38025</v>
      </c>
      <c r="B13604" t="s">
        <v>38026</v>
      </c>
      <c r="C13604" t="s">
        <v>38027</v>
      </c>
      <c r="D13604" t="s">
        <v>983</v>
      </c>
      <c r="E13604" t="s">
        <v>31</v>
      </c>
      <c r="F13604">
        <v>2</v>
      </c>
      <c r="G13604">
        <v>2</v>
      </c>
    </row>
    <row r="13605" spans="1:8" x14ac:dyDescent="0.25">
      <c r="A13605" t="s">
        <v>38028</v>
      </c>
      <c r="B13605" t="s">
        <v>38029</v>
      </c>
      <c r="C13605" t="s">
        <v>38030</v>
      </c>
      <c r="D13605" t="s">
        <v>14392</v>
      </c>
      <c r="E13605" t="s">
        <v>31</v>
      </c>
      <c r="F13605">
        <v>3</v>
      </c>
      <c r="G13605">
        <v>3</v>
      </c>
    </row>
    <row r="13606" spans="1:8" x14ac:dyDescent="0.25">
      <c r="A13606" t="s">
        <v>38031</v>
      </c>
      <c r="B13606" t="s">
        <v>38032</v>
      </c>
      <c r="C13606" t="s">
        <v>38033</v>
      </c>
      <c r="D13606" t="s">
        <v>877</v>
      </c>
      <c r="E13606" t="s">
        <v>48</v>
      </c>
      <c r="F13606">
        <v>3</v>
      </c>
      <c r="G13606">
        <v>3</v>
      </c>
    </row>
    <row r="13607" spans="1:8" x14ac:dyDescent="0.25">
      <c r="A13607" t="s">
        <v>38034</v>
      </c>
      <c r="B13607" t="s">
        <v>38035</v>
      </c>
      <c r="C13607" t="s">
        <v>38036</v>
      </c>
      <c r="D13607" t="s">
        <v>743</v>
      </c>
      <c r="E13607" t="s">
        <v>31</v>
      </c>
      <c r="F13607">
        <v>3</v>
      </c>
      <c r="G13607">
        <v>3</v>
      </c>
    </row>
    <row r="13608" spans="1:8" x14ac:dyDescent="0.25">
      <c r="A13608" t="s">
        <v>38037</v>
      </c>
      <c r="B13608" t="s">
        <v>38038</v>
      </c>
      <c r="C13608" t="s">
        <v>38039</v>
      </c>
      <c r="D13608" t="s">
        <v>1305</v>
      </c>
      <c r="E13608" t="s">
        <v>48</v>
      </c>
      <c r="F13608">
        <v>3</v>
      </c>
      <c r="G13608">
        <v>3</v>
      </c>
    </row>
    <row r="13609" spans="1:8" x14ac:dyDescent="0.25">
      <c r="A13609" t="s">
        <v>38040</v>
      </c>
      <c r="B13609" t="s">
        <v>38041</v>
      </c>
      <c r="C13609" t="s">
        <v>38042</v>
      </c>
      <c r="D13609" t="s">
        <v>147</v>
      </c>
      <c r="E13609" t="s">
        <v>48</v>
      </c>
      <c r="F13609">
        <v>3</v>
      </c>
      <c r="G13609">
        <v>3</v>
      </c>
    </row>
    <row r="13610" spans="1:8" x14ac:dyDescent="0.25">
      <c r="A13610" t="s">
        <v>38043</v>
      </c>
      <c r="B13610" t="s">
        <v>38044</v>
      </c>
      <c r="C13610" t="s">
        <v>38043</v>
      </c>
      <c r="D13610" t="s">
        <v>1017</v>
      </c>
      <c r="E13610" t="s">
        <v>31</v>
      </c>
      <c r="F13610">
        <v>1</v>
      </c>
      <c r="G13610">
        <v>1</v>
      </c>
    </row>
    <row r="13611" spans="1:8" x14ac:dyDescent="0.25">
      <c r="A13611" t="s">
        <v>38045</v>
      </c>
      <c r="B13611" t="s">
        <v>38046</v>
      </c>
      <c r="C13611" t="s">
        <v>38047</v>
      </c>
      <c r="D13611" t="s">
        <v>510</v>
      </c>
      <c r="E13611" t="s">
        <v>31</v>
      </c>
      <c r="F13611">
        <v>2</v>
      </c>
      <c r="G13611">
        <v>2</v>
      </c>
    </row>
    <row r="13612" spans="1:8" x14ac:dyDescent="0.25">
      <c r="A13612" t="s">
        <v>38048</v>
      </c>
      <c r="B13612" t="s">
        <v>38049</v>
      </c>
      <c r="C13612" t="s">
        <v>38050</v>
      </c>
      <c r="D13612" t="s">
        <v>216</v>
      </c>
      <c r="E13612" t="s">
        <v>31</v>
      </c>
      <c r="F13612">
        <v>2</v>
      </c>
      <c r="G13612">
        <v>2</v>
      </c>
    </row>
    <row r="13613" spans="1:8" x14ac:dyDescent="0.25">
      <c r="A13613" t="s">
        <v>38051</v>
      </c>
      <c r="B13613" t="s">
        <v>38052</v>
      </c>
      <c r="C13613" t="s">
        <v>38053</v>
      </c>
      <c r="D13613" t="s">
        <v>2280</v>
      </c>
      <c r="E13613" t="s">
        <v>117</v>
      </c>
      <c r="F13613">
        <v>2</v>
      </c>
      <c r="G13613">
        <v>2</v>
      </c>
    </row>
    <row r="13614" spans="1:8" x14ac:dyDescent="0.25">
      <c r="A13614" t="s">
        <v>38054</v>
      </c>
      <c r="B13614" t="s">
        <v>38055</v>
      </c>
      <c r="C13614" t="s">
        <v>38054</v>
      </c>
      <c r="D13614" t="s">
        <v>743</v>
      </c>
      <c r="E13614" t="s">
        <v>70</v>
      </c>
      <c r="F13614">
        <v>1</v>
      </c>
      <c r="G13614">
        <v>1</v>
      </c>
    </row>
    <row r="13615" spans="1:8" x14ac:dyDescent="0.25">
      <c r="A13615" t="s">
        <v>38056</v>
      </c>
      <c r="B13615" t="s">
        <v>38057</v>
      </c>
      <c r="C13615" t="s">
        <v>38058</v>
      </c>
      <c r="D13615" t="s">
        <v>1298</v>
      </c>
      <c r="E13615" t="s">
        <v>31</v>
      </c>
      <c r="F13615">
        <v>2</v>
      </c>
      <c r="G13615">
        <v>2</v>
      </c>
    </row>
    <row r="13616" spans="1:8" x14ac:dyDescent="0.25">
      <c r="A13616" t="s">
        <v>38059</v>
      </c>
      <c r="B13616" t="s">
        <v>38060</v>
      </c>
      <c r="C13616" t="s">
        <v>38061</v>
      </c>
      <c r="D13616" t="s">
        <v>4104</v>
      </c>
      <c r="E13616" t="s">
        <v>31</v>
      </c>
      <c r="F13616">
        <v>2</v>
      </c>
      <c r="G13616">
        <v>2</v>
      </c>
    </row>
    <row r="13617" spans="1:8" x14ac:dyDescent="0.25">
      <c r="A13617" t="s">
        <v>38062</v>
      </c>
      <c r="B13617" t="s">
        <v>38063</v>
      </c>
      <c r="C13617" t="s">
        <v>38064</v>
      </c>
      <c r="D13617" t="s">
        <v>1011</v>
      </c>
      <c r="E13617" t="s">
        <v>48</v>
      </c>
      <c r="F13617">
        <v>2</v>
      </c>
      <c r="G13617">
        <v>2</v>
      </c>
    </row>
    <row r="13618" spans="1:8" x14ac:dyDescent="0.25">
      <c r="A13618" t="s">
        <v>38065</v>
      </c>
      <c r="B13618" t="s">
        <v>38066</v>
      </c>
      <c r="C13618" t="s">
        <v>38067</v>
      </c>
      <c r="D13618" t="s">
        <v>4440</v>
      </c>
      <c r="E13618" t="s">
        <v>48</v>
      </c>
      <c r="F13618">
        <v>2</v>
      </c>
      <c r="G13618">
        <v>2</v>
      </c>
    </row>
    <row r="13619" spans="1:8" x14ac:dyDescent="0.25">
      <c r="A13619" t="s">
        <v>38068</v>
      </c>
      <c r="B13619" t="s">
        <v>38069</v>
      </c>
      <c r="C13619" t="s">
        <v>38070</v>
      </c>
      <c r="D13619" t="s">
        <v>1854</v>
      </c>
      <c r="E13619" t="s">
        <v>48</v>
      </c>
      <c r="F13619">
        <v>5</v>
      </c>
      <c r="G13619">
        <v>5</v>
      </c>
    </row>
    <row r="13620" spans="1:8" x14ac:dyDescent="0.25">
      <c r="A13620" t="s">
        <v>38071</v>
      </c>
      <c r="B13620" t="s">
        <v>38072</v>
      </c>
      <c r="C13620" t="s">
        <v>38071</v>
      </c>
      <c r="D13620" t="s">
        <v>38073</v>
      </c>
      <c r="E13620" t="s">
        <v>48</v>
      </c>
      <c r="F13620">
        <v>1</v>
      </c>
      <c r="G13620">
        <v>1</v>
      </c>
    </row>
    <row r="13621" spans="1:8" x14ac:dyDescent="0.25">
      <c r="A13621" t="s">
        <v>38074</v>
      </c>
      <c r="B13621" t="s">
        <v>38075</v>
      </c>
      <c r="C13621" t="s">
        <v>38074</v>
      </c>
      <c r="D13621" t="s">
        <v>354</v>
      </c>
      <c r="E13621" t="s">
        <v>48</v>
      </c>
      <c r="F13621">
        <v>1</v>
      </c>
      <c r="G13621">
        <v>1</v>
      </c>
    </row>
    <row r="13622" spans="1:8" x14ac:dyDescent="0.25">
      <c r="A13622" t="s">
        <v>38076</v>
      </c>
      <c r="B13622" t="s">
        <v>38077</v>
      </c>
      <c r="C13622" t="s">
        <v>38076</v>
      </c>
      <c r="D13622" t="s">
        <v>2600</v>
      </c>
      <c r="E13622" t="s">
        <v>48</v>
      </c>
      <c r="F13622">
        <v>1</v>
      </c>
      <c r="G13622">
        <v>1</v>
      </c>
    </row>
    <row r="13623" spans="1:8" x14ac:dyDescent="0.25">
      <c r="A13623" t="s">
        <v>38078</v>
      </c>
      <c r="B13623" t="s">
        <v>38079</v>
      </c>
      <c r="C13623" t="s">
        <v>38080</v>
      </c>
      <c r="D13623" t="s">
        <v>722</v>
      </c>
      <c r="E13623" t="s">
        <v>48</v>
      </c>
      <c r="F13623">
        <v>4</v>
      </c>
      <c r="G13623">
        <v>4</v>
      </c>
    </row>
    <row r="13624" spans="1:8" x14ac:dyDescent="0.25">
      <c r="A13624" t="s">
        <v>38081</v>
      </c>
      <c r="B13624" t="s">
        <v>38082</v>
      </c>
      <c r="C13624" t="s">
        <v>38083</v>
      </c>
      <c r="D13624" t="s">
        <v>190</v>
      </c>
      <c r="E13624" t="s">
        <v>48</v>
      </c>
      <c r="F13624">
        <v>3</v>
      </c>
      <c r="G13624">
        <v>3</v>
      </c>
    </row>
    <row r="13625" spans="1:8" x14ac:dyDescent="0.25">
      <c r="A13625" t="s">
        <v>38084</v>
      </c>
      <c r="B13625" t="s">
        <v>38085</v>
      </c>
      <c r="C13625" t="s">
        <v>38086</v>
      </c>
      <c r="D13625" t="s">
        <v>12284</v>
      </c>
      <c r="E13625" t="s">
        <v>70</v>
      </c>
      <c r="F13625">
        <v>2</v>
      </c>
      <c r="G13625">
        <v>2</v>
      </c>
    </row>
    <row r="13626" spans="1:8" x14ac:dyDescent="0.25">
      <c r="A13626" t="s">
        <v>38087</v>
      </c>
      <c r="B13626" t="s">
        <v>38088</v>
      </c>
      <c r="C13626" t="s">
        <v>38089</v>
      </c>
      <c r="D13626" t="s">
        <v>9528</v>
      </c>
      <c r="E13626" t="s">
        <v>117</v>
      </c>
      <c r="F13626">
        <v>3</v>
      </c>
      <c r="G13626">
        <v>3</v>
      </c>
    </row>
    <row r="13627" spans="1:8" x14ac:dyDescent="0.25">
      <c r="A13627" t="s">
        <v>38090</v>
      </c>
      <c r="B13627" t="s">
        <v>38091</v>
      </c>
      <c r="C13627" t="s">
        <v>38092</v>
      </c>
      <c r="D13627" t="s">
        <v>51</v>
      </c>
      <c r="E13627" t="s">
        <v>48</v>
      </c>
      <c r="F13627">
        <v>3</v>
      </c>
      <c r="G13627">
        <v>3</v>
      </c>
    </row>
    <row r="13628" spans="1:8" x14ac:dyDescent="0.25">
      <c r="A13628" t="s">
        <v>38093</v>
      </c>
      <c r="B13628" t="s">
        <v>38094</v>
      </c>
      <c r="C13628" t="s">
        <v>38095</v>
      </c>
      <c r="D13628" t="s">
        <v>31632</v>
      </c>
      <c r="E13628" t="s">
        <v>48</v>
      </c>
      <c r="F13628">
        <v>3</v>
      </c>
      <c r="G13628">
        <v>3</v>
      </c>
    </row>
    <row r="13629" spans="1:8" x14ac:dyDescent="0.25">
      <c r="A13629" t="s">
        <v>38096</v>
      </c>
      <c r="B13629" t="s">
        <v>38097</v>
      </c>
      <c r="C13629" t="s">
        <v>38098</v>
      </c>
      <c r="D13629" t="s">
        <v>535</v>
      </c>
      <c r="E13629" t="s">
        <v>48</v>
      </c>
      <c r="F13629">
        <v>3</v>
      </c>
      <c r="G13629">
        <v>2</v>
      </c>
      <c r="H13629" t="s">
        <v>23</v>
      </c>
    </row>
    <row r="13630" spans="1:8" x14ac:dyDescent="0.25">
      <c r="A13630" t="s">
        <v>38099</v>
      </c>
      <c r="B13630" t="s">
        <v>38100</v>
      </c>
      <c r="C13630" t="s">
        <v>38101</v>
      </c>
      <c r="D13630" t="s">
        <v>12210</v>
      </c>
      <c r="E13630" t="s">
        <v>48</v>
      </c>
      <c r="F13630">
        <v>3</v>
      </c>
      <c r="G13630">
        <v>2</v>
      </c>
      <c r="H13630" t="s">
        <v>23</v>
      </c>
    </row>
    <row r="13631" spans="1:8" x14ac:dyDescent="0.25">
      <c r="A13631" t="s">
        <v>38102</v>
      </c>
      <c r="B13631" t="s">
        <v>38103</v>
      </c>
      <c r="C13631" t="s">
        <v>38102</v>
      </c>
      <c r="D13631" t="s">
        <v>4708</v>
      </c>
      <c r="E13631" t="s">
        <v>48</v>
      </c>
      <c r="F13631">
        <v>2</v>
      </c>
      <c r="G13631">
        <v>1</v>
      </c>
      <c r="H13631" t="s">
        <v>23</v>
      </c>
    </row>
    <row r="13632" spans="1:8" x14ac:dyDescent="0.25">
      <c r="A13632" t="s">
        <v>38104</v>
      </c>
      <c r="B13632" t="s">
        <v>38105</v>
      </c>
      <c r="C13632" t="s">
        <v>38104</v>
      </c>
      <c r="D13632" t="s">
        <v>223</v>
      </c>
      <c r="E13632" t="s">
        <v>48</v>
      </c>
      <c r="F13632">
        <v>2</v>
      </c>
      <c r="G13632">
        <v>1</v>
      </c>
      <c r="H13632" t="s">
        <v>23</v>
      </c>
    </row>
    <row r="13633" spans="1:8" x14ac:dyDescent="0.25">
      <c r="A13633" t="s">
        <v>38106</v>
      </c>
      <c r="B13633" t="s">
        <v>38107</v>
      </c>
      <c r="C13633" t="s">
        <v>38108</v>
      </c>
      <c r="D13633" t="s">
        <v>1514</v>
      </c>
      <c r="E13633" t="s">
        <v>48</v>
      </c>
      <c r="F13633">
        <v>3</v>
      </c>
      <c r="G13633">
        <v>3</v>
      </c>
    </row>
    <row r="13634" spans="1:8" x14ac:dyDescent="0.25">
      <c r="A13634" t="s">
        <v>38109</v>
      </c>
      <c r="B13634" t="s">
        <v>38110</v>
      </c>
      <c r="C13634" t="s">
        <v>38111</v>
      </c>
      <c r="D13634" t="s">
        <v>380</v>
      </c>
      <c r="E13634" t="s">
        <v>48</v>
      </c>
      <c r="F13634">
        <v>3</v>
      </c>
      <c r="G13634">
        <v>3</v>
      </c>
    </row>
    <row r="13635" spans="1:8" x14ac:dyDescent="0.25">
      <c r="A13635" t="s">
        <v>38112</v>
      </c>
      <c r="B13635" t="s">
        <v>38113</v>
      </c>
      <c r="C13635" t="s">
        <v>38114</v>
      </c>
      <c r="D13635" t="s">
        <v>9298</v>
      </c>
      <c r="E13635" t="s">
        <v>48</v>
      </c>
      <c r="F13635">
        <v>3</v>
      </c>
      <c r="G13635">
        <v>3</v>
      </c>
    </row>
    <row r="13636" spans="1:8" x14ac:dyDescent="0.25">
      <c r="A13636" t="s">
        <v>38115</v>
      </c>
      <c r="B13636" t="s">
        <v>38116</v>
      </c>
      <c r="C13636" t="s">
        <v>38117</v>
      </c>
      <c r="D13636" t="s">
        <v>535</v>
      </c>
      <c r="E13636" t="s">
        <v>48</v>
      </c>
      <c r="F13636">
        <v>3</v>
      </c>
      <c r="G13636">
        <v>3</v>
      </c>
    </row>
    <row r="13637" spans="1:8" x14ac:dyDescent="0.25">
      <c r="A13637" t="s">
        <v>38118</v>
      </c>
      <c r="B13637" t="s">
        <v>38119</v>
      </c>
      <c r="C13637" t="s">
        <v>38120</v>
      </c>
      <c r="D13637" t="s">
        <v>2370</v>
      </c>
      <c r="E13637" t="s">
        <v>31</v>
      </c>
      <c r="F13637">
        <v>2</v>
      </c>
      <c r="G13637">
        <v>2</v>
      </c>
    </row>
    <row r="13638" spans="1:8" x14ac:dyDescent="0.25">
      <c r="A13638" t="s">
        <v>38121</v>
      </c>
      <c r="B13638" t="s">
        <v>38122</v>
      </c>
      <c r="C13638" t="s">
        <v>38123</v>
      </c>
      <c r="D13638" t="s">
        <v>16020</v>
      </c>
      <c r="E13638" t="s">
        <v>31</v>
      </c>
      <c r="F13638">
        <v>2</v>
      </c>
      <c r="G13638">
        <v>2</v>
      </c>
    </row>
    <row r="13639" spans="1:8" x14ac:dyDescent="0.25">
      <c r="A13639" t="s">
        <v>38124</v>
      </c>
      <c r="B13639" t="s">
        <v>38125</v>
      </c>
      <c r="C13639" t="s">
        <v>38126</v>
      </c>
      <c r="D13639" t="s">
        <v>722</v>
      </c>
      <c r="E13639" t="s">
        <v>31</v>
      </c>
      <c r="F13639">
        <v>3</v>
      </c>
      <c r="G13639">
        <v>2</v>
      </c>
      <c r="H13639" t="s">
        <v>23</v>
      </c>
    </row>
    <row r="13640" spans="1:8" x14ac:dyDescent="0.25">
      <c r="A13640" t="s">
        <v>38127</v>
      </c>
      <c r="B13640" t="s">
        <v>38128</v>
      </c>
      <c r="C13640" t="s">
        <v>38129</v>
      </c>
      <c r="D13640" t="s">
        <v>9576</v>
      </c>
      <c r="E13640" t="s">
        <v>48</v>
      </c>
      <c r="F13640">
        <v>4</v>
      </c>
      <c r="G13640">
        <v>3</v>
      </c>
      <c r="H13640" t="s">
        <v>23</v>
      </c>
    </row>
    <row r="13641" spans="1:8" x14ac:dyDescent="0.25">
      <c r="A13641" t="s">
        <v>38130</v>
      </c>
      <c r="B13641" t="s">
        <v>38131</v>
      </c>
      <c r="C13641" t="s">
        <v>38130</v>
      </c>
      <c r="D13641" t="s">
        <v>216</v>
      </c>
      <c r="E13641" t="s">
        <v>31</v>
      </c>
      <c r="F13641">
        <v>1</v>
      </c>
      <c r="G13641">
        <v>1</v>
      </c>
    </row>
    <row r="13642" spans="1:8" x14ac:dyDescent="0.25">
      <c r="A13642" t="s">
        <v>38132</v>
      </c>
      <c r="B13642" t="s">
        <v>38133</v>
      </c>
      <c r="C13642" t="s">
        <v>38134</v>
      </c>
      <c r="D13642" t="s">
        <v>855</v>
      </c>
      <c r="E13642" t="s">
        <v>48</v>
      </c>
      <c r="F13642">
        <v>3</v>
      </c>
      <c r="G13642">
        <v>3</v>
      </c>
    </row>
    <row r="13643" spans="1:8" x14ac:dyDescent="0.25">
      <c r="A13643" t="s">
        <v>38135</v>
      </c>
      <c r="B13643" t="s">
        <v>38136</v>
      </c>
      <c r="C13643" t="s">
        <v>38135</v>
      </c>
      <c r="D13643" t="s">
        <v>4104</v>
      </c>
      <c r="E13643" t="s">
        <v>48</v>
      </c>
      <c r="F13643">
        <v>1</v>
      </c>
      <c r="G13643">
        <v>1</v>
      </c>
    </row>
    <row r="13644" spans="1:8" x14ac:dyDescent="0.25">
      <c r="A13644" t="s">
        <v>38137</v>
      </c>
      <c r="B13644" t="s">
        <v>38138</v>
      </c>
      <c r="C13644" t="s">
        <v>38139</v>
      </c>
      <c r="D13644" t="s">
        <v>1017</v>
      </c>
      <c r="E13644" t="s">
        <v>48</v>
      </c>
      <c r="F13644">
        <v>3</v>
      </c>
      <c r="G13644">
        <v>2</v>
      </c>
      <c r="H13644" t="s">
        <v>23</v>
      </c>
    </row>
    <row r="13645" spans="1:8" x14ac:dyDescent="0.25">
      <c r="A13645" t="s">
        <v>38140</v>
      </c>
      <c r="B13645" t="s">
        <v>38141</v>
      </c>
      <c r="C13645" t="s">
        <v>38140</v>
      </c>
      <c r="D13645" t="s">
        <v>2391</v>
      </c>
      <c r="E13645" t="s">
        <v>48</v>
      </c>
      <c r="F13645">
        <v>1</v>
      </c>
      <c r="G13645">
        <v>1</v>
      </c>
    </row>
    <row r="13646" spans="1:8" x14ac:dyDescent="0.25">
      <c r="A13646" t="s">
        <v>38142</v>
      </c>
      <c r="B13646" t="s">
        <v>38141</v>
      </c>
      <c r="C13646" t="s">
        <v>38142</v>
      </c>
      <c r="D13646" t="s">
        <v>182</v>
      </c>
      <c r="E13646" t="s">
        <v>48</v>
      </c>
      <c r="F13646">
        <v>1</v>
      </c>
      <c r="G13646">
        <v>1</v>
      </c>
    </row>
    <row r="13647" spans="1:8" x14ac:dyDescent="0.25">
      <c r="A13647" t="s">
        <v>38143</v>
      </c>
      <c r="B13647" t="s">
        <v>38144</v>
      </c>
      <c r="C13647" t="s">
        <v>38145</v>
      </c>
      <c r="D13647" t="s">
        <v>919</v>
      </c>
      <c r="E13647" t="s">
        <v>31</v>
      </c>
      <c r="F13647">
        <v>3</v>
      </c>
      <c r="G13647">
        <v>3</v>
      </c>
    </row>
    <row r="13648" spans="1:8" x14ac:dyDescent="0.25">
      <c r="A13648" t="s">
        <v>38146</v>
      </c>
      <c r="B13648" t="s">
        <v>38147</v>
      </c>
      <c r="C13648" t="s">
        <v>38148</v>
      </c>
      <c r="D13648" t="s">
        <v>227</v>
      </c>
      <c r="E13648" t="s">
        <v>31</v>
      </c>
      <c r="F13648">
        <v>4</v>
      </c>
      <c r="G13648">
        <v>4</v>
      </c>
    </row>
    <row r="13649" spans="1:8" x14ac:dyDescent="0.25">
      <c r="A13649" t="s">
        <v>38149</v>
      </c>
      <c r="B13649" t="s">
        <v>38150</v>
      </c>
      <c r="C13649" t="s">
        <v>38151</v>
      </c>
      <c r="D13649" t="s">
        <v>935</v>
      </c>
      <c r="E13649" t="s">
        <v>31</v>
      </c>
      <c r="F13649">
        <v>4</v>
      </c>
      <c r="G13649">
        <v>4</v>
      </c>
    </row>
    <row r="13650" spans="1:8" x14ac:dyDescent="0.25">
      <c r="A13650" t="s">
        <v>38152</v>
      </c>
      <c r="B13650" t="s">
        <v>38153</v>
      </c>
      <c r="C13650" t="s">
        <v>38154</v>
      </c>
      <c r="D13650" t="s">
        <v>55</v>
      </c>
      <c r="E13650" t="s">
        <v>48</v>
      </c>
      <c r="F13650">
        <v>4</v>
      </c>
      <c r="G13650">
        <v>4</v>
      </c>
    </row>
    <row r="13651" spans="1:8" x14ac:dyDescent="0.25">
      <c r="A13651" t="s">
        <v>38155</v>
      </c>
      <c r="B13651" t="s">
        <v>38156</v>
      </c>
      <c r="C13651" t="s">
        <v>38157</v>
      </c>
      <c r="D13651" t="s">
        <v>6142</v>
      </c>
      <c r="E13651" t="s">
        <v>48</v>
      </c>
      <c r="F13651">
        <v>4</v>
      </c>
      <c r="G13651">
        <v>4</v>
      </c>
    </row>
    <row r="13652" spans="1:8" x14ac:dyDescent="0.25">
      <c r="A13652" t="s">
        <v>38158</v>
      </c>
      <c r="B13652" t="s">
        <v>38159</v>
      </c>
      <c r="C13652" t="s">
        <v>38160</v>
      </c>
      <c r="D13652" t="s">
        <v>506</v>
      </c>
      <c r="E13652" t="s">
        <v>48</v>
      </c>
      <c r="F13652">
        <v>4</v>
      </c>
      <c r="G13652">
        <v>4</v>
      </c>
    </row>
    <row r="13653" spans="1:8" x14ac:dyDescent="0.25">
      <c r="A13653" t="s">
        <v>38161</v>
      </c>
      <c r="B13653" t="s">
        <v>38162</v>
      </c>
      <c r="C13653" t="s">
        <v>38161</v>
      </c>
      <c r="D13653" t="s">
        <v>480</v>
      </c>
      <c r="E13653" t="s">
        <v>48</v>
      </c>
      <c r="F13653">
        <v>2</v>
      </c>
      <c r="G13653">
        <v>1</v>
      </c>
      <c r="H13653" t="s">
        <v>23</v>
      </c>
    </row>
    <row r="13654" spans="1:8" x14ac:dyDescent="0.25">
      <c r="A13654" t="s">
        <v>38163</v>
      </c>
      <c r="B13654" t="s">
        <v>38164</v>
      </c>
      <c r="C13654" t="s">
        <v>38165</v>
      </c>
      <c r="D13654" t="s">
        <v>81</v>
      </c>
      <c r="E13654" t="s">
        <v>70</v>
      </c>
      <c r="F13654">
        <v>3</v>
      </c>
      <c r="G13654">
        <v>2</v>
      </c>
      <c r="H13654" t="s">
        <v>23</v>
      </c>
    </row>
    <row r="13655" spans="1:8" x14ac:dyDescent="0.25">
      <c r="A13655" t="s">
        <v>38166</v>
      </c>
      <c r="B13655" t="s">
        <v>38167</v>
      </c>
      <c r="C13655" t="s">
        <v>38166</v>
      </c>
      <c r="D13655" t="s">
        <v>2569</v>
      </c>
      <c r="E13655" t="s">
        <v>48</v>
      </c>
      <c r="F13655">
        <v>2</v>
      </c>
      <c r="G13655">
        <v>1</v>
      </c>
      <c r="H13655" t="s">
        <v>23</v>
      </c>
    </row>
    <row r="13656" spans="1:8" x14ac:dyDescent="0.25">
      <c r="A13656" t="s">
        <v>38168</v>
      </c>
      <c r="B13656" t="s">
        <v>38169</v>
      </c>
      <c r="C13656" t="s">
        <v>38170</v>
      </c>
      <c r="D13656" t="s">
        <v>958</v>
      </c>
      <c r="E13656" t="s">
        <v>48</v>
      </c>
      <c r="F13656">
        <v>3</v>
      </c>
      <c r="G13656">
        <v>2</v>
      </c>
      <c r="H13656" t="s">
        <v>23</v>
      </c>
    </row>
    <row r="13657" spans="1:8" x14ac:dyDescent="0.25">
      <c r="A13657" t="s">
        <v>38171</v>
      </c>
      <c r="B13657" t="s">
        <v>38172</v>
      </c>
      <c r="C13657" t="s">
        <v>38173</v>
      </c>
      <c r="D13657" t="s">
        <v>147</v>
      </c>
      <c r="E13657" t="s">
        <v>31</v>
      </c>
      <c r="F13657">
        <v>2</v>
      </c>
      <c r="G13657">
        <v>2</v>
      </c>
    </row>
    <row r="13658" spans="1:8" x14ac:dyDescent="0.25">
      <c r="A13658" t="s">
        <v>38174</v>
      </c>
      <c r="B13658" t="s">
        <v>38175</v>
      </c>
      <c r="C13658" t="s">
        <v>38176</v>
      </c>
      <c r="D13658" t="s">
        <v>706</v>
      </c>
      <c r="E13658" t="s">
        <v>48</v>
      </c>
      <c r="F13658">
        <v>4</v>
      </c>
      <c r="G13658">
        <v>4</v>
      </c>
    </row>
    <row r="13659" spans="1:8" x14ac:dyDescent="0.25">
      <c r="A13659" t="s">
        <v>38177</v>
      </c>
      <c r="B13659" t="s">
        <v>38178</v>
      </c>
      <c r="C13659" t="s">
        <v>38179</v>
      </c>
      <c r="D13659" t="s">
        <v>506</v>
      </c>
      <c r="E13659" t="s">
        <v>70</v>
      </c>
      <c r="F13659">
        <v>2</v>
      </c>
      <c r="G13659">
        <v>3</v>
      </c>
      <c r="H13659" t="s">
        <v>23</v>
      </c>
    </row>
    <row r="13660" spans="1:8" x14ac:dyDescent="0.25">
      <c r="A13660" t="s">
        <v>38180</v>
      </c>
      <c r="B13660" t="s">
        <v>38181</v>
      </c>
      <c r="C13660" t="s">
        <v>38180</v>
      </c>
      <c r="D13660" t="s">
        <v>342</v>
      </c>
      <c r="E13660" t="s">
        <v>48</v>
      </c>
      <c r="F13660">
        <v>2</v>
      </c>
      <c r="G13660">
        <v>1</v>
      </c>
      <c r="H13660" t="s">
        <v>23</v>
      </c>
    </row>
    <row r="13661" spans="1:8" x14ac:dyDescent="0.25">
      <c r="A13661" t="s">
        <v>38182</v>
      </c>
      <c r="B13661" t="s">
        <v>38183</v>
      </c>
      <c r="C13661" t="s">
        <v>38184</v>
      </c>
      <c r="D13661" t="s">
        <v>4387</v>
      </c>
      <c r="E13661" t="s">
        <v>48</v>
      </c>
      <c r="F13661">
        <v>3</v>
      </c>
      <c r="G13661">
        <v>3</v>
      </c>
    </row>
    <row r="13662" spans="1:8" x14ac:dyDescent="0.25">
      <c r="A13662" t="s">
        <v>38185</v>
      </c>
      <c r="B13662" t="s">
        <v>38186</v>
      </c>
      <c r="C13662" t="s">
        <v>38187</v>
      </c>
      <c r="D13662" t="s">
        <v>3501</v>
      </c>
      <c r="E13662" t="s">
        <v>48</v>
      </c>
      <c r="F13662">
        <v>3</v>
      </c>
      <c r="G13662">
        <v>3</v>
      </c>
    </row>
    <row r="13663" spans="1:8" x14ac:dyDescent="0.25">
      <c r="A13663" t="s">
        <v>38188</v>
      </c>
      <c r="B13663" t="s">
        <v>38189</v>
      </c>
      <c r="C13663" t="s">
        <v>38190</v>
      </c>
      <c r="D13663" t="s">
        <v>2153</v>
      </c>
      <c r="E13663" t="s">
        <v>48</v>
      </c>
      <c r="F13663">
        <v>4</v>
      </c>
      <c r="G13663">
        <v>4</v>
      </c>
    </row>
    <row r="13664" spans="1:8" x14ac:dyDescent="0.25">
      <c r="A13664" t="s">
        <v>38191</v>
      </c>
      <c r="B13664" t="s">
        <v>38192</v>
      </c>
      <c r="C13664" t="s">
        <v>38193</v>
      </c>
      <c r="D13664" t="s">
        <v>29484</v>
      </c>
      <c r="E13664" t="s">
        <v>31</v>
      </c>
      <c r="F13664">
        <v>2</v>
      </c>
      <c r="G13664">
        <v>2</v>
      </c>
    </row>
    <row r="13665" spans="1:8" x14ac:dyDescent="0.25">
      <c r="A13665" t="s">
        <v>38194</v>
      </c>
      <c r="B13665" t="s">
        <v>38195</v>
      </c>
      <c r="C13665" t="s">
        <v>38196</v>
      </c>
      <c r="D13665" t="s">
        <v>23973</v>
      </c>
      <c r="E13665" t="s">
        <v>31</v>
      </c>
      <c r="F13665">
        <v>3</v>
      </c>
      <c r="G13665">
        <v>3</v>
      </c>
    </row>
    <row r="13666" spans="1:8" x14ac:dyDescent="0.25">
      <c r="A13666" t="s">
        <v>38197</v>
      </c>
      <c r="B13666" t="s">
        <v>38198</v>
      </c>
      <c r="C13666" t="s">
        <v>38199</v>
      </c>
      <c r="D13666" t="s">
        <v>610</v>
      </c>
      <c r="E13666" t="s">
        <v>31</v>
      </c>
      <c r="F13666">
        <v>3</v>
      </c>
      <c r="G13666">
        <v>3</v>
      </c>
    </row>
    <row r="13667" spans="1:8" x14ac:dyDescent="0.25">
      <c r="A13667" t="s">
        <v>38200</v>
      </c>
      <c r="B13667" t="s">
        <v>38201</v>
      </c>
      <c r="C13667" t="s">
        <v>38202</v>
      </c>
      <c r="D13667" t="s">
        <v>11889</v>
      </c>
      <c r="E13667" t="s">
        <v>48</v>
      </c>
      <c r="F13667">
        <v>3</v>
      </c>
      <c r="G13667">
        <v>3</v>
      </c>
    </row>
    <row r="13668" spans="1:8" x14ac:dyDescent="0.25">
      <c r="A13668" t="s">
        <v>38203</v>
      </c>
      <c r="B13668" t="s">
        <v>38204</v>
      </c>
      <c r="C13668" t="s">
        <v>38205</v>
      </c>
      <c r="D13668" t="s">
        <v>2201</v>
      </c>
      <c r="E13668" t="s">
        <v>70</v>
      </c>
      <c r="F13668">
        <v>3</v>
      </c>
      <c r="G13668">
        <v>3</v>
      </c>
    </row>
    <row r="13669" spans="1:8" x14ac:dyDescent="0.25">
      <c r="A13669" t="s">
        <v>38206</v>
      </c>
      <c r="B13669" t="s">
        <v>38207</v>
      </c>
      <c r="C13669" t="s">
        <v>38208</v>
      </c>
      <c r="D13669" t="s">
        <v>458</v>
      </c>
      <c r="E13669" t="s">
        <v>48</v>
      </c>
      <c r="F13669">
        <v>3</v>
      </c>
      <c r="G13669">
        <v>3</v>
      </c>
    </row>
    <row r="13670" spans="1:8" x14ac:dyDescent="0.25">
      <c r="A13670" t="s">
        <v>38209</v>
      </c>
      <c r="B13670" t="s">
        <v>38210</v>
      </c>
      <c r="C13670" t="s">
        <v>38211</v>
      </c>
      <c r="D13670" t="s">
        <v>919</v>
      </c>
      <c r="E13670" t="s">
        <v>31</v>
      </c>
      <c r="F13670">
        <v>2</v>
      </c>
      <c r="G13670">
        <v>2</v>
      </c>
    </row>
    <row r="13671" spans="1:8" x14ac:dyDescent="0.25">
      <c r="A13671" t="s">
        <v>38212</v>
      </c>
      <c r="B13671" t="s">
        <v>38213</v>
      </c>
      <c r="C13671" t="s">
        <v>38214</v>
      </c>
      <c r="D13671" t="s">
        <v>421</v>
      </c>
      <c r="E13671" t="s">
        <v>48</v>
      </c>
      <c r="F13671">
        <v>2</v>
      </c>
      <c r="G13671">
        <v>2</v>
      </c>
    </row>
    <row r="13672" spans="1:8" x14ac:dyDescent="0.25">
      <c r="A13672" t="s">
        <v>38215</v>
      </c>
      <c r="B13672" t="s">
        <v>38216</v>
      </c>
      <c r="C13672" t="s">
        <v>38217</v>
      </c>
      <c r="D13672" t="s">
        <v>877</v>
      </c>
      <c r="E13672" t="s">
        <v>48</v>
      </c>
      <c r="F13672">
        <v>2</v>
      </c>
      <c r="G13672">
        <v>2</v>
      </c>
    </row>
    <row r="13673" spans="1:8" x14ac:dyDescent="0.25">
      <c r="A13673" t="s">
        <v>38218</v>
      </c>
      <c r="B13673" t="s">
        <v>38219</v>
      </c>
      <c r="C13673" t="s">
        <v>38218</v>
      </c>
      <c r="D13673" t="s">
        <v>9298</v>
      </c>
      <c r="E13673" t="s">
        <v>48</v>
      </c>
      <c r="F13673">
        <v>2</v>
      </c>
      <c r="G13673">
        <v>1</v>
      </c>
      <c r="H13673" t="s">
        <v>23</v>
      </c>
    </row>
    <row r="13674" spans="1:8" x14ac:dyDescent="0.25">
      <c r="A13674" t="s">
        <v>38220</v>
      </c>
      <c r="B13674" t="s">
        <v>38221</v>
      </c>
      <c r="C13674" t="s">
        <v>38222</v>
      </c>
      <c r="D13674" t="s">
        <v>190</v>
      </c>
      <c r="E13674" t="s">
        <v>70</v>
      </c>
      <c r="F13674">
        <v>3</v>
      </c>
      <c r="G13674">
        <v>2</v>
      </c>
      <c r="H13674" t="s">
        <v>23</v>
      </c>
    </row>
    <row r="13675" spans="1:8" x14ac:dyDescent="0.25">
      <c r="A13675" t="s">
        <v>38223</v>
      </c>
      <c r="B13675" t="s">
        <v>38224</v>
      </c>
      <c r="C13675" t="s">
        <v>38225</v>
      </c>
      <c r="D13675" t="s">
        <v>503</v>
      </c>
      <c r="E13675" t="s">
        <v>31</v>
      </c>
      <c r="F13675">
        <v>3</v>
      </c>
      <c r="G13675">
        <v>2</v>
      </c>
      <c r="H13675" t="s">
        <v>23</v>
      </c>
    </row>
    <row r="13676" spans="1:8" x14ac:dyDescent="0.25">
      <c r="A13676" t="s">
        <v>38226</v>
      </c>
      <c r="B13676" t="s">
        <v>38227</v>
      </c>
      <c r="C13676" t="s">
        <v>38226</v>
      </c>
      <c r="D13676" t="s">
        <v>414</v>
      </c>
      <c r="E13676" t="s">
        <v>48</v>
      </c>
      <c r="F13676">
        <v>2</v>
      </c>
      <c r="G13676">
        <v>1</v>
      </c>
      <c r="H13676" t="s">
        <v>23</v>
      </c>
    </row>
    <row r="13677" spans="1:8" x14ac:dyDescent="0.25">
      <c r="A13677" t="s">
        <v>38228</v>
      </c>
      <c r="B13677" t="s">
        <v>38229</v>
      </c>
      <c r="C13677" t="s">
        <v>38230</v>
      </c>
      <c r="D13677" t="s">
        <v>197</v>
      </c>
      <c r="E13677" t="s">
        <v>15</v>
      </c>
      <c r="F13677">
        <v>0</v>
      </c>
      <c r="G13677">
        <v>2</v>
      </c>
    </row>
    <row r="13678" spans="1:8" x14ac:dyDescent="0.25">
      <c r="A13678" t="s">
        <v>38231</v>
      </c>
      <c r="B13678" t="s">
        <v>38232</v>
      </c>
      <c r="C13678" t="s">
        <v>38233</v>
      </c>
      <c r="D13678" t="s">
        <v>3780</v>
      </c>
      <c r="E13678" t="s">
        <v>48</v>
      </c>
      <c r="F13678">
        <v>3</v>
      </c>
      <c r="G13678">
        <v>3</v>
      </c>
    </row>
    <row r="13679" spans="1:8" x14ac:dyDescent="0.25">
      <c r="A13679" t="s">
        <v>38234</v>
      </c>
      <c r="B13679" t="s">
        <v>38235</v>
      </c>
      <c r="C13679" t="s">
        <v>38236</v>
      </c>
      <c r="D13679" t="s">
        <v>527</v>
      </c>
      <c r="E13679" t="s">
        <v>48</v>
      </c>
      <c r="F13679">
        <v>3</v>
      </c>
      <c r="G13679">
        <v>3</v>
      </c>
    </row>
    <row r="13680" spans="1:8" x14ac:dyDescent="0.25">
      <c r="A13680" t="s">
        <v>38237</v>
      </c>
      <c r="B13680" t="s">
        <v>38238</v>
      </c>
      <c r="C13680" t="s">
        <v>38239</v>
      </c>
      <c r="D13680" t="s">
        <v>1748</v>
      </c>
      <c r="E13680" t="s">
        <v>48</v>
      </c>
      <c r="F13680">
        <v>3</v>
      </c>
      <c r="G13680">
        <v>3</v>
      </c>
    </row>
    <row r="13681" spans="1:8" x14ac:dyDescent="0.25">
      <c r="A13681" t="s">
        <v>38240</v>
      </c>
      <c r="B13681" t="s">
        <v>38241</v>
      </c>
      <c r="C13681" t="s">
        <v>38240</v>
      </c>
      <c r="D13681" t="s">
        <v>38242</v>
      </c>
      <c r="E13681" t="s">
        <v>70</v>
      </c>
      <c r="F13681">
        <v>1</v>
      </c>
      <c r="G13681">
        <v>1</v>
      </c>
    </row>
    <row r="13682" spans="1:8" x14ac:dyDescent="0.25">
      <c r="A13682" t="s">
        <v>38243</v>
      </c>
      <c r="B13682" t="s">
        <v>38244</v>
      </c>
      <c r="C13682" t="s">
        <v>38245</v>
      </c>
      <c r="D13682" t="s">
        <v>539</v>
      </c>
      <c r="E13682" t="s">
        <v>70</v>
      </c>
      <c r="F13682">
        <v>2</v>
      </c>
      <c r="G13682">
        <v>2</v>
      </c>
    </row>
    <row r="13683" spans="1:8" x14ac:dyDescent="0.25">
      <c r="A13683" t="s">
        <v>38246</v>
      </c>
      <c r="B13683" t="s">
        <v>38247</v>
      </c>
      <c r="C13683" t="s">
        <v>38248</v>
      </c>
      <c r="D13683" t="s">
        <v>590</v>
      </c>
      <c r="E13683" t="s">
        <v>70</v>
      </c>
      <c r="F13683">
        <v>2</v>
      </c>
      <c r="G13683">
        <v>2</v>
      </c>
    </row>
    <row r="13684" spans="1:8" x14ac:dyDescent="0.25">
      <c r="A13684" t="s">
        <v>38249</v>
      </c>
      <c r="B13684" t="s">
        <v>38250</v>
      </c>
      <c r="C13684" t="s">
        <v>38251</v>
      </c>
      <c r="D13684" t="s">
        <v>2096</v>
      </c>
      <c r="E13684" t="s">
        <v>117</v>
      </c>
      <c r="F13684">
        <v>2</v>
      </c>
      <c r="G13684">
        <v>2</v>
      </c>
    </row>
    <row r="13685" spans="1:8" x14ac:dyDescent="0.25">
      <c r="A13685" t="s">
        <v>38252</v>
      </c>
      <c r="B13685" t="s">
        <v>38253</v>
      </c>
      <c r="C13685" t="s">
        <v>38252</v>
      </c>
      <c r="D13685" t="s">
        <v>38254</v>
      </c>
      <c r="E13685" t="s">
        <v>31</v>
      </c>
      <c r="F13685">
        <v>1</v>
      </c>
      <c r="G13685">
        <v>1</v>
      </c>
    </row>
    <row r="13686" spans="1:8" x14ac:dyDescent="0.25">
      <c r="A13686" t="s">
        <v>38255</v>
      </c>
      <c r="B13686" t="s">
        <v>38256</v>
      </c>
      <c r="C13686" t="s">
        <v>38255</v>
      </c>
      <c r="D13686" t="s">
        <v>5322</v>
      </c>
      <c r="E13686" t="s">
        <v>31</v>
      </c>
      <c r="F13686">
        <v>1</v>
      </c>
      <c r="G13686">
        <v>1</v>
      </c>
    </row>
    <row r="13687" spans="1:8" x14ac:dyDescent="0.25">
      <c r="A13687" t="s">
        <v>38257</v>
      </c>
      <c r="B13687" t="s">
        <v>38258</v>
      </c>
      <c r="C13687" t="s">
        <v>38257</v>
      </c>
      <c r="D13687" t="s">
        <v>4485</v>
      </c>
      <c r="E13687" t="s">
        <v>31</v>
      </c>
      <c r="F13687">
        <v>2</v>
      </c>
      <c r="G13687">
        <v>1</v>
      </c>
      <c r="H13687" t="s">
        <v>23</v>
      </c>
    </row>
    <row r="13688" spans="1:8" x14ac:dyDescent="0.25">
      <c r="A13688" t="s">
        <v>38259</v>
      </c>
      <c r="B13688" t="s">
        <v>38260</v>
      </c>
      <c r="C13688" t="s">
        <v>38259</v>
      </c>
      <c r="D13688" t="s">
        <v>414</v>
      </c>
      <c r="E13688" t="s">
        <v>48</v>
      </c>
      <c r="F13688">
        <v>2</v>
      </c>
      <c r="G13688">
        <v>1</v>
      </c>
      <c r="H13688" t="s">
        <v>23</v>
      </c>
    </row>
    <row r="13689" spans="1:8" x14ac:dyDescent="0.25">
      <c r="A13689" t="s">
        <v>38261</v>
      </c>
      <c r="B13689" t="s">
        <v>38262</v>
      </c>
      <c r="C13689" t="s">
        <v>38263</v>
      </c>
      <c r="D13689" t="s">
        <v>139</v>
      </c>
      <c r="E13689" t="s">
        <v>70</v>
      </c>
      <c r="F13689">
        <v>4</v>
      </c>
      <c r="G13689">
        <v>2</v>
      </c>
      <c r="H13689" t="s">
        <v>23</v>
      </c>
    </row>
    <row r="13690" spans="1:8" x14ac:dyDescent="0.25">
      <c r="A13690" t="s">
        <v>38264</v>
      </c>
      <c r="B13690" t="s">
        <v>38265</v>
      </c>
      <c r="C13690" t="s">
        <v>38264</v>
      </c>
      <c r="D13690" t="s">
        <v>7147</v>
      </c>
      <c r="E13690" t="s">
        <v>31</v>
      </c>
      <c r="F13690">
        <v>1</v>
      </c>
      <c r="G13690">
        <v>1</v>
      </c>
    </row>
    <row r="13691" spans="1:8" x14ac:dyDescent="0.25">
      <c r="A13691" t="s">
        <v>38266</v>
      </c>
      <c r="B13691" t="s">
        <v>38267</v>
      </c>
      <c r="C13691" t="s">
        <v>38268</v>
      </c>
      <c r="D13691" t="s">
        <v>35182</v>
      </c>
      <c r="E13691" t="s">
        <v>31</v>
      </c>
      <c r="F13691">
        <v>2</v>
      </c>
      <c r="G13691">
        <v>2</v>
      </c>
    </row>
    <row r="13692" spans="1:8" x14ac:dyDescent="0.25">
      <c r="A13692" t="s">
        <v>38269</v>
      </c>
      <c r="B13692" t="s">
        <v>38270</v>
      </c>
      <c r="C13692" t="s">
        <v>38271</v>
      </c>
      <c r="D13692" t="s">
        <v>8164</v>
      </c>
      <c r="E13692" t="s">
        <v>31</v>
      </c>
      <c r="F13692">
        <v>3</v>
      </c>
      <c r="G13692">
        <v>3</v>
      </c>
    </row>
    <row r="13693" spans="1:8" x14ac:dyDescent="0.25">
      <c r="A13693" t="s">
        <v>38272</v>
      </c>
      <c r="B13693" t="s">
        <v>38273</v>
      </c>
      <c r="C13693" t="s">
        <v>38274</v>
      </c>
      <c r="D13693" t="s">
        <v>527</v>
      </c>
      <c r="E13693" t="s">
        <v>15</v>
      </c>
      <c r="F13693">
        <v>3</v>
      </c>
      <c r="G13693">
        <v>3</v>
      </c>
    </row>
    <row r="13694" spans="1:8" x14ac:dyDescent="0.25">
      <c r="A13694" t="s">
        <v>38275</v>
      </c>
      <c r="B13694" t="s">
        <v>38276</v>
      </c>
      <c r="C13694" t="s">
        <v>38275</v>
      </c>
      <c r="D13694" t="s">
        <v>535</v>
      </c>
      <c r="E13694" t="s">
        <v>48</v>
      </c>
      <c r="F13694">
        <v>3</v>
      </c>
      <c r="G13694">
        <v>1</v>
      </c>
      <c r="H13694" t="s">
        <v>23</v>
      </c>
    </row>
    <row r="13695" spans="1:8" x14ac:dyDescent="0.25">
      <c r="A13695" t="s">
        <v>38277</v>
      </c>
      <c r="B13695" t="s">
        <v>38278</v>
      </c>
      <c r="C13695" t="s">
        <v>38279</v>
      </c>
      <c r="D13695" t="s">
        <v>2205</v>
      </c>
      <c r="E13695" t="s">
        <v>31</v>
      </c>
      <c r="F13695">
        <v>2</v>
      </c>
      <c r="G13695">
        <v>2</v>
      </c>
    </row>
    <row r="13696" spans="1:8" x14ac:dyDescent="0.25">
      <c r="A13696" t="s">
        <v>38280</v>
      </c>
      <c r="B13696" t="s">
        <v>38281</v>
      </c>
      <c r="C13696" t="s">
        <v>38282</v>
      </c>
      <c r="D13696" t="s">
        <v>679</v>
      </c>
      <c r="E13696" t="s">
        <v>31</v>
      </c>
      <c r="F13696">
        <v>3</v>
      </c>
      <c r="G13696">
        <v>3</v>
      </c>
    </row>
    <row r="13697" spans="1:8" x14ac:dyDescent="0.25">
      <c r="A13697" t="s">
        <v>38283</v>
      </c>
      <c r="B13697" t="s">
        <v>38284</v>
      </c>
      <c r="C13697" t="s">
        <v>38285</v>
      </c>
      <c r="D13697" t="s">
        <v>1921</v>
      </c>
      <c r="E13697" t="s">
        <v>48</v>
      </c>
      <c r="F13697">
        <v>2</v>
      </c>
      <c r="G13697">
        <v>2</v>
      </c>
    </row>
    <row r="13698" spans="1:8" x14ac:dyDescent="0.25">
      <c r="A13698" t="s">
        <v>38286</v>
      </c>
      <c r="B13698" t="s">
        <v>38287</v>
      </c>
      <c r="C13698" t="s">
        <v>38288</v>
      </c>
      <c r="D13698" t="s">
        <v>354</v>
      </c>
      <c r="E13698" t="s">
        <v>70</v>
      </c>
      <c r="F13698">
        <v>3</v>
      </c>
      <c r="G13698">
        <v>3</v>
      </c>
    </row>
    <row r="13699" spans="1:8" x14ac:dyDescent="0.25">
      <c r="A13699" t="s">
        <v>38289</v>
      </c>
      <c r="B13699" t="s">
        <v>38290</v>
      </c>
      <c r="C13699" t="s">
        <v>38291</v>
      </c>
      <c r="D13699" t="s">
        <v>5436</v>
      </c>
      <c r="E13699" t="s">
        <v>31</v>
      </c>
      <c r="F13699">
        <v>2</v>
      </c>
      <c r="G13699">
        <v>2</v>
      </c>
    </row>
    <row r="13700" spans="1:8" x14ac:dyDescent="0.25">
      <c r="A13700" t="s">
        <v>38292</v>
      </c>
      <c r="B13700" t="s">
        <v>38293</v>
      </c>
      <c r="C13700" t="s">
        <v>38294</v>
      </c>
      <c r="D13700" t="s">
        <v>14</v>
      </c>
      <c r="E13700" t="s">
        <v>48</v>
      </c>
      <c r="F13700">
        <v>3</v>
      </c>
      <c r="G13700">
        <v>3</v>
      </c>
    </row>
    <row r="13701" spans="1:8" x14ac:dyDescent="0.25">
      <c r="A13701" t="s">
        <v>38295</v>
      </c>
      <c r="B13701" t="s">
        <v>38296</v>
      </c>
      <c r="C13701" t="s">
        <v>38297</v>
      </c>
      <c r="D13701" t="s">
        <v>139</v>
      </c>
      <c r="E13701" t="s">
        <v>48</v>
      </c>
      <c r="F13701">
        <v>4</v>
      </c>
      <c r="G13701">
        <v>3</v>
      </c>
      <c r="H13701" t="s">
        <v>23</v>
      </c>
    </row>
    <row r="13702" spans="1:8" x14ac:dyDescent="0.25">
      <c r="A13702" t="s">
        <v>38298</v>
      </c>
      <c r="B13702" t="s">
        <v>38299</v>
      </c>
      <c r="C13702" t="s">
        <v>38300</v>
      </c>
      <c r="D13702" t="s">
        <v>249</v>
      </c>
      <c r="E13702" t="s">
        <v>70</v>
      </c>
      <c r="F13702">
        <v>4</v>
      </c>
      <c r="G13702">
        <v>2</v>
      </c>
      <c r="H13702" t="s">
        <v>23</v>
      </c>
    </row>
    <row r="13703" spans="1:8" x14ac:dyDescent="0.25">
      <c r="A13703" t="s">
        <v>38301</v>
      </c>
      <c r="B13703" t="s">
        <v>38302</v>
      </c>
      <c r="C13703" t="s">
        <v>38303</v>
      </c>
      <c r="D13703" t="s">
        <v>467</v>
      </c>
      <c r="E13703" t="s">
        <v>31</v>
      </c>
      <c r="F13703">
        <v>2</v>
      </c>
      <c r="G13703">
        <v>2</v>
      </c>
    </row>
    <row r="13704" spans="1:8" x14ac:dyDescent="0.25">
      <c r="A13704" t="s">
        <v>38304</v>
      </c>
      <c r="B13704" t="s">
        <v>38305</v>
      </c>
      <c r="C13704" t="s">
        <v>38306</v>
      </c>
      <c r="D13704" t="s">
        <v>342</v>
      </c>
      <c r="E13704" t="s">
        <v>31</v>
      </c>
      <c r="F13704">
        <v>2</v>
      </c>
      <c r="G13704">
        <v>2</v>
      </c>
    </row>
    <row r="13705" spans="1:8" x14ac:dyDescent="0.25">
      <c r="A13705" t="s">
        <v>38307</v>
      </c>
      <c r="B13705" t="s">
        <v>38308</v>
      </c>
      <c r="C13705" t="s">
        <v>38309</v>
      </c>
      <c r="D13705" t="s">
        <v>510</v>
      </c>
      <c r="E13705" t="s">
        <v>31</v>
      </c>
      <c r="F13705">
        <v>3</v>
      </c>
      <c r="G13705">
        <v>3</v>
      </c>
    </row>
    <row r="13706" spans="1:8" x14ac:dyDescent="0.25">
      <c r="A13706" t="s">
        <v>38310</v>
      </c>
      <c r="B13706" t="s">
        <v>38311</v>
      </c>
      <c r="C13706" t="s">
        <v>38312</v>
      </c>
      <c r="D13706" t="s">
        <v>1944</v>
      </c>
      <c r="E13706" t="s">
        <v>15</v>
      </c>
      <c r="F13706">
        <v>3</v>
      </c>
      <c r="G13706">
        <v>2</v>
      </c>
      <c r="H13706" t="s">
        <v>23</v>
      </c>
    </row>
    <row r="13707" spans="1:8" x14ac:dyDescent="0.25">
      <c r="A13707" t="s">
        <v>38313</v>
      </c>
      <c r="B13707" t="s">
        <v>38314</v>
      </c>
      <c r="C13707" t="s">
        <v>38313</v>
      </c>
      <c r="D13707" t="s">
        <v>732</v>
      </c>
      <c r="E13707" t="s">
        <v>48</v>
      </c>
      <c r="F13707">
        <v>1</v>
      </c>
      <c r="G13707">
        <v>1</v>
      </c>
    </row>
    <row r="13708" spans="1:8" x14ac:dyDescent="0.25">
      <c r="A13708" t="s">
        <v>38315</v>
      </c>
      <c r="B13708" t="s">
        <v>38316</v>
      </c>
      <c r="C13708" t="s">
        <v>38317</v>
      </c>
      <c r="D13708" t="s">
        <v>487</v>
      </c>
      <c r="E13708" t="s">
        <v>31</v>
      </c>
      <c r="F13708">
        <v>2</v>
      </c>
      <c r="G13708">
        <v>2</v>
      </c>
    </row>
    <row r="13709" spans="1:8" x14ac:dyDescent="0.25">
      <c r="A13709" t="s">
        <v>38318</v>
      </c>
      <c r="B13709" t="s">
        <v>38319</v>
      </c>
      <c r="C13709" t="s">
        <v>38320</v>
      </c>
      <c r="D13709" t="s">
        <v>777</v>
      </c>
      <c r="E13709" t="s">
        <v>48</v>
      </c>
      <c r="F13709">
        <v>4</v>
      </c>
      <c r="G13709">
        <v>4</v>
      </c>
    </row>
    <row r="13710" spans="1:8" x14ac:dyDescent="0.25">
      <c r="A13710" t="s">
        <v>38321</v>
      </c>
      <c r="B13710" t="s">
        <v>38322</v>
      </c>
      <c r="C13710" t="s">
        <v>38321</v>
      </c>
      <c r="D13710" t="s">
        <v>510</v>
      </c>
      <c r="E13710" t="s">
        <v>48</v>
      </c>
      <c r="F13710">
        <v>2</v>
      </c>
      <c r="G13710">
        <v>1</v>
      </c>
      <c r="H13710" t="s">
        <v>23</v>
      </c>
    </row>
    <row r="13711" spans="1:8" x14ac:dyDescent="0.25">
      <c r="A13711" t="s">
        <v>38323</v>
      </c>
      <c r="B13711" t="s">
        <v>38324</v>
      </c>
      <c r="C13711" t="s">
        <v>38323</v>
      </c>
      <c r="D13711" t="s">
        <v>1316</v>
      </c>
      <c r="E13711" t="s">
        <v>48</v>
      </c>
      <c r="F13711">
        <v>1</v>
      </c>
      <c r="G13711">
        <v>1</v>
      </c>
    </row>
    <row r="13712" spans="1:8" x14ac:dyDescent="0.25">
      <c r="A13712" t="s">
        <v>38325</v>
      </c>
      <c r="B13712" t="s">
        <v>38326</v>
      </c>
      <c r="C13712" t="s">
        <v>38327</v>
      </c>
      <c r="D13712" t="s">
        <v>263</v>
      </c>
      <c r="E13712" t="s">
        <v>48</v>
      </c>
      <c r="F13712">
        <v>2</v>
      </c>
      <c r="G13712">
        <v>2</v>
      </c>
    </row>
    <row r="13713" spans="1:8" x14ac:dyDescent="0.25">
      <c r="A13713" t="s">
        <v>38328</v>
      </c>
      <c r="B13713" t="s">
        <v>38329</v>
      </c>
      <c r="C13713" t="s">
        <v>38330</v>
      </c>
      <c r="D13713" t="s">
        <v>249</v>
      </c>
      <c r="E13713" t="s">
        <v>70</v>
      </c>
      <c r="F13713">
        <v>2</v>
      </c>
      <c r="G13713">
        <v>2</v>
      </c>
    </row>
    <row r="13714" spans="1:8" x14ac:dyDescent="0.25">
      <c r="A13714" t="s">
        <v>38331</v>
      </c>
      <c r="B13714" t="s">
        <v>38332</v>
      </c>
      <c r="C13714" t="s">
        <v>38331</v>
      </c>
      <c r="D13714" t="s">
        <v>26</v>
      </c>
      <c r="E13714" t="s">
        <v>48</v>
      </c>
      <c r="F13714">
        <v>1</v>
      </c>
      <c r="G13714">
        <v>1</v>
      </c>
    </row>
    <row r="13715" spans="1:8" x14ac:dyDescent="0.25">
      <c r="A13715" t="s">
        <v>38333</v>
      </c>
      <c r="B13715" t="s">
        <v>38334</v>
      </c>
      <c r="C13715" t="s">
        <v>38335</v>
      </c>
      <c r="D13715" t="s">
        <v>785</v>
      </c>
      <c r="E13715" t="s">
        <v>15</v>
      </c>
      <c r="F13715">
        <v>3</v>
      </c>
      <c r="G13715">
        <v>2</v>
      </c>
      <c r="H13715" t="s">
        <v>23</v>
      </c>
    </row>
    <row r="13716" spans="1:8" x14ac:dyDescent="0.25">
      <c r="A13716" t="s">
        <v>38336</v>
      </c>
      <c r="B13716" t="s">
        <v>38337</v>
      </c>
      <c r="C13716" t="s">
        <v>38338</v>
      </c>
      <c r="D13716" t="s">
        <v>1005</v>
      </c>
      <c r="E13716" t="s">
        <v>70</v>
      </c>
      <c r="F13716">
        <v>2</v>
      </c>
      <c r="G13716">
        <v>2</v>
      </c>
    </row>
    <row r="13717" spans="1:8" x14ac:dyDescent="0.25">
      <c r="A13717" t="s">
        <v>38339</v>
      </c>
      <c r="B13717" t="s">
        <v>38340</v>
      </c>
      <c r="C13717" t="s">
        <v>38339</v>
      </c>
      <c r="D13717" t="s">
        <v>8378</v>
      </c>
      <c r="E13717" t="s">
        <v>31</v>
      </c>
      <c r="F13717">
        <v>1</v>
      </c>
      <c r="G13717">
        <v>1</v>
      </c>
    </row>
    <row r="13718" spans="1:8" x14ac:dyDescent="0.25">
      <c r="A13718" t="s">
        <v>38341</v>
      </c>
      <c r="B13718" t="s">
        <v>38342</v>
      </c>
      <c r="C13718" t="s">
        <v>38343</v>
      </c>
      <c r="D13718" t="s">
        <v>26</v>
      </c>
      <c r="E13718" t="s">
        <v>31</v>
      </c>
      <c r="F13718">
        <v>1</v>
      </c>
      <c r="G13718">
        <v>2</v>
      </c>
      <c r="H13718" t="s">
        <v>23</v>
      </c>
    </row>
    <row r="13719" spans="1:8" x14ac:dyDescent="0.25">
      <c r="A13719" t="s">
        <v>38344</v>
      </c>
      <c r="B13719" t="s">
        <v>38345</v>
      </c>
      <c r="C13719" t="s">
        <v>38344</v>
      </c>
      <c r="D13719" t="s">
        <v>354</v>
      </c>
      <c r="E13719" t="s">
        <v>48</v>
      </c>
      <c r="F13719">
        <v>0</v>
      </c>
      <c r="G13719">
        <v>1</v>
      </c>
    </row>
    <row r="13720" spans="1:8" x14ac:dyDescent="0.25">
      <c r="A13720" t="s">
        <v>38346</v>
      </c>
      <c r="B13720" t="s">
        <v>38347</v>
      </c>
      <c r="C13720" t="s">
        <v>38346</v>
      </c>
      <c r="D13720" t="s">
        <v>5258</v>
      </c>
      <c r="E13720" t="s">
        <v>15</v>
      </c>
      <c r="F13720">
        <v>0</v>
      </c>
      <c r="G13720">
        <v>1</v>
      </c>
    </row>
    <row r="13721" spans="1:8" x14ac:dyDescent="0.25">
      <c r="A13721" t="s">
        <v>38348</v>
      </c>
      <c r="B13721" t="s">
        <v>38349</v>
      </c>
      <c r="C13721" t="s">
        <v>38348</v>
      </c>
      <c r="D13721" t="s">
        <v>24089</v>
      </c>
      <c r="E13721" t="s">
        <v>48</v>
      </c>
      <c r="F13721">
        <v>1</v>
      </c>
      <c r="G13721">
        <v>1</v>
      </c>
    </row>
    <row r="13722" spans="1:8" x14ac:dyDescent="0.25">
      <c r="A13722" t="s">
        <v>38350</v>
      </c>
      <c r="B13722" t="s">
        <v>38351</v>
      </c>
      <c r="C13722" t="s">
        <v>38352</v>
      </c>
      <c r="D13722" t="s">
        <v>2832</v>
      </c>
      <c r="E13722" t="s">
        <v>48</v>
      </c>
      <c r="F13722">
        <v>2</v>
      </c>
      <c r="G13722">
        <v>2</v>
      </c>
    </row>
    <row r="13723" spans="1:8" x14ac:dyDescent="0.25">
      <c r="A13723" t="s">
        <v>38353</v>
      </c>
      <c r="B13723" t="s">
        <v>38354</v>
      </c>
      <c r="C13723" t="s">
        <v>38353</v>
      </c>
      <c r="D13723" t="s">
        <v>2205</v>
      </c>
      <c r="E13723" t="s">
        <v>31</v>
      </c>
      <c r="F13723">
        <v>1</v>
      </c>
      <c r="G13723">
        <v>1</v>
      </c>
    </row>
    <row r="13724" spans="1:8" x14ac:dyDescent="0.25">
      <c r="A13724" t="s">
        <v>38355</v>
      </c>
      <c r="B13724" t="s">
        <v>38356</v>
      </c>
      <c r="C13724" t="s">
        <v>38357</v>
      </c>
      <c r="D13724" t="s">
        <v>350</v>
      </c>
      <c r="E13724" t="s">
        <v>70</v>
      </c>
      <c r="F13724">
        <v>3</v>
      </c>
      <c r="G13724">
        <v>3</v>
      </c>
    </row>
    <row r="13725" spans="1:8" x14ac:dyDescent="0.25">
      <c r="A13725" t="s">
        <v>38358</v>
      </c>
      <c r="B13725" t="s">
        <v>38359</v>
      </c>
      <c r="C13725" t="s">
        <v>38360</v>
      </c>
      <c r="D13725" t="s">
        <v>14674</v>
      </c>
      <c r="E13725" t="s">
        <v>48</v>
      </c>
      <c r="F13725">
        <v>3</v>
      </c>
      <c r="G13725">
        <v>4</v>
      </c>
      <c r="H13725" t="s">
        <v>23</v>
      </c>
    </row>
    <row r="13726" spans="1:8" x14ac:dyDescent="0.25">
      <c r="A13726" t="s">
        <v>38361</v>
      </c>
      <c r="B13726" t="s">
        <v>38362</v>
      </c>
      <c r="C13726" t="s">
        <v>38363</v>
      </c>
      <c r="D13726" t="s">
        <v>1944</v>
      </c>
      <c r="E13726" t="s">
        <v>48</v>
      </c>
      <c r="F13726">
        <v>3</v>
      </c>
      <c r="G13726">
        <v>4</v>
      </c>
      <c r="H13726" t="s">
        <v>23</v>
      </c>
    </row>
    <row r="13727" spans="1:8" x14ac:dyDescent="0.25">
      <c r="A13727" t="s">
        <v>38364</v>
      </c>
      <c r="B13727" t="s">
        <v>38365</v>
      </c>
      <c r="C13727" t="s">
        <v>38366</v>
      </c>
      <c r="D13727" t="s">
        <v>706</v>
      </c>
      <c r="E13727" t="s">
        <v>48</v>
      </c>
      <c r="F13727">
        <v>3</v>
      </c>
      <c r="G13727">
        <v>4</v>
      </c>
      <c r="H13727" t="s">
        <v>23</v>
      </c>
    </row>
    <row r="13728" spans="1:8" x14ac:dyDescent="0.25">
      <c r="A13728" t="s">
        <v>38367</v>
      </c>
      <c r="B13728" t="s">
        <v>38368</v>
      </c>
      <c r="C13728" t="s">
        <v>38369</v>
      </c>
      <c r="D13728" t="s">
        <v>3407</v>
      </c>
      <c r="E13728" t="s">
        <v>70</v>
      </c>
      <c r="F13728">
        <v>2</v>
      </c>
      <c r="G13728">
        <v>2</v>
      </c>
    </row>
    <row r="13729" spans="1:8" x14ac:dyDescent="0.25">
      <c r="A13729" t="s">
        <v>38370</v>
      </c>
      <c r="B13729" t="s">
        <v>38371</v>
      </c>
      <c r="C13729" t="s">
        <v>38372</v>
      </c>
      <c r="D13729" t="s">
        <v>13720</v>
      </c>
      <c r="E13729" t="s">
        <v>48</v>
      </c>
      <c r="F13729">
        <v>2</v>
      </c>
      <c r="G13729">
        <v>2</v>
      </c>
    </row>
    <row r="13730" spans="1:8" x14ac:dyDescent="0.25">
      <c r="A13730" t="s">
        <v>38373</v>
      </c>
      <c r="B13730" t="s">
        <v>38374</v>
      </c>
      <c r="C13730" t="s">
        <v>38375</v>
      </c>
      <c r="D13730" t="s">
        <v>16020</v>
      </c>
      <c r="E13730" t="s">
        <v>70</v>
      </c>
      <c r="F13730">
        <v>5</v>
      </c>
      <c r="G13730">
        <v>5</v>
      </c>
    </row>
    <row r="13731" spans="1:8" x14ac:dyDescent="0.25">
      <c r="A13731" t="s">
        <v>38376</v>
      </c>
      <c r="B13731" t="s">
        <v>38377</v>
      </c>
      <c r="C13731" t="s">
        <v>38378</v>
      </c>
      <c r="D13731" t="s">
        <v>311</v>
      </c>
      <c r="E13731" t="s">
        <v>117</v>
      </c>
      <c r="F13731">
        <v>5</v>
      </c>
      <c r="G13731">
        <v>6</v>
      </c>
      <c r="H13731" t="s">
        <v>23</v>
      </c>
    </row>
    <row r="13732" spans="1:8" x14ac:dyDescent="0.25">
      <c r="A13732" t="s">
        <v>38379</v>
      </c>
      <c r="B13732" t="s">
        <v>38380</v>
      </c>
      <c r="C13732" t="s">
        <v>38381</v>
      </c>
      <c r="D13732" t="s">
        <v>1138</v>
      </c>
      <c r="E13732" t="s">
        <v>48</v>
      </c>
      <c r="F13732">
        <v>4</v>
      </c>
      <c r="G13732">
        <v>4</v>
      </c>
    </row>
    <row r="13733" spans="1:8" x14ac:dyDescent="0.25">
      <c r="A13733" t="s">
        <v>38382</v>
      </c>
      <c r="B13733" t="s">
        <v>38383</v>
      </c>
      <c r="C13733" t="s">
        <v>38384</v>
      </c>
      <c r="D13733" t="s">
        <v>1568</v>
      </c>
      <c r="E13733" t="s">
        <v>48</v>
      </c>
      <c r="F13733">
        <v>4</v>
      </c>
      <c r="G13733">
        <v>4</v>
      </c>
    </row>
    <row r="13734" spans="1:8" x14ac:dyDescent="0.25">
      <c r="A13734" t="s">
        <v>38385</v>
      </c>
      <c r="B13734" t="s">
        <v>38386</v>
      </c>
      <c r="C13734" t="s">
        <v>38387</v>
      </c>
      <c r="D13734" t="s">
        <v>3265</v>
      </c>
      <c r="E13734" t="s">
        <v>48</v>
      </c>
      <c r="F13734">
        <v>3</v>
      </c>
      <c r="G13734">
        <v>2</v>
      </c>
      <c r="H13734" t="s">
        <v>23</v>
      </c>
    </row>
    <row r="13735" spans="1:8" x14ac:dyDescent="0.25">
      <c r="A13735" t="s">
        <v>38388</v>
      </c>
      <c r="B13735" t="s">
        <v>38389</v>
      </c>
      <c r="C13735" t="s">
        <v>38390</v>
      </c>
      <c r="D13735" t="s">
        <v>354</v>
      </c>
      <c r="E13735" t="s">
        <v>48</v>
      </c>
      <c r="F13735">
        <v>0</v>
      </c>
      <c r="G13735">
        <v>2</v>
      </c>
    </row>
    <row r="13736" spans="1:8" x14ac:dyDescent="0.25">
      <c r="A13736" t="s">
        <v>38391</v>
      </c>
      <c r="B13736" t="s">
        <v>38392</v>
      </c>
      <c r="C13736" t="s">
        <v>38393</v>
      </c>
      <c r="D13736" t="s">
        <v>81</v>
      </c>
      <c r="E13736" t="s">
        <v>48</v>
      </c>
      <c r="F13736">
        <v>3</v>
      </c>
      <c r="G13736">
        <v>2</v>
      </c>
      <c r="H13736" t="s">
        <v>23</v>
      </c>
    </row>
    <row r="13737" spans="1:8" x14ac:dyDescent="0.25">
      <c r="A13737" t="s">
        <v>38394</v>
      </c>
      <c r="B13737" t="s">
        <v>38395</v>
      </c>
      <c r="C13737" t="s">
        <v>38396</v>
      </c>
      <c r="D13737" t="s">
        <v>1999</v>
      </c>
      <c r="E13737" t="s">
        <v>70</v>
      </c>
      <c r="F13737">
        <v>3</v>
      </c>
      <c r="G13737">
        <v>3</v>
      </c>
    </row>
    <row r="13738" spans="1:8" x14ac:dyDescent="0.25">
      <c r="A13738" t="s">
        <v>38397</v>
      </c>
      <c r="B13738" t="s">
        <v>38398</v>
      </c>
      <c r="C13738" t="s">
        <v>38399</v>
      </c>
      <c r="D13738" t="s">
        <v>216</v>
      </c>
      <c r="E13738" t="s">
        <v>48</v>
      </c>
      <c r="F13738">
        <v>0</v>
      </c>
      <c r="G13738">
        <v>2</v>
      </c>
    </row>
    <row r="13739" spans="1:8" x14ac:dyDescent="0.25">
      <c r="A13739" t="s">
        <v>38400</v>
      </c>
      <c r="B13739" t="s">
        <v>38401</v>
      </c>
      <c r="C13739" t="s">
        <v>38400</v>
      </c>
      <c r="D13739" t="s">
        <v>951</v>
      </c>
      <c r="E13739" t="s">
        <v>48</v>
      </c>
      <c r="F13739">
        <v>0</v>
      </c>
      <c r="G13739">
        <v>1</v>
      </c>
    </row>
    <row r="13740" spans="1:8" x14ac:dyDescent="0.25">
      <c r="A13740" t="s">
        <v>38402</v>
      </c>
      <c r="B13740" t="s">
        <v>38403</v>
      </c>
      <c r="C13740" t="s">
        <v>38402</v>
      </c>
      <c r="D13740" t="s">
        <v>1944</v>
      </c>
      <c r="E13740" t="s">
        <v>15</v>
      </c>
      <c r="F13740">
        <v>0</v>
      </c>
      <c r="G13740">
        <v>1</v>
      </c>
    </row>
    <row r="13741" spans="1:8" x14ac:dyDescent="0.25">
      <c r="A13741" t="s">
        <v>38404</v>
      </c>
      <c r="B13741" t="s">
        <v>38405</v>
      </c>
      <c r="C13741" t="s">
        <v>38406</v>
      </c>
      <c r="D13741" t="s">
        <v>915</v>
      </c>
      <c r="E13741" t="s">
        <v>48</v>
      </c>
      <c r="F13741">
        <v>0</v>
      </c>
      <c r="G13741">
        <v>2</v>
      </c>
    </row>
    <row r="13742" spans="1:8" x14ac:dyDescent="0.25">
      <c r="A13742" t="s">
        <v>38407</v>
      </c>
      <c r="B13742" t="s">
        <v>38408</v>
      </c>
      <c r="C13742" t="s">
        <v>38407</v>
      </c>
      <c r="D13742" t="s">
        <v>4568</v>
      </c>
      <c r="E13742" t="s">
        <v>48</v>
      </c>
      <c r="F13742">
        <v>1</v>
      </c>
      <c r="G13742">
        <v>1</v>
      </c>
    </row>
    <row r="13743" spans="1:8" x14ac:dyDescent="0.25">
      <c r="A13743" t="s">
        <v>38409</v>
      </c>
      <c r="B13743" t="s">
        <v>38410</v>
      </c>
      <c r="C13743" t="s">
        <v>38411</v>
      </c>
      <c r="D13743" t="s">
        <v>1117</v>
      </c>
      <c r="E13743" t="s">
        <v>48</v>
      </c>
      <c r="F13743">
        <v>3</v>
      </c>
      <c r="G13743">
        <v>3</v>
      </c>
    </row>
    <row r="13744" spans="1:8" x14ac:dyDescent="0.25">
      <c r="A13744" t="s">
        <v>38412</v>
      </c>
      <c r="B13744" t="s">
        <v>38413</v>
      </c>
      <c r="C13744" t="s">
        <v>38414</v>
      </c>
      <c r="D13744" t="s">
        <v>855</v>
      </c>
      <c r="E13744" t="s">
        <v>70</v>
      </c>
      <c r="F13744">
        <v>2</v>
      </c>
      <c r="G13744">
        <v>2</v>
      </c>
    </row>
    <row r="13745" spans="1:8" x14ac:dyDescent="0.25">
      <c r="A13745" t="s">
        <v>38415</v>
      </c>
      <c r="B13745" t="s">
        <v>38416</v>
      </c>
      <c r="C13745" t="s">
        <v>38417</v>
      </c>
      <c r="D13745" t="s">
        <v>38418</v>
      </c>
      <c r="E13745" t="s">
        <v>70</v>
      </c>
      <c r="F13745">
        <v>2</v>
      </c>
      <c r="G13745">
        <v>2</v>
      </c>
    </row>
    <row r="13746" spans="1:8" x14ac:dyDescent="0.25">
      <c r="A13746" t="s">
        <v>38419</v>
      </c>
      <c r="B13746" t="s">
        <v>38420</v>
      </c>
      <c r="C13746" t="s">
        <v>38421</v>
      </c>
      <c r="D13746" t="s">
        <v>230</v>
      </c>
      <c r="E13746" t="s">
        <v>48</v>
      </c>
      <c r="F13746">
        <v>4</v>
      </c>
      <c r="G13746">
        <v>4</v>
      </c>
    </row>
    <row r="13747" spans="1:8" x14ac:dyDescent="0.25">
      <c r="A13747" t="s">
        <v>38422</v>
      </c>
      <c r="B13747" t="s">
        <v>38423</v>
      </c>
      <c r="C13747" t="s">
        <v>38424</v>
      </c>
      <c r="D13747" t="s">
        <v>354</v>
      </c>
      <c r="E13747" t="s">
        <v>48</v>
      </c>
      <c r="F13747">
        <v>4</v>
      </c>
      <c r="G13747">
        <v>4</v>
      </c>
    </row>
    <row r="13748" spans="1:8" x14ac:dyDescent="0.25">
      <c r="A13748" t="s">
        <v>38425</v>
      </c>
      <c r="B13748" t="s">
        <v>38426</v>
      </c>
      <c r="C13748" t="s">
        <v>38427</v>
      </c>
      <c r="D13748" t="s">
        <v>4739</v>
      </c>
      <c r="E13748" t="s">
        <v>48</v>
      </c>
      <c r="F13748">
        <v>3</v>
      </c>
      <c r="G13748">
        <v>3</v>
      </c>
    </row>
    <row r="13749" spans="1:8" x14ac:dyDescent="0.25">
      <c r="A13749" t="s">
        <v>38428</v>
      </c>
      <c r="B13749" t="s">
        <v>38429</v>
      </c>
      <c r="C13749" t="s">
        <v>38430</v>
      </c>
      <c r="D13749" t="s">
        <v>425</v>
      </c>
      <c r="E13749" t="s">
        <v>48</v>
      </c>
      <c r="F13749">
        <v>4</v>
      </c>
      <c r="G13749">
        <v>4</v>
      </c>
    </row>
    <row r="13750" spans="1:8" x14ac:dyDescent="0.25">
      <c r="A13750" t="s">
        <v>38431</v>
      </c>
      <c r="B13750" t="s">
        <v>38432</v>
      </c>
      <c r="C13750" t="s">
        <v>38433</v>
      </c>
      <c r="D13750" t="s">
        <v>1253</v>
      </c>
      <c r="E13750" t="s">
        <v>117</v>
      </c>
      <c r="F13750">
        <v>3</v>
      </c>
      <c r="G13750">
        <v>2</v>
      </c>
      <c r="H13750" t="s">
        <v>23</v>
      </c>
    </row>
    <row r="13751" spans="1:8" x14ac:dyDescent="0.25">
      <c r="A13751" t="s">
        <v>38434</v>
      </c>
      <c r="B13751" t="s">
        <v>38435</v>
      </c>
      <c r="C13751" t="s">
        <v>38436</v>
      </c>
      <c r="D13751" t="s">
        <v>1537</v>
      </c>
      <c r="E13751" t="s">
        <v>31</v>
      </c>
      <c r="F13751">
        <v>2</v>
      </c>
      <c r="G13751">
        <v>2</v>
      </c>
    </row>
    <row r="13752" spans="1:8" x14ac:dyDescent="0.25">
      <c r="A13752" t="s">
        <v>38437</v>
      </c>
      <c r="B13752" t="s">
        <v>38438</v>
      </c>
      <c r="C13752" t="s">
        <v>38439</v>
      </c>
      <c r="D13752" t="s">
        <v>2103</v>
      </c>
      <c r="E13752" t="s">
        <v>31</v>
      </c>
      <c r="F13752">
        <v>2</v>
      </c>
      <c r="G13752">
        <v>2</v>
      </c>
    </row>
    <row r="13753" spans="1:8" x14ac:dyDescent="0.25">
      <c r="A13753" t="s">
        <v>38440</v>
      </c>
      <c r="B13753" t="s">
        <v>38441</v>
      </c>
      <c r="C13753" t="s">
        <v>38442</v>
      </c>
      <c r="D13753" t="s">
        <v>421</v>
      </c>
      <c r="E13753" t="s">
        <v>48</v>
      </c>
      <c r="F13753">
        <v>3</v>
      </c>
      <c r="G13753">
        <v>3</v>
      </c>
    </row>
    <row r="13754" spans="1:8" x14ac:dyDescent="0.25">
      <c r="A13754" t="s">
        <v>38443</v>
      </c>
      <c r="B13754" t="s">
        <v>38444</v>
      </c>
      <c r="C13754" t="s">
        <v>38445</v>
      </c>
      <c r="D13754" t="s">
        <v>935</v>
      </c>
      <c r="E13754" t="s">
        <v>48</v>
      </c>
      <c r="F13754">
        <v>3</v>
      </c>
      <c r="G13754">
        <v>3</v>
      </c>
    </row>
    <row r="13755" spans="1:8" x14ac:dyDescent="0.25">
      <c r="A13755" t="s">
        <v>38446</v>
      </c>
      <c r="B13755" t="s">
        <v>38447</v>
      </c>
      <c r="C13755" t="s">
        <v>38448</v>
      </c>
      <c r="D13755" t="s">
        <v>699</v>
      </c>
      <c r="E13755" t="s">
        <v>48</v>
      </c>
      <c r="F13755">
        <v>3</v>
      </c>
      <c r="G13755">
        <v>3</v>
      </c>
    </row>
    <row r="13756" spans="1:8" x14ac:dyDescent="0.25">
      <c r="A13756" t="s">
        <v>38449</v>
      </c>
      <c r="B13756" t="s">
        <v>38450</v>
      </c>
      <c r="C13756" t="s">
        <v>38449</v>
      </c>
      <c r="D13756" t="s">
        <v>315</v>
      </c>
      <c r="E13756" t="s">
        <v>48</v>
      </c>
      <c r="F13756">
        <v>1</v>
      </c>
      <c r="G13756">
        <v>1</v>
      </c>
    </row>
    <row r="13757" spans="1:8" x14ac:dyDescent="0.25">
      <c r="A13757" t="s">
        <v>38451</v>
      </c>
      <c r="B13757" t="s">
        <v>38452</v>
      </c>
      <c r="C13757" t="s">
        <v>38453</v>
      </c>
      <c r="D13757" t="s">
        <v>2455</v>
      </c>
      <c r="E13757" t="s">
        <v>48</v>
      </c>
      <c r="F13757">
        <v>2</v>
      </c>
      <c r="G13757">
        <v>2</v>
      </c>
    </row>
    <row r="13758" spans="1:8" x14ac:dyDescent="0.25">
      <c r="A13758" t="s">
        <v>38454</v>
      </c>
      <c r="B13758" t="s">
        <v>38455</v>
      </c>
      <c r="C13758" t="s">
        <v>38456</v>
      </c>
      <c r="D13758" t="s">
        <v>886</v>
      </c>
      <c r="E13758" t="s">
        <v>48</v>
      </c>
      <c r="F13758">
        <v>2</v>
      </c>
      <c r="G13758">
        <v>2</v>
      </c>
    </row>
    <row r="13759" spans="1:8" x14ac:dyDescent="0.25">
      <c r="A13759" t="s">
        <v>38457</v>
      </c>
      <c r="B13759" t="s">
        <v>37008</v>
      </c>
      <c r="C13759" t="s">
        <v>38458</v>
      </c>
      <c r="D13759" t="s">
        <v>4062</v>
      </c>
      <c r="E13759" t="s">
        <v>15</v>
      </c>
      <c r="F13759">
        <v>2</v>
      </c>
      <c r="G13759">
        <v>2</v>
      </c>
    </row>
    <row r="13760" spans="1:8" x14ac:dyDescent="0.25">
      <c r="A13760" t="s">
        <v>38459</v>
      </c>
      <c r="B13760" t="s">
        <v>38460</v>
      </c>
      <c r="C13760" t="s">
        <v>38459</v>
      </c>
      <c r="D13760" t="s">
        <v>8825</v>
      </c>
      <c r="E13760" t="s">
        <v>48</v>
      </c>
      <c r="F13760">
        <v>1</v>
      </c>
      <c r="G13760">
        <v>1</v>
      </c>
    </row>
    <row r="13761" spans="1:8" x14ac:dyDescent="0.25">
      <c r="A13761" t="s">
        <v>38461</v>
      </c>
      <c r="B13761" t="s">
        <v>38462</v>
      </c>
      <c r="C13761" t="s">
        <v>38461</v>
      </c>
      <c r="D13761" t="s">
        <v>1191</v>
      </c>
      <c r="E13761" t="s">
        <v>48</v>
      </c>
      <c r="F13761">
        <v>1</v>
      </c>
      <c r="G13761">
        <v>1</v>
      </c>
    </row>
    <row r="13762" spans="1:8" x14ac:dyDescent="0.25">
      <c r="A13762" t="s">
        <v>38463</v>
      </c>
      <c r="B13762" t="s">
        <v>38464</v>
      </c>
      <c r="C13762" t="s">
        <v>38463</v>
      </c>
      <c r="D13762" t="s">
        <v>43</v>
      </c>
      <c r="E13762" t="s">
        <v>70</v>
      </c>
      <c r="F13762">
        <v>2</v>
      </c>
      <c r="G13762">
        <v>1</v>
      </c>
      <c r="H13762" t="s">
        <v>23</v>
      </c>
    </row>
    <row r="13763" spans="1:8" x14ac:dyDescent="0.25">
      <c r="A13763" t="s">
        <v>38465</v>
      </c>
      <c r="B13763" t="s">
        <v>38466</v>
      </c>
      <c r="C13763" t="s">
        <v>38465</v>
      </c>
      <c r="D13763" t="s">
        <v>951</v>
      </c>
      <c r="E13763" t="s">
        <v>48</v>
      </c>
      <c r="F13763">
        <v>1</v>
      </c>
      <c r="G13763">
        <v>1</v>
      </c>
    </row>
    <row r="13764" spans="1:8" x14ac:dyDescent="0.25">
      <c r="A13764" t="s">
        <v>38467</v>
      </c>
      <c r="B13764" t="s">
        <v>38468</v>
      </c>
      <c r="C13764" t="s">
        <v>38467</v>
      </c>
      <c r="D13764" t="s">
        <v>2217</v>
      </c>
      <c r="E13764" t="s">
        <v>31</v>
      </c>
      <c r="F13764">
        <v>1</v>
      </c>
      <c r="G13764">
        <v>1</v>
      </c>
    </row>
    <row r="13765" spans="1:8" x14ac:dyDescent="0.25">
      <c r="A13765" t="s">
        <v>38469</v>
      </c>
      <c r="B13765" t="s">
        <v>38470</v>
      </c>
      <c r="C13765" t="s">
        <v>38471</v>
      </c>
      <c r="D13765" t="s">
        <v>43</v>
      </c>
      <c r="E13765" t="s">
        <v>31</v>
      </c>
      <c r="F13765">
        <v>2</v>
      </c>
      <c r="G13765">
        <v>2</v>
      </c>
    </row>
    <row r="13766" spans="1:8" x14ac:dyDescent="0.25">
      <c r="A13766" t="s">
        <v>38472</v>
      </c>
      <c r="B13766" t="s">
        <v>38473</v>
      </c>
      <c r="C13766" t="s">
        <v>38472</v>
      </c>
      <c r="D13766" t="s">
        <v>346</v>
      </c>
      <c r="E13766" t="s">
        <v>48</v>
      </c>
      <c r="F13766">
        <v>0</v>
      </c>
      <c r="G13766">
        <v>1</v>
      </c>
    </row>
    <row r="13767" spans="1:8" x14ac:dyDescent="0.25">
      <c r="A13767" t="s">
        <v>38474</v>
      </c>
      <c r="B13767" t="s">
        <v>38475</v>
      </c>
      <c r="C13767" t="s">
        <v>38474</v>
      </c>
      <c r="D13767" t="s">
        <v>1840</v>
      </c>
      <c r="E13767" t="s">
        <v>15</v>
      </c>
      <c r="F13767">
        <v>3</v>
      </c>
      <c r="G13767">
        <v>1</v>
      </c>
      <c r="H13767" t="s">
        <v>23</v>
      </c>
    </row>
    <row r="13768" spans="1:8" x14ac:dyDescent="0.25">
      <c r="A13768" t="s">
        <v>38476</v>
      </c>
      <c r="B13768" t="s">
        <v>38477</v>
      </c>
      <c r="C13768" t="s">
        <v>38476</v>
      </c>
      <c r="D13768" t="s">
        <v>38478</v>
      </c>
      <c r="E13768" t="s">
        <v>31</v>
      </c>
      <c r="F13768">
        <v>1</v>
      </c>
      <c r="G13768">
        <v>1</v>
      </c>
    </row>
    <row r="13769" spans="1:8" x14ac:dyDescent="0.25">
      <c r="A13769" t="s">
        <v>38479</v>
      </c>
      <c r="B13769" t="s">
        <v>38480</v>
      </c>
      <c r="C13769" t="s">
        <v>38479</v>
      </c>
      <c r="D13769" t="s">
        <v>38481</v>
      </c>
      <c r="E13769" t="s">
        <v>31</v>
      </c>
      <c r="F13769">
        <v>1</v>
      </c>
      <c r="G13769">
        <v>1</v>
      </c>
    </row>
    <row r="13770" spans="1:8" x14ac:dyDescent="0.25">
      <c r="A13770" t="s">
        <v>38482</v>
      </c>
      <c r="B13770" t="s">
        <v>38483</v>
      </c>
      <c r="C13770" t="s">
        <v>38482</v>
      </c>
      <c r="D13770" t="s">
        <v>38484</v>
      </c>
      <c r="E13770" t="s">
        <v>31</v>
      </c>
      <c r="F13770">
        <v>2</v>
      </c>
      <c r="G13770">
        <v>1</v>
      </c>
      <c r="H13770" t="s">
        <v>23</v>
      </c>
    </row>
    <row r="13771" spans="1:8" x14ac:dyDescent="0.25">
      <c r="A13771" t="s">
        <v>38485</v>
      </c>
      <c r="B13771" t="s">
        <v>38486</v>
      </c>
      <c r="C13771" t="s">
        <v>38485</v>
      </c>
      <c r="D13771" t="s">
        <v>7147</v>
      </c>
      <c r="E13771" t="s">
        <v>31</v>
      </c>
      <c r="F13771">
        <v>1</v>
      </c>
      <c r="G13771">
        <v>1</v>
      </c>
    </row>
    <row r="13772" spans="1:8" x14ac:dyDescent="0.25">
      <c r="A13772" t="s">
        <v>38487</v>
      </c>
      <c r="B13772" t="s">
        <v>38488</v>
      </c>
      <c r="C13772" t="s">
        <v>38489</v>
      </c>
      <c r="D13772" t="s">
        <v>535</v>
      </c>
      <c r="E13772" t="s">
        <v>70</v>
      </c>
      <c r="F13772">
        <v>4</v>
      </c>
      <c r="G13772">
        <v>2</v>
      </c>
      <c r="H13772" t="s">
        <v>23</v>
      </c>
    </row>
    <row r="13773" spans="1:8" x14ac:dyDescent="0.25">
      <c r="A13773" t="s">
        <v>38490</v>
      </c>
      <c r="B13773" t="s">
        <v>38491</v>
      </c>
      <c r="C13773" t="s">
        <v>38490</v>
      </c>
      <c r="D13773" t="s">
        <v>394</v>
      </c>
      <c r="E13773" t="s">
        <v>48</v>
      </c>
      <c r="F13773">
        <v>1</v>
      </c>
      <c r="G13773">
        <v>1</v>
      </c>
    </row>
    <row r="13774" spans="1:8" x14ac:dyDescent="0.25">
      <c r="A13774" t="s">
        <v>38492</v>
      </c>
      <c r="B13774" t="s">
        <v>38493</v>
      </c>
      <c r="C13774" t="s">
        <v>38492</v>
      </c>
      <c r="D13774" t="s">
        <v>23700</v>
      </c>
      <c r="E13774" t="s">
        <v>48</v>
      </c>
      <c r="F13774">
        <v>1</v>
      </c>
      <c r="G13774">
        <v>1</v>
      </c>
    </row>
    <row r="13775" spans="1:8" x14ac:dyDescent="0.25">
      <c r="A13775" t="s">
        <v>38494</v>
      </c>
      <c r="B13775" t="s">
        <v>38495</v>
      </c>
      <c r="C13775" t="s">
        <v>38494</v>
      </c>
      <c r="D13775" t="s">
        <v>14133</v>
      </c>
      <c r="E13775" t="s">
        <v>48</v>
      </c>
      <c r="F13775">
        <v>1</v>
      </c>
      <c r="G13775">
        <v>1</v>
      </c>
    </row>
    <row r="13776" spans="1:8" x14ac:dyDescent="0.25">
      <c r="A13776" t="s">
        <v>38496</v>
      </c>
      <c r="B13776" t="s">
        <v>38497</v>
      </c>
      <c r="C13776" t="s">
        <v>38496</v>
      </c>
      <c r="D13776" t="s">
        <v>722</v>
      </c>
      <c r="E13776" t="s">
        <v>31</v>
      </c>
      <c r="F13776">
        <v>1</v>
      </c>
      <c r="G13776">
        <v>1</v>
      </c>
    </row>
    <row r="13777" spans="1:8" x14ac:dyDescent="0.25">
      <c r="A13777" t="s">
        <v>38498</v>
      </c>
      <c r="B13777" t="s">
        <v>38499</v>
      </c>
      <c r="C13777" t="s">
        <v>38500</v>
      </c>
      <c r="D13777" t="s">
        <v>47</v>
      </c>
      <c r="E13777" t="s">
        <v>15</v>
      </c>
      <c r="F13777">
        <v>4</v>
      </c>
      <c r="G13777">
        <v>3</v>
      </c>
      <c r="H13777" t="s">
        <v>23</v>
      </c>
    </row>
    <row r="13778" spans="1:8" x14ac:dyDescent="0.25">
      <c r="A13778" t="s">
        <v>38501</v>
      </c>
      <c r="B13778" t="s">
        <v>38502</v>
      </c>
      <c r="C13778" t="s">
        <v>38503</v>
      </c>
      <c r="D13778" t="s">
        <v>1768</v>
      </c>
      <c r="E13778" t="s">
        <v>31</v>
      </c>
      <c r="F13778">
        <v>2</v>
      </c>
      <c r="G13778">
        <v>2</v>
      </c>
    </row>
    <row r="13779" spans="1:8" x14ac:dyDescent="0.25">
      <c r="A13779" t="s">
        <v>38504</v>
      </c>
      <c r="B13779" t="s">
        <v>38505</v>
      </c>
      <c r="C13779" t="s">
        <v>38506</v>
      </c>
      <c r="D13779" t="s">
        <v>9693</v>
      </c>
      <c r="E13779" t="s">
        <v>48</v>
      </c>
      <c r="F13779">
        <v>2</v>
      </c>
      <c r="G13779">
        <v>2</v>
      </c>
    </row>
    <row r="13780" spans="1:8" x14ac:dyDescent="0.25">
      <c r="A13780" t="s">
        <v>38507</v>
      </c>
      <c r="B13780" t="s">
        <v>38508</v>
      </c>
      <c r="C13780" t="s">
        <v>38507</v>
      </c>
      <c r="D13780" t="s">
        <v>3012</v>
      </c>
      <c r="E13780" t="s">
        <v>48</v>
      </c>
      <c r="F13780">
        <v>1</v>
      </c>
      <c r="G13780">
        <v>1</v>
      </c>
    </row>
    <row r="13781" spans="1:8" x14ac:dyDescent="0.25">
      <c r="A13781" t="s">
        <v>38509</v>
      </c>
      <c r="B13781" t="s">
        <v>38510</v>
      </c>
      <c r="C13781" t="s">
        <v>38509</v>
      </c>
      <c r="D13781" t="s">
        <v>719</v>
      </c>
      <c r="E13781" t="s">
        <v>48</v>
      </c>
      <c r="F13781">
        <v>1</v>
      </c>
      <c r="G13781">
        <v>1</v>
      </c>
    </row>
    <row r="13782" spans="1:8" x14ac:dyDescent="0.25">
      <c r="A13782" t="s">
        <v>38511</v>
      </c>
      <c r="B13782" t="s">
        <v>38512</v>
      </c>
      <c r="C13782" t="s">
        <v>38511</v>
      </c>
      <c r="D13782" t="s">
        <v>38513</v>
      </c>
      <c r="E13782" t="s">
        <v>48</v>
      </c>
      <c r="F13782">
        <v>1</v>
      </c>
      <c r="G13782">
        <v>1</v>
      </c>
    </row>
    <row r="13783" spans="1:8" x14ac:dyDescent="0.25">
      <c r="A13783" t="s">
        <v>38514</v>
      </c>
      <c r="B13783" t="s">
        <v>38515</v>
      </c>
      <c r="C13783" t="s">
        <v>38514</v>
      </c>
      <c r="D13783" t="s">
        <v>5394</v>
      </c>
      <c r="E13783" t="s">
        <v>31</v>
      </c>
      <c r="F13783">
        <v>1</v>
      </c>
      <c r="G13783">
        <v>1</v>
      </c>
    </row>
    <row r="13784" spans="1:8" x14ac:dyDescent="0.25">
      <c r="A13784" t="s">
        <v>38516</v>
      </c>
      <c r="B13784" t="s">
        <v>38517</v>
      </c>
      <c r="C13784" t="s">
        <v>38518</v>
      </c>
      <c r="D13784" t="s">
        <v>282</v>
      </c>
      <c r="E13784" t="s">
        <v>48</v>
      </c>
      <c r="F13784">
        <v>2</v>
      </c>
      <c r="G13784">
        <v>2</v>
      </c>
    </row>
    <row r="13785" spans="1:8" x14ac:dyDescent="0.25">
      <c r="A13785" t="s">
        <v>38519</v>
      </c>
      <c r="B13785" t="s">
        <v>38520</v>
      </c>
      <c r="C13785" t="s">
        <v>38521</v>
      </c>
      <c r="D13785" t="s">
        <v>8107</v>
      </c>
      <c r="E13785" t="s">
        <v>31</v>
      </c>
      <c r="F13785">
        <v>2</v>
      </c>
      <c r="G13785">
        <v>2</v>
      </c>
    </row>
    <row r="13786" spans="1:8" x14ac:dyDescent="0.25">
      <c r="A13786" t="s">
        <v>38522</v>
      </c>
      <c r="B13786" t="s">
        <v>38523</v>
      </c>
      <c r="C13786" t="s">
        <v>38522</v>
      </c>
      <c r="D13786" t="s">
        <v>47</v>
      </c>
      <c r="E13786" t="s">
        <v>70</v>
      </c>
      <c r="F13786">
        <v>2</v>
      </c>
      <c r="G13786">
        <v>1</v>
      </c>
      <c r="H13786" t="s">
        <v>23</v>
      </c>
    </row>
    <row r="13787" spans="1:8" x14ac:dyDescent="0.25">
      <c r="A13787" t="s">
        <v>38524</v>
      </c>
      <c r="B13787" t="s">
        <v>38525</v>
      </c>
      <c r="C13787" t="s">
        <v>38526</v>
      </c>
      <c r="D13787" t="s">
        <v>673</v>
      </c>
      <c r="E13787" t="s">
        <v>70</v>
      </c>
      <c r="F13787">
        <v>2</v>
      </c>
      <c r="G13787">
        <v>3</v>
      </c>
      <c r="H13787" t="s">
        <v>23</v>
      </c>
    </row>
    <row r="13788" spans="1:8" x14ac:dyDescent="0.25">
      <c r="A13788" t="s">
        <v>38527</v>
      </c>
      <c r="B13788" t="s">
        <v>38528</v>
      </c>
      <c r="C13788" t="s">
        <v>38529</v>
      </c>
      <c r="D13788" t="s">
        <v>376</v>
      </c>
      <c r="E13788" t="s">
        <v>48</v>
      </c>
      <c r="F13788">
        <v>2</v>
      </c>
      <c r="G13788">
        <v>2</v>
      </c>
    </row>
    <row r="13789" spans="1:8" x14ac:dyDescent="0.25">
      <c r="A13789" t="s">
        <v>38530</v>
      </c>
      <c r="B13789" t="s">
        <v>38531</v>
      </c>
      <c r="C13789" t="s">
        <v>38532</v>
      </c>
      <c r="D13789" t="s">
        <v>510</v>
      </c>
      <c r="E13789" t="s">
        <v>31</v>
      </c>
      <c r="F13789">
        <v>2</v>
      </c>
      <c r="G13789">
        <v>2</v>
      </c>
    </row>
    <row r="13790" spans="1:8" x14ac:dyDescent="0.25">
      <c r="A13790" t="s">
        <v>38533</v>
      </c>
      <c r="B13790" t="s">
        <v>38534</v>
      </c>
      <c r="C13790" t="s">
        <v>38535</v>
      </c>
      <c r="D13790" t="s">
        <v>2302</v>
      </c>
      <c r="E13790" t="s">
        <v>31</v>
      </c>
      <c r="F13790">
        <v>2</v>
      </c>
      <c r="G13790">
        <v>2</v>
      </c>
    </row>
    <row r="13791" spans="1:8" x14ac:dyDescent="0.25">
      <c r="A13791" t="s">
        <v>38536</v>
      </c>
      <c r="B13791" t="s">
        <v>38537</v>
      </c>
      <c r="C13791" t="s">
        <v>38538</v>
      </c>
      <c r="D13791" t="s">
        <v>11148</v>
      </c>
      <c r="E13791" t="s">
        <v>31</v>
      </c>
      <c r="F13791">
        <v>2</v>
      </c>
      <c r="G13791">
        <v>2</v>
      </c>
    </row>
    <row r="13792" spans="1:8" x14ac:dyDescent="0.25">
      <c r="A13792" t="s">
        <v>38539</v>
      </c>
      <c r="B13792" t="s">
        <v>38540</v>
      </c>
      <c r="C13792" t="s">
        <v>38541</v>
      </c>
      <c r="D13792" t="s">
        <v>458</v>
      </c>
      <c r="E13792" t="s">
        <v>31</v>
      </c>
      <c r="F13792">
        <v>3</v>
      </c>
      <c r="G13792">
        <v>3</v>
      </c>
    </row>
    <row r="13793" spans="1:8" x14ac:dyDescent="0.25">
      <c r="A13793" t="s">
        <v>38542</v>
      </c>
      <c r="B13793" t="s">
        <v>38543</v>
      </c>
      <c r="C13793" t="s">
        <v>38544</v>
      </c>
      <c r="D13793" t="s">
        <v>927</v>
      </c>
      <c r="E13793" t="s">
        <v>48</v>
      </c>
      <c r="F13793">
        <v>3</v>
      </c>
      <c r="G13793">
        <v>3</v>
      </c>
    </row>
    <row r="13794" spans="1:8" x14ac:dyDescent="0.25">
      <c r="A13794" t="s">
        <v>38545</v>
      </c>
      <c r="B13794" t="s">
        <v>38546</v>
      </c>
      <c r="C13794" t="s">
        <v>38545</v>
      </c>
      <c r="D13794" t="s">
        <v>27458</v>
      </c>
      <c r="E13794" t="s">
        <v>48</v>
      </c>
      <c r="F13794">
        <v>1</v>
      </c>
      <c r="G13794">
        <v>1</v>
      </c>
    </row>
    <row r="13795" spans="1:8" x14ac:dyDescent="0.25">
      <c r="A13795" t="s">
        <v>38547</v>
      </c>
      <c r="B13795" t="s">
        <v>38548</v>
      </c>
      <c r="C13795" t="s">
        <v>38547</v>
      </c>
      <c r="D13795" t="s">
        <v>4062</v>
      </c>
      <c r="E13795" t="s">
        <v>48</v>
      </c>
      <c r="F13795">
        <v>1</v>
      </c>
      <c r="G13795">
        <v>1</v>
      </c>
    </row>
    <row r="13796" spans="1:8" x14ac:dyDescent="0.25">
      <c r="A13796" t="s">
        <v>38549</v>
      </c>
      <c r="B13796" t="s">
        <v>38550</v>
      </c>
      <c r="C13796" t="s">
        <v>38549</v>
      </c>
      <c r="D13796" t="s">
        <v>535</v>
      </c>
      <c r="E13796" t="s">
        <v>70</v>
      </c>
      <c r="F13796">
        <v>2</v>
      </c>
      <c r="G13796">
        <v>1</v>
      </c>
      <c r="H13796" t="s">
        <v>23</v>
      </c>
    </row>
    <row r="13797" spans="1:8" x14ac:dyDescent="0.25">
      <c r="A13797" t="s">
        <v>36923</v>
      </c>
      <c r="B13797" t="s">
        <v>38551</v>
      </c>
      <c r="C13797" t="s">
        <v>36923</v>
      </c>
      <c r="D13797" t="s">
        <v>1142</v>
      </c>
      <c r="E13797" t="s">
        <v>48</v>
      </c>
      <c r="F13797">
        <v>1</v>
      </c>
      <c r="G13797">
        <v>1</v>
      </c>
    </row>
    <row r="13798" spans="1:8" x14ac:dyDescent="0.25">
      <c r="A13798" t="s">
        <v>38552</v>
      </c>
      <c r="B13798" t="s">
        <v>38553</v>
      </c>
      <c r="C13798" t="s">
        <v>38552</v>
      </c>
      <c r="D13798" t="s">
        <v>4036</v>
      </c>
      <c r="E13798" t="s">
        <v>48</v>
      </c>
      <c r="F13798">
        <v>2</v>
      </c>
      <c r="G13798">
        <v>1</v>
      </c>
      <c r="H13798" t="s">
        <v>23</v>
      </c>
    </row>
    <row r="13799" spans="1:8" x14ac:dyDescent="0.25">
      <c r="A13799" t="s">
        <v>38554</v>
      </c>
      <c r="B13799" t="s">
        <v>38555</v>
      </c>
      <c r="C13799" t="s">
        <v>38554</v>
      </c>
      <c r="D13799" t="s">
        <v>931</v>
      </c>
      <c r="E13799" t="s">
        <v>48</v>
      </c>
      <c r="F13799">
        <v>2</v>
      </c>
      <c r="G13799">
        <v>1</v>
      </c>
      <c r="H13799" t="s">
        <v>23</v>
      </c>
    </row>
    <row r="13800" spans="1:8" x14ac:dyDescent="0.25">
      <c r="A13800" t="s">
        <v>38556</v>
      </c>
      <c r="B13800" t="s">
        <v>38557</v>
      </c>
      <c r="C13800" t="s">
        <v>38558</v>
      </c>
      <c r="D13800" t="s">
        <v>1568</v>
      </c>
      <c r="E13800" t="s">
        <v>48</v>
      </c>
      <c r="F13800">
        <v>2</v>
      </c>
      <c r="G13800">
        <v>2</v>
      </c>
    </row>
    <row r="13801" spans="1:8" x14ac:dyDescent="0.25">
      <c r="A13801" t="s">
        <v>38559</v>
      </c>
      <c r="B13801" t="s">
        <v>38560</v>
      </c>
      <c r="C13801" t="s">
        <v>38561</v>
      </c>
      <c r="D13801" t="s">
        <v>901</v>
      </c>
      <c r="E13801" t="s">
        <v>48</v>
      </c>
      <c r="F13801">
        <v>3</v>
      </c>
      <c r="G13801">
        <v>2</v>
      </c>
      <c r="H13801" t="s">
        <v>23</v>
      </c>
    </row>
    <row r="13802" spans="1:8" x14ac:dyDescent="0.25">
      <c r="A13802" t="s">
        <v>38562</v>
      </c>
      <c r="B13802" t="s">
        <v>38563</v>
      </c>
      <c r="C13802" t="s">
        <v>38564</v>
      </c>
      <c r="D13802" t="s">
        <v>376</v>
      </c>
      <c r="E13802" t="s">
        <v>48</v>
      </c>
      <c r="F13802">
        <v>2</v>
      </c>
      <c r="G13802">
        <v>2</v>
      </c>
    </row>
    <row r="13803" spans="1:8" x14ac:dyDescent="0.25">
      <c r="A13803" t="s">
        <v>38565</v>
      </c>
      <c r="B13803" t="s">
        <v>38566</v>
      </c>
      <c r="C13803" t="s">
        <v>38567</v>
      </c>
      <c r="D13803" t="s">
        <v>2619</v>
      </c>
      <c r="E13803" t="s">
        <v>48</v>
      </c>
      <c r="F13803">
        <v>2</v>
      </c>
      <c r="G13803">
        <v>2</v>
      </c>
    </row>
    <row r="13804" spans="1:8" x14ac:dyDescent="0.25">
      <c r="A13804" t="s">
        <v>38568</v>
      </c>
      <c r="B13804" t="s">
        <v>38569</v>
      </c>
      <c r="C13804" t="s">
        <v>38570</v>
      </c>
      <c r="D13804" t="s">
        <v>586</v>
      </c>
      <c r="E13804" t="s">
        <v>48</v>
      </c>
      <c r="F13804">
        <v>2</v>
      </c>
      <c r="G13804">
        <v>2</v>
      </c>
    </row>
    <row r="13805" spans="1:8" x14ac:dyDescent="0.25">
      <c r="A13805" t="s">
        <v>38571</v>
      </c>
      <c r="B13805" t="s">
        <v>38572</v>
      </c>
      <c r="C13805" t="s">
        <v>38571</v>
      </c>
      <c r="D13805" t="s">
        <v>510</v>
      </c>
      <c r="E13805" t="s">
        <v>48</v>
      </c>
      <c r="F13805">
        <v>1</v>
      </c>
      <c r="G13805">
        <v>1</v>
      </c>
    </row>
    <row r="13806" spans="1:8" x14ac:dyDescent="0.25">
      <c r="A13806" t="s">
        <v>38573</v>
      </c>
      <c r="B13806" t="s">
        <v>38574</v>
      </c>
      <c r="C13806" t="s">
        <v>38575</v>
      </c>
      <c r="D13806" t="s">
        <v>10987</v>
      </c>
      <c r="E13806" t="s">
        <v>48</v>
      </c>
      <c r="F13806">
        <v>2</v>
      </c>
      <c r="G13806">
        <v>2</v>
      </c>
    </row>
    <row r="13807" spans="1:8" x14ac:dyDescent="0.25">
      <c r="A13807" t="s">
        <v>38576</v>
      </c>
      <c r="B13807" t="s">
        <v>38577</v>
      </c>
      <c r="C13807" t="s">
        <v>38578</v>
      </c>
      <c r="D13807" t="s">
        <v>4568</v>
      </c>
      <c r="E13807" t="s">
        <v>31</v>
      </c>
      <c r="F13807">
        <v>2</v>
      </c>
      <c r="G13807">
        <v>2</v>
      </c>
    </row>
    <row r="13808" spans="1:8" x14ac:dyDescent="0.25">
      <c r="A13808" t="s">
        <v>38579</v>
      </c>
      <c r="B13808" t="s">
        <v>38580</v>
      </c>
      <c r="C13808" t="s">
        <v>38581</v>
      </c>
      <c r="D13808" t="s">
        <v>162</v>
      </c>
      <c r="E13808" t="s">
        <v>48</v>
      </c>
      <c r="F13808">
        <v>3</v>
      </c>
      <c r="G13808">
        <v>3</v>
      </c>
    </row>
    <row r="13809" spans="1:8" x14ac:dyDescent="0.25">
      <c r="A13809" t="s">
        <v>38582</v>
      </c>
      <c r="B13809" t="s">
        <v>38583</v>
      </c>
      <c r="C13809" t="s">
        <v>38584</v>
      </c>
      <c r="D13809" t="s">
        <v>877</v>
      </c>
      <c r="E13809" t="s">
        <v>31</v>
      </c>
      <c r="F13809">
        <v>3</v>
      </c>
      <c r="G13809">
        <v>3</v>
      </c>
    </row>
    <row r="13810" spans="1:8" x14ac:dyDescent="0.25">
      <c r="A13810" t="s">
        <v>38585</v>
      </c>
      <c r="B13810" t="s">
        <v>35662</v>
      </c>
      <c r="C13810" t="s">
        <v>38586</v>
      </c>
      <c r="D13810" t="s">
        <v>3453</v>
      </c>
      <c r="E13810" t="s">
        <v>15</v>
      </c>
      <c r="F13810">
        <v>2</v>
      </c>
      <c r="G13810">
        <v>2</v>
      </c>
    </row>
    <row r="13811" spans="1:8" x14ac:dyDescent="0.25">
      <c r="A13811" t="s">
        <v>38587</v>
      </c>
      <c r="B13811" t="s">
        <v>38588</v>
      </c>
      <c r="C13811" t="s">
        <v>38587</v>
      </c>
      <c r="D13811" t="s">
        <v>38589</v>
      </c>
      <c r="E13811" t="s">
        <v>70</v>
      </c>
      <c r="F13811">
        <v>1</v>
      </c>
      <c r="G13811">
        <v>1</v>
      </c>
    </row>
    <row r="13812" spans="1:8" x14ac:dyDescent="0.25">
      <c r="A13812" t="s">
        <v>38590</v>
      </c>
      <c r="B13812" t="s">
        <v>38591</v>
      </c>
      <c r="C13812" t="s">
        <v>38592</v>
      </c>
      <c r="D13812" t="s">
        <v>879</v>
      </c>
      <c r="E13812" t="s">
        <v>117</v>
      </c>
      <c r="F13812">
        <v>2</v>
      </c>
      <c r="G13812">
        <v>2</v>
      </c>
    </row>
    <row r="13813" spans="1:8" x14ac:dyDescent="0.25">
      <c r="A13813" t="s">
        <v>38593</v>
      </c>
      <c r="B13813" t="s">
        <v>38594</v>
      </c>
      <c r="C13813" t="s">
        <v>38593</v>
      </c>
      <c r="D13813" t="s">
        <v>47</v>
      </c>
      <c r="E13813" t="s">
        <v>70</v>
      </c>
      <c r="F13813">
        <v>2</v>
      </c>
      <c r="G13813">
        <v>1</v>
      </c>
      <c r="H13813" t="s">
        <v>23</v>
      </c>
    </row>
    <row r="13814" spans="1:8" x14ac:dyDescent="0.25">
      <c r="A13814" t="s">
        <v>38595</v>
      </c>
      <c r="B13814" t="s">
        <v>38596</v>
      </c>
      <c r="C13814" t="s">
        <v>38597</v>
      </c>
      <c r="D13814" t="s">
        <v>673</v>
      </c>
      <c r="E13814" t="s">
        <v>48</v>
      </c>
      <c r="F13814">
        <v>4</v>
      </c>
      <c r="G13814">
        <v>4</v>
      </c>
    </row>
    <row r="13815" spans="1:8" x14ac:dyDescent="0.25">
      <c r="A13815" t="s">
        <v>38598</v>
      </c>
      <c r="B13815" t="s">
        <v>38599</v>
      </c>
      <c r="C13815" t="s">
        <v>38598</v>
      </c>
      <c r="D13815" t="s">
        <v>249</v>
      </c>
      <c r="E13815" t="s">
        <v>31</v>
      </c>
      <c r="F13815">
        <v>1</v>
      </c>
      <c r="G13815">
        <v>1</v>
      </c>
    </row>
    <row r="13816" spans="1:8" x14ac:dyDescent="0.25">
      <c r="A13816" t="s">
        <v>38600</v>
      </c>
      <c r="B13816" t="s">
        <v>38601</v>
      </c>
      <c r="C13816" t="s">
        <v>38602</v>
      </c>
      <c r="D13816" t="s">
        <v>747</v>
      </c>
      <c r="E13816" t="s">
        <v>48</v>
      </c>
      <c r="F13816">
        <v>3</v>
      </c>
      <c r="G13816">
        <v>3</v>
      </c>
    </row>
    <row r="13817" spans="1:8" x14ac:dyDescent="0.25">
      <c r="A13817" t="s">
        <v>38603</v>
      </c>
      <c r="B13817" t="s">
        <v>38604</v>
      </c>
      <c r="C13817" t="s">
        <v>38605</v>
      </c>
      <c r="D13817" t="s">
        <v>11475</v>
      </c>
      <c r="E13817" t="s">
        <v>70</v>
      </c>
      <c r="F13817">
        <v>2</v>
      </c>
      <c r="G13817">
        <v>2</v>
      </c>
    </row>
    <row r="13818" spans="1:8" x14ac:dyDescent="0.25">
      <c r="A13818" t="s">
        <v>38606</v>
      </c>
      <c r="B13818" t="s">
        <v>38607</v>
      </c>
      <c r="C13818" t="s">
        <v>38608</v>
      </c>
      <c r="D13818" t="s">
        <v>38609</v>
      </c>
      <c r="E13818" t="s">
        <v>48</v>
      </c>
      <c r="F13818">
        <v>2</v>
      </c>
      <c r="G13818">
        <v>2</v>
      </c>
    </row>
    <row r="13819" spans="1:8" x14ac:dyDescent="0.25">
      <c r="A13819" t="s">
        <v>38610</v>
      </c>
      <c r="B13819" t="s">
        <v>38611</v>
      </c>
      <c r="C13819" t="s">
        <v>38612</v>
      </c>
      <c r="D13819" t="s">
        <v>414</v>
      </c>
      <c r="E13819" t="s">
        <v>117</v>
      </c>
      <c r="F13819">
        <v>3</v>
      </c>
      <c r="G13819">
        <v>3</v>
      </c>
    </row>
    <row r="13820" spans="1:8" x14ac:dyDescent="0.25">
      <c r="A13820" t="s">
        <v>38613</v>
      </c>
      <c r="B13820" t="s">
        <v>38614</v>
      </c>
      <c r="C13820" t="s">
        <v>38615</v>
      </c>
      <c r="D13820" t="s">
        <v>15540</v>
      </c>
      <c r="E13820" t="s">
        <v>48</v>
      </c>
      <c r="F13820">
        <v>3</v>
      </c>
      <c r="G13820">
        <v>3</v>
      </c>
    </row>
    <row r="13821" spans="1:8" x14ac:dyDescent="0.25">
      <c r="A13821" t="s">
        <v>38616</v>
      </c>
      <c r="B13821" t="s">
        <v>38617</v>
      </c>
      <c r="C13821" t="s">
        <v>38616</v>
      </c>
      <c r="D13821" t="s">
        <v>35129</v>
      </c>
      <c r="E13821" t="s">
        <v>48</v>
      </c>
      <c r="F13821">
        <v>1</v>
      </c>
      <c r="G13821">
        <v>1</v>
      </c>
    </row>
    <row r="13822" spans="1:8" x14ac:dyDescent="0.25">
      <c r="A13822" t="s">
        <v>38618</v>
      </c>
      <c r="B13822" t="s">
        <v>38619</v>
      </c>
      <c r="C13822" t="s">
        <v>38620</v>
      </c>
      <c r="D13822" t="s">
        <v>510</v>
      </c>
      <c r="E13822" t="s">
        <v>48</v>
      </c>
      <c r="F13822">
        <v>2</v>
      </c>
      <c r="G13822">
        <v>2</v>
      </c>
    </row>
    <row r="13823" spans="1:8" x14ac:dyDescent="0.25">
      <c r="A13823" t="s">
        <v>38621</v>
      </c>
      <c r="B13823" t="s">
        <v>38622</v>
      </c>
      <c r="C13823" t="s">
        <v>38623</v>
      </c>
      <c r="D13823" t="s">
        <v>47</v>
      </c>
      <c r="E13823" t="s">
        <v>48</v>
      </c>
      <c r="F13823">
        <v>2</v>
      </c>
      <c r="G13823">
        <v>2</v>
      </c>
    </row>
    <row r="13824" spans="1:8" x14ac:dyDescent="0.25">
      <c r="A13824" t="s">
        <v>38624</v>
      </c>
      <c r="B13824" t="s">
        <v>38625</v>
      </c>
      <c r="C13824" t="s">
        <v>38626</v>
      </c>
      <c r="D13824" t="s">
        <v>1678</v>
      </c>
      <c r="E13824" t="s">
        <v>31</v>
      </c>
      <c r="F13824">
        <v>2</v>
      </c>
      <c r="G13824">
        <v>2</v>
      </c>
    </row>
    <row r="13825" spans="1:8" x14ac:dyDescent="0.25">
      <c r="A13825" t="s">
        <v>38627</v>
      </c>
      <c r="B13825" t="s">
        <v>38628</v>
      </c>
      <c r="C13825" t="s">
        <v>38629</v>
      </c>
      <c r="D13825" t="s">
        <v>335</v>
      </c>
      <c r="E13825" t="s">
        <v>31</v>
      </c>
      <c r="F13825">
        <v>2</v>
      </c>
      <c r="G13825">
        <v>2</v>
      </c>
    </row>
    <row r="13826" spans="1:8" x14ac:dyDescent="0.25">
      <c r="A13826" t="s">
        <v>38630</v>
      </c>
      <c r="B13826" t="s">
        <v>38631</v>
      </c>
      <c r="C13826" t="s">
        <v>38632</v>
      </c>
      <c r="D13826" t="s">
        <v>51</v>
      </c>
      <c r="E13826" t="s">
        <v>31</v>
      </c>
      <c r="F13826">
        <v>2</v>
      </c>
      <c r="G13826">
        <v>3</v>
      </c>
      <c r="H13826" t="s">
        <v>23</v>
      </c>
    </row>
    <row r="13827" spans="1:8" x14ac:dyDescent="0.25">
      <c r="A13827" t="s">
        <v>38633</v>
      </c>
      <c r="B13827" t="s">
        <v>38634</v>
      </c>
      <c r="C13827" t="s">
        <v>38635</v>
      </c>
      <c r="D13827" t="s">
        <v>7837</v>
      </c>
      <c r="E13827" t="s">
        <v>48</v>
      </c>
      <c r="F13827">
        <v>2</v>
      </c>
      <c r="G13827">
        <v>2</v>
      </c>
    </row>
    <row r="13828" spans="1:8" x14ac:dyDescent="0.25">
      <c r="A13828" t="s">
        <v>38636</v>
      </c>
      <c r="B13828" t="s">
        <v>38637</v>
      </c>
      <c r="C13828" t="s">
        <v>38638</v>
      </c>
      <c r="D13828" t="s">
        <v>1854</v>
      </c>
      <c r="E13828" t="s">
        <v>48</v>
      </c>
      <c r="F13828">
        <v>2</v>
      </c>
      <c r="G13828">
        <v>2</v>
      </c>
    </row>
    <row r="13829" spans="1:8" x14ac:dyDescent="0.25">
      <c r="A13829" t="s">
        <v>38639</v>
      </c>
      <c r="B13829" t="s">
        <v>38640</v>
      </c>
      <c r="C13829" t="s">
        <v>38639</v>
      </c>
      <c r="D13829" t="s">
        <v>877</v>
      </c>
      <c r="E13829" t="s">
        <v>48</v>
      </c>
      <c r="F13829">
        <v>1</v>
      </c>
      <c r="G13829">
        <v>1</v>
      </c>
    </row>
    <row r="13830" spans="1:8" x14ac:dyDescent="0.25">
      <c r="A13830" t="s">
        <v>38641</v>
      </c>
      <c r="B13830" t="s">
        <v>38642</v>
      </c>
      <c r="C13830" t="s">
        <v>38641</v>
      </c>
      <c r="D13830" t="s">
        <v>38643</v>
      </c>
      <c r="E13830" t="s">
        <v>31</v>
      </c>
      <c r="F13830">
        <v>1</v>
      </c>
      <c r="G13830">
        <v>1</v>
      </c>
    </row>
    <row r="13831" spans="1:8" x14ac:dyDescent="0.25">
      <c r="A13831" t="s">
        <v>38644</v>
      </c>
      <c r="B13831" t="s">
        <v>38645</v>
      </c>
      <c r="C13831" t="s">
        <v>38644</v>
      </c>
      <c r="D13831" t="s">
        <v>32494</v>
      </c>
      <c r="E13831" t="s">
        <v>31</v>
      </c>
      <c r="F13831">
        <v>1</v>
      </c>
      <c r="G13831">
        <v>1</v>
      </c>
    </row>
    <row r="13832" spans="1:8" x14ac:dyDescent="0.25">
      <c r="A13832" t="s">
        <v>38646</v>
      </c>
      <c r="B13832" t="s">
        <v>38647</v>
      </c>
      <c r="C13832" t="s">
        <v>38648</v>
      </c>
      <c r="D13832" t="s">
        <v>506</v>
      </c>
      <c r="E13832" t="s">
        <v>48</v>
      </c>
      <c r="F13832">
        <v>2</v>
      </c>
      <c r="G13832">
        <v>2</v>
      </c>
    </row>
    <row r="13833" spans="1:8" x14ac:dyDescent="0.25">
      <c r="A13833" t="s">
        <v>38649</v>
      </c>
      <c r="B13833" t="s">
        <v>38650</v>
      </c>
      <c r="C13833" t="s">
        <v>38651</v>
      </c>
      <c r="D13833" t="s">
        <v>1514</v>
      </c>
      <c r="E13833" t="s">
        <v>31</v>
      </c>
      <c r="F13833">
        <v>2</v>
      </c>
      <c r="G13833">
        <v>2</v>
      </c>
    </row>
    <row r="13834" spans="1:8" x14ac:dyDescent="0.25">
      <c r="A13834" t="s">
        <v>38652</v>
      </c>
      <c r="B13834" t="s">
        <v>38653</v>
      </c>
      <c r="C13834" t="s">
        <v>38654</v>
      </c>
      <c r="D13834" t="s">
        <v>38655</v>
      </c>
      <c r="E13834" t="s">
        <v>31</v>
      </c>
      <c r="F13834">
        <v>2</v>
      </c>
      <c r="G13834">
        <v>2</v>
      </c>
    </row>
    <row r="13835" spans="1:8" x14ac:dyDescent="0.25">
      <c r="A13835" t="s">
        <v>38656</v>
      </c>
      <c r="B13835" t="s">
        <v>38657</v>
      </c>
      <c r="C13835" t="s">
        <v>38656</v>
      </c>
      <c r="D13835" t="s">
        <v>901</v>
      </c>
      <c r="E13835" t="s">
        <v>48</v>
      </c>
      <c r="F13835">
        <v>3</v>
      </c>
      <c r="G13835">
        <v>1</v>
      </c>
      <c r="H13835" t="s">
        <v>23</v>
      </c>
    </row>
    <row r="13836" spans="1:8" x14ac:dyDescent="0.25">
      <c r="A13836" t="s">
        <v>38658</v>
      </c>
      <c r="B13836" t="s">
        <v>38659</v>
      </c>
      <c r="C13836" t="s">
        <v>38658</v>
      </c>
      <c r="D13836" t="s">
        <v>506</v>
      </c>
      <c r="E13836" t="s">
        <v>48</v>
      </c>
      <c r="F13836">
        <v>2</v>
      </c>
      <c r="G13836">
        <v>1</v>
      </c>
      <c r="H13836" t="s">
        <v>23</v>
      </c>
    </row>
    <row r="13837" spans="1:8" x14ac:dyDescent="0.25">
      <c r="A13837" t="s">
        <v>38660</v>
      </c>
      <c r="B13837" t="s">
        <v>38661</v>
      </c>
      <c r="C13837" t="s">
        <v>38660</v>
      </c>
      <c r="D13837" t="s">
        <v>747</v>
      </c>
      <c r="E13837" t="s">
        <v>70</v>
      </c>
      <c r="F13837">
        <v>2</v>
      </c>
      <c r="G13837">
        <v>1</v>
      </c>
      <c r="H13837" t="s">
        <v>23</v>
      </c>
    </row>
    <row r="13838" spans="1:8" x14ac:dyDescent="0.25">
      <c r="A13838" t="s">
        <v>38662</v>
      </c>
      <c r="B13838" t="s">
        <v>38663</v>
      </c>
      <c r="C13838" t="s">
        <v>38662</v>
      </c>
      <c r="D13838" t="s">
        <v>458</v>
      </c>
      <c r="E13838" t="s">
        <v>48</v>
      </c>
      <c r="F13838">
        <v>1</v>
      </c>
      <c r="G13838">
        <v>1</v>
      </c>
    </row>
    <row r="13839" spans="1:8" x14ac:dyDescent="0.25">
      <c r="A13839" t="s">
        <v>38664</v>
      </c>
      <c r="B13839" t="s">
        <v>38665</v>
      </c>
      <c r="C13839" t="s">
        <v>38664</v>
      </c>
      <c r="D13839" t="s">
        <v>2569</v>
      </c>
      <c r="E13839" t="s">
        <v>48</v>
      </c>
      <c r="F13839">
        <v>2</v>
      </c>
      <c r="G13839">
        <v>1</v>
      </c>
      <c r="H13839" t="s">
        <v>23</v>
      </c>
    </row>
    <row r="13840" spans="1:8" x14ac:dyDescent="0.25">
      <c r="A13840" t="s">
        <v>38666</v>
      </c>
      <c r="B13840" t="s">
        <v>38667</v>
      </c>
      <c r="C13840" t="s">
        <v>38666</v>
      </c>
      <c r="D13840" t="s">
        <v>38668</v>
      </c>
      <c r="E13840" t="s">
        <v>48</v>
      </c>
      <c r="F13840">
        <v>2</v>
      </c>
      <c r="G13840">
        <v>1</v>
      </c>
      <c r="H13840" t="s">
        <v>23</v>
      </c>
    </row>
    <row r="13841" spans="1:8" x14ac:dyDescent="0.25">
      <c r="A13841" t="s">
        <v>38669</v>
      </c>
      <c r="B13841" t="s">
        <v>38670</v>
      </c>
      <c r="C13841" t="s">
        <v>38671</v>
      </c>
      <c r="D13841" t="s">
        <v>1050</v>
      </c>
      <c r="E13841" t="s">
        <v>48</v>
      </c>
      <c r="F13841">
        <v>3</v>
      </c>
      <c r="G13841">
        <v>2</v>
      </c>
      <c r="H13841" t="s">
        <v>23</v>
      </c>
    </row>
    <row r="13842" spans="1:8" x14ac:dyDescent="0.25">
      <c r="A13842" t="s">
        <v>38672</v>
      </c>
      <c r="B13842" t="s">
        <v>38673</v>
      </c>
      <c r="C13842" t="s">
        <v>38672</v>
      </c>
      <c r="D13842" t="s">
        <v>38674</v>
      </c>
      <c r="E13842" t="s">
        <v>31</v>
      </c>
      <c r="F13842">
        <v>1</v>
      </c>
      <c r="G13842">
        <v>1</v>
      </c>
    </row>
    <row r="13843" spans="1:8" x14ac:dyDescent="0.25">
      <c r="A13843" t="s">
        <v>38675</v>
      </c>
      <c r="B13843" t="s">
        <v>38676</v>
      </c>
      <c r="C13843" t="s">
        <v>38675</v>
      </c>
      <c r="D13843" t="s">
        <v>30725</v>
      </c>
      <c r="E13843" t="s">
        <v>31</v>
      </c>
      <c r="F13843">
        <v>1</v>
      </c>
      <c r="G13843">
        <v>1</v>
      </c>
    </row>
    <row r="13844" spans="1:8" x14ac:dyDescent="0.25">
      <c r="A13844" t="s">
        <v>38677</v>
      </c>
      <c r="B13844" t="s">
        <v>38678</v>
      </c>
      <c r="C13844" t="s">
        <v>38677</v>
      </c>
      <c r="D13844" t="s">
        <v>121</v>
      </c>
      <c r="E13844" t="s">
        <v>48</v>
      </c>
      <c r="F13844">
        <v>1</v>
      </c>
      <c r="G13844">
        <v>1</v>
      </c>
    </row>
    <row r="13845" spans="1:8" x14ac:dyDescent="0.25">
      <c r="A13845" t="s">
        <v>38679</v>
      </c>
      <c r="B13845" t="s">
        <v>38680</v>
      </c>
      <c r="C13845" t="s">
        <v>38681</v>
      </c>
      <c r="D13845" t="s">
        <v>1316</v>
      </c>
      <c r="E13845" t="s">
        <v>48</v>
      </c>
      <c r="F13845">
        <v>2</v>
      </c>
      <c r="G13845">
        <v>2</v>
      </c>
    </row>
    <row r="13846" spans="1:8" x14ac:dyDescent="0.25">
      <c r="A13846" t="s">
        <v>38682</v>
      </c>
      <c r="B13846" t="s">
        <v>38683</v>
      </c>
      <c r="C13846" t="s">
        <v>38682</v>
      </c>
      <c r="D13846" t="s">
        <v>38684</v>
      </c>
      <c r="E13846" t="s">
        <v>31</v>
      </c>
      <c r="F13846">
        <v>2</v>
      </c>
      <c r="G13846">
        <v>1</v>
      </c>
      <c r="H13846" t="s">
        <v>23</v>
      </c>
    </row>
    <row r="13847" spans="1:8" x14ac:dyDescent="0.25">
      <c r="A13847" t="s">
        <v>38685</v>
      </c>
      <c r="B13847" t="s">
        <v>38686</v>
      </c>
      <c r="C13847" t="s">
        <v>38687</v>
      </c>
      <c r="D13847" t="s">
        <v>394</v>
      </c>
      <c r="E13847" t="s">
        <v>48</v>
      </c>
      <c r="F13847">
        <v>2</v>
      </c>
      <c r="G13847">
        <v>2</v>
      </c>
    </row>
    <row r="13848" spans="1:8" x14ac:dyDescent="0.25">
      <c r="A13848" t="s">
        <v>38688</v>
      </c>
      <c r="B13848" t="s">
        <v>38689</v>
      </c>
      <c r="C13848" t="s">
        <v>38688</v>
      </c>
      <c r="D13848" t="s">
        <v>3602</v>
      </c>
      <c r="E13848" t="s">
        <v>48</v>
      </c>
      <c r="F13848">
        <v>1</v>
      </c>
      <c r="G13848">
        <v>1</v>
      </c>
    </row>
    <row r="13849" spans="1:8" x14ac:dyDescent="0.25">
      <c r="A13849" t="s">
        <v>38690</v>
      </c>
      <c r="B13849" t="s">
        <v>38691</v>
      </c>
      <c r="C13849" t="s">
        <v>38692</v>
      </c>
      <c r="D13849" t="s">
        <v>473</v>
      </c>
      <c r="E13849" t="s">
        <v>48</v>
      </c>
      <c r="F13849">
        <v>2</v>
      </c>
      <c r="G13849">
        <v>2</v>
      </c>
    </row>
    <row r="13850" spans="1:8" x14ac:dyDescent="0.25">
      <c r="A13850" t="s">
        <v>38693</v>
      </c>
      <c r="B13850" t="s">
        <v>38694</v>
      </c>
      <c r="C13850" t="s">
        <v>38695</v>
      </c>
      <c r="D13850" t="s">
        <v>1316</v>
      </c>
      <c r="E13850" t="s">
        <v>70</v>
      </c>
      <c r="F13850">
        <v>2</v>
      </c>
      <c r="G13850">
        <v>2</v>
      </c>
    </row>
    <row r="13851" spans="1:8" x14ac:dyDescent="0.25">
      <c r="A13851" t="s">
        <v>38696</v>
      </c>
      <c r="B13851" t="s">
        <v>38697</v>
      </c>
      <c r="C13851" t="s">
        <v>38698</v>
      </c>
      <c r="D13851" t="s">
        <v>61</v>
      </c>
      <c r="E13851" t="s">
        <v>48</v>
      </c>
      <c r="F13851">
        <v>2</v>
      </c>
      <c r="G13851">
        <v>2</v>
      </c>
    </row>
    <row r="13852" spans="1:8" x14ac:dyDescent="0.25">
      <c r="A13852" t="s">
        <v>38699</v>
      </c>
      <c r="B13852" t="s">
        <v>38700</v>
      </c>
      <c r="C13852" t="s">
        <v>38701</v>
      </c>
      <c r="D13852" t="s">
        <v>230</v>
      </c>
      <c r="E13852" t="s">
        <v>48</v>
      </c>
      <c r="F13852">
        <v>0</v>
      </c>
      <c r="G13852">
        <v>3</v>
      </c>
    </row>
    <row r="13853" spans="1:8" x14ac:dyDescent="0.25">
      <c r="A13853" t="s">
        <v>38702</v>
      </c>
      <c r="B13853" t="s">
        <v>38703</v>
      </c>
      <c r="C13853" t="s">
        <v>38704</v>
      </c>
      <c r="D13853" t="s">
        <v>3346</v>
      </c>
      <c r="E13853" t="s">
        <v>48</v>
      </c>
      <c r="F13853">
        <v>3</v>
      </c>
      <c r="G13853">
        <v>2</v>
      </c>
      <c r="H13853" t="s">
        <v>23</v>
      </c>
    </row>
    <row r="13854" spans="1:8" x14ac:dyDescent="0.25">
      <c r="A13854" t="s">
        <v>38705</v>
      </c>
      <c r="B13854" t="s">
        <v>38706</v>
      </c>
      <c r="C13854" t="s">
        <v>38707</v>
      </c>
      <c r="D13854" t="s">
        <v>376</v>
      </c>
      <c r="E13854" t="s">
        <v>48</v>
      </c>
      <c r="F13854">
        <v>3</v>
      </c>
      <c r="G13854">
        <v>2</v>
      </c>
      <c r="H13854" t="s">
        <v>23</v>
      </c>
    </row>
    <row r="13855" spans="1:8" x14ac:dyDescent="0.25">
      <c r="A13855" t="s">
        <v>38708</v>
      </c>
      <c r="B13855" t="s">
        <v>38709</v>
      </c>
      <c r="C13855" t="s">
        <v>38708</v>
      </c>
      <c r="D13855" t="s">
        <v>85</v>
      </c>
      <c r="E13855" t="s">
        <v>48</v>
      </c>
      <c r="F13855">
        <v>1</v>
      </c>
      <c r="G13855">
        <v>1</v>
      </c>
    </row>
    <row r="13856" spans="1:8" x14ac:dyDescent="0.25">
      <c r="A13856" t="s">
        <v>38710</v>
      </c>
      <c r="B13856" t="s">
        <v>38711</v>
      </c>
      <c r="C13856" t="s">
        <v>38710</v>
      </c>
      <c r="D13856" t="s">
        <v>1001</v>
      </c>
      <c r="E13856" t="s">
        <v>48</v>
      </c>
      <c r="F13856">
        <v>2</v>
      </c>
      <c r="G13856">
        <v>1</v>
      </c>
      <c r="H13856" t="s">
        <v>23</v>
      </c>
    </row>
    <row r="13857" spans="1:8" x14ac:dyDescent="0.25">
      <c r="A13857" t="s">
        <v>38712</v>
      </c>
      <c r="B13857" t="s">
        <v>12686</v>
      </c>
      <c r="C13857" t="s">
        <v>38712</v>
      </c>
      <c r="D13857" t="s">
        <v>27384</v>
      </c>
      <c r="E13857" t="s">
        <v>3713</v>
      </c>
      <c r="F13857">
        <v>1</v>
      </c>
      <c r="G13857">
        <v>1</v>
      </c>
    </row>
    <row r="13858" spans="1:8" x14ac:dyDescent="0.25">
      <c r="A13858" t="s">
        <v>38713</v>
      </c>
      <c r="B13858" t="s">
        <v>11985</v>
      </c>
      <c r="C13858" t="s">
        <v>38713</v>
      </c>
      <c r="D13858" t="s">
        <v>4251</v>
      </c>
      <c r="E13858" t="s">
        <v>48</v>
      </c>
      <c r="F13858">
        <v>1</v>
      </c>
      <c r="G13858">
        <v>1</v>
      </c>
    </row>
    <row r="13859" spans="1:8" x14ac:dyDescent="0.25">
      <c r="A13859" t="s">
        <v>38714</v>
      </c>
      <c r="B13859" t="s">
        <v>38715</v>
      </c>
      <c r="C13859" t="s">
        <v>38714</v>
      </c>
      <c r="D13859" t="s">
        <v>3751</v>
      </c>
      <c r="E13859" t="s">
        <v>19</v>
      </c>
      <c r="F13859">
        <v>1</v>
      </c>
      <c r="G13859">
        <v>1</v>
      </c>
    </row>
    <row r="13860" spans="1:8" x14ac:dyDescent="0.25">
      <c r="A13860" t="s">
        <v>38716</v>
      </c>
      <c r="B13860" t="s">
        <v>38717</v>
      </c>
      <c r="C13860" t="s">
        <v>38716</v>
      </c>
      <c r="D13860" t="s">
        <v>1001</v>
      </c>
      <c r="E13860" t="s">
        <v>48</v>
      </c>
      <c r="F13860">
        <v>1</v>
      </c>
      <c r="G13860">
        <v>1</v>
      </c>
    </row>
    <row r="13861" spans="1:8" x14ac:dyDescent="0.25">
      <c r="A13861" t="s">
        <v>38718</v>
      </c>
      <c r="B13861" t="s">
        <v>38719</v>
      </c>
      <c r="C13861" t="s">
        <v>38720</v>
      </c>
      <c r="D13861" t="s">
        <v>439</v>
      </c>
      <c r="E13861" t="s">
        <v>48</v>
      </c>
      <c r="F13861">
        <v>2</v>
      </c>
      <c r="G13861">
        <v>2</v>
      </c>
    </row>
    <row r="13862" spans="1:8" x14ac:dyDescent="0.25">
      <c r="A13862" t="s">
        <v>38721</v>
      </c>
      <c r="B13862" t="s">
        <v>38722</v>
      </c>
      <c r="C13862" t="s">
        <v>38723</v>
      </c>
      <c r="D13862" t="s">
        <v>61</v>
      </c>
      <c r="E13862" t="s">
        <v>15</v>
      </c>
      <c r="F13862">
        <v>2</v>
      </c>
      <c r="G13862">
        <v>2</v>
      </c>
    </row>
    <row r="13863" spans="1:8" x14ac:dyDescent="0.25">
      <c r="A13863" t="s">
        <v>38724</v>
      </c>
      <c r="B13863" t="s">
        <v>38725</v>
      </c>
      <c r="C13863" t="s">
        <v>38726</v>
      </c>
      <c r="D13863" t="s">
        <v>1001</v>
      </c>
      <c r="E13863" t="s">
        <v>15</v>
      </c>
      <c r="F13863">
        <v>0</v>
      </c>
      <c r="G13863">
        <v>2</v>
      </c>
    </row>
    <row r="13864" spans="1:8" x14ac:dyDescent="0.25">
      <c r="A13864" t="s">
        <v>38727</v>
      </c>
      <c r="B13864" t="s">
        <v>38728</v>
      </c>
      <c r="C13864" t="s">
        <v>38727</v>
      </c>
      <c r="D13864" t="s">
        <v>81</v>
      </c>
      <c r="E13864" t="s">
        <v>48</v>
      </c>
      <c r="F13864">
        <v>1</v>
      </c>
      <c r="G13864">
        <v>1</v>
      </c>
    </row>
    <row r="13865" spans="1:8" x14ac:dyDescent="0.25">
      <c r="A13865" t="s">
        <v>38729</v>
      </c>
      <c r="B13865" t="s">
        <v>38730</v>
      </c>
      <c r="C13865" t="s">
        <v>38729</v>
      </c>
      <c r="D13865" t="s">
        <v>197</v>
      </c>
      <c r="E13865" t="s">
        <v>70</v>
      </c>
      <c r="F13865">
        <v>1</v>
      </c>
      <c r="G13865">
        <v>1</v>
      </c>
    </row>
    <row r="13866" spans="1:8" x14ac:dyDescent="0.25">
      <c r="A13866" t="s">
        <v>38731</v>
      </c>
      <c r="B13866" t="s">
        <v>38732</v>
      </c>
      <c r="C13866" t="s">
        <v>38731</v>
      </c>
      <c r="D13866" t="s">
        <v>249</v>
      </c>
      <c r="E13866" t="s">
        <v>48</v>
      </c>
      <c r="F13866">
        <v>1</v>
      </c>
      <c r="G13866">
        <v>1</v>
      </c>
    </row>
    <row r="13867" spans="1:8" x14ac:dyDescent="0.25">
      <c r="A13867" t="s">
        <v>38733</v>
      </c>
      <c r="B13867" t="s">
        <v>38734</v>
      </c>
      <c r="C13867" t="s">
        <v>38735</v>
      </c>
      <c r="D13867" t="s">
        <v>935</v>
      </c>
      <c r="E13867" t="s">
        <v>70</v>
      </c>
      <c r="F13867">
        <v>2</v>
      </c>
      <c r="G13867">
        <v>2</v>
      </c>
    </row>
    <row r="13868" spans="1:8" x14ac:dyDescent="0.25">
      <c r="A13868" t="s">
        <v>38736</v>
      </c>
      <c r="B13868" t="s">
        <v>38737</v>
      </c>
      <c r="C13868" t="s">
        <v>38738</v>
      </c>
      <c r="D13868" t="s">
        <v>997</v>
      </c>
      <c r="E13868" t="s">
        <v>48</v>
      </c>
      <c r="F13868">
        <v>5</v>
      </c>
      <c r="G13868">
        <v>5</v>
      </c>
    </row>
    <row r="13869" spans="1:8" x14ac:dyDescent="0.25">
      <c r="A13869" t="s">
        <v>38739</v>
      </c>
      <c r="B13869" t="s">
        <v>38740</v>
      </c>
      <c r="C13869" t="s">
        <v>38741</v>
      </c>
      <c r="D13869" t="s">
        <v>9802</v>
      </c>
      <c r="E13869" t="s">
        <v>31</v>
      </c>
      <c r="F13869">
        <v>3</v>
      </c>
      <c r="G13869">
        <v>3</v>
      </c>
    </row>
    <row r="13870" spans="1:8" x14ac:dyDescent="0.25">
      <c r="A13870" t="s">
        <v>38742</v>
      </c>
      <c r="B13870" t="s">
        <v>38743</v>
      </c>
      <c r="C13870" t="s">
        <v>38744</v>
      </c>
      <c r="D13870" t="s">
        <v>223</v>
      </c>
      <c r="E13870" t="s">
        <v>31</v>
      </c>
      <c r="F13870">
        <v>3</v>
      </c>
      <c r="G13870">
        <v>3</v>
      </c>
    </row>
    <row r="13871" spans="1:8" x14ac:dyDescent="0.25">
      <c r="A13871" t="s">
        <v>38745</v>
      </c>
      <c r="B13871" t="s">
        <v>38746</v>
      </c>
      <c r="C13871" t="s">
        <v>38747</v>
      </c>
      <c r="D13871" t="s">
        <v>1775</v>
      </c>
      <c r="E13871" t="s">
        <v>31</v>
      </c>
      <c r="F13871">
        <v>3</v>
      </c>
      <c r="G13871">
        <v>3</v>
      </c>
    </row>
    <row r="13872" spans="1:8" x14ac:dyDescent="0.25">
      <c r="A13872" t="s">
        <v>38748</v>
      </c>
      <c r="B13872" t="s">
        <v>38749</v>
      </c>
      <c r="C13872" t="s">
        <v>38750</v>
      </c>
      <c r="D13872" t="s">
        <v>241</v>
      </c>
      <c r="E13872" t="s">
        <v>70</v>
      </c>
      <c r="F13872">
        <v>3</v>
      </c>
      <c r="G13872">
        <v>4</v>
      </c>
      <c r="H13872" t="s">
        <v>23</v>
      </c>
    </row>
    <row r="13873" spans="1:7" x14ac:dyDescent="0.25">
      <c r="A13873" t="s">
        <v>38751</v>
      </c>
      <c r="B13873" t="s">
        <v>38752</v>
      </c>
      <c r="C13873" t="s">
        <v>38753</v>
      </c>
      <c r="D13873" t="s">
        <v>2283</v>
      </c>
      <c r="E13873" t="s">
        <v>48</v>
      </c>
      <c r="F13873">
        <v>3</v>
      </c>
      <c r="G13873">
        <v>3</v>
      </c>
    </row>
    <row r="13874" spans="1:7" x14ac:dyDescent="0.25">
      <c r="A13874" t="s">
        <v>38754</v>
      </c>
      <c r="B13874" t="s">
        <v>38755</v>
      </c>
      <c r="C13874" t="s">
        <v>38756</v>
      </c>
      <c r="D13874" t="s">
        <v>38757</v>
      </c>
      <c r="E13874" t="s">
        <v>48</v>
      </c>
      <c r="F13874">
        <v>3</v>
      </c>
      <c r="G13874">
        <v>3</v>
      </c>
    </row>
    <row r="13875" spans="1:7" x14ac:dyDescent="0.25">
      <c r="A13875" t="s">
        <v>38758</v>
      </c>
      <c r="B13875" t="s">
        <v>38759</v>
      </c>
      <c r="C13875" t="s">
        <v>38760</v>
      </c>
      <c r="D13875" t="s">
        <v>510</v>
      </c>
      <c r="E13875" t="s">
        <v>48</v>
      </c>
      <c r="F13875">
        <v>3</v>
      </c>
      <c r="G13875">
        <v>3</v>
      </c>
    </row>
    <row r="13876" spans="1:7" x14ac:dyDescent="0.25">
      <c r="A13876" t="s">
        <v>38761</v>
      </c>
      <c r="B13876" t="s">
        <v>38762</v>
      </c>
      <c r="C13876" t="s">
        <v>38763</v>
      </c>
      <c r="D13876" t="s">
        <v>1840</v>
      </c>
      <c r="E13876" t="s">
        <v>48</v>
      </c>
      <c r="F13876">
        <v>3</v>
      </c>
      <c r="G13876">
        <v>3</v>
      </c>
    </row>
    <row r="13877" spans="1:7" x14ac:dyDescent="0.25">
      <c r="A13877" t="s">
        <v>38764</v>
      </c>
      <c r="B13877" t="s">
        <v>38765</v>
      </c>
      <c r="C13877" t="s">
        <v>38766</v>
      </c>
      <c r="D13877" t="s">
        <v>9752</v>
      </c>
      <c r="E13877" t="s">
        <v>48</v>
      </c>
      <c r="F13877">
        <v>2</v>
      </c>
      <c r="G13877">
        <v>2</v>
      </c>
    </row>
    <row r="13878" spans="1:7" x14ac:dyDescent="0.25">
      <c r="A13878" t="s">
        <v>38767</v>
      </c>
      <c r="B13878" t="s">
        <v>38768</v>
      </c>
      <c r="C13878" t="s">
        <v>38769</v>
      </c>
      <c r="D13878" t="s">
        <v>8825</v>
      </c>
      <c r="E13878" t="s">
        <v>48</v>
      </c>
      <c r="F13878">
        <v>3</v>
      </c>
      <c r="G13878">
        <v>3</v>
      </c>
    </row>
    <row r="13879" spans="1:7" x14ac:dyDescent="0.25">
      <c r="A13879" t="s">
        <v>38770</v>
      </c>
      <c r="B13879" t="s">
        <v>38771</v>
      </c>
      <c r="C13879" t="s">
        <v>38772</v>
      </c>
      <c r="D13879" t="s">
        <v>354</v>
      </c>
      <c r="E13879" t="s">
        <v>31</v>
      </c>
      <c r="F13879">
        <v>3</v>
      </c>
      <c r="G13879">
        <v>3</v>
      </c>
    </row>
    <row r="13880" spans="1:7" x14ac:dyDescent="0.25">
      <c r="A13880" t="s">
        <v>38773</v>
      </c>
      <c r="B13880" t="s">
        <v>38774</v>
      </c>
      <c r="C13880" t="s">
        <v>38773</v>
      </c>
      <c r="D13880" t="s">
        <v>47</v>
      </c>
      <c r="E13880" t="s">
        <v>15</v>
      </c>
      <c r="F13880">
        <v>1</v>
      </c>
      <c r="G13880">
        <v>1</v>
      </c>
    </row>
    <row r="13881" spans="1:7" x14ac:dyDescent="0.25">
      <c r="A13881" t="s">
        <v>38775</v>
      </c>
      <c r="B13881" t="s">
        <v>38776</v>
      </c>
      <c r="C13881" t="s">
        <v>38777</v>
      </c>
      <c r="D13881" t="s">
        <v>14392</v>
      </c>
      <c r="E13881" t="s">
        <v>48</v>
      </c>
      <c r="F13881">
        <v>2</v>
      </c>
      <c r="G13881">
        <v>2</v>
      </c>
    </row>
    <row r="13882" spans="1:7" x14ac:dyDescent="0.25">
      <c r="A13882" t="s">
        <v>38778</v>
      </c>
      <c r="B13882" t="s">
        <v>38779</v>
      </c>
      <c r="C13882" t="s">
        <v>38780</v>
      </c>
      <c r="D13882" t="s">
        <v>190</v>
      </c>
      <c r="E13882" t="s">
        <v>48</v>
      </c>
      <c r="F13882">
        <v>2</v>
      </c>
      <c r="G13882">
        <v>2</v>
      </c>
    </row>
    <row r="13883" spans="1:7" x14ac:dyDescent="0.25">
      <c r="A13883" t="s">
        <v>38781</v>
      </c>
      <c r="B13883" t="s">
        <v>38782</v>
      </c>
      <c r="C13883" t="s">
        <v>38781</v>
      </c>
      <c r="D13883" t="s">
        <v>294</v>
      </c>
      <c r="E13883" t="s">
        <v>48</v>
      </c>
      <c r="F13883">
        <v>1</v>
      </c>
      <c r="G13883">
        <v>1</v>
      </c>
    </row>
    <row r="13884" spans="1:7" x14ac:dyDescent="0.25">
      <c r="A13884" t="s">
        <v>38783</v>
      </c>
      <c r="B13884" t="s">
        <v>38784</v>
      </c>
      <c r="C13884" t="s">
        <v>38785</v>
      </c>
      <c r="D13884" t="s">
        <v>4361</v>
      </c>
      <c r="E13884" t="s">
        <v>48</v>
      </c>
      <c r="F13884">
        <v>2</v>
      </c>
      <c r="G13884">
        <v>2</v>
      </c>
    </row>
    <row r="13885" spans="1:7" x14ac:dyDescent="0.25">
      <c r="A13885" t="s">
        <v>38786</v>
      </c>
      <c r="B13885" t="s">
        <v>38787</v>
      </c>
      <c r="C13885" t="s">
        <v>38788</v>
      </c>
      <c r="D13885" t="s">
        <v>1744</v>
      </c>
      <c r="E13885" t="s">
        <v>48</v>
      </c>
      <c r="F13885">
        <v>3</v>
      </c>
      <c r="G13885">
        <v>3</v>
      </c>
    </row>
    <row r="13886" spans="1:7" x14ac:dyDescent="0.25">
      <c r="A13886" t="s">
        <v>38789</v>
      </c>
      <c r="B13886" t="s">
        <v>38790</v>
      </c>
      <c r="C13886" t="s">
        <v>38791</v>
      </c>
      <c r="D13886" t="s">
        <v>551</v>
      </c>
      <c r="E13886" t="s">
        <v>48</v>
      </c>
      <c r="F13886">
        <v>3</v>
      </c>
      <c r="G13886">
        <v>3</v>
      </c>
    </row>
    <row r="13887" spans="1:7" x14ac:dyDescent="0.25">
      <c r="A13887" t="s">
        <v>38792</v>
      </c>
      <c r="B13887" t="s">
        <v>38793</v>
      </c>
      <c r="C13887" t="s">
        <v>38794</v>
      </c>
      <c r="D13887" t="s">
        <v>510</v>
      </c>
      <c r="E13887" t="s">
        <v>48</v>
      </c>
      <c r="F13887">
        <v>4</v>
      </c>
      <c r="G13887">
        <v>4</v>
      </c>
    </row>
    <row r="13888" spans="1:7" x14ac:dyDescent="0.25">
      <c r="A13888" t="s">
        <v>38795</v>
      </c>
      <c r="B13888" t="s">
        <v>38796</v>
      </c>
      <c r="C13888" t="s">
        <v>38797</v>
      </c>
      <c r="D13888" t="s">
        <v>2801</v>
      </c>
      <c r="E13888" t="s">
        <v>48</v>
      </c>
      <c r="F13888">
        <v>2</v>
      </c>
      <c r="G13888">
        <v>2</v>
      </c>
    </row>
    <row r="13889" spans="1:8" x14ac:dyDescent="0.25">
      <c r="A13889" t="s">
        <v>38798</v>
      </c>
      <c r="B13889" t="s">
        <v>38799</v>
      </c>
      <c r="C13889" t="s">
        <v>38800</v>
      </c>
      <c r="D13889" t="s">
        <v>1944</v>
      </c>
      <c r="E13889" t="s">
        <v>48</v>
      </c>
      <c r="F13889">
        <v>2</v>
      </c>
      <c r="G13889">
        <v>2</v>
      </c>
    </row>
    <row r="13890" spans="1:8" x14ac:dyDescent="0.25">
      <c r="A13890" t="s">
        <v>38801</v>
      </c>
      <c r="B13890" t="s">
        <v>38802</v>
      </c>
      <c r="C13890" t="s">
        <v>38801</v>
      </c>
      <c r="D13890" t="s">
        <v>162</v>
      </c>
      <c r="E13890" t="s">
        <v>48</v>
      </c>
      <c r="F13890">
        <v>1</v>
      </c>
      <c r="G13890">
        <v>1</v>
      </c>
    </row>
    <row r="13891" spans="1:8" x14ac:dyDescent="0.25">
      <c r="A13891" t="s">
        <v>38803</v>
      </c>
      <c r="B13891" t="s">
        <v>38804</v>
      </c>
      <c r="C13891" t="s">
        <v>38805</v>
      </c>
      <c r="D13891" t="s">
        <v>414</v>
      </c>
      <c r="E13891" t="s">
        <v>15</v>
      </c>
      <c r="F13891">
        <v>4</v>
      </c>
      <c r="G13891">
        <v>3</v>
      </c>
      <c r="H13891" t="s">
        <v>23</v>
      </c>
    </row>
    <row r="13892" spans="1:8" x14ac:dyDescent="0.25">
      <c r="A13892" t="s">
        <v>38806</v>
      </c>
      <c r="B13892" t="s">
        <v>12686</v>
      </c>
      <c r="C13892" t="s">
        <v>38806</v>
      </c>
      <c r="D13892" t="s">
        <v>974</v>
      </c>
      <c r="E13892" t="s">
        <v>27</v>
      </c>
      <c r="F13892">
        <v>1</v>
      </c>
      <c r="G13892">
        <v>1</v>
      </c>
    </row>
    <row r="13893" spans="1:8" x14ac:dyDescent="0.25">
      <c r="A13893" t="s">
        <v>38807</v>
      </c>
      <c r="B13893" t="s">
        <v>38808</v>
      </c>
      <c r="C13893" t="s">
        <v>38807</v>
      </c>
      <c r="D13893" t="s">
        <v>121</v>
      </c>
      <c r="E13893" t="s">
        <v>70</v>
      </c>
      <c r="F13893">
        <v>2</v>
      </c>
      <c r="G13893">
        <v>1</v>
      </c>
      <c r="H13893" t="s">
        <v>23</v>
      </c>
    </row>
    <row r="13894" spans="1:8" x14ac:dyDescent="0.25">
      <c r="A13894" t="s">
        <v>38809</v>
      </c>
      <c r="B13894" t="s">
        <v>38810</v>
      </c>
      <c r="C13894" t="s">
        <v>38809</v>
      </c>
      <c r="D13894" t="s">
        <v>38811</v>
      </c>
      <c r="E13894" t="s">
        <v>48</v>
      </c>
      <c r="F13894">
        <v>1</v>
      </c>
      <c r="G13894">
        <v>1</v>
      </c>
    </row>
    <row r="13895" spans="1:8" x14ac:dyDescent="0.25">
      <c r="A13895" t="s">
        <v>38812</v>
      </c>
      <c r="B13895" t="s">
        <v>38813</v>
      </c>
      <c r="C13895" t="s">
        <v>38812</v>
      </c>
      <c r="D13895" t="s">
        <v>3919</v>
      </c>
      <c r="E13895" t="s">
        <v>15</v>
      </c>
      <c r="F13895">
        <v>1</v>
      </c>
      <c r="G13895">
        <v>1</v>
      </c>
    </row>
    <row r="13896" spans="1:8" x14ac:dyDescent="0.25">
      <c r="A13896" t="s">
        <v>38814</v>
      </c>
      <c r="B13896" t="s">
        <v>38815</v>
      </c>
      <c r="C13896" t="s">
        <v>38814</v>
      </c>
      <c r="D13896" t="s">
        <v>5839</v>
      </c>
      <c r="E13896" t="s">
        <v>70</v>
      </c>
      <c r="F13896">
        <v>1</v>
      </c>
      <c r="G13896">
        <v>1</v>
      </c>
    </row>
    <row r="13897" spans="1:8" x14ac:dyDescent="0.25">
      <c r="A13897" t="s">
        <v>38816</v>
      </c>
      <c r="B13897" t="s">
        <v>38817</v>
      </c>
      <c r="C13897" t="s">
        <v>38816</v>
      </c>
      <c r="D13897" t="s">
        <v>354</v>
      </c>
      <c r="E13897" t="s">
        <v>48</v>
      </c>
      <c r="F13897">
        <v>1</v>
      </c>
      <c r="G13897">
        <v>1</v>
      </c>
    </row>
    <row r="13898" spans="1:8" x14ac:dyDescent="0.25">
      <c r="A13898" t="s">
        <v>38818</v>
      </c>
      <c r="B13898" t="s">
        <v>38819</v>
      </c>
      <c r="C13898" t="s">
        <v>38818</v>
      </c>
      <c r="D13898" t="s">
        <v>4222</v>
      </c>
      <c r="E13898" t="s">
        <v>31</v>
      </c>
      <c r="F13898">
        <v>1</v>
      </c>
      <c r="G13898">
        <v>1</v>
      </c>
    </row>
    <row r="13899" spans="1:8" x14ac:dyDescent="0.25">
      <c r="A13899" t="s">
        <v>38820</v>
      </c>
      <c r="B13899" t="s">
        <v>38821</v>
      </c>
      <c r="C13899" t="s">
        <v>38820</v>
      </c>
      <c r="D13899" t="s">
        <v>1678</v>
      </c>
      <c r="E13899" t="s">
        <v>48</v>
      </c>
      <c r="F13899">
        <v>1</v>
      </c>
      <c r="G13899">
        <v>1</v>
      </c>
    </row>
    <row r="13900" spans="1:8" x14ac:dyDescent="0.25">
      <c r="A13900" t="s">
        <v>38822</v>
      </c>
      <c r="B13900" t="s">
        <v>38823</v>
      </c>
      <c r="C13900" t="s">
        <v>38824</v>
      </c>
      <c r="D13900" t="s">
        <v>38825</v>
      </c>
      <c r="E13900" t="s">
        <v>48</v>
      </c>
      <c r="F13900">
        <v>2</v>
      </c>
      <c r="G13900">
        <v>2</v>
      </c>
    </row>
    <row r="13901" spans="1:8" x14ac:dyDescent="0.25">
      <c r="A13901" t="s">
        <v>38826</v>
      </c>
      <c r="B13901" t="s">
        <v>38827</v>
      </c>
      <c r="C13901" t="s">
        <v>38828</v>
      </c>
      <c r="D13901" t="s">
        <v>3240</v>
      </c>
      <c r="E13901" t="s">
        <v>70</v>
      </c>
      <c r="F13901">
        <v>4</v>
      </c>
      <c r="G13901">
        <v>3</v>
      </c>
      <c r="H13901" t="s">
        <v>23</v>
      </c>
    </row>
    <row r="13902" spans="1:8" x14ac:dyDescent="0.25">
      <c r="A13902" t="s">
        <v>38829</v>
      </c>
      <c r="B13902" t="s">
        <v>38830</v>
      </c>
      <c r="C13902" t="s">
        <v>38831</v>
      </c>
      <c r="D13902" t="s">
        <v>5583</v>
      </c>
      <c r="E13902" t="s">
        <v>31</v>
      </c>
      <c r="F13902">
        <v>2</v>
      </c>
      <c r="G13902">
        <v>2</v>
      </c>
    </row>
    <row r="13903" spans="1:8" x14ac:dyDescent="0.25">
      <c r="A13903" t="s">
        <v>38832</v>
      </c>
      <c r="B13903" t="s">
        <v>38833</v>
      </c>
      <c r="C13903" t="s">
        <v>38834</v>
      </c>
      <c r="D13903" t="s">
        <v>6032</v>
      </c>
      <c r="E13903" t="s">
        <v>31</v>
      </c>
      <c r="F13903">
        <v>3</v>
      </c>
      <c r="G13903">
        <v>3</v>
      </c>
    </row>
    <row r="13904" spans="1:8" x14ac:dyDescent="0.25">
      <c r="A13904" t="s">
        <v>38835</v>
      </c>
      <c r="B13904" t="s">
        <v>38836</v>
      </c>
      <c r="C13904" t="s">
        <v>38837</v>
      </c>
      <c r="D13904" t="s">
        <v>38838</v>
      </c>
      <c r="E13904" t="s">
        <v>48</v>
      </c>
      <c r="F13904">
        <v>2</v>
      </c>
      <c r="G13904">
        <v>2</v>
      </c>
    </row>
    <row r="13905" spans="1:8" x14ac:dyDescent="0.25">
      <c r="A13905" t="s">
        <v>38839</v>
      </c>
      <c r="B13905" t="s">
        <v>12686</v>
      </c>
      <c r="C13905" t="s">
        <v>38839</v>
      </c>
      <c r="D13905" t="s">
        <v>855</v>
      </c>
      <c r="E13905" t="s">
        <v>48</v>
      </c>
      <c r="F13905">
        <v>1</v>
      </c>
      <c r="G13905">
        <v>1</v>
      </c>
    </row>
    <row r="13906" spans="1:8" x14ac:dyDescent="0.25">
      <c r="A13906" t="s">
        <v>38840</v>
      </c>
      <c r="B13906" t="s">
        <v>27316</v>
      </c>
      <c r="C13906" t="s">
        <v>38840</v>
      </c>
      <c r="D13906" t="s">
        <v>354</v>
      </c>
      <c r="E13906" t="s">
        <v>27</v>
      </c>
      <c r="F13906">
        <v>1</v>
      </c>
      <c r="G13906">
        <v>1</v>
      </c>
    </row>
    <row r="13907" spans="1:8" x14ac:dyDescent="0.25">
      <c r="A13907" t="s">
        <v>38841</v>
      </c>
      <c r="B13907" t="s">
        <v>38842</v>
      </c>
      <c r="C13907" t="s">
        <v>38841</v>
      </c>
      <c r="D13907" t="s">
        <v>38843</v>
      </c>
      <c r="E13907" t="s">
        <v>70</v>
      </c>
      <c r="F13907">
        <v>1</v>
      </c>
      <c r="G13907">
        <v>1</v>
      </c>
    </row>
    <row r="13908" spans="1:8" x14ac:dyDescent="0.25">
      <c r="A13908" t="s">
        <v>38844</v>
      </c>
      <c r="B13908" t="s">
        <v>38845</v>
      </c>
      <c r="C13908" t="s">
        <v>38846</v>
      </c>
      <c r="D13908" t="s">
        <v>1011</v>
      </c>
      <c r="E13908" t="s">
        <v>31</v>
      </c>
      <c r="F13908">
        <v>2</v>
      </c>
      <c r="G13908">
        <v>2</v>
      </c>
    </row>
    <row r="13909" spans="1:8" x14ac:dyDescent="0.25">
      <c r="A13909" t="s">
        <v>38847</v>
      </c>
      <c r="B13909" t="s">
        <v>38848</v>
      </c>
      <c r="C13909" t="s">
        <v>38849</v>
      </c>
      <c r="D13909" t="s">
        <v>6142</v>
      </c>
      <c r="E13909" t="s">
        <v>117</v>
      </c>
      <c r="F13909">
        <v>2</v>
      </c>
      <c r="G13909">
        <v>2</v>
      </c>
    </row>
    <row r="13910" spans="1:8" x14ac:dyDescent="0.25">
      <c r="A13910" t="s">
        <v>38850</v>
      </c>
      <c r="B13910" t="s">
        <v>38851</v>
      </c>
      <c r="C13910" t="s">
        <v>38852</v>
      </c>
      <c r="D13910" t="s">
        <v>406</v>
      </c>
      <c r="E13910" t="s">
        <v>70</v>
      </c>
      <c r="F13910">
        <v>2</v>
      </c>
      <c r="G13910">
        <v>2</v>
      </c>
    </row>
    <row r="13911" spans="1:8" x14ac:dyDescent="0.25">
      <c r="A13911" t="s">
        <v>38853</v>
      </c>
      <c r="B13911" t="s">
        <v>38854</v>
      </c>
      <c r="C13911" t="s">
        <v>38855</v>
      </c>
      <c r="D13911" t="s">
        <v>139</v>
      </c>
      <c r="E13911" t="s">
        <v>48</v>
      </c>
      <c r="F13911">
        <v>2</v>
      </c>
      <c r="G13911">
        <v>2</v>
      </c>
    </row>
    <row r="13912" spans="1:8" x14ac:dyDescent="0.25">
      <c r="A13912" t="s">
        <v>38856</v>
      </c>
      <c r="B13912" t="s">
        <v>38857</v>
      </c>
      <c r="C13912" t="s">
        <v>38858</v>
      </c>
      <c r="D13912" t="s">
        <v>38859</v>
      </c>
      <c r="E13912" t="s">
        <v>117</v>
      </c>
      <c r="F13912">
        <v>2</v>
      </c>
      <c r="G13912">
        <v>2</v>
      </c>
    </row>
    <row r="13913" spans="1:8" x14ac:dyDescent="0.25">
      <c r="A13913" t="s">
        <v>38860</v>
      </c>
      <c r="B13913" t="s">
        <v>38861</v>
      </c>
      <c r="C13913" t="s">
        <v>38862</v>
      </c>
      <c r="D13913" t="s">
        <v>26</v>
      </c>
      <c r="E13913" t="s">
        <v>48</v>
      </c>
      <c r="F13913">
        <v>2</v>
      </c>
      <c r="G13913">
        <v>2</v>
      </c>
    </row>
    <row r="13914" spans="1:8" x14ac:dyDescent="0.25">
      <c r="A13914" t="s">
        <v>38863</v>
      </c>
      <c r="B13914" t="s">
        <v>38864</v>
      </c>
      <c r="C13914" t="s">
        <v>38863</v>
      </c>
      <c r="D13914" t="s">
        <v>282</v>
      </c>
      <c r="E13914" t="s">
        <v>48</v>
      </c>
      <c r="F13914">
        <v>1</v>
      </c>
      <c r="G13914">
        <v>1</v>
      </c>
    </row>
    <row r="13915" spans="1:8" x14ac:dyDescent="0.25">
      <c r="A13915" t="s">
        <v>38865</v>
      </c>
      <c r="B13915" t="s">
        <v>38866</v>
      </c>
      <c r="C13915" t="s">
        <v>38867</v>
      </c>
      <c r="D13915" t="s">
        <v>38868</v>
      </c>
      <c r="E13915" t="s">
        <v>70</v>
      </c>
      <c r="F13915">
        <v>1</v>
      </c>
      <c r="G13915">
        <v>2</v>
      </c>
      <c r="H13915" t="s">
        <v>23</v>
      </c>
    </row>
    <row r="13916" spans="1:8" x14ac:dyDescent="0.25">
      <c r="A13916" t="s">
        <v>38869</v>
      </c>
      <c r="B13916" t="s">
        <v>38870</v>
      </c>
      <c r="C13916" t="s">
        <v>38871</v>
      </c>
      <c r="D13916" t="s">
        <v>755</v>
      </c>
      <c r="E13916" t="s">
        <v>70</v>
      </c>
      <c r="F13916">
        <v>2</v>
      </c>
      <c r="G13916">
        <v>2</v>
      </c>
    </row>
    <row r="13917" spans="1:8" x14ac:dyDescent="0.25">
      <c r="A13917" t="s">
        <v>38872</v>
      </c>
      <c r="B13917" t="s">
        <v>38873</v>
      </c>
      <c r="C13917" t="s">
        <v>38874</v>
      </c>
      <c r="D13917" t="s">
        <v>11475</v>
      </c>
      <c r="E13917" t="s">
        <v>117</v>
      </c>
      <c r="F13917">
        <v>2</v>
      </c>
      <c r="G13917">
        <v>3</v>
      </c>
      <c r="H13917" t="s">
        <v>23</v>
      </c>
    </row>
    <row r="13918" spans="1:8" x14ac:dyDescent="0.25">
      <c r="A13918" t="s">
        <v>38875</v>
      </c>
      <c r="B13918" t="s">
        <v>38876</v>
      </c>
      <c r="C13918" t="s">
        <v>38875</v>
      </c>
      <c r="D13918" t="s">
        <v>1514</v>
      </c>
      <c r="E13918" t="s">
        <v>15</v>
      </c>
      <c r="F13918">
        <v>1</v>
      </c>
      <c r="G13918">
        <v>1</v>
      </c>
    </row>
    <row r="13919" spans="1:8" x14ac:dyDescent="0.25">
      <c r="A13919" t="s">
        <v>38877</v>
      </c>
      <c r="B13919" t="s">
        <v>38878</v>
      </c>
      <c r="C13919" t="s">
        <v>38877</v>
      </c>
      <c r="D13919" t="s">
        <v>3923</v>
      </c>
      <c r="E13919" t="s">
        <v>48</v>
      </c>
      <c r="F13919">
        <v>0</v>
      </c>
      <c r="G13919">
        <v>1</v>
      </c>
    </row>
    <row r="13920" spans="1:8" x14ac:dyDescent="0.25">
      <c r="A13920" t="s">
        <v>38879</v>
      </c>
      <c r="B13920" t="s">
        <v>38880</v>
      </c>
      <c r="C13920" t="s">
        <v>38879</v>
      </c>
      <c r="D13920" t="s">
        <v>354</v>
      </c>
      <c r="E13920" t="s">
        <v>48</v>
      </c>
      <c r="F13920">
        <v>1</v>
      </c>
      <c r="G13920">
        <v>1</v>
      </c>
    </row>
    <row r="13921" spans="1:7" x14ac:dyDescent="0.25">
      <c r="A13921" t="s">
        <v>38881</v>
      </c>
      <c r="B13921" t="s">
        <v>38882</v>
      </c>
      <c r="C13921" t="s">
        <v>38883</v>
      </c>
      <c r="D13921" t="s">
        <v>1495</v>
      </c>
      <c r="E13921" t="s">
        <v>15</v>
      </c>
      <c r="F13921">
        <v>2</v>
      </c>
      <c r="G13921">
        <v>2</v>
      </c>
    </row>
    <row r="13922" spans="1:7" x14ac:dyDescent="0.25">
      <c r="A13922" t="s">
        <v>38884</v>
      </c>
      <c r="B13922" t="s">
        <v>38885</v>
      </c>
      <c r="C13922" t="s">
        <v>38884</v>
      </c>
      <c r="D13922" t="s">
        <v>354</v>
      </c>
      <c r="E13922" t="s">
        <v>48</v>
      </c>
      <c r="F13922">
        <v>1</v>
      </c>
      <c r="G13922">
        <v>1</v>
      </c>
    </row>
    <row r="13923" spans="1:7" x14ac:dyDescent="0.25">
      <c r="A13923" t="s">
        <v>38886</v>
      </c>
      <c r="B13923" t="s">
        <v>38887</v>
      </c>
      <c r="C13923" t="s">
        <v>38886</v>
      </c>
      <c r="D13923" t="s">
        <v>38888</v>
      </c>
      <c r="E13923" t="s">
        <v>31</v>
      </c>
      <c r="F13923">
        <v>1</v>
      </c>
      <c r="G13923">
        <v>1</v>
      </c>
    </row>
    <row r="13924" spans="1:7" x14ac:dyDescent="0.25">
      <c r="A13924" t="s">
        <v>38889</v>
      </c>
      <c r="B13924" t="s">
        <v>38890</v>
      </c>
      <c r="C13924" t="s">
        <v>38889</v>
      </c>
      <c r="D13924" t="s">
        <v>38891</v>
      </c>
      <c r="E13924" t="s">
        <v>117</v>
      </c>
      <c r="F13924">
        <v>1</v>
      </c>
      <c r="G13924">
        <v>1</v>
      </c>
    </row>
    <row r="13925" spans="1:7" x14ac:dyDescent="0.25">
      <c r="A13925" t="s">
        <v>38892</v>
      </c>
      <c r="B13925" t="s">
        <v>38893</v>
      </c>
      <c r="C13925" t="s">
        <v>38892</v>
      </c>
      <c r="D13925" t="s">
        <v>747</v>
      </c>
      <c r="E13925" t="s">
        <v>31</v>
      </c>
      <c r="F13925">
        <v>1</v>
      </c>
      <c r="G13925">
        <v>1</v>
      </c>
    </row>
    <row r="13926" spans="1:7" x14ac:dyDescent="0.25">
      <c r="A13926" t="s">
        <v>38894</v>
      </c>
      <c r="B13926" t="s">
        <v>38895</v>
      </c>
      <c r="C13926" t="s">
        <v>38896</v>
      </c>
      <c r="D13926" t="s">
        <v>659</v>
      </c>
      <c r="E13926" t="s">
        <v>48</v>
      </c>
      <c r="F13926">
        <v>2</v>
      </c>
      <c r="G13926">
        <v>2</v>
      </c>
    </row>
    <row r="13927" spans="1:7" x14ac:dyDescent="0.25">
      <c r="A13927" t="s">
        <v>38897</v>
      </c>
      <c r="B13927" t="s">
        <v>38898</v>
      </c>
      <c r="C13927" t="s">
        <v>38899</v>
      </c>
      <c r="D13927" t="s">
        <v>11170</v>
      </c>
      <c r="E13927" t="s">
        <v>31</v>
      </c>
      <c r="F13927">
        <v>2</v>
      </c>
      <c r="G13927">
        <v>2</v>
      </c>
    </row>
    <row r="13928" spans="1:7" x14ac:dyDescent="0.25">
      <c r="A13928" t="s">
        <v>38900</v>
      </c>
      <c r="B13928" t="s">
        <v>38901</v>
      </c>
      <c r="C13928" t="s">
        <v>38900</v>
      </c>
      <c r="D13928" t="s">
        <v>454</v>
      </c>
      <c r="E13928" t="s">
        <v>48</v>
      </c>
      <c r="F13928">
        <v>1</v>
      </c>
      <c r="G13928">
        <v>1</v>
      </c>
    </row>
    <row r="13929" spans="1:7" x14ac:dyDescent="0.25">
      <c r="A13929" t="s">
        <v>38902</v>
      </c>
      <c r="B13929" t="s">
        <v>38903</v>
      </c>
      <c r="C13929" t="s">
        <v>38902</v>
      </c>
      <c r="D13929" t="s">
        <v>376</v>
      </c>
      <c r="E13929" t="s">
        <v>48</v>
      </c>
      <c r="F13929">
        <v>1</v>
      </c>
      <c r="G13929">
        <v>1</v>
      </c>
    </row>
    <row r="13930" spans="1:7" x14ac:dyDescent="0.25">
      <c r="A13930" t="s">
        <v>38904</v>
      </c>
      <c r="B13930" t="s">
        <v>38905</v>
      </c>
      <c r="C13930" t="s">
        <v>38906</v>
      </c>
      <c r="D13930" t="s">
        <v>1840</v>
      </c>
      <c r="E13930" t="s">
        <v>48</v>
      </c>
      <c r="F13930">
        <v>2</v>
      </c>
      <c r="G13930">
        <v>2</v>
      </c>
    </row>
    <row r="13931" spans="1:7" x14ac:dyDescent="0.25">
      <c r="A13931" t="s">
        <v>38907</v>
      </c>
      <c r="B13931" t="s">
        <v>38908</v>
      </c>
      <c r="C13931" t="s">
        <v>38907</v>
      </c>
      <c r="D13931" t="s">
        <v>889</v>
      </c>
      <c r="E13931" t="s">
        <v>31</v>
      </c>
      <c r="F13931">
        <v>1</v>
      </c>
      <c r="G13931">
        <v>1</v>
      </c>
    </row>
    <row r="13932" spans="1:7" x14ac:dyDescent="0.25">
      <c r="A13932" t="s">
        <v>38909</v>
      </c>
      <c r="B13932" t="s">
        <v>38910</v>
      </c>
      <c r="C13932" t="s">
        <v>38911</v>
      </c>
      <c r="D13932" t="s">
        <v>535</v>
      </c>
      <c r="E13932" t="s">
        <v>31</v>
      </c>
      <c r="F13932">
        <v>2</v>
      </c>
      <c r="G13932">
        <v>2</v>
      </c>
    </row>
    <row r="13933" spans="1:7" x14ac:dyDescent="0.25">
      <c r="A13933" t="s">
        <v>38912</v>
      </c>
      <c r="B13933" t="s">
        <v>38913</v>
      </c>
      <c r="C13933" t="s">
        <v>38912</v>
      </c>
      <c r="D13933" t="s">
        <v>223</v>
      </c>
      <c r="E13933" t="s">
        <v>48</v>
      </c>
      <c r="F13933">
        <v>1</v>
      </c>
      <c r="G13933">
        <v>1</v>
      </c>
    </row>
    <row r="13934" spans="1:7" x14ac:dyDescent="0.25">
      <c r="A13934" t="s">
        <v>38914</v>
      </c>
      <c r="B13934" t="s">
        <v>38915</v>
      </c>
      <c r="C13934" t="s">
        <v>38916</v>
      </c>
      <c r="D13934" t="s">
        <v>503</v>
      </c>
      <c r="E13934" t="s">
        <v>31</v>
      </c>
      <c r="F13934">
        <v>2</v>
      </c>
      <c r="G13934">
        <v>2</v>
      </c>
    </row>
    <row r="13935" spans="1:7" x14ac:dyDescent="0.25">
      <c r="A13935" t="s">
        <v>38917</v>
      </c>
      <c r="B13935" t="s">
        <v>2568</v>
      </c>
      <c r="C13935" t="s">
        <v>38917</v>
      </c>
      <c r="D13935" t="s">
        <v>38918</v>
      </c>
      <c r="E13935" t="s">
        <v>3713</v>
      </c>
      <c r="F13935">
        <v>1</v>
      </c>
      <c r="G13935">
        <v>1</v>
      </c>
    </row>
    <row r="13936" spans="1:7" x14ac:dyDescent="0.25">
      <c r="A13936" t="s">
        <v>38919</v>
      </c>
      <c r="B13936" t="s">
        <v>38920</v>
      </c>
      <c r="C13936" t="s">
        <v>38919</v>
      </c>
      <c r="D13936" t="s">
        <v>5839</v>
      </c>
      <c r="E13936" t="s">
        <v>15</v>
      </c>
      <c r="F13936">
        <v>1</v>
      </c>
      <c r="G13936">
        <v>1</v>
      </c>
    </row>
    <row r="13937" spans="1:8" x14ac:dyDescent="0.25">
      <c r="A13937" t="s">
        <v>38921</v>
      </c>
      <c r="B13937" t="s">
        <v>38922</v>
      </c>
      <c r="C13937" t="s">
        <v>38923</v>
      </c>
      <c r="D13937" t="s">
        <v>10876</v>
      </c>
      <c r="E13937" t="s">
        <v>48</v>
      </c>
      <c r="F13937">
        <v>2</v>
      </c>
      <c r="G13937">
        <v>2</v>
      </c>
    </row>
    <row r="13938" spans="1:8" x14ac:dyDescent="0.25">
      <c r="A13938" t="s">
        <v>38924</v>
      </c>
      <c r="B13938" t="s">
        <v>38925</v>
      </c>
      <c r="C13938" t="s">
        <v>38926</v>
      </c>
      <c r="D13938" t="s">
        <v>6855</v>
      </c>
      <c r="E13938" t="s">
        <v>48</v>
      </c>
      <c r="F13938">
        <v>2</v>
      </c>
      <c r="G13938">
        <v>2</v>
      </c>
    </row>
    <row r="13939" spans="1:8" x14ac:dyDescent="0.25">
      <c r="A13939" t="s">
        <v>38927</v>
      </c>
      <c r="B13939" t="s">
        <v>38928</v>
      </c>
      <c r="C13939" t="s">
        <v>38929</v>
      </c>
      <c r="D13939" t="s">
        <v>7172</v>
      </c>
      <c r="E13939" t="s">
        <v>48</v>
      </c>
      <c r="F13939">
        <v>2</v>
      </c>
      <c r="G13939">
        <v>2</v>
      </c>
    </row>
    <row r="13940" spans="1:8" x14ac:dyDescent="0.25">
      <c r="A13940" t="s">
        <v>38930</v>
      </c>
      <c r="B13940" t="s">
        <v>38931</v>
      </c>
      <c r="C13940" t="s">
        <v>38932</v>
      </c>
      <c r="D13940" t="s">
        <v>162</v>
      </c>
      <c r="E13940" t="s">
        <v>48</v>
      </c>
      <c r="F13940">
        <v>2</v>
      </c>
      <c r="G13940">
        <v>2</v>
      </c>
    </row>
    <row r="13941" spans="1:8" x14ac:dyDescent="0.25">
      <c r="A13941" t="s">
        <v>38933</v>
      </c>
      <c r="B13941" t="s">
        <v>38934</v>
      </c>
      <c r="C13941" t="s">
        <v>38935</v>
      </c>
      <c r="D13941" t="s">
        <v>1316</v>
      </c>
      <c r="E13941" t="s">
        <v>70</v>
      </c>
      <c r="F13941">
        <v>2</v>
      </c>
      <c r="G13941">
        <v>2</v>
      </c>
    </row>
    <row r="13942" spans="1:8" x14ac:dyDescent="0.25">
      <c r="A13942" t="s">
        <v>38936</v>
      </c>
      <c r="B13942" t="s">
        <v>38937</v>
      </c>
      <c r="C13942" t="s">
        <v>38938</v>
      </c>
      <c r="D13942" t="s">
        <v>1117</v>
      </c>
      <c r="E13942" t="s">
        <v>48</v>
      </c>
      <c r="F13942">
        <v>2</v>
      </c>
      <c r="G13942">
        <v>2</v>
      </c>
    </row>
    <row r="13943" spans="1:8" x14ac:dyDescent="0.25">
      <c r="A13943" t="s">
        <v>38939</v>
      </c>
      <c r="B13943" t="s">
        <v>38940</v>
      </c>
      <c r="C13943" t="s">
        <v>38941</v>
      </c>
      <c r="D13943" t="s">
        <v>659</v>
      </c>
      <c r="E13943" t="s">
        <v>48</v>
      </c>
      <c r="F13943">
        <v>2</v>
      </c>
      <c r="G13943">
        <v>2</v>
      </c>
    </row>
    <row r="13944" spans="1:8" x14ac:dyDescent="0.25">
      <c r="A13944" t="s">
        <v>38942</v>
      </c>
      <c r="B13944" t="s">
        <v>38943</v>
      </c>
      <c r="C13944" t="s">
        <v>38942</v>
      </c>
      <c r="D13944" t="s">
        <v>38944</v>
      </c>
      <c r="E13944" t="s">
        <v>48</v>
      </c>
      <c r="F13944">
        <v>1</v>
      </c>
      <c r="G13944">
        <v>1</v>
      </c>
    </row>
    <row r="13945" spans="1:8" x14ac:dyDescent="0.25">
      <c r="A13945" t="s">
        <v>38945</v>
      </c>
      <c r="B13945" t="s">
        <v>38946</v>
      </c>
      <c r="C13945" t="s">
        <v>38945</v>
      </c>
      <c r="D13945" t="s">
        <v>398</v>
      </c>
      <c r="E13945" t="s">
        <v>31</v>
      </c>
      <c r="F13945">
        <v>1</v>
      </c>
      <c r="G13945">
        <v>1</v>
      </c>
    </row>
    <row r="13946" spans="1:8" x14ac:dyDescent="0.25">
      <c r="A13946" t="s">
        <v>38947</v>
      </c>
      <c r="B13946" t="s">
        <v>38948</v>
      </c>
      <c r="C13946" t="s">
        <v>38949</v>
      </c>
      <c r="D13946" t="s">
        <v>1017</v>
      </c>
      <c r="E13946" t="s">
        <v>48</v>
      </c>
      <c r="F13946">
        <v>2</v>
      </c>
      <c r="G13946">
        <v>2</v>
      </c>
    </row>
    <row r="13947" spans="1:8" x14ac:dyDescent="0.25">
      <c r="A13947" t="s">
        <v>38950</v>
      </c>
      <c r="B13947" t="s">
        <v>38951</v>
      </c>
      <c r="C13947" t="s">
        <v>38952</v>
      </c>
      <c r="D13947" t="s">
        <v>645</v>
      </c>
      <c r="E13947" t="s">
        <v>48</v>
      </c>
      <c r="F13947">
        <v>2</v>
      </c>
      <c r="G13947">
        <v>2</v>
      </c>
    </row>
    <row r="13948" spans="1:8" x14ac:dyDescent="0.25">
      <c r="A13948" t="s">
        <v>38953</v>
      </c>
      <c r="B13948" t="s">
        <v>38954</v>
      </c>
      <c r="C13948" t="s">
        <v>38955</v>
      </c>
      <c r="D13948" t="s">
        <v>2719</v>
      </c>
      <c r="E13948" t="s">
        <v>48</v>
      </c>
      <c r="F13948">
        <v>2</v>
      </c>
      <c r="G13948">
        <v>2</v>
      </c>
    </row>
    <row r="13949" spans="1:8" x14ac:dyDescent="0.25">
      <c r="A13949" t="s">
        <v>38956</v>
      </c>
      <c r="B13949" t="s">
        <v>38957</v>
      </c>
      <c r="C13949" t="s">
        <v>38956</v>
      </c>
      <c r="D13949" t="s">
        <v>3414</v>
      </c>
      <c r="E13949" t="s">
        <v>48</v>
      </c>
      <c r="F13949">
        <v>2</v>
      </c>
      <c r="G13949">
        <v>1</v>
      </c>
      <c r="H13949" t="s">
        <v>23</v>
      </c>
    </row>
    <row r="13950" spans="1:8" x14ac:dyDescent="0.25">
      <c r="A13950" t="s">
        <v>38958</v>
      </c>
      <c r="B13950" t="s">
        <v>38959</v>
      </c>
      <c r="C13950" t="s">
        <v>38960</v>
      </c>
      <c r="D13950" t="s">
        <v>743</v>
      </c>
      <c r="E13950" t="s">
        <v>48</v>
      </c>
      <c r="F13950">
        <v>2</v>
      </c>
      <c r="G13950">
        <v>2</v>
      </c>
    </row>
    <row r="13951" spans="1:8" x14ac:dyDescent="0.25">
      <c r="A13951" t="s">
        <v>38961</v>
      </c>
      <c r="B13951" t="s">
        <v>38962</v>
      </c>
      <c r="C13951" t="s">
        <v>38961</v>
      </c>
      <c r="D13951" t="s">
        <v>212</v>
      </c>
      <c r="E13951" t="s">
        <v>15</v>
      </c>
      <c r="F13951">
        <v>1</v>
      </c>
      <c r="G13951">
        <v>1</v>
      </c>
    </row>
    <row r="13952" spans="1:8" x14ac:dyDescent="0.25">
      <c r="A13952" t="s">
        <v>38963</v>
      </c>
      <c r="B13952" t="s">
        <v>38964</v>
      </c>
      <c r="C13952" t="s">
        <v>38963</v>
      </c>
      <c r="D13952" t="s">
        <v>722</v>
      </c>
      <c r="E13952" t="s">
        <v>70</v>
      </c>
      <c r="F13952">
        <v>2</v>
      </c>
      <c r="G13952">
        <v>1</v>
      </c>
      <c r="H13952" t="s">
        <v>23</v>
      </c>
    </row>
    <row r="13953" spans="1:8" x14ac:dyDescent="0.25">
      <c r="A13953" t="s">
        <v>38965</v>
      </c>
      <c r="B13953" t="s">
        <v>38966</v>
      </c>
      <c r="C13953" t="s">
        <v>38967</v>
      </c>
      <c r="D13953" t="s">
        <v>8789</v>
      </c>
      <c r="E13953" t="s">
        <v>31</v>
      </c>
      <c r="F13953">
        <v>2</v>
      </c>
      <c r="G13953">
        <v>2</v>
      </c>
    </row>
    <row r="13954" spans="1:8" x14ac:dyDescent="0.25">
      <c r="A13954" t="s">
        <v>38968</v>
      </c>
      <c r="B13954" t="s">
        <v>38969</v>
      </c>
      <c r="C13954" t="s">
        <v>38968</v>
      </c>
      <c r="D13954" t="s">
        <v>2735</v>
      </c>
      <c r="E13954" t="s">
        <v>48</v>
      </c>
      <c r="F13954">
        <v>3</v>
      </c>
      <c r="G13954">
        <v>1</v>
      </c>
      <c r="H13954" t="s">
        <v>23</v>
      </c>
    </row>
    <row r="13955" spans="1:8" x14ac:dyDescent="0.25">
      <c r="A13955" t="s">
        <v>38970</v>
      </c>
      <c r="B13955" t="s">
        <v>38971</v>
      </c>
      <c r="C13955" t="s">
        <v>38970</v>
      </c>
      <c r="D13955" t="s">
        <v>2923</v>
      </c>
      <c r="E13955" t="s">
        <v>70</v>
      </c>
      <c r="F13955">
        <v>2</v>
      </c>
      <c r="G13955">
        <v>1</v>
      </c>
      <c r="H13955" t="s">
        <v>23</v>
      </c>
    </row>
    <row r="13956" spans="1:8" x14ac:dyDescent="0.25">
      <c r="A13956" t="s">
        <v>38972</v>
      </c>
      <c r="B13956" t="s">
        <v>38973</v>
      </c>
      <c r="C13956" t="s">
        <v>38972</v>
      </c>
      <c r="D13956" t="s">
        <v>12687</v>
      </c>
      <c r="E13956" t="s">
        <v>48</v>
      </c>
      <c r="F13956">
        <v>1</v>
      </c>
      <c r="G13956">
        <v>1</v>
      </c>
    </row>
    <row r="13957" spans="1:8" x14ac:dyDescent="0.25">
      <c r="A13957" t="s">
        <v>38974</v>
      </c>
      <c r="B13957" t="s">
        <v>38975</v>
      </c>
      <c r="C13957" t="s">
        <v>38974</v>
      </c>
      <c r="D13957" t="s">
        <v>590</v>
      </c>
      <c r="E13957" t="s">
        <v>31</v>
      </c>
      <c r="F13957">
        <v>1</v>
      </c>
      <c r="G13957">
        <v>1</v>
      </c>
    </row>
    <row r="13958" spans="1:8" x14ac:dyDescent="0.25">
      <c r="A13958" t="s">
        <v>38976</v>
      </c>
      <c r="B13958" t="s">
        <v>38977</v>
      </c>
      <c r="C13958" t="s">
        <v>38978</v>
      </c>
      <c r="D13958" t="s">
        <v>962</v>
      </c>
      <c r="E13958" t="s">
        <v>48</v>
      </c>
      <c r="F13958">
        <v>2</v>
      </c>
      <c r="G13958">
        <v>2</v>
      </c>
    </row>
    <row r="13959" spans="1:8" x14ac:dyDescent="0.25">
      <c r="A13959" t="s">
        <v>38979</v>
      </c>
      <c r="B13959" t="s">
        <v>38980</v>
      </c>
      <c r="C13959" t="s">
        <v>38981</v>
      </c>
      <c r="D13959" t="s">
        <v>47</v>
      </c>
      <c r="E13959" t="s">
        <v>48</v>
      </c>
      <c r="F13959">
        <v>2</v>
      </c>
      <c r="G13959">
        <v>2</v>
      </c>
    </row>
    <row r="13960" spans="1:8" x14ac:dyDescent="0.25">
      <c r="A13960" t="s">
        <v>38982</v>
      </c>
      <c r="B13960" t="s">
        <v>38983</v>
      </c>
      <c r="C13960" t="s">
        <v>38984</v>
      </c>
      <c r="D13960" t="s">
        <v>935</v>
      </c>
      <c r="E13960" t="s">
        <v>48</v>
      </c>
      <c r="F13960">
        <v>3</v>
      </c>
      <c r="G13960">
        <v>3</v>
      </c>
    </row>
    <row r="13961" spans="1:8" x14ac:dyDescent="0.25">
      <c r="A13961" t="s">
        <v>38985</v>
      </c>
      <c r="B13961" t="s">
        <v>38986</v>
      </c>
      <c r="C13961" t="s">
        <v>38985</v>
      </c>
      <c r="D13961" t="s">
        <v>47</v>
      </c>
      <c r="E13961" t="s">
        <v>70</v>
      </c>
      <c r="F13961">
        <v>2</v>
      </c>
      <c r="G13961">
        <v>1</v>
      </c>
      <c r="H13961" t="s">
        <v>23</v>
      </c>
    </row>
    <row r="13962" spans="1:8" x14ac:dyDescent="0.25">
      <c r="A13962" t="s">
        <v>38987</v>
      </c>
      <c r="B13962" t="s">
        <v>38988</v>
      </c>
      <c r="C13962" t="s">
        <v>38987</v>
      </c>
      <c r="D13962" t="s">
        <v>38989</v>
      </c>
      <c r="E13962" t="s">
        <v>48</v>
      </c>
      <c r="F13962">
        <v>2</v>
      </c>
      <c r="G13962">
        <v>1</v>
      </c>
      <c r="H13962" t="s">
        <v>23</v>
      </c>
    </row>
    <row r="13963" spans="1:8" x14ac:dyDescent="0.25">
      <c r="A13963" t="s">
        <v>38990</v>
      </c>
      <c r="B13963" t="s">
        <v>38991</v>
      </c>
      <c r="C13963" t="s">
        <v>38992</v>
      </c>
      <c r="D13963" t="s">
        <v>233</v>
      </c>
      <c r="E13963" t="s">
        <v>70</v>
      </c>
      <c r="F13963">
        <v>3</v>
      </c>
      <c r="G13963">
        <v>3</v>
      </c>
    </row>
    <row r="13964" spans="1:8" x14ac:dyDescent="0.25">
      <c r="A13964" t="s">
        <v>38993</v>
      </c>
      <c r="B13964" t="s">
        <v>38994</v>
      </c>
      <c r="C13964" t="s">
        <v>38995</v>
      </c>
      <c r="D13964" t="s">
        <v>10980</v>
      </c>
      <c r="E13964" t="s">
        <v>48</v>
      </c>
      <c r="F13964">
        <v>4</v>
      </c>
      <c r="G13964">
        <v>4</v>
      </c>
    </row>
    <row r="13965" spans="1:8" x14ac:dyDescent="0.25">
      <c r="A13965" t="s">
        <v>38996</v>
      </c>
      <c r="B13965" t="s">
        <v>38997</v>
      </c>
      <c r="C13965" t="s">
        <v>38998</v>
      </c>
      <c r="D13965" t="s">
        <v>1253</v>
      </c>
      <c r="E13965" t="s">
        <v>48</v>
      </c>
      <c r="F13965">
        <v>4</v>
      </c>
      <c r="G13965">
        <v>4</v>
      </c>
    </row>
    <row r="13966" spans="1:8" x14ac:dyDescent="0.25">
      <c r="A13966" t="s">
        <v>38999</v>
      </c>
      <c r="B13966" t="s">
        <v>39000</v>
      </c>
      <c r="C13966" t="s">
        <v>39001</v>
      </c>
      <c r="D13966" t="s">
        <v>5486</v>
      </c>
      <c r="E13966" t="s">
        <v>70</v>
      </c>
      <c r="F13966">
        <v>3</v>
      </c>
      <c r="G13966">
        <v>3</v>
      </c>
    </row>
    <row r="13967" spans="1:8" x14ac:dyDescent="0.25">
      <c r="A13967" t="s">
        <v>39002</v>
      </c>
      <c r="B13967" t="s">
        <v>39003</v>
      </c>
      <c r="C13967" t="s">
        <v>39004</v>
      </c>
      <c r="D13967" t="s">
        <v>39005</v>
      </c>
      <c r="E13967" t="s">
        <v>48</v>
      </c>
      <c r="F13967">
        <v>3</v>
      </c>
      <c r="G13967">
        <v>2</v>
      </c>
      <c r="H13967" t="s">
        <v>23</v>
      </c>
    </row>
    <row r="13968" spans="1:8" x14ac:dyDescent="0.25">
      <c r="A13968" t="s">
        <v>39006</v>
      </c>
      <c r="B13968" t="s">
        <v>39007</v>
      </c>
      <c r="C13968" t="s">
        <v>39008</v>
      </c>
      <c r="D13968" t="s">
        <v>1921</v>
      </c>
      <c r="E13968" t="s">
        <v>70</v>
      </c>
      <c r="F13968">
        <v>4</v>
      </c>
      <c r="G13968">
        <v>3</v>
      </c>
      <c r="H13968" t="s">
        <v>23</v>
      </c>
    </row>
    <row r="13969" spans="1:8" x14ac:dyDescent="0.25">
      <c r="A13969" t="s">
        <v>39009</v>
      </c>
      <c r="B13969" t="s">
        <v>39010</v>
      </c>
      <c r="C13969" t="s">
        <v>39011</v>
      </c>
      <c r="D13969" t="s">
        <v>1253</v>
      </c>
      <c r="E13969" t="s">
        <v>48</v>
      </c>
      <c r="F13969">
        <v>4</v>
      </c>
      <c r="G13969">
        <v>5</v>
      </c>
      <c r="H13969" t="s">
        <v>23</v>
      </c>
    </row>
    <row r="13970" spans="1:8" x14ac:dyDescent="0.25">
      <c r="A13970" t="s">
        <v>39012</v>
      </c>
      <c r="B13970" t="s">
        <v>39013</v>
      </c>
      <c r="C13970" t="s">
        <v>39014</v>
      </c>
      <c r="D13970" t="s">
        <v>346</v>
      </c>
      <c r="E13970" t="s">
        <v>48</v>
      </c>
      <c r="F13970">
        <v>3</v>
      </c>
      <c r="G13970">
        <v>2</v>
      </c>
      <c r="H13970" t="s">
        <v>23</v>
      </c>
    </row>
    <row r="13971" spans="1:8" x14ac:dyDescent="0.25">
      <c r="A13971" t="s">
        <v>39015</v>
      </c>
      <c r="B13971" t="s">
        <v>39016</v>
      </c>
      <c r="C13971" t="s">
        <v>39017</v>
      </c>
      <c r="D13971" t="s">
        <v>147</v>
      </c>
      <c r="E13971" t="s">
        <v>48</v>
      </c>
      <c r="F13971">
        <v>3</v>
      </c>
      <c r="G13971">
        <v>3</v>
      </c>
    </row>
    <row r="13972" spans="1:8" x14ac:dyDescent="0.25">
      <c r="A13972" t="s">
        <v>39018</v>
      </c>
      <c r="B13972" t="s">
        <v>39019</v>
      </c>
      <c r="C13972" t="s">
        <v>39020</v>
      </c>
      <c r="D13972" t="s">
        <v>9410</v>
      </c>
      <c r="E13972" t="s">
        <v>48</v>
      </c>
      <c r="F13972">
        <v>3</v>
      </c>
      <c r="G13972">
        <v>2</v>
      </c>
      <c r="H13972" t="s">
        <v>23</v>
      </c>
    </row>
    <row r="13973" spans="1:8" x14ac:dyDescent="0.25">
      <c r="A13973" t="s">
        <v>39021</v>
      </c>
      <c r="B13973" t="s">
        <v>39022</v>
      </c>
      <c r="C13973" t="s">
        <v>39021</v>
      </c>
      <c r="D13973" t="s">
        <v>958</v>
      </c>
      <c r="E13973" t="s">
        <v>15</v>
      </c>
      <c r="F13973">
        <v>1</v>
      </c>
      <c r="G13973">
        <v>1</v>
      </c>
    </row>
    <row r="13974" spans="1:8" x14ac:dyDescent="0.25">
      <c r="A13974" t="s">
        <v>39023</v>
      </c>
      <c r="B13974" t="s">
        <v>39024</v>
      </c>
      <c r="C13974" t="s">
        <v>39025</v>
      </c>
      <c r="D13974" t="s">
        <v>394</v>
      </c>
      <c r="E13974" t="s">
        <v>48</v>
      </c>
      <c r="F13974">
        <v>2</v>
      </c>
      <c r="G13974">
        <v>2</v>
      </c>
    </row>
    <row r="13975" spans="1:8" x14ac:dyDescent="0.25">
      <c r="A13975" t="s">
        <v>39026</v>
      </c>
      <c r="B13975" t="s">
        <v>39027</v>
      </c>
      <c r="C13975" t="s">
        <v>39026</v>
      </c>
      <c r="D13975" t="s">
        <v>1768</v>
      </c>
      <c r="E13975" t="s">
        <v>48</v>
      </c>
      <c r="F13975">
        <v>1</v>
      </c>
      <c r="G13975">
        <v>1</v>
      </c>
    </row>
    <row r="13976" spans="1:8" x14ac:dyDescent="0.25">
      <c r="A13976" t="s">
        <v>39028</v>
      </c>
      <c r="B13976" t="s">
        <v>39029</v>
      </c>
      <c r="C13976" t="s">
        <v>39028</v>
      </c>
      <c r="D13976" t="s">
        <v>1050</v>
      </c>
      <c r="E13976" t="s">
        <v>48</v>
      </c>
      <c r="F13976">
        <v>1</v>
      </c>
      <c r="G13976">
        <v>1</v>
      </c>
    </row>
    <row r="13977" spans="1:8" x14ac:dyDescent="0.25">
      <c r="A13977" t="s">
        <v>39030</v>
      </c>
      <c r="B13977" t="s">
        <v>39031</v>
      </c>
      <c r="C13977" t="s">
        <v>39030</v>
      </c>
      <c r="D13977" t="s">
        <v>174</v>
      </c>
      <c r="E13977" t="s">
        <v>48</v>
      </c>
      <c r="F13977">
        <v>1</v>
      </c>
      <c r="G13977">
        <v>1</v>
      </c>
    </row>
    <row r="13978" spans="1:8" x14ac:dyDescent="0.25">
      <c r="A13978" t="s">
        <v>39032</v>
      </c>
      <c r="B13978" t="s">
        <v>39033</v>
      </c>
      <c r="C13978" t="s">
        <v>39032</v>
      </c>
      <c r="D13978" t="s">
        <v>1890</v>
      </c>
      <c r="E13978" t="s">
        <v>31</v>
      </c>
      <c r="F13978">
        <v>1</v>
      </c>
      <c r="G13978">
        <v>1</v>
      </c>
    </row>
    <row r="13979" spans="1:8" x14ac:dyDescent="0.25">
      <c r="A13979" t="s">
        <v>39034</v>
      </c>
      <c r="B13979" t="s">
        <v>39035</v>
      </c>
      <c r="C13979" t="s">
        <v>39034</v>
      </c>
      <c r="D13979" t="s">
        <v>1944</v>
      </c>
      <c r="E13979" t="s">
        <v>70</v>
      </c>
      <c r="F13979">
        <v>2</v>
      </c>
      <c r="G13979">
        <v>1</v>
      </c>
      <c r="H13979" t="s">
        <v>23</v>
      </c>
    </row>
    <row r="13980" spans="1:8" x14ac:dyDescent="0.25">
      <c r="A13980" t="s">
        <v>39036</v>
      </c>
      <c r="B13980" t="s">
        <v>39037</v>
      </c>
      <c r="C13980" t="s">
        <v>39036</v>
      </c>
      <c r="D13980" t="s">
        <v>732</v>
      </c>
      <c r="E13980" t="s">
        <v>70</v>
      </c>
      <c r="F13980">
        <v>3</v>
      </c>
      <c r="G13980">
        <v>1</v>
      </c>
      <c r="H13980" t="s">
        <v>23</v>
      </c>
    </row>
    <row r="13981" spans="1:8" x14ac:dyDescent="0.25">
      <c r="A13981" t="s">
        <v>39038</v>
      </c>
      <c r="B13981" t="s">
        <v>39039</v>
      </c>
      <c r="C13981" t="s">
        <v>39040</v>
      </c>
      <c r="D13981" t="s">
        <v>1905</v>
      </c>
      <c r="E13981" t="s">
        <v>70</v>
      </c>
      <c r="F13981">
        <v>2</v>
      </c>
      <c r="G13981">
        <v>2</v>
      </c>
    </row>
    <row r="13982" spans="1:8" x14ac:dyDescent="0.25">
      <c r="A13982" t="s">
        <v>39041</v>
      </c>
      <c r="B13982" t="s">
        <v>39042</v>
      </c>
      <c r="C13982" t="s">
        <v>39041</v>
      </c>
      <c r="D13982" t="s">
        <v>282</v>
      </c>
      <c r="E13982" t="s">
        <v>48</v>
      </c>
      <c r="F13982">
        <v>1</v>
      </c>
      <c r="G13982">
        <v>1</v>
      </c>
    </row>
    <row r="13983" spans="1:8" x14ac:dyDescent="0.25">
      <c r="A13983" t="s">
        <v>39043</v>
      </c>
      <c r="B13983" t="s">
        <v>38920</v>
      </c>
      <c r="C13983" t="s">
        <v>39043</v>
      </c>
      <c r="D13983" t="s">
        <v>855</v>
      </c>
      <c r="E13983" t="s">
        <v>19</v>
      </c>
      <c r="F13983">
        <v>1</v>
      </c>
      <c r="G13983">
        <v>1</v>
      </c>
    </row>
    <row r="13984" spans="1:8" x14ac:dyDescent="0.25">
      <c r="A13984" t="s">
        <v>39044</v>
      </c>
      <c r="B13984" t="s">
        <v>39045</v>
      </c>
      <c r="C13984" t="s">
        <v>39044</v>
      </c>
      <c r="D13984" t="s">
        <v>4077</v>
      </c>
      <c r="E13984" t="s">
        <v>48</v>
      </c>
      <c r="F13984">
        <v>1</v>
      </c>
      <c r="G13984">
        <v>1</v>
      </c>
    </row>
    <row r="13985" spans="1:8" x14ac:dyDescent="0.25">
      <c r="A13985" t="s">
        <v>39046</v>
      </c>
      <c r="B13985" t="s">
        <v>39047</v>
      </c>
      <c r="C13985" t="s">
        <v>39048</v>
      </c>
      <c r="D13985" t="s">
        <v>1944</v>
      </c>
      <c r="E13985" t="s">
        <v>31</v>
      </c>
      <c r="F13985">
        <v>2</v>
      </c>
      <c r="G13985">
        <v>2</v>
      </c>
    </row>
    <row r="13986" spans="1:8" x14ac:dyDescent="0.25">
      <c r="A13986" t="s">
        <v>39049</v>
      </c>
      <c r="B13986" t="s">
        <v>39050</v>
      </c>
      <c r="C13986" t="s">
        <v>39049</v>
      </c>
      <c r="D13986" t="s">
        <v>121</v>
      </c>
      <c r="E13986" t="s">
        <v>48</v>
      </c>
      <c r="F13986">
        <v>2</v>
      </c>
      <c r="G13986">
        <v>1</v>
      </c>
      <c r="H13986" t="s">
        <v>23</v>
      </c>
    </row>
    <row r="13987" spans="1:8" x14ac:dyDescent="0.25">
      <c r="A13987" t="s">
        <v>39051</v>
      </c>
      <c r="B13987" t="s">
        <v>39052</v>
      </c>
      <c r="C13987" t="s">
        <v>39051</v>
      </c>
      <c r="D13987" t="s">
        <v>223</v>
      </c>
      <c r="E13987" t="s">
        <v>48</v>
      </c>
      <c r="F13987">
        <v>1</v>
      </c>
      <c r="G13987">
        <v>1</v>
      </c>
    </row>
    <row r="13988" spans="1:8" x14ac:dyDescent="0.25">
      <c r="A13988" t="s">
        <v>39053</v>
      </c>
      <c r="B13988" t="s">
        <v>39054</v>
      </c>
      <c r="C13988" t="s">
        <v>39053</v>
      </c>
      <c r="D13988" t="s">
        <v>1348</v>
      </c>
      <c r="E13988" t="s">
        <v>48</v>
      </c>
      <c r="F13988">
        <v>1</v>
      </c>
      <c r="G13988">
        <v>1</v>
      </c>
    </row>
    <row r="13989" spans="1:8" x14ac:dyDescent="0.25">
      <c r="A13989" t="s">
        <v>39055</v>
      </c>
      <c r="B13989" t="s">
        <v>39056</v>
      </c>
      <c r="C13989" t="s">
        <v>39057</v>
      </c>
      <c r="D13989" t="s">
        <v>26</v>
      </c>
      <c r="E13989" t="s">
        <v>48</v>
      </c>
      <c r="F13989">
        <v>2</v>
      </c>
      <c r="G13989">
        <v>2</v>
      </c>
    </row>
    <row r="13990" spans="1:8" x14ac:dyDescent="0.25">
      <c r="A13990" t="s">
        <v>39058</v>
      </c>
      <c r="B13990" t="s">
        <v>39059</v>
      </c>
      <c r="C13990" t="s">
        <v>39060</v>
      </c>
      <c r="D13990" t="s">
        <v>6395</v>
      </c>
      <c r="E13990" t="s">
        <v>48</v>
      </c>
      <c r="F13990">
        <v>2</v>
      </c>
      <c r="G13990">
        <v>2</v>
      </c>
    </row>
    <row r="13991" spans="1:8" x14ac:dyDescent="0.25">
      <c r="A13991" t="s">
        <v>39061</v>
      </c>
      <c r="B13991" t="s">
        <v>39062</v>
      </c>
      <c r="C13991" t="s">
        <v>39063</v>
      </c>
      <c r="D13991" t="s">
        <v>162</v>
      </c>
      <c r="E13991" t="s">
        <v>48</v>
      </c>
      <c r="F13991">
        <v>2</v>
      </c>
      <c r="G13991">
        <v>2</v>
      </c>
    </row>
    <row r="13992" spans="1:8" x14ac:dyDescent="0.25">
      <c r="A13992" t="s">
        <v>39064</v>
      </c>
      <c r="B13992" t="s">
        <v>39065</v>
      </c>
      <c r="C13992" t="s">
        <v>39064</v>
      </c>
      <c r="D13992" t="s">
        <v>139</v>
      </c>
      <c r="E13992" t="s">
        <v>48</v>
      </c>
      <c r="F13992">
        <v>1</v>
      </c>
      <c r="G13992">
        <v>1</v>
      </c>
    </row>
    <row r="13993" spans="1:8" x14ac:dyDescent="0.25">
      <c r="A13993" t="s">
        <v>39066</v>
      </c>
      <c r="B13993" t="s">
        <v>39067</v>
      </c>
      <c r="C13993" t="s">
        <v>39068</v>
      </c>
      <c r="D13993" t="s">
        <v>1944</v>
      </c>
      <c r="E13993" t="s">
        <v>48</v>
      </c>
      <c r="F13993">
        <v>2</v>
      </c>
      <c r="G13993">
        <v>2</v>
      </c>
    </row>
    <row r="13994" spans="1:8" x14ac:dyDescent="0.25">
      <c r="A13994" t="s">
        <v>39069</v>
      </c>
      <c r="B13994" t="s">
        <v>39070</v>
      </c>
      <c r="C13994" t="s">
        <v>39069</v>
      </c>
      <c r="D13994" t="s">
        <v>37100</v>
      </c>
      <c r="E13994" t="s">
        <v>48</v>
      </c>
      <c r="F13994">
        <v>1</v>
      </c>
      <c r="G13994">
        <v>1</v>
      </c>
    </row>
    <row r="13995" spans="1:8" x14ac:dyDescent="0.25">
      <c r="A13995" t="s">
        <v>39071</v>
      </c>
      <c r="B13995" t="s">
        <v>39072</v>
      </c>
      <c r="C13995" t="s">
        <v>39073</v>
      </c>
      <c r="D13995" t="s">
        <v>11600</v>
      </c>
      <c r="E13995" t="s">
        <v>48</v>
      </c>
      <c r="F13995">
        <v>2</v>
      </c>
      <c r="G13995">
        <v>2</v>
      </c>
    </row>
    <row r="13996" spans="1:8" x14ac:dyDescent="0.25">
      <c r="A13996" t="s">
        <v>39074</v>
      </c>
      <c r="B13996" t="s">
        <v>39075</v>
      </c>
      <c r="C13996" t="s">
        <v>39076</v>
      </c>
      <c r="D13996" t="s">
        <v>590</v>
      </c>
      <c r="E13996" t="s">
        <v>48</v>
      </c>
      <c r="F13996">
        <v>2</v>
      </c>
      <c r="G13996">
        <v>2</v>
      </c>
    </row>
    <row r="13997" spans="1:8" x14ac:dyDescent="0.25">
      <c r="A13997" t="s">
        <v>39077</v>
      </c>
      <c r="B13997" t="s">
        <v>39078</v>
      </c>
      <c r="C13997" t="s">
        <v>39079</v>
      </c>
      <c r="D13997" t="s">
        <v>777</v>
      </c>
      <c r="E13997" t="s">
        <v>48</v>
      </c>
      <c r="F13997">
        <v>2</v>
      </c>
      <c r="G13997">
        <v>2</v>
      </c>
    </row>
    <row r="13998" spans="1:8" x14ac:dyDescent="0.25">
      <c r="A13998" t="s">
        <v>39080</v>
      </c>
      <c r="B13998" t="s">
        <v>39081</v>
      </c>
      <c r="C13998" t="s">
        <v>39080</v>
      </c>
      <c r="D13998" t="s">
        <v>88</v>
      </c>
      <c r="E13998" t="s">
        <v>31</v>
      </c>
      <c r="F13998">
        <v>1</v>
      </c>
      <c r="G13998">
        <v>1</v>
      </c>
    </row>
    <row r="13999" spans="1:8" x14ac:dyDescent="0.25">
      <c r="A13999" t="s">
        <v>39082</v>
      </c>
      <c r="B13999" t="s">
        <v>39083</v>
      </c>
      <c r="C13999" t="s">
        <v>39082</v>
      </c>
      <c r="D13999" t="s">
        <v>879</v>
      </c>
      <c r="E13999" t="s">
        <v>15</v>
      </c>
      <c r="F13999">
        <v>1</v>
      </c>
      <c r="G13999">
        <v>1</v>
      </c>
    </row>
    <row r="14000" spans="1:8" x14ac:dyDescent="0.25">
      <c r="A14000" t="s">
        <v>39084</v>
      </c>
      <c r="B14000" t="s">
        <v>39085</v>
      </c>
      <c r="C14000" t="s">
        <v>39086</v>
      </c>
      <c r="D14000" t="s">
        <v>2395</v>
      </c>
      <c r="E14000" t="s">
        <v>31</v>
      </c>
      <c r="F14000">
        <v>2</v>
      </c>
      <c r="G14000">
        <v>2</v>
      </c>
    </row>
    <row r="14001" spans="1:8" x14ac:dyDescent="0.25">
      <c r="A14001" t="s">
        <v>39087</v>
      </c>
      <c r="B14001" t="s">
        <v>39083</v>
      </c>
      <c r="C14001" t="s">
        <v>39087</v>
      </c>
      <c r="D14001" t="s">
        <v>2860</v>
      </c>
      <c r="E14001" t="s">
        <v>31</v>
      </c>
      <c r="F14001">
        <v>1</v>
      </c>
      <c r="G14001">
        <v>1</v>
      </c>
    </row>
    <row r="14002" spans="1:8" x14ac:dyDescent="0.25">
      <c r="A14002" t="s">
        <v>39088</v>
      </c>
      <c r="B14002" t="s">
        <v>39089</v>
      </c>
      <c r="C14002" t="s">
        <v>39088</v>
      </c>
      <c r="D14002" t="s">
        <v>699</v>
      </c>
      <c r="E14002" t="s">
        <v>70</v>
      </c>
      <c r="F14002">
        <v>2</v>
      </c>
      <c r="G14002">
        <v>1</v>
      </c>
      <c r="H14002" t="s">
        <v>23</v>
      </c>
    </row>
    <row r="14003" spans="1:8" x14ac:dyDescent="0.25">
      <c r="A14003" t="s">
        <v>39090</v>
      </c>
      <c r="B14003" t="s">
        <v>39091</v>
      </c>
      <c r="C14003" t="s">
        <v>39090</v>
      </c>
      <c r="D14003" t="s">
        <v>3476</v>
      </c>
      <c r="E14003" t="s">
        <v>31</v>
      </c>
      <c r="F14003">
        <v>1</v>
      </c>
      <c r="G14003">
        <v>1</v>
      </c>
    </row>
    <row r="14004" spans="1:8" x14ac:dyDescent="0.25">
      <c r="A14004" t="s">
        <v>39092</v>
      </c>
      <c r="B14004" t="s">
        <v>39093</v>
      </c>
      <c r="C14004" t="s">
        <v>39092</v>
      </c>
      <c r="D14004" t="s">
        <v>26677</v>
      </c>
      <c r="E14004" t="s">
        <v>31</v>
      </c>
      <c r="F14004">
        <v>1</v>
      </c>
      <c r="G14004">
        <v>1</v>
      </c>
    </row>
    <row r="14005" spans="1:8" x14ac:dyDescent="0.25">
      <c r="A14005" t="s">
        <v>39094</v>
      </c>
      <c r="B14005" t="s">
        <v>39095</v>
      </c>
      <c r="C14005" t="s">
        <v>39096</v>
      </c>
      <c r="D14005" t="s">
        <v>4739</v>
      </c>
      <c r="E14005" t="s">
        <v>31</v>
      </c>
      <c r="F14005">
        <v>2</v>
      </c>
      <c r="G14005">
        <v>2</v>
      </c>
    </row>
    <row r="14006" spans="1:8" x14ac:dyDescent="0.25">
      <c r="A14006" t="s">
        <v>39097</v>
      </c>
      <c r="B14006" t="s">
        <v>39098</v>
      </c>
      <c r="C14006" t="s">
        <v>39097</v>
      </c>
      <c r="D14006" t="s">
        <v>227</v>
      </c>
      <c r="E14006" t="s">
        <v>48</v>
      </c>
      <c r="F14006">
        <v>2</v>
      </c>
      <c r="G14006">
        <v>1</v>
      </c>
      <c r="H14006" t="s">
        <v>23</v>
      </c>
    </row>
    <row r="14007" spans="1:8" x14ac:dyDescent="0.25">
      <c r="A14007" t="s">
        <v>39099</v>
      </c>
      <c r="B14007" t="s">
        <v>39100</v>
      </c>
      <c r="C14007" t="s">
        <v>39101</v>
      </c>
      <c r="D14007" t="s">
        <v>2083</v>
      </c>
      <c r="E14007" t="s">
        <v>31</v>
      </c>
      <c r="F14007">
        <v>2</v>
      </c>
      <c r="G14007">
        <v>2</v>
      </c>
    </row>
    <row r="14008" spans="1:8" x14ac:dyDescent="0.25">
      <c r="A14008" t="s">
        <v>39102</v>
      </c>
      <c r="B14008" t="s">
        <v>39103</v>
      </c>
      <c r="C14008" t="s">
        <v>39102</v>
      </c>
      <c r="D14008" t="s">
        <v>197</v>
      </c>
      <c r="E14008" t="s">
        <v>48</v>
      </c>
      <c r="F14008">
        <v>2</v>
      </c>
      <c r="G14008">
        <v>1</v>
      </c>
      <c r="H14008" t="s">
        <v>23</v>
      </c>
    </row>
    <row r="14009" spans="1:8" x14ac:dyDescent="0.25">
      <c r="A14009" t="s">
        <v>39104</v>
      </c>
      <c r="B14009" t="s">
        <v>39105</v>
      </c>
      <c r="C14009" t="s">
        <v>39104</v>
      </c>
      <c r="D14009" t="s">
        <v>4104</v>
      </c>
      <c r="E14009" t="s">
        <v>31</v>
      </c>
      <c r="F14009">
        <v>1</v>
      </c>
      <c r="G14009">
        <v>1</v>
      </c>
    </row>
    <row r="14010" spans="1:8" x14ac:dyDescent="0.25">
      <c r="A14010" t="s">
        <v>39106</v>
      </c>
      <c r="B14010" t="s">
        <v>39107</v>
      </c>
      <c r="C14010" t="s">
        <v>39106</v>
      </c>
      <c r="D14010" t="s">
        <v>551</v>
      </c>
      <c r="E14010" t="s">
        <v>31</v>
      </c>
      <c r="F14010">
        <v>1</v>
      </c>
      <c r="G14010">
        <v>1</v>
      </c>
    </row>
    <row r="14011" spans="1:8" x14ac:dyDescent="0.25">
      <c r="A14011" t="s">
        <v>39108</v>
      </c>
      <c r="B14011" t="s">
        <v>39109</v>
      </c>
      <c r="C14011" t="s">
        <v>39110</v>
      </c>
      <c r="D14011" t="s">
        <v>1413</v>
      </c>
      <c r="E14011" t="s">
        <v>48</v>
      </c>
      <c r="F14011">
        <v>2</v>
      </c>
      <c r="G14011">
        <v>2</v>
      </c>
    </row>
    <row r="14012" spans="1:8" x14ac:dyDescent="0.25">
      <c r="A14012" t="s">
        <v>39111</v>
      </c>
      <c r="B14012" t="s">
        <v>39112</v>
      </c>
      <c r="C14012" t="s">
        <v>39113</v>
      </c>
      <c r="D14012" t="s">
        <v>4963</v>
      </c>
      <c r="E14012" t="s">
        <v>48</v>
      </c>
      <c r="F14012">
        <v>2</v>
      </c>
      <c r="G14012">
        <v>2</v>
      </c>
    </row>
    <row r="14013" spans="1:8" x14ac:dyDescent="0.25">
      <c r="A14013" t="s">
        <v>39114</v>
      </c>
      <c r="B14013" t="s">
        <v>39115</v>
      </c>
      <c r="C14013" t="s">
        <v>39114</v>
      </c>
      <c r="D14013" t="s">
        <v>16327</v>
      </c>
      <c r="E14013" t="s">
        <v>15</v>
      </c>
      <c r="F14013">
        <v>1</v>
      </c>
      <c r="G14013">
        <v>1</v>
      </c>
    </row>
    <row r="14014" spans="1:8" x14ac:dyDescent="0.25">
      <c r="A14014" t="s">
        <v>39116</v>
      </c>
      <c r="B14014" t="s">
        <v>39117</v>
      </c>
      <c r="C14014" t="s">
        <v>39116</v>
      </c>
      <c r="D14014" t="s">
        <v>7172</v>
      </c>
      <c r="E14014" t="s">
        <v>48</v>
      </c>
      <c r="F14014">
        <v>1</v>
      </c>
      <c r="G14014">
        <v>1</v>
      </c>
    </row>
    <row r="14015" spans="1:8" x14ac:dyDescent="0.25">
      <c r="A14015" t="s">
        <v>39118</v>
      </c>
      <c r="B14015" t="s">
        <v>39119</v>
      </c>
      <c r="C14015" t="s">
        <v>39120</v>
      </c>
      <c r="D14015" t="s">
        <v>219</v>
      </c>
      <c r="E14015" t="s">
        <v>48</v>
      </c>
      <c r="F14015">
        <v>3</v>
      </c>
      <c r="G14015">
        <v>2</v>
      </c>
      <c r="H14015" t="s">
        <v>23</v>
      </c>
    </row>
    <row r="14016" spans="1:8" x14ac:dyDescent="0.25">
      <c r="A14016" t="s">
        <v>39121</v>
      </c>
      <c r="B14016" t="s">
        <v>39122</v>
      </c>
      <c r="C14016" t="s">
        <v>39123</v>
      </c>
      <c r="D14016" t="s">
        <v>263</v>
      </c>
      <c r="E14016" t="s">
        <v>70</v>
      </c>
      <c r="F14016">
        <v>2</v>
      </c>
      <c r="G14016">
        <v>2</v>
      </c>
    </row>
    <row r="14017" spans="1:8" x14ac:dyDescent="0.25">
      <c r="A14017" t="s">
        <v>39124</v>
      </c>
      <c r="B14017" t="s">
        <v>39125</v>
      </c>
      <c r="C14017" t="s">
        <v>39126</v>
      </c>
      <c r="D14017" t="s">
        <v>1432</v>
      </c>
      <c r="E14017" t="s">
        <v>48</v>
      </c>
      <c r="F14017">
        <v>5</v>
      </c>
      <c r="G14017">
        <v>5</v>
      </c>
    </row>
    <row r="14018" spans="1:8" x14ac:dyDescent="0.25">
      <c r="A14018" t="s">
        <v>39127</v>
      </c>
      <c r="B14018" t="s">
        <v>39128</v>
      </c>
      <c r="C14018" t="s">
        <v>39129</v>
      </c>
      <c r="D14018" t="s">
        <v>12210</v>
      </c>
      <c r="E14018" t="s">
        <v>15</v>
      </c>
      <c r="F14018">
        <v>2</v>
      </c>
      <c r="G14018">
        <v>2</v>
      </c>
    </row>
    <row r="14019" spans="1:8" x14ac:dyDescent="0.25">
      <c r="A14019" t="s">
        <v>39130</v>
      </c>
      <c r="B14019" t="s">
        <v>39131</v>
      </c>
      <c r="C14019" t="s">
        <v>39130</v>
      </c>
      <c r="D14019" t="s">
        <v>315</v>
      </c>
      <c r="E14019" t="s">
        <v>48</v>
      </c>
      <c r="F14019">
        <v>1</v>
      </c>
      <c r="G14019">
        <v>1</v>
      </c>
    </row>
    <row r="14020" spans="1:8" x14ac:dyDescent="0.25">
      <c r="A14020" t="s">
        <v>39132</v>
      </c>
      <c r="B14020" t="s">
        <v>39133</v>
      </c>
      <c r="C14020" t="s">
        <v>39134</v>
      </c>
      <c r="D14020" t="s">
        <v>139</v>
      </c>
      <c r="E14020" t="s">
        <v>48</v>
      </c>
      <c r="F14020">
        <v>2</v>
      </c>
      <c r="G14020">
        <v>2</v>
      </c>
    </row>
    <row r="14021" spans="1:8" x14ac:dyDescent="0.25">
      <c r="A14021" t="s">
        <v>39135</v>
      </c>
      <c r="B14021" t="s">
        <v>39136</v>
      </c>
      <c r="C14021" t="s">
        <v>39137</v>
      </c>
      <c r="D14021" t="s">
        <v>47</v>
      </c>
      <c r="E14021" t="s">
        <v>70</v>
      </c>
      <c r="F14021">
        <v>2</v>
      </c>
      <c r="G14021">
        <v>2</v>
      </c>
    </row>
    <row r="14022" spans="1:8" x14ac:dyDescent="0.25">
      <c r="A14022" t="s">
        <v>39138</v>
      </c>
      <c r="B14022" t="s">
        <v>39139</v>
      </c>
      <c r="C14022" t="s">
        <v>39138</v>
      </c>
      <c r="D14022" t="s">
        <v>785</v>
      </c>
      <c r="E14022" t="s">
        <v>48</v>
      </c>
      <c r="F14022">
        <v>1</v>
      </c>
      <c r="G14022">
        <v>1</v>
      </c>
    </row>
    <row r="14023" spans="1:8" x14ac:dyDescent="0.25">
      <c r="A14023" t="s">
        <v>39140</v>
      </c>
      <c r="B14023" t="s">
        <v>39141</v>
      </c>
      <c r="C14023" t="s">
        <v>39140</v>
      </c>
      <c r="D14023" t="s">
        <v>39142</v>
      </c>
      <c r="E14023" t="s">
        <v>31</v>
      </c>
      <c r="F14023">
        <v>1</v>
      </c>
      <c r="G14023">
        <v>1</v>
      </c>
    </row>
    <row r="14024" spans="1:8" x14ac:dyDescent="0.25">
      <c r="A14024" t="s">
        <v>39143</v>
      </c>
      <c r="B14024" t="s">
        <v>39144</v>
      </c>
      <c r="C14024" t="s">
        <v>39143</v>
      </c>
      <c r="D14024" t="s">
        <v>147</v>
      </c>
      <c r="E14024" t="s">
        <v>15</v>
      </c>
      <c r="F14024">
        <v>1</v>
      </c>
      <c r="G14024">
        <v>1</v>
      </c>
    </row>
    <row r="14025" spans="1:8" x14ac:dyDescent="0.25">
      <c r="A14025" t="s">
        <v>39145</v>
      </c>
      <c r="B14025" t="s">
        <v>39146</v>
      </c>
      <c r="C14025" t="s">
        <v>39145</v>
      </c>
      <c r="D14025" t="s">
        <v>10707</v>
      </c>
      <c r="E14025" t="s">
        <v>48</v>
      </c>
      <c r="F14025">
        <v>1</v>
      </c>
      <c r="G14025">
        <v>1</v>
      </c>
    </row>
    <row r="14026" spans="1:8" x14ac:dyDescent="0.25">
      <c r="A14026" t="s">
        <v>39147</v>
      </c>
      <c r="B14026" t="s">
        <v>39148</v>
      </c>
      <c r="C14026" t="s">
        <v>39149</v>
      </c>
      <c r="D14026" t="s">
        <v>354</v>
      </c>
      <c r="E14026" t="s">
        <v>48</v>
      </c>
      <c r="F14026">
        <v>2</v>
      </c>
      <c r="G14026">
        <v>2</v>
      </c>
    </row>
    <row r="14027" spans="1:8" x14ac:dyDescent="0.25">
      <c r="A14027" t="s">
        <v>39150</v>
      </c>
      <c r="B14027" t="s">
        <v>39151</v>
      </c>
      <c r="C14027" t="s">
        <v>39150</v>
      </c>
      <c r="D14027" t="s">
        <v>3602</v>
      </c>
      <c r="E14027" t="s">
        <v>15</v>
      </c>
      <c r="F14027">
        <v>1</v>
      </c>
      <c r="G14027">
        <v>1</v>
      </c>
    </row>
    <row r="14028" spans="1:8" x14ac:dyDescent="0.25">
      <c r="A14028" t="s">
        <v>39152</v>
      </c>
      <c r="B14028" t="s">
        <v>39153</v>
      </c>
      <c r="C14028" t="s">
        <v>39154</v>
      </c>
      <c r="D14028" t="s">
        <v>18789</v>
      </c>
      <c r="E14028" t="s">
        <v>15</v>
      </c>
      <c r="F14028">
        <v>2</v>
      </c>
      <c r="G14028">
        <v>2</v>
      </c>
    </row>
    <row r="14029" spans="1:8" x14ac:dyDescent="0.25">
      <c r="A14029" t="s">
        <v>39155</v>
      </c>
      <c r="B14029" t="s">
        <v>39156</v>
      </c>
      <c r="C14029" t="s">
        <v>39157</v>
      </c>
      <c r="D14029" t="s">
        <v>1390</v>
      </c>
      <c r="E14029" t="s">
        <v>70</v>
      </c>
      <c r="F14029">
        <v>2</v>
      </c>
      <c r="G14029">
        <v>2</v>
      </c>
    </row>
    <row r="14030" spans="1:8" x14ac:dyDescent="0.25">
      <c r="A14030" t="s">
        <v>39158</v>
      </c>
      <c r="B14030" t="s">
        <v>39159</v>
      </c>
      <c r="C14030" t="s">
        <v>39160</v>
      </c>
      <c r="D14030" t="s">
        <v>81</v>
      </c>
      <c r="E14030" t="s">
        <v>117</v>
      </c>
      <c r="F14030">
        <v>3</v>
      </c>
      <c r="G14030">
        <v>3</v>
      </c>
    </row>
    <row r="14031" spans="1:8" x14ac:dyDescent="0.25">
      <c r="A14031" t="s">
        <v>39161</v>
      </c>
      <c r="B14031" t="s">
        <v>39162</v>
      </c>
      <c r="C14031" t="s">
        <v>39161</v>
      </c>
      <c r="D14031" t="s">
        <v>29241</v>
      </c>
      <c r="E14031" t="s">
        <v>15</v>
      </c>
      <c r="F14031">
        <v>2</v>
      </c>
      <c r="G14031">
        <v>1</v>
      </c>
      <c r="H14031" t="s">
        <v>23</v>
      </c>
    </row>
    <row r="14032" spans="1:8" x14ac:dyDescent="0.25">
      <c r="A14032" t="s">
        <v>39163</v>
      </c>
      <c r="B14032" t="s">
        <v>39164</v>
      </c>
      <c r="C14032" t="s">
        <v>39163</v>
      </c>
      <c r="D14032" t="s">
        <v>1762</v>
      </c>
      <c r="E14032" t="s">
        <v>31</v>
      </c>
      <c r="F14032">
        <v>1</v>
      </c>
      <c r="G14032">
        <v>1</v>
      </c>
    </row>
    <row r="14033" spans="1:8" x14ac:dyDescent="0.25">
      <c r="A14033" t="s">
        <v>39165</v>
      </c>
      <c r="B14033" t="s">
        <v>39166</v>
      </c>
      <c r="C14033" t="s">
        <v>39165</v>
      </c>
      <c r="D14033" t="s">
        <v>19694</v>
      </c>
      <c r="E14033" t="s">
        <v>48</v>
      </c>
      <c r="F14033">
        <v>1</v>
      </c>
      <c r="G14033">
        <v>1</v>
      </c>
    </row>
    <row r="14034" spans="1:8" x14ac:dyDescent="0.25">
      <c r="A14034" t="s">
        <v>39167</v>
      </c>
      <c r="B14034" t="s">
        <v>39168</v>
      </c>
      <c r="C14034" t="s">
        <v>39167</v>
      </c>
      <c r="D14034" t="s">
        <v>962</v>
      </c>
      <c r="E14034" t="s">
        <v>48</v>
      </c>
      <c r="F14034">
        <v>2</v>
      </c>
      <c r="G14034">
        <v>1</v>
      </c>
      <c r="H14034" t="s">
        <v>23</v>
      </c>
    </row>
    <row r="14035" spans="1:8" x14ac:dyDescent="0.25">
      <c r="A14035" t="s">
        <v>39169</v>
      </c>
      <c r="B14035" t="s">
        <v>39170</v>
      </c>
      <c r="C14035" t="s">
        <v>39169</v>
      </c>
      <c r="D14035" t="s">
        <v>1050</v>
      </c>
      <c r="E14035" t="s">
        <v>48</v>
      </c>
      <c r="F14035">
        <v>2</v>
      </c>
      <c r="G14035">
        <v>1</v>
      </c>
      <c r="H14035" t="s">
        <v>23</v>
      </c>
    </row>
    <row r="14036" spans="1:8" x14ac:dyDescent="0.25">
      <c r="A14036" t="s">
        <v>39171</v>
      </c>
      <c r="B14036" t="s">
        <v>39172</v>
      </c>
      <c r="C14036" t="s">
        <v>39171</v>
      </c>
      <c r="D14036" t="s">
        <v>27899</v>
      </c>
      <c r="E14036" t="s">
        <v>48</v>
      </c>
      <c r="F14036">
        <v>1</v>
      </c>
      <c r="G14036">
        <v>1</v>
      </c>
    </row>
    <row r="14037" spans="1:8" x14ac:dyDescent="0.25">
      <c r="A14037" t="s">
        <v>39173</v>
      </c>
      <c r="B14037" t="s">
        <v>39174</v>
      </c>
      <c r="C14037" t="s">
        <v>39173</v>
      </c>
      <c r="D14037" t="s">
        <v>47</v>
      </c>
      <c r="E14037" t="s">
        <v>31</v>
      </c>
      <c r="F14037">
        <v>1</v>
      </c>
      <c r="G14037">
        <v>1</v>
      </c>
    </row>
    <row r="14038" spans="1:8" x14ac:dyDescent="0.25">
      <c r="A14038" t="s">
        <v>39175</v>
      </c>
      <c r="B14038" t="s">
        <v>39176</v>
      </c>
      <c r="C14038" t="s">
        <v>39177</v>
      </c>
      <c r="D14038" t="s">
        <v>755</v>
      </c>
      <c r="E14038" t="s">
        <v>48</v>
      </c>
      <c r="F14038">
        <v>2</v>
      </c>
      <c r="G14038">
        <v>2</v>
      </c>
    </row>
    <row r="14039" spans="1:8" x14ac:dyDescent="0.25">
      <c r="A14039" t="s">
        <v>39178</v>
      </c>
      <c r="B14039" t="s">
        <v>39179</v>
      </c>
      <c r="C14039" t="s">
        <v>39178</v>
      </c>
      <c r="D14039" t="s">
        <v>669</v>
      </c>
      <c r="E14039" t="s">
        <v>48</v>
      </c>
      <c r="F14039">
        <v>1</v>
      </c>
      <c r="G14039">
        <v>1</v>
      </c>
    </row>
    <row r="14040" spans="1:8" x14ac:dyDescent="0.25">
      <c r="A14040" t="s">
        <v>39180</v>
      </c>
      <c r="B14040" t="s">
        <v>39181</v>
      </c>
      <c r="C14040" t="s">
        <v>39182</v>
      </c>
      <c r="D14040" t="s">
        <v>2068</v>
      </c>
      <c r="E14040" t="s">
        <v>48</v>
      </c>
      <c r="F14040">
        <v>2</v>
      </c>
      <c r="G14040">
        <v>2</v>
      </c>
    </row>
    <row r="14041" spans="1:8" x14ac:dyDescent="0.25">
      <c r="A14041" t="s">
        <v>39183</v>
      </c>
      <c r="B14041" t="s">
        <v>39184</v>
      </c>
      <c r="C14041" t="s">
        <v>39183</v>
      </c>
      <c r="D14041" t="s">
        <v>9167</v>
      </c>
      <c r="E14041" t="s">
        <v>48</v>
      </c>
      <c r="F14041">
        <v>1</v>
      </c>
      <c r="G14041">
        <v>1</v>
      </c>
    </row>
    <row r="14042" spans="1:8" x14ac:dyDescent="0.25">
      <c r="A14042" t="s">
        <v>39185</v>
      </c>
      <c r="B14042" t="s">
        <v>39186</v>
      </c>
      <c r="C14042" t="s">
        <v>39185</v>
      </c>
      <c r="D14042" t="s">
        <v>21004</v>
      </c>
      <c r="E14042" t="s">
        <v>48</v>
      </c>
      <c r="F14042">
        <v>1</v>
      </c>
      <c r="G14042">
        <v>1</v>
      </c>
    </row>
    <row r="14043" spans="1:8" x14ac:dyDescent="0.25">
      <c r="A14043" t="s">
        <v>39187</v>
      </c>
      <c r="B14043" t="s">
        <v>39188</v>
      </c>
      <c r="C14043" t="s">
        <v>39187</v>
      </c>
      <c r="D14043" t="s">
        <v>4934</v>
      </c>
      <c r="E14043" t="s">
        <v>31</v>
      </c>
      <c r="F14043">
        <v>1</v>
      </c>
      <c r="G14043">
        <v>1</v>
      </c>
    </row>
    <row r="14044" spans="1:8" x14ac:dyDescent="0.25">
      <c r="A14044" t="s">
        <v>39189</v>
      </c>
      <c r="B14044" t="s">
        <v>39190</v>
      </c>
      <c r="C14044" t="s">
        <v>39189</v>
      </c>
      <c r="D14044" t="s">
        <v>1685</v>
      </c>
      <c r="E14044" t="s">
        <v>15</v>
      </c>
      <c r="F14044">
        <v>2</v>
      </c>
      <c r="G14044">
        <v>1</v>
      </c>
      <c r="H14044" t="s">
        <v>23</v>
      </c>
    </row>
    <row r="14045" spans="1:8" x14ac:dyDescent="0.25">
      <c r="A14045" t="s">
        <v>39191</v>
      </c>
      <c r="B14045" t="s">
        <v>39192</v>
      </c>
      <c r="C14045" t="s">
        <v>39191</v>
      </c>
      <c r="D14045" t="s">
        <v>1373</v>
      </c>
      <c r="E14045" t="s">
        <v>70</v>
      </c>
      <c r="F14045">
        <v>2</v>
      </c>
      <c r="G14045">
        <v>1</v>
      </c>
      <c r="H14045" t="s">
        <v>23</v>
      </c>
    </row>
    <row r="14046" spans="1:8" x14ac:dyDescent="0.25">
      <c r="A14046" t="s">
        <v>39193</v>
      </c>
      <c r="B14046" t="s">
        <v>39194</v>
      </c>
      <c r="C14046" t="s">
        <v>39195</v>
      </c>
      <c r="D14046" t="s">
        <v>1246</v>
      </c>
      <c r="E14046" t="s">
        <v>117</v>
      </c>
      <c r="F14046">
        <v>3</v>
      </c>
      <c r="G14046">
        <v>2</v>
      </c>
      <c r="H14046" t="s">
        <v>23</v>
      </c>
    </row>
    <row r="14047" spans="1:8" x14ac:dyDescent="0.25">
      <c r="A14047" t="s">
        <v>39196</v>
      </c>
      <c r="B14047" t="s">
        <v>39197</v>
      </c>
      <c r="C14047" t="s">
        <v>39196</v>
      </c>
      <c r="D14047" t="s">
        <v>951</v>
      </c>
      <c r="E14047" t="s">
        <v>48</v>
      </c>
      <c r="F14047">
        <v>2</v>
      </c>
      <c r="G14047">
        <v>1</v>
      </c>
      <c r="H14047" t="s">
        <v>23</v>
      </c>
    </row>
    <row r="14048" spans="1:8" x14ac:dyDescent="0.25">
      <c r="A14048" t="s">
        <v>39198</v>
      </c>
      <c r="B14048" t="s">
        <v>39199</v>
      </c>
      <c r="C14048" t="s">
        <v>39200</v>
      </c>
      <c r="D14048" t="s">
        <v>380</v>
      </c>
      <c r="E14048" t="s">
        <v>31</v>
      </c>
      <c r="F14048">
        <v>2</v>
      </c>
      <c r="G14048">
        <v>2</v>
      </c>
    </row>
    <row r="14049" spans="1:8" x14ac:dyDescent="0.25">
      <c r="A14049" t="s">
        <v>39201</v>
      </c>
      <c r="B14049" t="s">
        <v>39202</v>
      </c>
      <c r="C14049" t="s">
        <v>39201</v>
      </c>
      <c r="D14049" t="s">
        <v>51</v>
      </c>
      <c r="E14049" t="s">
        <v>48</v>
      </c>
      <c r="F14049">
        <v>2</v>
      </c>
      <c r="G14049">
        <v>1</v>
      </c>
      <c r="H14049" t="s">
        <v>23</v>
      </c>
    </row>
    <row r="14050" spans="1:8" x14ac:dyDescent="0.25">
      <c r="A14050" t="s">
        <v>39203</v>
      </c>
      <c r="B14050" t="s">
        <v>39204</v>
      </c>
      <c r="C14050" t="s">
        <v>39203</v>
      </c>
      <c r="D14050" t="s">
        <v>47</v>
      </c>
      <c r="E14050" t="s">
        <v>48</v>
      </c>
      <c r="F14050">
        <v>2</v>
      </c>
      <c r="G14050">
        <v>1</v>
      </c>
      <c r="H14050" t="s">
        <v>23</v>
      </c>
    </row>
    <row r="14051" spans="1:8" x14ac:dyDescent="0.25">
      <c r="A14051" t="s">
        <v>39205</v>
      </c>
      <c r="B14051" t="s">
        <v>39206</v>
      </c>
      <c r="C14051" t="s">
        <v>39207</v>
      </c>
      <c r="D14051" t="s">
        <v>230</v>
      </c>
      <c r="E14051" t="s">
        <v>48</v>
      </c>
      <c r="F14051">
        <v>2</v>
      </c>
      <c r="G14051">
        <v>2</v>
      </c>
    </row>
    <row r="14052" spans="1:8" x14ac:dyDescent="0.25">
      <c r="A14052" t="s">
        <v>39208</v>
      </c>
      <c r="B14052" t="s">
        <v>39209</v>
      </c>
      <c r="C14052" t="s">
        <v>39210</v>
      </c>
      <c r="D14052" t="s">
        <v>182</v>
      </c>
      <c r="E14052" t="s">
        <v>31</v>
      </c>
      <c r="F14052">
        <v>2</v>
      </c>
      <c r="G14052">
        <v>2</v>
      </c>
    </row>
    <row r="14053" spans="1:8" x14ac:dyDescent="0.25">
      <c r="A14053" t="s">
        <v>39211</v>
      </c>
      <c r="B14053" t="s">
        <v>39212</v>
      </c>
      <c r="C14053" t="s">
        <v>39211</v>
      </c>
      <c r="D14053" t="s">
        <v>32423</v>
      </c>
      <c r="E14053" t="s">
        <v>70</v>
      </c>
      <c r="F14053">
        <v>1</v>
      </c>
      <c r="G14053">
        <v>1</v>
      </c>
    </row>
    <row r="14054" spans="1:8" x14ac:dyDescent="0.25">
      <c r="A14054" t="s">
        <v>39213</v>
      </c>
      <c r="B14054" t="s">
        <v>39214</v>
      </c>
      <c r="C14054" t="s">
        <v>39213</v>
      </c>
      <c r="D14054" t="s">
        <v>10876</v>
      </c>
      <c r="E14054" t="s">
        <v>117</v>
      </c>
      <c r="F14054">
        <v>2</v>
      </c>
      <c r="G14054">
        <v>1</v>
      </c>
      <c r="H14054" t="s">
        <v>23</v>
      </c>
    </row>
    <row r="14055" spans="1:8" x14ac:dyDescent="0.25">
      <c r="A14055" t="s">
        <v>39215</v>
      </c>
      <c r="B14055" t="s">
        <v>39216</v>
      </c>
      <c r="C14055" t="s">
        <v>39217</v>
      </c>
      <c r="D14055" t="s">
        <v>709</v>
      </c>
      <c r="E14055" t="s">
        <v>48</v>
      </c>
      <c r="F14055">
        <v>2</v>
      </c>
      <c r="G14055">
        <v>2</v>
      </c>
    </row>
    <row r="14056" spans="1:8" x14ac:dyDescent="0.25">
      <c r="A14056" t="s">
        <v>39218</v>
      </c>
      <c r="B14056" t="s">
        <v>39219</v>
      </c>
      <c r="C14056" t="s">
        <v>39218</v>
      </c>
      <c r="D14056" t="s">
        <v>6434</v>
      </c>
      <c r="E14056" t="s">
        <v>48</v>
      </c>
      <c r="F14056">
        <v>1</v>
      </c>
      <c r="G14056">
        <v>1</v>
      </c>
    </row>
    <row r="14057" spans="1:8" x14ac:dyDescent="0.25">
      <c r="A14057" t="s">
        <v>39220</v>
      </c>
      <c r="B14057" t="s">
        <v>39221</v>
      </c>
      <c r="C14057" t="s">
        <v>39222</v>
      </c>
      <c r="D14057" t="s">
        <v>376</v>
      </c>
      <c r="E14057" t="s">
        <v>48</v>
      </c>
      <c r="F14057">
        <v>3</v>
      </c>
      <c r="G14057">
        <v>3</v>
      </c>
    </row>
    <row r="14058" spans="1:8" x14ac:dyDescent="0.25">
      <c r="A14058" t="s">
        <v>39223</v>
      </c>
      <c r="B14058" t="s">
        <v>39224</v>
      </c>
      <c r="C14058" t="s">
        <v>39223</v>
      </c>
      <c r="D14058" t="s">
        <v>39225</v>
      </c>
      <c r="E14058" t="s">
        <v>48</v>
      </c>
      <c r="F14058">
        <v>1</v>
      </c>
      <c r="G14058">
        <v>1</v>
      </c>
    </row>
    <row r="14059" spans="1:8" x14ac:dyDescent="0.25">
      <c r="A14059" t="s">
        <v>39226</v>
      </c>
      <c r="B14059" t="s">
        <v>39227</v>
      </c>
      <c r="C14059" t="s">
        <v>39226</v>
      </c>
      <c r="D14059" t="s">
        <v>38589</v>
      </c>
      <c r="E14059" t="s">
        <v>48</v>
      </c>
      <c r="F14059">
        <v>1</v>
      </c>
      <c r="G14059">
        <v>1</v>
      </c>
    </row>
    <row r="14060" spans="1:8" x14ac:dyDescent="0.25">
      <c r="A14060" t="s">
        <v>39228</v>
      </c>
      <c r="B14060" t="s">
        <v>39229</v>
      </c>
      <c r="C14060" t="s">
        <v>39230</v>
      </c>
      <c r="D14060" t="s">
        <v>659</v>
      </c>
      <c r="E14060" t="s">
        <v>31</v>
      </c>
      <c r="F14060">
        <v>2</v>
      </c>
      <c r="G14060">
        <v>2</v>
      </c>
    </row>
    <row r="14061" spans="1:8" x14ac:dyDescent="0.25">
      <c r="A14061" t="s">
        <v>39231</v>
      </c>
      <c r="B14061" t="s">
        <v>39232</v>
      </c>
      <c r="C14061" t="s">
        <v>39231</v>
      </c>
      <c r="D14061" t="s">
        <v>1775</v>
      </c>
      <c r="E14061" t="s">
        <v>48</v>
      </c>
      <c r="F14061">
        <v>1</v>
      </c>
      <c r="G14061">
        <v>1</v>
      </c>
    </row>
    <row r="14062" spans="1:8" x14ac:dyDescent="0.25">
      <c r="A14062" t="s">
        <v>39233</v>
      </c>
      <c r="B14062" t="s">
        <v>39234</v>
      </c>
      <c r="C14062" t="s">
        <v>39233</v>
      </c>
      <c r="D14062" t="s">
        <v>39235</v>
      </c>
      <c r="E14062" t="s">
        <v>117</v>
      </c>
      <c r="F14062">
        <v>2</v>
      </c>
      <c r="G14062">
        <v>1</v>
      </c>
      <c r="H14062" t="s">
        <v>23</v>
      </c>
    </row>
    <row r="14063" spans="1:8" x14ac:dyDescent="0.25">
      <c r="A14063" t="s">
        <v>39236</v>
      </c>
      <c r="B14063" t="s">
        <v>39237</v>
      </c>
      <c r="C14063" t="s">
        <v>39238</v>
      </c>
      <c r="D14063" t="s">
        <v>1117</v>
      </c>
      <c r="E14063" t="s">
        <v>48</v>
      </c>
      <c r="F14063">
        <v>2</v>
      </c>
      <c r="G14063">
        <v>2</v>
      </c>
    </row>
    <row r="14064" spans="1:8" x14ac:dyDescent="0.25">
      <c r="A14064" t="s">
        <v>39239</v>
      </c>
      <c r="B14064" t="s">
        <v>39240</v>
      </c>
      <c r="C14064" t="s">
        <v>39241</v>
      </c>
      <c r="D14064" t="s">
        <v>3346</v>
      </c>
      <c r="E14064" t="s">
        <v>48</v>
      </c>
      <c r="F14064">
        <v>2</v>
      </c>
      <c r="G14064">
        <v>2</v>
      </c>
    </row>
    <row r="14065" spans="1:8" x14ac:dyDescent="0.25">
      <c r="A14065" t="s">
        <v>39242</v>
      </c>
      <c r="B14065" t="s">
        <v>39243</v>
      </c>
      <c r="C14065" t="s">
        <v>39244</v>
      </c>
      <c r="D14065" t="s">
        <v>1142</v>
      </c>
      <c r="E14065" t="s">
        <v>48</v>
      </c>
      <c r="F14065">
        <v>3</v>
      </c>
      <c r="G14065">
        <v>2</v>
      </c>
      <c r="H14065" t="s">
        <v>23</v>
      </c>
    </row>
    <row r="14066" spans="1:8" x14ac:dyDescent="0.25">
      <c r="A14066" t="s">
        <v>39245</v>
      </c>
      <c r="B14066" t="s">
        <v>39246</v>
      </c>
      <c r="C14066" t="s">
        <v>39247</v>
      </c>
      <c r="D14066" t="s">
        <v>732</v>
      </c>
      <c r="E14066" t="s">
        <v>48</v>
      </c>
      <c r="F14066">
        <v>2</v>
      </c>
      <c r="G14066">
        <v>2</v>
      </c>
    </row>
    <row r="14067" spans="1:8" x14ac:dyDescent="0.25">
      <c r="A14067" t="s">
        <v>39248</v>
      </c>
      <c r="B14067" t="s">
        <v>39249</v>
      </c>
      <c r="C14067" t="s">
        <v>39250</v>
      </c>
      <c r="D14067" t="s">
        <v>7479</v>
      </c>
      <c r="E14067" t="s">
        <v>70</v>
      </c>
      <c r="F14067">
        <v>3</v>
      </c>
      <c r="G14067">
        <v>3</v>
      </c>
    </row>
    <row r="14068" spans="1:8" x14ac:dyDescent="0.25">
      <c r="A14068" t="s">
        <v>39251</v>
      </c>
      <c r="B14068" t="s">
        <v>39252</v>
      </c>
      <c r="C14068" t="s">
        <v>39253</v>
      </c>
      <c r="D14068" t="s">
        <v>121</v>
      </c>
      <c r="E14068" t="s">
        <v>117</v>
      </c>
      <c r="F14068">
        <v>4</v>
      </c>
      <c r="G14068">
        <v>4</v>
      </c>
    </row>
    <row r="14069" spans="1:8" x14ac:dyDescent="0.25">
      <c r="A14069" t="s">
        <v>39254</v>
      </c>
      <c r="B14069" t="s">
        <v>39255</v>
      </c>
      <c r="C14069" t="s">
        <v>39256</v>
      </c>
      <c r="D14069" t="s">
        <v>1840</v>
      </c>
      <c r="E14069" t="s">
        <v>48</v>
      </c>
      <c r="F14069">
        <v>2</v>
      </c>
      <c r="G14069">
        <v>2</v>
      </c>
    </row>
    <row r="14070" spans="1:8" x14ac:dyDescent="0.25">
      <c r="A14070" t="s">
        <v>39257</v>
      </c>
      <c r="B14070" t="s">
        <v>39258</v>
      </c>
      <c r="C14070" t="s">
        <v>39257</v>
      </c>
      <c r="D14070" t="s">
        <v>33906</v>
      </c>
      <c r="E14070" t="s">
        <v>48</v>
      </c>
      <c r="F14070">
        <v>1</v>
      </c>
      <c r="G14070">
        <v>1</v>
      </c>
    </row>
    <row r="14071" spans="1:8" x14ac:dyDescent="0.25">
      <c r="A14071" t="s">
        <v>39259</v>
      </c>
      <c r="B14071" t="s">
        <v>39260</v>
      </c>
      <c r="C14071" t="s">
        <v>39261</v>
      </c>
      <c r="D14071" t="s">
        <v>673</v>
      </c>
      <c r="E14071" t="s">
        <v>31</v>
      </c>
      <c r="F14071">
        <v>0</v>
      </c>
      <c r="G14071">
        <v>2</v>
      </c>
    </row>
    <row r="14072" spans="1:8" x14ac:dyDescent="0.25">
      <c r="A14072" t="s">
        <v>39262</v>
      </c>
      <c r="B14072" t="s">
        <v>39263</v>
      </c>
      <c r="C14072" t="s">
        <v>39264</v>
      </c>
      <c r="D14072" t="s">
        <v>109</v>
      </c>
      <c r="E14072" t="s">
        <v>31</v>
      </c>
      <c r="F14072">
        <v>2</v>
      </c>
      <c r="G14072">
        <v>2</v>
      </c>
    </row>
    <row r="14073" spans="1:8" x14ac:dyDescent="0.25">
      <c r="A14073" t="s">
        <v>39265</v>
      </c>
      <c r="B14073" t="s">
        <v>39266</v>
      </c>
      <c r="C14073" t="s">
        <v>39267</v>
      </c>
      <c r="D14073" t="s">
        <v>1017</v>
      </c>
      <c r="E14073" t="s">
        <v>31</v>
      </c>
      <c r="F14073">
        <v>2</v>
      </c>
      <c r="G14073">
        <v>2</v>
      </c>
    </row>
    <row r="14074" spans="1:8" x14ac:dyDescent="0.25">
      <c r="A14074" t="s">
        <v>39268</v>
      </c>
      <c r="B14074" t="s">
        <v>39269</v>
      </c>
      <c r="C14074" t="s">
        <v>39270</v>
      </c>
      <c r="D14074" t="s">
        <v>43</v>
      </c>
      <c r="E14074" t="s">
        <v>48</v>
      </c>
      <c r="F14074">
        <v>3</v>
      </c>
      <c r="G14074">
        <v>2</v>
      </c>
      <c r="H14074" t="s">
        <v>23</v>
      </c>
    </row>
    <row r="14075" spans="1:8" x14ac:dyDescent="0.25">
      <c r="A14075" t="s">
        <v>39271</v>
      </c>
      <c r="B14075" t="s">
        <v>39272</v>
      </c>
      <c r="C14075" t="s">
        <v>39273</v>
      </c>
      <c r="D14075" t="s">
        <v>539</v>
      </c>
      <c r="E14075" t="s">
        <v>48</v>
      </c>
      <c r="F14075">
        <v>3</v>
      </c>
      <c r="G14075">
        <v>2</v>
      </c>
      <c r="H14075" t="s">
        <v>23</v>
      </c>
    </row>
    <row r="14076" spans="1:8" x14ac:dyDescent="0.25">
      <c r="A14076" t="s">
        <v>39274</v>
      </c>
      <c r="B14076" t="s">
        <v>39275</v>
      </c>
      <c r="C14076" t="s">
        <v>39276</v>
      </c>
      <c r="D14076" t="s">
        <v>919</v>
      </c>
      <c r="E14076" t="s">
        <v>31</v>
      </c>
      <c r="F14076">
        <v>2</v>
      </c>
      <c r="G14076">
        <v>2</v>
      </c>
    </row>
    <row r="14077" spans="1:8" x14ac:dyDescent="0.25">
      <c r="A14077" t="s">
        <v>39277</v>
      </c>
      <c r="B14077" t="s">
        <v>39278</v>
      </c>
      <c r="C14077" t="s">
        <v>39277</v>
      </c>
      <c r="D14077" t="s">
        <v>997</v>
      </c>
      <c r="E14077" t="s">
        <v>48</v>
      </c>
      <c r="F14077">
        <v>1</v>
      </c>
      <c r="G14077">
        <v>1</v>
      </c>
    </row>
    <row r="14078" spans="1:8" x14ac:dyDescent="0.25">
      <c r="A14078" t="s">
        <v>39279</v>
      </c>
      <c r="B14078" t="s">
        <v>39280</v>
      </c>
      <c r="C14078" t="s">
        <v>39279</v>
      </c>
      <c r="D14078" t="s">
        <v>722</v>
      </c>
      <c r="E14078" t="s">
        <v>48</v>
      </c>
      <c r="F14078">
        <v>2</v>
      </c>
      <c r="G14078">
        <v>1</v>
      </c>
      <c r="H14078" t="s">
        <v>23</v>
      </c>
    </row>
    <row r="14079" spans="1:8" x14ac:dyDescent="0.25">
      <c r="A14079" t="s">
        <v>39281</v>
      </c>
      <c r="B14079" t="s">
        <v>39282</v>
      </c>
      <c r="C14079" t="s">
        <v>39281</v>
      </c>
      <c r="D14079" t="s">
        <v>294</v>
      </c>
      <c r="E14079" t="s">
        <v>48</v>
      </c>
      <c r="F14079">
        <v>2</v>
      </c>
      <c r="G14079">
        <v>1</v>
      </c>
      <c r="H14079" t="s">
        <v>23</v>
      </c>
    </row>
    <row r="14080" spans="1:8" x14ac:dyDescent="0.25">
      <c r="A14080" t="s">
        <v>39283</v>
      </c>
      <c r="B14080" t="s">
        <v>39284</v>
      </c>
      <c r="C14080" t="s">
        <v>39283</v>
      </c>
      <c r="D14080" t="s">
        <v>719</v>
      </c>
      <c r="E14080" t="s">
        <v>48</v>
      </c>
      <c r="F14080">
        <v>2</v>
      </c>
      <c r="G14080">
        <v>1</v>
      </c>
      <c r="H14080" t="s">
        <v>23</v>
      </c>
    </row>
    <row r="14081" spans="1:8" x14ac:dyDescent="0.25">
      <c r="A14081" t="s">
        <v>39285</v>
      </c>
      <c r="B14081" t="s">
        <v>39286</v>
      </c>
      <c r="C14081" t="s">
        <v>39287</v>
      </c>
      <c r="D14081" t="s">
        <v>282</v>
      </c>
      <c r="E14081" t="s">
        <v>31</v>
      </c>
      <c r="F14081">
        <v>2</v>
      </c>
      <c r="G14081">
        <v>2</v>
      </c>
    </row>
    <row r="14082" spans="1:8" x14ac:dyDescent="0.25">
      <c r="A14082" t="s">
        <v>39288</v>
      </c>
      <c r="B14082" t="s">
        <v>39289</v>
      </c>
      <c r="C14082" t="s">
        <v>39290</v>
      </c>
      <c r="D14082" t="s">
        <v>1001</v>
      </c>
      <c r="E14082" t="s">
        <v>70</v>
      </c>
      <c r="F14082">
        <v>3</v>
      </c>
      <c r="G14082">
        <v>3</v>
      </c>
    </row>
    <row r="14083" spans="1:8" x14ac:dyDescent="0.25">
      <c r="A14083" t="s">
        <v>39291</v>
      </c>
      <c r="B14083" t="s">
        <v>38920</v>
      </c>
      <c r="C14083" t="s">
        <v>39291</v>
      </c>
      <c r="D14083" t="s">
        <v>6032</v>
      </c>
      <c r="E14083" t="s">
        <v>70</v>
      </c>
      <c r="F14083">
        <v>1</v>
      </c>
      <c r="G14083">
        <v>1</v>
      </c>
    </row>
    <row r="14084" spans="1:8" x14ac:dyDescent="0.25">
      <c r="A14084" t="s">
        <v>39292</v>
      </c>
      <c r="B14084" t="s">
        <v>39293</v>
      </c>
      <c r="C14084" t="s">
        <v>39292</v>
      </c>
      <c r="D14084" t="s">
        <v>147</v>
      </c>
      <c r="E14084" t="s">
        <v>31</v>
      </c>
      <c r="F14084">
        <v>2</v>
      </c>
      <c r="G14084">
        <v>1</v>
      </c>
      <c r="H14084" t="s">
        <v>23</v>
      </c>
    </row>
    <row r="14085" spans="1:8" x14ac:dyDescent="0.25">
      <c r="A14085" t="s">
        <v>39294</v>
      </c>
      <c r="B14085" t="s">
        <v>39295</v>
      </c>
      <c r="C14085" t="s">
        <v>39294</v>
      </c>
      <c r="D14085" t="s">
        <v>39296</v>
      </c>
      <c r="E14085" t="s">
        <v>15</v>
      </c>
      <c r="F14085">
        <v>1</v>
      </c>
      <c r="G14085">
        <v>1</v>
      </c>
    </row>
    <row r="14086" spans="1:8" x14ac:dyDescent="0.25">
      <c r="A14086" t="s">
        <v>39297</v>
      </c>
      <c r="B14086" t="s">
        <v>39091</v>
      </c>
      <c r="C14086" t="s">
        <v>39297</v>
      </c>
      <c r="D14086" t="s">
        <v>2197</v>
      </c>
      <c r="E14086" t="s">
        <v>48</v>
      </c>
      <c r="F14086">
        <v>1</v>
      </c>
      <c r="G14086">
        <v>1</v>
      </c>
    </row>
    <row r="14087" spans="1:8" x14ac:dyDescent="0.25">
      <c r="A14087" t="s">
        <v>39298</v>
      </c>
      <c r="B14087" t="s">
        <v>39299</v>
      </c>
      <c r="C14087" t="s">
        <v>39300</v>
      </c>
      <c r="D14087" t="s">
        <v>5804</v>
      </c>
      <c r="E14087" t="s">
        <v>48</v>
      </c>
      <c r="F14087">
        <v>2</v>
      </c>
      <c r="G14087">
        <v>2</v>
      </c>
    </row>
    <row r="14088" spans="1:8" x14ac:dyDescent="0.25">
      <c r="A14088" t="s">
        <v>39301</v>
      </c>
      <c r="B14088" t="s">
        <v>39302</v>
      </c>
      <c r="C14088" t="s">
        <v>39301</v>
      </c>
      <c r="D14088" t="s">
        <v>535</v>
      </c>
      <c r="E14088" t="s">
        <v>15</v>
      </c>
      <c r="F14088">
        <v>0</v>
      </c>
      <c r="G14088">
        <v>1</v>
      </c>
    </row>
    <row r="14089" spans="1:8" x14ac:dyDescent="0.25">
      <c r="A14089" t="s">
        <v>39303</v>
      </c>
      <c r="B14089" t="s">
        <v>39304</v>
      </c>
      <c r="C14089" t="s">
        <v>39303</v>
      </c>
      <c r="D14089" t="s">
        <v>1028</v>
      </c>
      <c r="E14089" t="s">
        <v>48</v>
      </c>
      <c r="F14089">
        <v>0</v>
      </c>
      <c r="G14089">
        <v>1</v>
      </c>
    </row>
    <row r="14090" spans="1:8" x14ac:dyDescent="0.25">
      <c r="A14090" t="s">
        <v>39295</v>
      </c>
      <c r="B14090" t="s">
        <v>39305</v>
      </c>
      <c r="C14090" t="s">
        <v>39295</v>
      </c>
      <c r="D14090" t="s">
        <v>39306</v>
      </c>
      <c r="E14090" t="s">
        <v>132</v>
      </c>
      <c r="F14090">
        <v>1</v>
      </c>
      <c r="G14090">
        <v>1</v>
      </c>
    </row>
    <row r="14091" spans="1:8" x14ac:dyDescent="0.25">
      <c r="A14091" t="s">
        <v>39307</v>
      </c>
      <c r="B14091" t="s">
        <v>39308</v>
      </c>
      <c r="C14091" t="s">
        <v>39307</v>
      </c>
      <c r="D14091" t="s">
        <v>34521</v>
      </c>
      <c r="E14091" t="s">
        <v>31</v>
      </c>
      <c r="F14091">
        <v>1</v>
      </c>
      <c r="G14091">
        <v>1</v>
      </c>
    </row>
    <row r="14092" spans="1:8" x14ac:dyDescent="0.25">
      <c r="A14092" t="s">
        <v>39309</v>
      </c>
      <c r="B14092" t="s">
        <v>39310</v>
      </c>
      <c r="C14092" t="s">
        <v>39309</v>
      </c>
      <c r="D14092" t="s">
        <v>27568</v>
      </c>
      <c r="E14092" t="s">
        <v>31</v>
      </c>
      <c r="F14092">
        <v>1</v>
      </c>
      <c r="G14092">
        <v>1</v>
      </c>
    </row>
    <row r="14093" spans="1:8" x14ac:dyDescent="0.25">
      <c r="A14093" t="s">
        <v>39311</v>
      </c>
      <c r="B14093" t="s">
        <v>39312</v>
      </c>
      <c r="C14093" t="s">
        <v>39313</v>
      </c>
      <c r="D14093" t="s">
        <v>974</v>
      </c>
      <c r="E14093" t="s">
        <v>31</v>
      </c>
      <c r="F14093">
        <v>2</v>
      </c>
      <c r="G14093">
        <v>2</v>
      </c>
    </row>
    <row r="14094" spans="1:8" x14ac:dyDescent="0.25">
      <c r="A14094" t="s">
        <v>39314</v>
      </c>
      <c r="B14094" t="s">
        <v>39315</v>
      </c>
      <c r="C14094" t="s">
        <v>39316</v>
      </c>
      <c r="D14094" t="s">
        <v>2936</v>
      </c>
      <c r="E14094" t="s">
        <v>31</v>
      </c>
      <c r="F14094">
        <v>2</v>
      </c>
      <c r="G14094">
        <v>2</v>
      </c>
    </row>
    <row r="14095" spans="1:8" x14ac:dyDescent="0.25">
      <c r="A14095" t="s">
        <v>39317</v>
      </c>
      <c r="B14095" t="s">
        <v>39318</v>
      </c>
      <c r="C14095" t="s">
        <v>39319</v>
      </c>
      <c r="D14095" t="s">
        <v>4387</v>
      </c>
      <c r="E14095" t="s">
        <v>31</v>
      </c>
      <c r="F14095">
        <v>1</v>
      </c>
      <c r="G14095">
        <v>2</v>
      </c>
      <c r="H14095" t="s">
        <v>23</v>
      </c>
    </row>
    <row r="14096" spans="1:8" x14ac:dyDescent="0.25">
      <c r="A14096" t="s">
        <v>39320</v>
      </c>
      <c r="B14096" t="s">
        <v>39321</v>
      </c>
      <c r="C14096" t="s">
        <v>39322</v>
      </c>
      <c r="D14096" t="s">
        <v>2735</v>
      </c>
      <c r="E14096" t="s">
        <v>31</v>
      </c>
      <c r="F14096">
        <v>2</v>
      </c>
      <c r="G14096">
        <v>3</v>
      </c>
      <c r="H14096" t="s">
        <v>23</v>
      </c>
    </row>
    <row r="14097" spans="1:8" x14ac:dyDescent="0.25">
      <c r="A14097" t="s">
        <v>39323</v>
      </c>
      <c r="B14097" t="s">
        <v>39324</v>
      </c>
      <c r="C14097" t="s">
        <v>39325</v>
      </c>
      <c r="D14097" t="s">
        <v>380</v>
      </c>
      <c r="E14097" t="s">
        <v>31</v>
      </c>
      <c r="F14097">
        <v>2</v>
      </c>
      <c r="G14097">
        <v>3</v>
      </c>
      <c r="H14097" t="s">
        <v>23</v>
      </c>
    </row>
    <row r="14098" spans="1:8" x14ac:dyDescent="0.25">
      <c r="A14098" t="s">
        <v>39326</v>
      </c>
      <c r="B14098" t="s">
        <v>39327</v>
      </c>
      <c r="C14098" t="s">
        <v>39328</v>
      </c>
      <c r="D14098" t="s">
        <v>8653</v>
      </c>
      <c r="E14098" t="s">
        <v>48</v>
      </c>
      <c r="F14098">
        <v>2</v>
      </c>
      <c r="G14098">
        <v>3</v>
      </c>
      <c r="H14098" t="s">
        <v>23</v>
      </c>
    </row>
    <row r="14099" spans="1:8" x14ac:dyDescent="0.25">
      <c r="A14099" t="s">
        <v>39329</v>
      </c>
      <c r="B14099" t="s">
        <v>39330</v>
      </c>
      <c r="C14099" t="s">
        <v>39331</v>
      </c>
      <c r="D14099" t="s">
        <v>3240</v>
      </c>
      <c r="E14099" t="s">
        <v>48</v>
      </c>
      <c r="F14099">
        <v>2</v>
      </c>
      <c r="G14099">
        <v>3</v>
      </c>
      <c r="H14099" t="s">
        <v>23</v>
      </c>
    </row>
    <row r="14100" spans="1:8" x14ac:dyDescent="0.25">
      <c r="A14100" t="s">
        <v>39332</v>
      </c>
      <c r="B14100" t="s">
        <v>39333</v>
      </c>
      <c r="C14100" t="s">
        <v>39334</v>
      </c>
      <c r="D14100" t="s">
        <v>3346</v>
      </c>
      <c r="E14100" t="s">
        <v>48</v>
      </c>
      <c r="F14100">
        <v>2</v>
      </c>
      <c r="G14100">
        <v>3</v>
      </c>
      <c r="H14100" t="s">
        <v>23</v>
      </c>
    </row>
    <row r="14101" spans="1:8" x14ac:dyDescent="0.25">
      <c r="A14101" t="s">
        <v>39335</v>
      </c>
      <c r="B14101" t="s">
        <v>39336</v>
      </c>
      <c r="C14101" t="s">
        <v>39337</v>
      </c>
      <c r="D14101" t="s">
        <v>659</v>
      </c>
      <c r="E14101" t="s">
        <v>48</v>
      </c>
      <c r="F14101">
        <v>2</v>
      </c>
      <c r="G14101">
        <v>3</v>
      </c>
      <c r="H14101" t="s">
        <v>23</v>
      </c>
    </row>
    <row r="14102" spans="1:8" x14ac:dyDescent="0.25">
      <c r="A14102" t="s">
        <v>39338</v>
      </c>
      <c r="B14102" t="s">
        <v>39339</v>
      </c>
      <c r="C14102" t="s">
        <v>39338</v>
      </c>
      <c r="D14102" t="s">
        <v>39340</v>
      </c>
      <c r="E14102" t="s">
        <v>31</v>
      </c>
      <c r="F14102">
        <v>1</v>
      </c>
      <c r="G14102">
        <v>1</v>
      </c>
    </row>
    <row r="14103" spans="1:8" x14ac:dyDescent="0.25">
      <c r="A14103" t="s">
        <v>39341</v>
      </c>
      <c r="B14103" t="s">
        <v>39342</v>
      </c>
      <c r="C14103" t="s">
        <v>39343</v>
      </c>
      <c r="D14103" t="s">
        <v>2619</v>
      </c>
      <c r="E14103" t="s">
        <v>48</v>
      </c>
      <c r="F14103">
        <v>2</v>
      </c>
      <c r="G14103">
        <v>2</v>
      </c>
    </row>
    <row r="14104" spans="1:8" x14ac:dyDescent="0.25">
      <c r="A14104" t="s">
        <v>39344</v>
      </c>
      <c r="B14104" t="s">
        <v>39345</v>
      </c>
      <c r="C14104" t="s">
        <v>39346</v>
      </c>
      <c r="D14104" t="s">
        <v>65</v>
      </c>
      <c r="E14104" t="s">
        <v>48</v>
      </c>
      <c r="F14104">
        <v>2</v>
      </c>
      <c r="G14104">
        <v>2</v>
      </c>
    </row>
    <row r="14105" spans="1:8" x14ac:dyDescent="0.25">
      <c r="A14105" t="s">
        <v>39347</v>
      </c>
      <c r="B14105" t="s">
        <v>39348</v>
      </c>
      <c r="C14105" t="s">
        <v>39349</v>
      </c>
      <c r="D14105" t="s">
        <v>673</v>
      </c>
      <c r="E14105" t="s">
        <v>117</v>
      </c>
      <c r="F14105">
        <v>3</v>
      </c>
      <c r="G14105">
        <v>3</v>
      </c>
    </row>
    <row r="14106" spans="1:8" x14ac:dyDescent="0.25">
      <c r="A14106" t="s">
        <v>39350</v>
      </c>
      <c r="B14106" t="s">
        <v>39351</v>
      </c>
      <c r="C14106" t="s">
        <v>39352</v>
      </c>
      <c r="D14106" t="s">
        <v>855</v>
      </c>
      <c r="E14106" t="s">
        <v>48</v>
      </c>
      <c r="F14106">
        <v>3</v>
      </c>
      <c r="G14106">
        <v>2</v>
      </c>
      <c r="H14106" t="s">
        <v>23</v>
      </c>
    </row>
    <row r="14107" spans="1:8" x14ac:dyDescent="0.25">
      <c r="A14107" t="s">
        <v>39353</v>
      </c>
      <c r="B14107" t="s">
        <v>39354</v>
      </c>
      <c r="C14107" t="s">
        <v>39355</v>
      </c>
      <c r="D14107" t="s">
        <v>39356</v>
      </c>
      <c r="E14107" t="s">
        <v>31</v>
      </c>
      <c r="F14107">
        <v>2</v>
      </c>
      <c r="G14107">
        <v>2</v>
      </c>
    </row>
    <row r="14108" spans="1:8" x14ac:dyDescent="0.25">
      <c r="A14108" t="s">
        <v>39357</v>
      </c>
      <c r="B14108" t="s">
        <v>39358</v>
      </c>
      <c r="C14108" t="s">
        <v>39359</v>
      </c>
      <c r="D14108" t="s">
        <v>814</v>
      </c>
      <c r="E14108" t="s">
        <v>48</v>
      </c>
      <c r="F14108">
        <v>2</v>
      </c>
      <c r="G14108">
        <v>2</v>
      </c>
    </row>
    <row r="14109" spans="1:8" x14ac:dyDescent="0.25">
      <c r="A14109" t="s">
        <v>39360</v>
      </c>
      <c r="B14109" t="s">
        <v>39361</v>
      </c>
      <c r="C14109" t="s">
        <v>39360</v>
      </c>
      <c r="D14109" t="s">
        <v>4523</v>
      </c>
      <c r="E14109" t="s">
        <v>31</v>
      </c>
      <c r="F14109">
        <v>1</v>
      </c>
      <c r="G14109">
        <v>1</v>
      </c>
    </row>
    <row r="14110" spans="1:8" x14ac:dyDescent="0.25">
      <c r="A14110" t="s">
        <v>39362</v>
      </c>
      <c r="B14110" t="s">
        <v>39363</v>
      </c>
      <c r="C14110" t="s">
        <v>39362</v>
      </c>
      <c r="D14110" t="s">
        <v>39364</v>
      </c>
      <c r="E14110" t="s">
        <v>70</v>
      </c>
      <c r="F14110">
        <v>2</v>
      </c>
      <c r="G14110">
        <v>1</v>
      </c>
      <c r="H14110" t="s">
        <v>23</v>
      </c>
    </row>
    <row r="14111" spans="1:8" x14ac:dyDescent="0.25">
      <c r="A14111" t="s">
        <v>39365</v>
      </c>
      <c r="B14111" t="s">
        <v>39366</v>
      </c>
      <c r="C14111" t="s">
        <v>39367</v>
      </c>
      <c r="D14111" t="s">
        <v>2756</v>
      </c>
      <c r="E14111" t="s">
        <v>15</v>
      </c>
      <c r="F14111">
        <v>2</v>
      </c>
      <c r="G14111">
        <v>2</v>
      </c>
    </row>
    <row r="14112" spans="1:8" x14ac:dyDescent="0.25">
      <c r="A14112" t="s">
        <v>39368</v>
      </c>
      <c r="B14112" t="s">
        <v>39369</v>
      </c>
      <c r="C14112" t="s">
        <v>39370</v>
      </c>
      <c r="D14112" t="s">
        <v>39371</v>
      </c>
      <c r="E14112" t="s">
        <v>70</v>
      </c>
      <c r="F14112">
        <v>1</v>
      </c>
      <c r="G14112">
        <v>2</v>
      </c>
      <c r="H14112" t="s">
        <v>23</v>
      </c>
    </row>
    <row r="14113" spans="1:8" x14ac:dyDescent="0.25">
      <c r="A14113" t="s">
        <v>39372</v>
      </c>
      <c r="B14113" t="s">
        <v>39373</v>
      </c>
      <c r="C14113" t="s">
        <v>39374</v>
      </c>
      <c r="D14113" t="s">
        <v>39375</v>
      </c>
      <c r="E14113" t="s">
        <v>31</v>
      </c>
      <c r="F14113">
        <v>3</v>
      </c>
      <c r="G14113">
        <v>2</v>
      </c>
      <c r="H14113" t="s">
        <v>23</v>
      </c>
    </row>
    <row r="14114" spans="1:8" x14ac:dyDescent="0.25">
      <c r="A14114" t="s">
        <v>39376</v>
      </c>
      <c r="B14114" t="s">
        <v>39377</v>
      </c>
      <c r="C14114" t="s">
        <v>39378</v>
      </c>
      <c r="D14114" t="s">
        <v>974</v>
      </c>
      <c r="E14114" t="s">
        <v>31</v>
      </c>
      <c r="F14114">
        <v>3</v>
      </c>
      <c r="G14114">
        <v>2</v>
      </c>
      <c r="H14114" t="s">
        <v>23</v>
      </c>
    </row>
    <row r="14115" spans="1:8" x14ac:dyDescent="0.25">
      <c r="A14115" t="s">
        <v>39379</v>
      </c>
      <c r="B14115" t="s">
        <v>39380</v>
      </c>
      <c r="C14115" t="s">
        <v>39381</v>
      </c>
      <c r="D14115" t="s">
        <v>124</v>
      </c>
      <c r="E14115" t="s">
        <v>70</v>
      </c>
      <c r="F14115">
        <v>4</v>
      </c>
      <c r="G14115">
        <v>4</v>
      </c>
    </row>
    <row r="14116" spans="1:8" x14ac:dyDescent="0.25">
      <c r="A14116" t="s">
        <v>39382</v>
      </c>
      <c r="B14116" t="s">
        <v>39383</v>
      </c>
      <c r="C14116" t="s">
        <v>39384</v>
      </c>
      <c r="D14116" t="s">
        <v>3453</v>
      </c>
      <c r="E14116" t="s">
        <v>48</v>
      </c>
      <c r="F14116">
        <v>3</v>
      </c>
      <c r="G14116">
        <v>4</v>
      </c>
      <c r="H14116" t="s">
        <v>23</v>
      </c>
    </row>
    <row r="14117" spans="1:8" x14ac:dyDescent="0.25">
      <c r="A14117" t="s">
        <v>39385</v>
      </c>
      <c r="B14117" t="s">
        <v>39386</v>
      </c>
      <c r="C14117" t="s">
        <v>39387</v>
      </c>
      <c r="D14117" t="s">
        <v>39388</v>
      </c>
      <c r="E14117" t="s">
        <v>48</v>
      </c>
      <c r="F14117">
        <v>3</v>
      </c>
      <c r="G14117">
        <v>4</v>
      </c>
      <c r="H14117" t="s">
        <v>23</v>
      </c>
    </row>
    <row r="14118" spans="1:8" x14ac:dyDescent="0.25">
      <c r="A14118" t="s">
        <v>39389</v>
      </c>
      <c r="B14118" t="s">
        <v>39390</v>
      </c>
      <c r="C14118" t="s">
        <v>39391</v>
      </c>
      <c r="D14118" t="s">
        <v>162</v>
      </c>
      <c r="E14118" t="s">
        <v>48</v>
      </c>
      <c r="F14118">
        <v>4</v>
      </c>
      <c r="G14118">
        <v>4</v>
      </c>
    </row>
    <row r="14119" spans="1:8" x14ac:dyDescent="0.25">
      <c r="A14119" t="s">
        <v>39392</v>
      </c>
      <c r="B14119" t="s">
        <v>39373</v>
      </c>
      <c r="C14119" t="s">
        <v>39393</v>
      </c>
      <c r="D14119" t="s">
        <v>39394</v>
      </c>
      <c r="E14119" t="s">
        <v>31</v>
      </c>
      <c r="F14119">
        <v>3</v>
      </c>
      <c r="G14119">
        <v>3</v>
      </c>
    </row>
    <row r="14120" spans="1:8" x14ac:dyDescent="0.25">
      <c r="A14120" t="s">
        <v>39395</v>
      </c>
      <c r="B14120" t="s">
        <v>39377</v>
      </c>
      <c r="C14120" t="s">
        <v>39396</v>
      </c>
      <c r="D14120" t="s">
        <v>14781</v>
      </c>
      <c r="E14120" t="s">
        <v>31</v>
      </c>
      <c r="F14120">
        <v>3</v>
      </c>
      <c r="G14120">
        <v>3</v>
      </c>
    </row>
    <row r="14121" spans="1:8" x14ac:dyDescent="0.25">
      <c r="A14121" t="s">
        <v>39397</v>
      </c>
      <c r="B14121" t="s">
        <v>39398</v>
      </c>
      <c r="C14121" t="s">
        <v>39399</v>
      </c>
      <c r="D14121" t="s">
        <v>645</v>
      </c>
      <c r="E14121" t="s">
        <v>31</v>
      </c>
      <c r="F14121">
        <v>4</v>
      </c>
      <c r="G14121">
        <v>3</v>
      </c>
      <c r="H14121" t="s">
        <v>23</v>
      </c>
    </row>
    <row r="14122" spans="1:8" x14ac:dyDescent="0.25">
      <c r="A14122" t="s">
        <v>39400</v>
      </c>
      <c r="B14122" t="s">
        <v>39401</v>
      </c>
      <c r="C14122" t="s">
        <v>39402</v>
      </c>
      <c r="D14122" t="s">
        <v>2553</v>
      </c>
      <c r="E14122" t="s">
        <v>31</v>
      </c>
      <c r="F14122">
        <v>4</v>
      </c>
      <c r="G14122">
        <v>4</v>
      </c>
    </row>
    <row r="14123" spans="1:8" x14ac:dyDescent="0.25">
      <c r="A14123" t="s">
        <v>39403</v>
      </c>
      <c r="B14123" t="s">
        <v>39404</v>
      </c>
      <c r="C14123" t="s">
        <v>39405</v>
      </c>
      <c r="D14123" t="s">
        <v>39406</v>
      </c>
      <c r="E14123" t="s">
        <v>117</v>
      </c>
      <c r="F14123">
        <v>2</v>
      </c>
      <c r="G14123">
        <v>3</v>
      </c>
      <c r="H14123" t="s">
        <v>23</v>
      </c>
    </row>
    <row r="14124" spans="1:8" x14ac:dyDescent="0.25">
      <c r="A14124" t="s">
        <v>39407</v>
      </c>
      <c r="B14124" t="s">
        <v>39408</v>
      </c>
      <c r="C14124" t="s">
        <v>39407</v>
      </c>
      <c r="D14124" t="s">
        <v>237</v>
      </c>
      <c r="E14124" t="s">
        <v>48</v>
      </c>
      <c r="F14124">
        <v>1</v>
      </c>
      <c r="G14124">
        <v>1</v>
      </c>
    </row>
    <row r="14125" spans="1:8" x14ac:dyDescent="0.25">
      <c r="A14125" t="s">
        <v>39409</v>
      </c>
      <c r="B14125" t="s">
        <v>39410</v>
      </c>
      <c r="C14125" t="s">
        <v>39411</v>
      </c>
      <c r="D14125" t="s">
        <v>743</v>
      </c>
      <c r="E14125" t="s">
        <v>48</v>
      </c>
      <c r="F14125">
        <v>3</v>
      </c>
      <c r="G14125">
        <v>3</v>
      </c>
    </row>
    <row r="14126" spans="1:8" x14ac:dyDescent="0.25">
      <c r="A14126" t="s">
        <v>39412</v>
      </c>
      <c r="B14126" t="s">
        <v>39413</v>
      </c>
      <c r="C14126" t="s">
        <v>39414</v>
      </c>
      <c r="D14126" t="s">
        <v>958</v>
      </c>
      <c r="E14126" t="s">
        <v>48</v>
      </c>
      <c r="F14126">
        <v>3</v>
      </c>
      <c r="G14126">
        <v>3</v>
      </c>
    </row>
    <row r="14127" spans="1:8" x14ac:dyDescent="0.25">
      <c r="A14127" t="s">
        <v>39415</v>
      </c>
      <c r="B14127" t="s">
        <v>39416</v>
      </c>
      <c r="C14127" t="s">
        <v>39415</v>
      </c>
      <c r="D14127" t="s">
        <v>713</v>
      </c>
      <c r="E14127" t="s">
        <v>31</v>
      </c>
      <c r="F14127">
        <v>1</v>
      </c>
      <c r="G14127">
        <v>1</v>
      </c>
    </row>
    <row r="14128" spans="1:8" x14ac:dyDescent="0.25">
      <c r="A14128" t="s">
        <v>39417</v>
      </c>
      <c r="B14128" t="s">
        <v>39418</v>
      </c>
      <c r="C14128" t="s">
        <v>39417</v>
      </c>
      <c r="D14128" t="s">
        <v>751</v>
      </c>
      <c r="E14128" t="s">
        <v>48</v>
      </c>
      <c r="F14128">
        <v>2</v>
      </c>
      <c r="G14128">
        <v>1</v>
      </c>
      <c r="H14128" t="s">
        <v>23</v>
      </c>
    </row>
    <row r="14129" spans="1:8" x14ac:dyDescent="0.25">
      <c r="A14129" t="s">
        <v>39419</v>
      </c>
      <c r="B14129" t="s">
        <v>39420</v>
      </c>
      <c r="C14129" t="s">
        <v>39419</v>
      </c>
      <c r="D14129" t="s">
        <v>510</v>
      </c>
      <c r="E14129" t="s">
        <v>48</v>
      </c>
      <c r="F14129">
        <v>0</v>
      </c>
      <c r="G14129">
        <v>1</v>
      </c>
    </row>
    <row r="14130" spans="1:8" x14ac:dyDescent="0.25">
      <c r="A14130" t="s">
        <v>39421</v>
      </c>
      <c r="B14130" t="s">
        <v>39422</v>
      </c>
      <c r="C14130" t="s">
        <v>39423</v>
      </c>
      <c r="D14130" t="s">
        <v>915</v>
      </c>
      <c r="E14130" t="s">
        <v>31</v>
      </c>
      <c r="F14130">
        <v>2</v>
      </c>
      <c r="G14130">
        <v>2</v>
      </c>
    </row>
    <row r="14131" spans="1:8" x14ac:dyDescent="0.25">
      <c r="A14131" t="s">
        <v>39424</v>
      </c>
      <c r="B14131" t="s">
        <v>39425</v>
      </c>
      <c r="C14131" t="s">
        <v>39426</v>
      </c>
      <c r="D14131" t="s">
        <v>3988</v>
      </c>
      <c r="E14131" t="s">
        <v>31</v>
      </c>
      <c r="F14131">
        <v>3</v>
      </c>
      <c r="G14131">
        <v>2</v>
      </c>
      <c r="H14131" t="s">
        <v>23</v>
      </c>
    </row>
    <row r="14132" spans="1:8" x14ac:dyDescent="0.25">
      <c r="A14132" t="s">
        <v>39427</v>
      </c>
      <c r="B14132" t="s">
        <v>39428</v>
      </c>
      <c r="C14132" t="s">
        <v>39427</v>
      </c>
      <c r="D14132" t="s">
        <v>6395</v>
      </c>
      <c r="E14132" t="s">
        <v>48</v>
      </c>
      <c r="F14132">
        <v>1</v>
      </c>
      <c r="G14132">
        <v>1</v>
      </c>
    </row>
    <row r="14133" spans="1:8" x14ac:dyDescent="0.25">
      <c r="A14133" t="s">
        <v>39429</v>
      </c>
      <c r="B14133" t="s">
        <v>39430</v>
      </c>
      <c r="C14133" t="s">
        <v>39429</v>
      </c>
      <c r="D14133" t="s">
        <v>785</v>
      </c>
      <c r="E14133" t="s">
        <v>31</v>
      </c>
      <c r="F14133">
        <v>1</v>
      </c>
      <c r="G14133">
        <v>1</v>
      </c>
    </row>
    <row r="14134" spans="1:8" x14ac:dyDescent="0.25">
      <c r="A14134" t="s">
        <v>39431</v>
      </c>
      <c r="B14134" t="s">
        <v>39432</v>
      </c>
      <c r="C14134" t="s">
        <v>39433</v>
      </c>
      <c r="D14134" t="s">
        <v>2735</v>
      </c>
      <c r="E14134" t="s">
        <v>31</v>
      </c>
      <c r="F14134">
        <v>1</v>
      </c>
      <c r="G14134">
        <v>3</v>
      </c>
      <c r="H14134" t="s">
        <v>23</v>
      </c>
    </row>
    <row r="14135" spans="1:8" x14ac:dyDescent="0.25">
      <c r="A14135" t="s">
        <v>39434</v>
      </c>
      <c r="B14135" t="s">
        <v>39435</v>
      </c>
      <c r="C14135" t="s">
        <v>39436</v>
      </c>
      <c r="D14135" t="s">
        <v>539</v>
      </c>
      <c r="E14135" t="s">
        <v>31</v>
      </c>
      <c r="F14135">
        <v>2</v>
      </c>
      <c r="G14135">
        <v>4</v>
      </c>
      <c r="H14135" t="s">
        <v>23</v>
      </c>
    </row>
    <row r="14136" spans="1:8" x14ac:dyDescent="0.25">
      <c r="A14136" t="s">
        <v>39437</v>
      </c>
      <c r="B14136" t="s">
        <v>39438</v>
      </c>
      <c r="C14136" t="s">
        <v>39439</v>
      </c>
      <c r="D14136" t="s">
        <v>39440</v>
      </c>
      <c r="E14136" t="s">
        <v>48</v>
      </c>
      <c r="F14136">
        <v>2</v>
      </c>
      <c r="G14136">
        <v>2</v>
      </c>
    </row>
    <row r="14137" spans="1:8" x14ac:dyDescent="0.25">
      <c r="A14137" t="s">
        <v>39441</v>
      </c>
      <c r="B14137" t="s">
        <v>39442</v>
      </c>
      <c r="C14137" t="s">
        <v>39443</v>
      </c>
      <c r="D14137" t="s">
        <v>7013</v>
      </c>
      <c r="E14137" t="s">
        <v>70</v>
      </c>
      <c r="F14137">
        <v>4</v>
      </c>
      <c r="G14137">
        <v>3</v>
      </c>
      <c r="H14137" t="s">
        <v>23</v>
      </c>
    </row>
    <row r="14138" spans="1:8" x14ac:dyDescent="0.25">
      <c r="A14138" t="s">
        <v>39444</v>
      </c>
      <c r="B14138" t="s">
        <v>39445</v>
      </c>
      <c r="C14138" t="s">
        <v>39446</v>
      </c>
      <c r="D14138" t="s">
        <v>1294</v>
      </c>
      <c r="E14138" t="s">
        <v>117</v>
      </c>
      <c r="F14138">
        <v>4</v>
      </c>
      <c r="G14138">
        <v>3</v>
      </c>
      <c r="H14138" t="s">
        <v>23</v>
      </c>
    </row>
    <row r="14139" spans="1:8" x14ac:dyDescent="0.25">
      <c r="A14139" t="s">
        <v>39447</v>
      </c>
      <c r="B14139" t="s">
        <v>39448</v>
      </c>
      <c r="C14139" t="s">
        <v>39449</v>
      </c>
      <c r="D14139" t="s">
        <v>394</v>
      </c>
      <c r="E14139" t="s">
        <v>48</v>
      </c>
      <c r="F14139">
        <v>3</v>
      </c>
      <c r="G14139">
        <v>3</v>
      </c>
    </row>
    <row r="14140" spans="1:8" x14ac:dyDescent="0.25">
      <c r="A14140" t="s">
        <v>39450</v>
      </c>
      <c r="B14140" t="s">
        <v>39451</v>
      </c>
      <c r="C14140" t="s">
        <v>39452</v>
      </c>
      <c r="D14140" t="s">
        <v>21631</v>
      </c>
      <c r="E14140" t="s">
        <v>48</v>
      </c>
      <c r="F14140">
        <v>2</v>
      </c>
      <c r="G14140">
        <v>2</v>
      </c>
    </row>
    <row r="14141" spans="1:8" x14ac:dyDescent="0.25">
      <c r="A14141" t="s">
        <v>39453</v>
      </c>
      <c r="B14141" t="s">
        <v>39454</v>
      </c>
      <c r="C14141" t="s">
        <v>39455</v>
      </c>
      <c r="D14141" t="s">
        <v>406</v>
      </c>
      <c r="E14141" t="s">
        <v>31</v>
      </c>
      <c r="F14141">
        <v>3</v>
      </c>
      <c r="G14141">
        <v>3</v>
      </c>
    </row>
    <row r="14142" spans="1:8" x14ac:dyDescent="0.25">
      <c r="A14142" t="s">
        <v>39456</v>
      </c>
      <c r="B14142" t="s">
        <v>39457</v>
      </c>
      <c r="C14142" t="s">
        <v>39458</v>
      </c>
      <c r="D14142" t="s">
        <v>406</v>
      </c>
      <c r="E14142" t="s">
        <v>31</v>
      </c>
      <c r="F14142">
        <v>4</v>
      </c>
      <c r="G14142">
        <v>4</v>
      </c>
    </row>
    <row r="14143" spans="1:8" x14ac:dyDescent="0.25">
      <c r="A14143" t="s">
        <v>39459</v>
      </c>
      <c r="B14143" t="s">
        <v>39460</v>
      </c>
      <c r="C14143" t="s">
        <v>39459</v>
      </c>
      <c r="D14143" t="s">
        <v>380</v>
      </c>
      <c r="E14143" t="s">
        <v>15</v>
      </c>
      <c r="F14143">
        <v>0</v>
      </c>
      <c r="G14143">
        <v>1</v>
      </c>
    </row>
    <row r="14144" spans="1:8" x14ac:dyDescent="0.25">
      <c r="A14144" t="s">
        <v>39461</v>
      </c>
      <c r="B14144" t="s">
        <v>39462</v>
      </c>
      <c r="C14144" t="s">
        <v>39461</v>
      </c>
      <c r="D14144" t="s">
        <v>517</v>
      </c>
      <c r="E14144" t="s">
        <v>48</v>
      </c>
      <c r="F14144">
        <v>2</v>
      </c>
      <c r="G14144">
        <v>1</v>
      </c>
      <c r="H14144" t="s">
        <v>23</v>
      </c>
    </row>
    <row r="14145" spans="1:8" x14ac:dyDescent="0.25">
      <c r="A14145" t="s">
        <v>39463</v>
      </c>
      <c r="B14145" t="s">
        <v>39464</v>
      </c>
      <c r="C14145" t="s">
        <v>39465</v>
      </c>
      <c r="D14145" t="s">
        <v>1036</v>
      </c>
      <c r="E14145" t="s">
        <v>48</v>
      </c>
      <c r="F14145">
        <v>3</v>
      </c>
      <c r="G14145">
        <v>3</v>
      </c>
    </row>
    <row r="14146" spans="1:8" x14ac:dyDescent="0.25">
      <c r="A14146" t="s">
        <v>39466</v>
      </c>
      <c r="B14146" t="s">
        <v>39467</v>
      </c>
      <c r="C14146" t="s">
        <v>39468</v>
      </c>
      <c r="D14146" t="s">
        <v>354</v>
      </c>
      <c r="E14146" t="s">
        <v>70</v>
      </c>
      <c r="F14146">
        <v>3</v>
      </c>
      <c r="G14146">
        <v>3</v>
      </c>
    </row>
    <row r="14147" spans="1:8" x14ac:dyDescent="0.25">
      <c r="A14147" t="s">
        <v>39469</v>
      </c>
      <c r="B14147" t="s">
        <v>39470</v>
      </c>
      <c r="C14147" t="s">
        <v>39469</v>
      </c>
      <c r="D14147" t="s">
        <v>153</v>
      </c>
      <c r="E14147" t="s">
        <v>48</v>
      </c>
      <c r="F14147">
        <v>2</v>
      </c>
      <c r="G14147">
        <v>1</v>
      </c>
      <c r="H14147" t="s">
        <v>23</v>
      </c>
    </row>
    <row r="14148" spans="1:8" x14ac:dyDescent="0.25">
      <c r="A14148" t="s">
        <v>39471</v>
      </c>
      <c r="B14148" t="s">
        <v>39472</v>
      </c>
      <c r="C14148" t="s">
        <v>39473</v>
      </c>
      <c r="D14148" t="s">
        <v>139</v>
      </c>
      <c r="E14148" t="s">
        <v>48</v>
      </c>
      <c r="F14148">
        <v>2</v>
      </c>
      <c r="G14148">
        <v>2</v>
      </c>
    </row>
    <row r="14149" spans="1:8" x14ac:dyDescent="0.25">
      <c r="A14149" t="s">
        <v>39474</v>
      </c>
      <c r="B14149" t="s">
        <v>39475</v>
      </c>
      <c r="C14149" t="s">
        <v>39476</v>
      </c>
      <c r="D14149" t="s">
        <v>781</v>
      </c>
      <c r="E14149" t="s">
        <v>31</v>
      </c>
      <c r="F14149">
        <v>2</v>
      </c>
      <c r="G14149">
        <v>2</v>
      </c>
    </row>
    <row r="14150" spans="1:8" x14ac:dyDescent="0.25">
      <c r="A14150" t="s">
        <v>39477</v>
      </c>
      <c r="B14150" t="s">
        <v>39478</v>
      </c>
      <c r="C14150" t="s">
        <v>39479</v>
      </c>
      <c r="D14150" t="s">
        <v>3265</v>
      </c>
      <c r="E14150" t="s">
        <v>48</v>
      </c>
      <c r="F14150">
        <v>2</v>
      </c>
      <c r="G14150">
        <v>2</v>
      </c>
    </row>
    <row r="14151" spans="1:8" x14ac:dyDescent="0.25">
      <c r="A14151" t="s">
        <v>39480</v>
      </c>
      <c r="B14151" t="s">
        <v>39481</v>
      </c>
      <c r="C14151" t="s">
        <v>39482</v>
      </c>
      <c r="D14151" t="s">
        <v>109</v>
      </c>
      <c r="E14151" t="s">
        <v>31</v>
      </c>
      <c r="F14151">
        <v>2</v>
      </c>
      <c r="G14151">
        <v>2</v>
      </c>
    </row>
    <row r="14152" spans="1:8" x14ac:dyDescent="0.25">
      <c r="A14152" t="s">
        <v>39483</v>
      </c>
      <c r="B14152" t="s">
        <v>39484</v>
      </c>
      <c r="C14152" t="s">
        <v>39485</v>
      </c>
      <c r="D14152" t="s">
        <v>398</v>
      </c>
      <c r="E14152" t="s">
        <v>31</v>
      </c>
      <c r="F14152">
        <v>3</v>
      </c>
      <c r="G14152">
        <v>3</v>
      </c>
    </row>
    <row r="14153" spans="1:8" x14ac:dyDescent="0.25">
      <c r="A14153" t="s">
        <v>39486</v>
      </c>
      <c r="B14153" t="s">
        <v>39487</v>
      </c>
      <c r="C14153" t="s">
        <v>39488</v>
      </c>
      <c r="D14153" t="s">
        <v>659</v>
      </c>
      <c r="E14153" t="s">
        <v>31</v>
      </c>
      <c r="F14153">
        <v>2</v>
      </c>
      <c r="G14153">
        <v>2</v>
      </c>
    </row>
    <row r="14154" spans="1:8" x14ac:dyDescent="0.25">
      <c r="A14154" t="s">
        <v>39489</v>
      </c>
      <c r="B14154" t="s">
        <v>39490</v>
      </c>
      <c r="C14154" t="s">
        <v>39491</v>
      </c>
      <c r="D14154" t="s">
        <v>1319</v>
      </c>
      <c r="E14154" t="s">
        <v>48</v>
      </c>
      <c r="F14154">
        <v>3</v>
      </c>
      <c r="G14154">
        <v>3</v>
      </c>
    </row>
    <row r="14155" spans="1:8" x14ac:dyDescent="0.25">
      <c r="A14155" t="s">
        <v>39492</v>
      </c>
      <c r="B14155" t="s">
        <v>39493</v>
      </c>
      <c r="C14155" t="s">
        <v>39492</v>
      </c>
      <c r="D14155" t="s">
        <v>227</v>
      </c>
      <c r="E14155" t="s">
        <v>48</v>
      </c>
      <c r="F14155">
        <v>1</v>
      </c>
      <c r="G14155">
        <v>1</v>
      </c>
    </row>
    <row r="14156" spans="1:8" x14ac:dyDescent="0.25">
      <c r="A14156" t="s">
        <v>39494</v>
      </c>
      <c r="B14156" t="s">
        <v>39495</v>
      </c>
      <c r="C14156" t="s">
        <v>39496</v>
      </c>
      <c r="D14156" t="s">
        <v>4263</v>
      </c>
      <c r="E14156" t="s">
        <v>31</v>
      </c>
      <c r="F14156">
        <v>2</v>
      </c>
      <c r="G14156">
        <v>2</v>
      </c>
    </row>
    <row r="14157" spans="1:8" x14ac:dyDescent="0.25">
      <c r="A14157" t="s">
        <v>39497</v>
      </c>
      <c r="B14157" t="s">
        <v>39498</v>
      </c>
      <c r="C14157" t="s">
        <v>39499</v>
      </c>
      <c r="D14157" t="s">
        <v>1944</v>
      </c>
      <c r="E14157" t="s">
        <v>31</v>
      </c>
      <c r="F14157">
        <v>2</v>
      </c>
      <c r="G14157">
        <v>2</v>
      </c>
    </row>
    <row r="14158" spans="1:8" x14ac:dyDescent="0.25">
      <c r="A14158" t="s">
        <v>39500</v>
      </c>
      <c r="B14158" t="s">
        <v>39501</v>
      </c>
      <c r="C14158" t="s">
        <v>39502</v>
      </c>
      <c r="D14158" t="s">
        <v>1443</v>
      </c>
      <c r="E14158" t="s">
        <v>31</v>
      </c>
      <c r="F14158">
        <v>2</v>
      </c>
      <c r="G14158">
        <v>2</v>
      </c>
    </row>
    <row r="14159" spans="1:8" x14ac:dyDescent="0.25">
      <c r="A14159" t="s">
        <v>39503</v>
      </c>
      <c r="B14159" t="s">
        <v>39504</v>
      </c>
      <c r="C14159" t="s">
        <v>39505</v>
      </c>
      <c r="D14159" t="s">
        <v>962</v>
      </c>
      <c r="E14159" t="s">
        <v>48</v>
      </c>
      <c r="F14159">
        <v>2</v>
      </c>
      <c r="G14159">
        <v>2</v>
      </c>
    </row>
    <row r="14160" spans="1:8" x14ac:dyDescent="0.25">
      <c r="A14160" t="s">
        <v>39506</v>
      </c>
      <c r="B14160" t="s">
        <v>39507</v>
      </c>
      <c r="C14160" t="s">
        <v>39508</v>
      </c>
      <c r="D14160" t="s">
        <v>1707</v>
      </c>
      <c r="E14160" t="s">
        <v>48</v>
      </c>
      <c r="F14160">
        <v>2</v>
      </c>
      <c r="G14160">
        <v>2</v>
      </c>
    </row>
    <row r="14161" spans="1:8" x14ac:dyDescent="0.25">
      <c r="A14161" t="s">
        <v>39509</v>
      </c>
      <c r="B14161" t="s">
        <v>39510</v>
      </c>
      <c r="C14161" t="s">
        <v>39511</v>
      </c>
      <c r="D14161" t="s">
        <v>20252</v>
      </c>
      <c r="E14161" t="s">
        <v>31</v>
      </c>
      <c r="F14161">
        <v>2</v>
      </c>
      <c r="G14161">
        <v>2</v>
      </c>
    </row>
    <row r="14162" spans="1:8" x14ac:dyDescent="0.25">
      <c r="A14162" t="s">
        <v>39512</v>
      </c>
      <c r="B14162" t="s">
        <v>39513</v>
      </c>
      <c r="C14162" t="s">
        <v>39514</v>
      </c>
      <c r="D14162" t="s">
        <v>7991</v>
      </c>
      <c r="E14162" t="s">
        <v>31</v>
      </c>
      <c r="F14162">
        <v>2</v>
      </c>
      <c r="G14162">
        <v>2</v>
      </c>
    </row>
    <row r="14163" spans="1:8" x14ac:dyDescent="0.25">
      <c r="A14163" t="s">
        <v>39515</v>
      </c>
      <c r="B14163" t="s">
        <v>39516</v>
      </c>
      <c r="C14163" t="s">
        <v>39517</v>
      </c>
      <c r="D14163" t="s">
        <v>807</v>
      </c>
      <c r="E14163" t="s">
        <v>48</v>
      </c>
      <c r="F14163">
        <v>3</v>
      </c>
      <c r="G14163">
        <v>3</v>
      </c>
    </row>
    <row r="14164" spans="1:8" x14ac:dyDescent="0.25">
      <c r="A14164" t="s">
        <v>39518</v>
      </c>
      <c r="B14164" t="s">
        <v>39519</v>
      </c>
      <c r="C14164" t="s">
        <v>39520</v>
      </c>
      <c r="D14164" t="s">
        <v>1001</v>
      </c>
      <c r="E14164" t="s">
        <v>31</v>
      </c>
      <c r="F14164">
        <v>2</v>
      </c>
      <c r="G14164">
        <v>2</v>
      </c>
    </row>
    <row r="14165" spans="1:8" x14ac:dyDescent="0.25">
      <c r="A14165" t="s">
        <v>39521</v>
      </c>
      <c r="B14165" t="s">
        <v>39522</v>
      </c>
      <c r="C14165" t="s">
        <v>39523</v>
      </c>
      <c r="D14165" t="s">
        <v>3342</v>
      </c>
      <c r="E14165" t="s">
        <v>31</v>
      </c>
      <c r="F14165">
        <v>3</v>
      </c>
      <c r="G14165">
        <v>3</v>
      </c>
    </row>
    <row r="14166" spans="1:8" x14ac:dyDescent="0.25">
      <c r="A14166" t="s">
        <v>39524</v>
      </c>
      <c r="B14166" t="s">
        <v>39525</v>
      </c>
      <c r="C14166" t="s">
        <v>39526</v>
      </c>
      <c r="D14166" t="s">
        <v>10517</v>
      </c>
      <c r="E14166" t="s">
        <v>70</v>
      </c>
      <c r="F14166">
        <v>2</v>
      </c>
      <c r="G14166">
        <v>2</v>
      </c>
    </row>
    <row r="14167" spans="1:8" x14ac:dyDescent="0.25">
      <c r="A14167" t="s">
        <v>39527</v>
      </c>
      <c r="B14167" t="s">
        <v>39528</v>
      </c>
      <c r="C14167" t="s">
        <v>39529</v>
      </c>
      <c r="D14167" t="s">
        <v>16568</v>
      </c>
      <c r="E14167" t="s">
        <v>117</v>
      </c>
      <c r="F14167">
        <v>3</v>
      </c>
      <c r="G14167">
        <v>3</v>
      </c>
    </row>
    <row r="14168" spans="1:8" x14ac:dyDescent="0.25">
      <c r="A14168" t="s">
        <v>39530</v>
      </c>
      <c r="B14168" t="s">
        <v>39531</v>
      </c>
      <c r="C14168" t="s">
        <v>39532</v>
      </c>
      <c r="D14168" t="s">
        <v>1028</v>
      </c>
      <c r="E14168" t="s">
        <v>48</v>
      </c>
      <c r="F14168">
        <v>3</v>
      </c>
      <c r="G14168">
        <v>3</v>
      </c>
    </row>
    <row r="14169" spans="1:8" x14ac:dyDescent="0.25">
      <c r="A14169" t="s">
        <v>39533</v>
      </c>
      <c r="B14169" t="s">
        <v>39534</v>
      </c>
      <c r="C14169" t="s">
        <v>39535</v>
      </c>
      <c r="D14169" t="s">
        <v>4739</v>
      </c>
      <c r="E14169" t="s">
        <v>48</v>
      </c>
      <c r="F14169">
        <v>4</v>
      </c>
      <c r="G14169">
        <v>4</v>
      </c>
    </row>
    <row r="14170" spans="1:8" x14ac:dyDescent="0.25">
      <c r="A14170" t="s">
        <v>39536</v>
      </c>
      <c r="B14170" t="s">
        <v>39537</v>
      </c>
      <c r="C14170" t="s">
        <v>39538</v>
      </c>
      <c r="D14170" t="s">
        <v>1005</v>
      </c>
      <c r="E14170" t="s">
        <v>48</v>
      </c>
      <c r="F14170">
        <v>3</v>
      </c>
      <c r="G14170">
        <v>3</v>
      </c>
    </row>
    <row r="14171" spans="1:8" x14ac:dyDescent="0.25">
      <c r="A14171" t="s">
        <v>39539</v>
      </c>
      <c r="B14171" t="s">
        <v>39540</v>
      </c>
      <c r="C14171" t="s">
        <v>39541</v>
      </c>
      <c r="D14171" t="s">
        <v>855</v>
      </c>
      <c r="E14171" t="s">
        <v>70</v>
      </c>
      <c r="F14171">
        <v>3</v>
      </c>
      <c r="G14171">
        <v>3</v>
      </c>
    </row>
    <row r="14172" spans="1:8" x14ac:dyDescent="0.25">
      <c r="A14172" t="s">
        <v>39542</v>
      </c>
      <c r="B14172" t="s">
        <v>39543</v>
      </c>
      <c r="C14172" t="s">
        <v>39544</v>
      </c>
      <c r="D14172" t="s">
        <v>951</v>
      </c>
      <c r="E14172" t="s">
        <v>48</v>
      </c>
      <c r="F14172">
        <v>3</v>
      </c>
      <c r="G14172">
        <v>3</v>
      </c>
    </row>
    <row r="14173" spans="1:8" x14ac:dyDescent="0.25">
      <c r="A14173" t="s">
        <v>39545</v>
      </c>
      <c r="B14173" t="s">
        <v>39546</v>
      </c>
      <c r="C14173" t="s">
        <v>39547</v>
      </c>
      <c r="D14173" t="s">
        <v>480</v>
      </c>
      <c r="E14173" t="s">
        <v>48</v>
      </c>
      <c r="F14173">
        <v>2</v>
      </c>
      <c r="G14173">
        <v>2</v>
      </c>
    </row>
    <row r="14174" spans="1:8" x14ac:dyDescent="0.25">
      <c r="A14174" t="s">
        <v>39548</v>
      </c>
      <c r="B14174" t="s">
        <v>39549</v>
      </c>
      <c r="C14174" t="s">
        <v>39548</v>
      </c>
      <c r="D14174" t="s">
        <v>855</v>
      </c>
      <c r="E14174" t="s">
        <v>31</v>
      </c>
      <c r="F14174">
        <v>2</v>
      </c>
      <c r="G14174">
        <v>1</v>
      </c>
      <c r="H14174" t="s">
        <v>23</v>
      </c>
    </row>
    <row r="14175" spans="1:8" x14ac:dyDescent="0.25">
      <c r="A14175" t="s">
        <v>39550</v>
      </c>
      <c r="B14175" t="s">
        <v>39551</v>
      </c>
      <c r="C14175" t="s">
        <v>39550</v>
      </c>
      <c r="D14175" t="s">
        <v>4833</v>
      </c>
      <c r="E14175" t="s">
        <v>48</v>
      </c>
      <c r="F14175">
        <v>3</v>
      </c>
      <c r="G14175">
        <v>1</v>
      </c>
      <c r="H14175" t="s">
        <v>23</v>
      </c>
    </row>
    <row r="14176" spans="1:8" x14ac:dyDescent="0.25">
      <c r="A14176" t="s">
        <v>39552</v>
      </c>
      <c r="B14176" t="s">
        <v>39553</v>
      </c>
      <c r="C14176" t="s">
        <v>39552</v>
      </c>
      <c r="D14176" t="s">
        <v>2569</v>
      </c>
      <c r="E14176" t="s">
        <v>48</v>
      </c>
      <c r="F14176">
        <v>3</v>
      </c>
      <c r="G14176">
        <v>1</v>
      </c>
      <c r="H14176" t="s">
        <v>23</v>
      </c>
    </row>
    <row r="14177" spans="1:8" x14ac:dyDescent="0.25">
      <c r="A14177" t="s">
        <v>39554</v>
      </c>
      <c r="B14177" t="s">
        <v>39555</v>
      </c>
      <c r="C14177" t="s">
        <v>39556</v>
      </c>
      <c r="D14177" t="s">
        <v>1017</v>
      </c>
      <c r="E14177" t="s">
        <v>48</v>
      </c>
      <c r="F14177">
        <v>4</v>
      </c>
      <c r="G14177">
        <v>4</v>
      </c>
    </row>
    <row r="14178" spans="1:8" x14ac:dyDescent="0.25">
      <c r="A14178" t="s">
        <v>39557</v>
      </c>
      <c r="B14178" t="s">
        <v>39558</v>
      </c>
      <c r="C14178" t="s">
        <v>39557</v>
      </c>
      <c r="D14178" t="s">
        <v>631</v>
      </c>
      <c r="E14178" t="s">
        <v>48</v>
      </c>
      <c r="F14178">
        <v>3</v>
      </c>
      <c r="G14178">
        <v>1</v>
      </c>
      <c r="H14178" t="s">
        <v>23</v>
      </c>
    </row>
    <row r="14179" spans="1:8" x14ac:dyDescent="0.25">
      <c r="A14179" t="s">
        <v>39559</v>
      </c>
      <c r="B14179" t="s">
        <v>39560</v>
      </c>
      <c r="C14179" t="s">
        <v>39559</v>
      </c>
      <c r="D14179" t="s">
        <v>219</v>
      </c>
      <c r="E14179" t="s">
        <v>48</v>
      </c>
      <c r="F14179">
        <v>3</v>
      </c>
      <c r="G14179">
        <v>1</v>
      </c>
      <c r="H14179" t="s">
        <v>23</v>
      </c>
    </row>
    <row r="14180" spans="1:8" x14ac:dyDescent="0.25">
      <c r="A14180" t="s">
        <v>39561</v>
      </c>
      <c r="B14180" t="s">
        <v>39562</v>
      </c>
      <c r="C14180" t="s">
        <v>39563</v>
      </c>
      <c r="D14180" t="s">
        <v>323</v>
      </c>
      <c r="E14180" t="s">
        <v>31</v>
      </c>
      <c r="F14180">
        <v>2</v>
      </c>
      <c r="G14180">
        <v>2</v>
      </c>
    </row>
    <row r="14181" spans="1:8" x14ac:dyDescent="0.25">
      <c r="A14181" t="s">
        <v>39564</v>
      </c>
      <c r="B14181" t="s">
        <v>39565</v>
      </c>
      <c r="C14181" t="s">
        <v>39566</v>
      </c>
      <c r="D14181" t="s">
        <v>3923</v>
      </c>
      <c r="E14181" t="s">
        <v>31</v>
      </c>
      <c r="F14181">
        <v>3</v>
      </c>
      <c r="G14181">
        <v>3</v>
      </c>
    </row>
    <row r="14182" spans="1:8" x14ac:dyDescent="0.25">
      <c r="A14182" t="s">
        <v>39567</v>
      </c>
      <c r="B14182" t="s">
        <v>39568</v>
      </c>
      <c r="C14182" t="s">
        <v>39569</v>
      </c>
      <c r="D14182" t="s">
        <v>2283</v>
      </c>
      <c r="E14182" t="s">
        <v>70</v>
      </c>
      <c r="F14182">
        <v>2</v>
      </c>
      <c r="G14182">
        <v>2</v>
      </c>
    </row>
    <row r="14183" spans="1:8" x14ac:dyDescent="0.25">
      <c r="A14183" t="s">
        <v>39570</v>
      </c>
      <c r="B14183" t="s">
        <v>39571</v>
      </c>
      <c r="C14183" t="s">
        <v>39572</v>
      </c>
      <c r="D14183" t="s">
        <v>13126</v>
      </c>
      <c r="E14183" t="s">
        <v>117</v>
      </c>
      <c r="F14183">
        <v>3</v>
      </c>
      <c r="G14183">
        <v>3</v>
      </c>
    </row>
    <row r="14184" spans="1:8" x14ac:dyDescent="0.25">
      <c r="A14184" t="s">
        <v>39573</v>
      </c>
      <c r="B14184" t="s">
        <v>39574</v>
      </c>
      <c r="C14184" t="s">
        <v>39575</v>
      </c>
      <c r="D14184" t="s">
        <v>5906</v>
      </c>
      <c r="E14184" t="s">
        <v>31</v>
      </c>
      <c r="F14184">
        <v>2</v>
      </c>
      <c r="G14184">
        <v>2</v>
      </c>
    </row>
    <row r="14185" spans="1:8" x14ac:dyDescent="0.25">
      <c r="A14185" t="s">
        <v>39576</v>
      </c>
      <c r="B14185" t="s">
        <v>39577</v>
      </c>
      <c r="C14185" t="s">
        <v>39578</v>
      </c>
      <c r="D14185" t="s">
        <v>414</v>
      </c>
      <c r="E14185" t="s">
        <v>48</v>
      </c>
      <c r="F14185">
        <v>3</v>
      </c>
      <c r="G14185">
        <v>3</v>
      </c>
    </row>
    <row r="14186" spans="1:8" x14ac:dyDescent="0.25">
      <c r="A14186" t="s">
        <v>39579</v>
      </c>
      <c r="B14186" t="s">
        <v>39580</v>
      </c>
      <c r="C14186" t="s">
        <v>39581</v>
      </c>
      <c r="D14186" t="s">
        <v>755</v>
      </c>
      <c r="E14186" t="s">
        <v>31</v>
      </c>
      <c r="F14186">
        <v>2</v>
      </c>
      <c r="G14186">
        <v>2</v>
      </c>
    </row>
    <row r="14187" spans="1:8" x14ac:dyDescent="0.25">
      <c r="A14187" t="s">
        <v>39582</v>
      </c>
      <c r="B14187" t="s">
        <v>39583</v>
      </c>
      <c r="C14187" t="s">
        <v>39584</v>
      </c>
      <c r="D14187" t="s">
        <v>365</v>
      </c>
      <c r="E14187" t="s">
        <v>31</v>
      </c>
      <c r="F14187">
        <v>3</v>
      </c>
      <c r="G14187">
        <v>2</v>
      </c>
      <c r="H14187" t="s">
        <v>23</v>
      </c>
    </row>
    <row r="14188" spans="1:8" x14ac:dyDescent="0.25">
      <c r="A14188" t="s">
        <v>39585</v>
      </c>
      <c r="B14188" t="s">
        <v>39586</v>
      </c>
      <c r="C14188" t="s">
        <v>39587</v>
      </c>
      <c r="D14188" t="s">
        <v>186</v>
      </c>
      <c r="E14188" t="s">
        <v>31</v>
      </c>
      <c r="F14188">
        <v>3</v>
      </c>
      <c r="G14188">
        <v>2</v>
      </c>
      <c r="H14188" t="s">
        <v>23</v>
      </c>
    </row>
    <row r="14189" spans="1:8" x14ac:dyDescent="0.25">
      <c r="A14189" t="s">
        <v>39588</v>
      </c>
      <c r="B14189" t="s">
        <v>39589</v>
      </c>
      <c r="C14189" t="s">
        <v>39590</v>
      </c>
      <c r="D14189" t="s">
        <v>1348</v>
      </c>
      <c r="E14189" t="s">
        <v>48</v>
      </c>
      <c r="F14189">
        <v>4</v>
      </c>
      <c r="G14189">
        <v>3</v>
      </c>
      <c r="H14189" t="s">
        <v>23</v>
      </c>
    </row>
    <row r="14190" spans="1:8" x14ac:dyDescent="0.25">
      <c r="A14190" t="s">
        <v>39591</v>
      </c>
      <c r="B14190" t="s">
        <v>39583</v>
      </c>
      <c r="C14190" t="s">
        <v>39592</v>
      </c>
      <c r="D14190" t="s">
        <v>10093</v>
      </c>
      <c r="E14190" t="s">
        <v>31</v>
      </c>
      <c r="F14190">
        <v>3</v>
      </c>
      <c r="G14190">
        <v>3</v>
      </c>
    </row>
    <row r="14191" spans="1:8" x14ac:dyDescent="0.25">
      <c r="A14191" t="s">
        <v>39593</v>
      </c>
      <c r="B14191" t="s">
        <v>39586</v>
      </c>
      <c r="C14191" t="s">
        <v>39594</v>
      </c>
      <c r="D14191" t="s">
        <v>3137</v>
      </c>
      <c r="E14191" t="s">
        <v>31</v>
      </c>
      <c r="F14191">
        <v>3</v>
      </c>
      <c r="G14191">
        <v>3</v>
      </c>
    </row>
    <row r="14192" spans="1:8" x14ac:dyDescent="0.25">
      <c r="A14192" t="s">
        <v>39595</v>
      </c>
      <c r="B14192" t="s">
        <v>39596</v>
      </c>
      <c r="C14192" t="s">
        <v>39597</v>
      </c>
      <c r="D14192" t="s">
        <v>2719</v>
      </c>
      <c r="E14192" t="s">
        <v>31</v>
      </c>
      <c r="F14192">
        <v>4</v>
      </c>
      <c r="G14192">
        <v>3</v>
      </c>
      <c r="H14192" t="s">
        <v>23</v>
      </c>
    </row>
    <row r="14193" spans="1:8" x14ac:dyDescent="0.25">
      <c r="A14193" t="s">
        <v>39598</v>
      </c>
      <c r="B14193" t="s">
        <v>39599</v>
      </c>
      <c r="C14193" t="s">
        <v>39600</v>
      </c>
      <c r="D14193" t="s">
        <v>162</v>
      </c>
      <c r="E14193" t="s">
        <v>31</v>
      </c>
      <c r="F14193">
        <v>3</v>
      </c>
      <c r="G14193">
        <v>3</v>
      </c>
    </row>
    <row r="14194" spans="1:8" x14ac:dyDescent="0.25">
      <c r="A14194" t="s">
        <v>39601</v>
      </c>
      <c r="B14194" t="s">
        <v>39602</v>
      </c>
      <c r="C14194" t="s">
        <v>39603</v>
      </c>
      <c r="D14194" t="s">
        <v>1944</v>
      </c>
      <c r="E14194" t="s">
        <v>48</v>
      </c>
      <c r="F14194">
        <v>4</v>
      </c>
      <c r="G14194">
        <v>4</v>
      </c>
    </row>
    <row r="14195" spans="1:8" x14ac:dyDescent="0.25">
      <c r="A14195" t="s">
        <v>39604</v>
      </c>
      <c r="B14195" t="s">
        <v>39605</v>
      </c>
      <c r="C14195" t="s">
        <v>39606</v>
      </c>
      <c r="D14195" t="s">
        <v>1121</v>
      </c>
      <c r="E14195" t="s">
        <v>31</v>
      </c>
      <c r="F14195">
        <v>3</v>
      </c>
      <c r="G14195">
        <v>3</v>
      </c>
    </row>
    <row r="14196" spans="1:8" x14ac:dyDescent="0.25">
      <c r="A14196" t="s">
        <v>39607</v>
      </c>
      <c r="B14196" t="s">
        <v>39608</v>
      </c>
      <c r="C14196" t="s">
        <v>39609</v>
      </c>
      <c r="D14196" t="s">
        <v>879</v>
      </c>
      <c r="E14196" t="s">
        <v>48</v>
      </c>
      <c r="F14196">
        <v>5</v>
      </c>
      <c r="G14196">
        <v>5</v>
      </c>
    </row>
    <row r="14197" spans="1:8" x14ac:dyDescent="0.25">
      <c r="A14197" t="s">
        <v>39610</v>
      </c>
      <c r="B14197" t="s">
        <v>39611</v>
      </c>
      <c r="C14197" t="s">
        <v>39612</v>
      </c>
      <c r="D14197" t="s">
        <v>1001</v>
      </c>
      <c r="E14197" t="s">
        <v>48</v>
      </c>
      <c r="F14197">
        <v>5</v>
      </c>
      <c r="G14197">
        <v>5</v>
      </c>
    </row>
    <row r="14198" spans="1:8" x14ac:dyDescent="0.25">
      <c r="A14198" t="s">
        <v>39613</v>
      </c>
      <c r="B14198" t="s">
        <v>39614</v>
      </c>
      <c r="C14198" t="s">
        <v>39615</v>
      </c>
      <c r="D14198" t="s">
        <v>4708</v>
      </c>
      <c r="E14198" t="s">
        <v>31</v>
      </c>
      <c r="F14198">
        <v>4</v>
      </c>
      <c r="G14198">
        <v>4</v>
      </c>
    </row>
    <row r="14199" spans="1:8" x14ac:dyDescent="0.25">
      <c r="A14199" t="s">
        <v>39616</v>
      </c>
      <c r="B14199" t="s">
        <v>39617</v>
      </c>
      <c r="C14199" t="s">
        <v>39618</v>
      </c>
      <c r="D14199" t="s">
        <v>380</v>
      </c>
      <c r="E14199" t="s">
        <v>31</v>
      </c>
      <c r="F14199">
        <v>4</v>
      </c>
      <c r="G14199">
        <v>4</v>
      </c>
    </row>
    <row r="14200" spans="1:8" x14ac:dyDescent="0.25">
      <c r="A14200" t="s">
        <v>39619</v>
      </c>
      <c r="B14200" t="s">
        <v>39620</v>
      </c>
      <c r="C14200" t="s">
        <v>39621</v>
      </c>
      <c r="D14200" t="s">
        <v>458</v>
      </c>
      <c r="E14200" t="s">
        <v>48</v>
      </c>
      <c r="F14200">
        <v>2</v>
      </c>
      <c r="G14200">
        <v>2</v>
      </c>
    </row>
    <row r="14201" spans="1:8" x14ac:dyDescent="0.25">
      <c r="A14201" t="s">
        <v>39622</v>
      </c>
      <c r="B14201" t="s">
        <v>39623</v>
      </c>
      <c r="C14201" t="s">
        <v>39624</v>
      </c>
      <c r="D14201" t="s">
        <v>121</v>
      </c>
      <c r="E14201" t="s">
        <v>31</v>
      </c>
      <c r="F14201">
        <v>3</v>
      </c>
      <c r="G14201">
        <v>3</v>
      </c>
    </row>
    <row r="14202" spans="1:8" x14ac:dyDescent="0.25">
      <c r="A14202" t="s">
        <v>39625</v>
      </c>
      <c r="B14202" t="s">
        <v>39626</v>
      </c>
      <c r="C14202" t="s">
        <v>39627</v>
      </c>
      <c r="D14202" t="s">
        <v>951</v>
      </c>
      <c r="E14202" t="s">
        <v>48</v>
      </c>
      <c r="F14202">
        <v>6</v>
      </c>
      <c r="G14202">
        <v>6</v>
      </c>
    </row>
    <row r="14203" spans="1:8" x14ac:dyDescent="0.25">
      <c r="A14203" t="s">
        <v>39628</v>
      </c>
      <c r="B14203" t="s">
        <v>39629</v>
      </c>
      <c r="C14203" t="s">
        <v>39630</v>
      </c>
      <c r="D14203" t="s">
        <v>2735</v>
      </c>
      <c r="E14203" t="s">
        <v>48</v>
      </c>
      <c r="F14203">
        <v>4</v>
      </c>
      <c r="G14203">
        <v>4</v>
      </c>
    </row>
    <row r="14204" spans="1:8" x14ac:dyDescent="0.25">
      <c r="A14204" t="s">
        <v>39631</v>
      </c>
      <c r="B14204" t="s">
        <v>39632</v>
      </c>
      <c r="C14204" t="s">
        <v>39633</v>
      </c>
      <c r="D14204" t="s">
        <v>139</v>
      </c>
      <c r="E14204" t="s">
        <v>31</v>
      </c>
      <c r="F14204">
        <v>3</v>
      </c>
      <c r="G14204">
        <v>3</v>
      </c>
    </row>
    <row r="14205" spans="1:8" x14ac:dyDescent="0.25">
      <c r="A14205" t="s">
        <v>39634</v>
      </c>
      <c r="B14205" t="s">
        <v>39635</v>
      </c>
      <c r="C14205" t="s">
        <v>39636</v>
      </c>
      <c r="D14205" t="s">
        <v>7479</v>
      </c>
      <c r="E14205" t="s">
        <v>31</v>
      </c>
      <c r="F14205">
        <v>4</v>
      </c>
      <c r="G14205">
        <v>4</v>
      </c>
    </row>
    <row r="14206" spans="1:8" x14ac:dyDescent="0.25">
      <c r="A14206" t="s">
        <v>39637</v>
      </c>
      <c r="B14206" t="s">
        <v>39638</v>
      </c>
      <c r="C14206" t="s">
        <v>39639</v>
      </c>
      <c r="D14206" t="s">
        <v>121</v>
      </c>
      <c r="E14206" t="s">
        <v>31</v>
      </c>
      <c r="F14206">
        <v>3</v>
      </c>
      <c r="G14206">
        <v>3</v>
      </c>
    </row>
    <row r="14207" spans="1:8" x14ac:dyDescent="0.25">
      <c r="A14207" t="s">
        <v>39640</v>
      </c>
      <c r="B14207" t="s">
        <v>39641</v>
      </c>
      <c r="C14207" t="s">
        <v>39642</v>
      </c>
      <c r="D14207" t="s">
        <v>249</v>
      </c>
      <c r="E14207" t="s">
        <v>48</v>
      </c>
      <c r="F14207">
        <v>4</v>
      </c>
      <c r="G14207">
        <v>4</v>
      </c>
    </row>
    <row r="14208" spans="1:8" x14ac:dyDescent="0.25">
      <c r="A14208" t="s">
        <v>39643</v>
      </c>
      <c r="B14208" t="s">
        <v>39644</v>
      </c>
      <c r="C14208" t="s">
        <v>39643</v>
      </c>
      <c r="D14208" t="s">
        <v>39645</v>
      </c>
      <c r="E14208" t="s">
        <v>48</v>
      </c>
      <c r="F14208">
        <v>2</v>
      </c>
      <c r="G14208">
        <v>1</v>
      </c>
      <c r="H14208" t="s">
        <v>23</v>
      </c>
    </row>
    <row r="14209" spans="1:8" x14ac:dyDescent="0.25">
      <c r="A14209" t="s">
        <v>39646</v>
      </c>
      <c r="B14209" t="s">
        <v>39647</v>
      </c>
      <c r="C14209" t="s">
        <v>39648</v>
      </c>
      <c r="D14209" t="s">
        <v>2116</v>
      </c>
      <c r="E14209" t="s">
        <v>31</v>
      </c>
      <c r="F14209">
        <v>3</v>
      </c>
      <c r="G14209">
        <v>2</v>
      </c>
      <c r="H14209" t="s">
        <v>23</v>
      </c>
    </row>
    <row r="14210" spans="1:8" x14ac:dyDescent="0.25">
      <c r="A14210" t="s">
        <v>39649</v>
      </c>
      <c r="B14210" t="s">
        <v>39650</v>
      </c>
      <c r="C14210" t="s">
        <v>39649</v>
      </c>
      <c r="D14210" t="s">
        <v>454</v>
      </c>
      <c r="E14210" t="s">
        <v>48</v>
      </c>
      <c r="F14210">
        <v>3</v>
      </c>
      <c r="G14210">
        <v>1</v>
      </c>
      <c r="H14210" t="s">
        <v>23</v>
      </c>
    </row>
    <row r="14211" spans="1:8" x14ac:dyDescent="0.25">
      <c r="A14211" t="s">
        <v>39651</v>
      </c>
      <c r="B14211" t="s">
        <v>39652</v>
      </c>
      <c r="C14211" t="s">
        <v>39653</v>
      </c>
      <c r="D14211" t="s">
        <v>39654</v>
      </c>
      <c r="E14211" t="s">
        <v>48</v>
      </c>
      <c r="F14211">
        <v>3</v>
      </c>
      <c r="G14211">
        <v>2</v>
      </c>
      <c r="H14211" t="s">
        <v>23</v>
      </c>
    </row>
    <row r="14212" spans="1:8" x14ac:dyDescent="0.25">
      <c r="A14212" t="s">
        <v>39655</v>
      </c>
      <c r="B14212" t="s">
        <v>39656</v>
      </c>
      <c r="C14212" t="s">
        <v>39657</v>
      </c>
      <c r="D14212" t="s">
        <v>1685</v>
      </c>
      <c r="E14212" t="s">
        <v>48</v>
      </c>
      <c r="F14212">
        <v>3</v>
      </c>
      <c r="G14212">
        <v>2</v>
      </c>
      <c r="H14212" t="s">
        <v>23</v>
      </c>
    </row>
    <row r="14213" spans="1:8" x14ac:dyDescent="0.25">
      <c r="A14213" t="s">
        <v>39658</v>
      </c>
      <c r="B14213" t="s">
        <v>39659</v>
      </c>
      <c r="C14213" t="s">
        <v>39658</v>
      </c>
      <c r="D14213" t="s">
        <v>39660</v>
      </c>
      <c r="E14213" t="s">
        <v>48</v>
      </c>
      <c r="F14213">
        <v>2</v>
      </c>
      <c r="G14213">
        <v>1</v>
      </c>
      <c r="H14213" t="s">
        <v>23</v>
      </c>
    </row>
    <row r="14214" spans="1:8" x14ac:dyDescent="0.25">
      <c r="A14214" t="s">
        <v>39661</v>
      </c>
      <c r="B14214" t="s">
        <v>39662</v>
      </c>
      <c r="C14214" t="s">
        <v>39663</v>
      </c>
      <c r="D14214" t="s">
        <v>162</v>
      </c>
      <c r="E14214" t="s">
        <v>31</v>
      </c>
      <c r="F14214">
        <v>2</v>
      </c>
      <c r="G14214">
        <v>2</v>
      </c>
    </row>
    <row r="14215" spans="1:8" x14ac:dyDescent="0.25">
      <c r="A14215" t="s">
        <v>39664</v>
      </c>
      <c r="B14215" t="s">
        <v>39665</v>
      </c>
      <c r="C14215" t="s">
        <v>39666</v>
      </c>
      <c r="D14215" t="s">
        <v>2041</v>
      </c>
      <c r="E14215" t="s">
        <v>31</v>
      </c>
      <c r="F14215">
        <v>3</v>
      </c>
      <c r="G14215">
        <v>3</v>
      </c>
    </row>
    <row r="14216" spans="1:8" x14ac:dyDescent="0.25">
      <c r="A14216" t="s">
        <v>39667</v>
      </c>
      <c r="B14216" t="s">
        <v>39668</v>
      </c>
      <c r="C14216" t="s">
        <v>39669</v>
      </c>
      <c r="D14216" t="s">
        <v>9298</v>
      </c>
      <c r="E14216" t="s">
        <v>31</v>
      </c>
      <c r="F14216">
        <v>3</v>
      </c>
      <c r="G14216">
        <v>3</v>
      </c>
    </row>
    <row r="14217" spans="1:8" x14ac:dyDescent="0.25">
      <c r="A14217" t="s">
        <v>39670</v>
      </c>
      <c r="B14217" t="s">
        <v>39671</v>
      </c>
      <c r="C14217" t="s">
        <v>39672</v>
      </c>
      <c r="D14217" t="s">
        <v>3842</v>
      </c>
      <c r="E14217" t="s">
        <v>31</v>
      </c>
      <c r="F14217">
        <v>3</v>
      </c>
      <c r="G14217">
        <v>4</v>
      </c>
      <c r="H14217" t="s">
        <v>23</v>
      </c>
    </row>
    <row r="14218" spans="1:8" x14ac:dyDescent="0.25">
      <c r="A14218" t="s">
        <v>39673</v>
      </c>
      <c r="B14218" t="s">
        <v>39674</v>
      </c>
      <c r="C14218" t="s">
        <v>39675</v>
      </c>
      <c r="D14218" t="s">
        <v>29577</v>
      </c>
      <c r="E14218" t="s">
        <v>48</v>
      </c>
      <c r="F14218">
        <v>3</v>
      </c>
      <c r="G14218">
        <v>3</v>
      </c>
    </row>
    <row r="14219" spans="1:8" x14ac:dyDescent="0.25">
      <c r="A14219" t="s">
        <v>39676</v>
      </c>
      <c r="B14219" t="s">
        <v>39677</v>
      </c>
      <c r="C14219" t="s">
        <v>39678</v>
      </c>
      <c r="D14219" t="s">
        <v>139</v>
      </c>
      <c r="E14219" t="s">
        <v>31</v>
      </c>
      <c r="F14219">
        <v>3</v>
      </c>
      <c r="G14219">
        <v>2</v>
      </c>
      <c r="H14219" t="s">
        <v>23</v>
      </c>
    </row>
    <row r="14220" spans="1:8" x14ac:dyDescent="0.25">
      <c r="A14220" t="s">
        <v>39679</v>
      </c>
      <c r="B14220" t="s">
        <v>39680</v>
      </c>
      <c r="C14220" t="s">
        <v>39681</v>
      </c>
      <c r="D14220" t="s">
        <v>1840</v>
      </c>
      <c r="E14220" t="s">
        <v>48</v>
      </c>
      <c r="F14220">
        <v>4</v>
      </c>
      <c r="G14220">
        <v>2</v>
      </c>
      <c r="H14220" t="s">
        <v>23</v>
      </c>
    </row>
    <row r="14221" spans="1:8" x14ac:dyDescent="0.25">
      <c r="A14221" t="s">
        <v>39682</v>
      </c>
      <c r="B14221" t="s">
        <v>39683</v>
      </c>
      <c r="C14221" t="s">
        <v>39684</v>
      </c>
      <c r="D14221" t="s">
        <v>139</v>
      </c>
      <c r="E14221" t="s">
        <v>70</v>
      </c>
      <c r="F14221">
        <v>5</v>
      </c>
      <c r="G14221">
        <v>3</v>
      </c>
      <c r="H14221" t="s">
        <v>23</v>
      </c>
    </row>
    <row r="14222" spans="1:8" x14ac:dyDescent="0.25">
      <c r="A14222" t="s">
        <v>39685</v>
      </c>
      <c r="B14222" t="s">
        <v>39686</v>
      </c>
      <c r="C14222" t="s">
        <v>39687</v>
      </c>
      <c r="D14222" t="s">
        <v>2600</v>
      </c>
      <c r="E14222" t="s">
        <v>31</v>
      </c>
      <c r="F14222">
        <v>2</v>
      </c>
      <c r="G14222">
        <v>2</v>
      </c>
    </row>
    <row r="14223" spans="1:8" x14ac:dyDescent="0.25">
      <c r="A14223" t="s">
        <v>39688</v>
      </c>
      <c r="B14223" t="s">
        <v>39689</v>
      </c>
      <c r="C14223" t="s">
        <v>39690</v>
      </c>
      <c r="D14223" t="s">
        <v>1514</v>
      </c>
      <c r="E14223" t="s">
        <v>31</v>
      </c>
      <c r="F14223">
        <v>3</v>
      </c>
      <c r="G14223">
        <v>3</v>
      </c>
    </row>
    <row r="14224" spans="1:8" x14ac:dyDescent="0.25">
      <c r="A14224" t="s">
        <v>39691</v>
      </c>
      <c r="B14224" t="s">
        <v>39692</v>
      </c>
      <c r="C14224" t="s">
        <v>39693</v>
      </c>
      <c r="D14224" t="s">
        <v>3240</v>
      </c>
      <c r="E14224" t="s">
        <v>31</v>
      </c>
      <c r="F14224">
        <v>3</v>
      </c>
      <c r="G14224">
        <v>3</v>
      </c>
    </row>
    <row r="14225" spans="1:8" x14ac:dyDescent="0.25">
      <c r="A14225" t="s">
        <v>39694</v>
      </c>
      <c r="B14225" t="s">
        <v>39695</v>
      </c>
      <c r="C14225" t="s">
        <v>39696</v>
      </c>
      <c r="D14225" t="s">
        <v>249</v>
      </c>
      <c r="E14225" t="s">
        <v>48</v>
      </c>
      <c r="F14225">
        <v>2</v>
      </c>
      <c r="G14225">
        <v>2</v>
      </c>
    </row>
    <row r="14226" spans="1:8" x14ac:dyDescent="0.25">
      <c r="A14226" t="s">
        <v>39697</v>
      </c>
      <c r="B14226" t="s">
        <v>39698</v>
      </c>
      <c r="C14226" t="s">
        <v>39699</v>
      </c>
      <c r="D14226" t="s">
        <v>510</v>
      </c>
      <c r="E14226" t="s">
        <v>70</v>
      </c>
      <c r="F14226">
        <v>2</v>
      </c>
      <c r="G14226">
        <v>2</v>
      </c>
    </row>
    <row r="14227" spans="1:8" x14ac:dyDescent="0.25">
      <c r="A14227" t="s">
        <v>39700</v>
      </c>
      <c r="B14227" t="s">
        <v>39701</v>
      </c>
      <c r="C14227" t="s">
        <v>39702</v>
      </c>
      <c r="D14227" t="s">
        <v>216</v>
      </c>
      <c r="E14227" t="s">
        <v>31</v>
      </c>
      <c r="F14227">
        <v>3</v>
      </c>
      <c r="G14227">
        <v>3</v>
      </c>
    </row>
    <row r="14228" spans="1:8" x14ac:dyDescent="0.25">
      <c r="A14228" t="s">
        <v>39703</v>
      </c>
      <c r="B14228" t="s">
        <v>39704</v>
      </c>
      <c r="C14228" t="s">
        <v>39705</v>
      </c>
      <c r="D14228" t="s">
        <v>1017</v>
      </c>
      <c r="E14228" t="s">
        <v>70</v>
      </c>
      <c r="F14228">
        <v>2</v>
      </c>
      <c r="G14228">
        <v>3</v>
      </c>
      <c r="H14228" t="s">
        <v>23</v>
      </c>
    </row>
    <row r="14229" spans="1:8" x14ac:dyDescent="0.25">
      <c r="A14229" t="s">
        <v>39706</v>
      </c>
      <c r="B14229" t="s">
        <v>39707</v>
      </c>
      <c r="C14229" t="s">
        <v>39708</v>
      </c>
      <c r="D14229" t="s">
        <v>1944</v>
      </c>
      <c r="E14229" t="s">
        <v>48</v>
      </c>
      <c r="F14229">
        <v>4</v>
      </c>
      <c r="G14229">
        <v>3</v>
      </c>
      <c r="H14229" t="s">
        <v>23</v>
      </c>
    </row>
    <row r="14230" spans="1:8" x14ac:dyDescent="0.25">
      <c r="A14230" t="s">
        <v>39045</v>
      </c>
      <c r="B14230" t="s">
        <v>39339</v>
      </c>
      <c r="C14230" t="s">
        <v>39045</v>
      </c>
      <c r="D14230" t="s">
        <v>39709</v>
      </c>
      <c r="E14230" t="s">
        <v>70</v>
      </c>
      <c r="F14230">
        <v>1</v>
      </c>
      <c r="G14230">
        <v>1</v>
      </c>
    </row>
    <row r="14231" spans="1:8" x14ac:dyDescent="0.25">
      <c r="A14231" t="s">
        <v>39710</v>
      </c>
      <c r="B14231" t="s">
        <v>39711</v>
      </c>
      <c r="C14231" t="s">
        <v>39712</v>
      </c>
      <c r="D14231" t="s">
        <v>951</v>
      </c>
      <c r="E14231" t="s">
        <v>31</v>
      </c>
      <c r="F14231">
        <v>3</v>
      </c>
      <c r="G14231">
        <v>4</v>
      </c>
      <c r="H14231" t="s">
        <v>23</v>
      </c>
    </row>
    <row r="14232" spans="1:8" x14ac:dyDescent="0.25">
      <c r="A14232" t="s">
        <v>39713</v>
      </c>
      <c r="B14232" t="s">
        <v>39714</v>
      </c>
      <c r="C14232" t="s">
        <v>39715</v>
      </c>
      <c r="D14232" t="s">
        <v>4277</v>
      </c>
      <c r="E14232" t="s">
        <v>31</v>
      </c>
      <c r="F14232">
        <v>4</v>
      </c>
      <c r="G14232">
        <v>5</v>
      </c>
      <c r="H14232" t="s">
        <v>23</v>
      </c>
    </row>
    <row r="14233" spans="1:8" x14ac:dyDescent="0.25">
      <c r="A14233" t="s">
        <v>39716</v>
      </c>
      <c r="B14233" t="s">
        <v>39717</v>
      </c>
      <c r="C14233" t="s">
        <v>39718</v>
      </c>
      <c r="D14233" t="s">
        <v>227</v>
      </c>
      <c r="E14233" t="s">
        <v>31</v>
      </c>
      <c r="F14233">
        <v>2</v>
      </c>
      <c r="G14233">
        <v>2</v>
      </c>
    </row>
    <row r="14234" spans="1:8" x14ac:dyDescent="0.25">
      <c r="A14234" t="s">
        <v>39719</v>
      </c>
      <c r="B14234" t="s">
        <v>39720</v>
      </c>
      <c r="C14234" t="s">
        <v>39721</v>
      </c>
      <c r="D14234" t="s">
        <v>1117</v>
      </c>
      <c r="E14234" t="s">
        <v>48</v>
      </c>
      <c r="F14234">
        <v>3</v>
      </c>
      <c r="G14234">
        <v>3</v>
      </c>
    </row>
    <row r="14235" spans="1:8" x14ac:dyDescent="0.25">
      <c r="A14235" t="s">
        <v>39722</v>
      </c>
      <c r="B14235" t="s">
        <v>39723</v>
      </c>
      <c r="C14235" t="s">
        <v>39724</v>
      </c>
      <c r="D14235" t="s">
        <v>3810</v>
      </c>
      <c r="E14235" t="s">
        <v>48</v>
      </c>
      <c r="F14235">
        <v>2</v>
      </c>
      <c r="G14235">
        <v>2</v>
      </c>
    </row>
    <row r="14236" spans="1:8" x14ac:dyDescent="0.25">
      <c r="A14236" t="s">
        <v>39725</v>
      </c>
      <c r="B14236" t="s">
        <v>39726</v>
      </c>
      <c r="C14236" t="s">
        <v>39727</v>
      </c>
      <c r="D14236" t="s">
        <v>182</v>
      </c>
      <c r="E14236" t="s">
        <v>31</v>
      </c>
      <c r="F14236">
        <v>3</v>
      </c>
      <c r="G14236">
        <v>3</v>
      </c>
    </row>
    <row r="14237" spans="1:8" x14ac:dyDescent="0.25">
      <c r="A14237" t="s">
        <v>39728</v>
      </c>
      <c r="B14237" t="s">
        <v>39729</v>
      </c>
      <c r="C14237" t="s">
        <v>39730</v>
      </c>
      <c r="D14237" t="s">
        <v>230</v>
      </c>
      <c r="E14237" t="s">
        <v>48</v>
      </c>
      <c r="F14237">
        <v>2</v>
      </c>
      <c r="G14237">
        <v>2</v>
      </c>
    </row>
    <row r="14238" spans="1:8" x14ac:dyDescent="0.25">
      <c r="A14238" t="s">
        <v>39731</v>
      </c>
      <c r="B14238" t="s">
        <v>39732</v>
      </c>
      <c r="C14238" t="s">
        <v>39733</v>
      </c>
      <c r="D14238" t="s">
        <v>380</v>
      </c>
      <c r="E14238" t="s">
        <v>48</v>
      </c>
      <c r="F14238">
        <v>2</v>
      </c>
      <c r="G14238">
        <v>2</v>
      </c>
    </row>
    <row r="14239" spans="1:8" x14ac:dyDescent="0.25">
      <c r="A14239" t="s">
        <v>39734</v>
      </c>
      <c r="B14239" t="s">
        <v>39735</v>
      </c>
      <c r="C14239" t="s">
        <v>39734</v>
      </c>
      <c r="D14239" t="s">
        <v>1394</v>
      </c>
      <c r="E14239" t="s">
        <v>48</v>
      </c>
      <c r="F14239">
        <v>1</v>
      </c>
      <c r="G14239">
        <v>1</v>
      </c>
    </row>
    <row r="14240" spans="1:8" x14ac:dyDescent="0.25">
      <c r="A14240" t="s">
        <v>39736</v>
      </c>
      <c r="B14240" t="s">
        <v>39737</v>
      </c>
      <c r="C14240" t="s">
        <v>39738</v>
      </c>
      <c r="D14240" t="s">
        <v>476</v>
      </c>
      <c r="E14240" t="s">
        <v>31</v>
      </c>
      <c r="F14240">
        <v>2</v>
      </c>
      <c r="G14240">
        <v>2</v>
      </c>
    </row>
    <row r="14241" spans="1:8" x14ac:dyDescent="0.25">
      <c r="A14241" t="s">
        <v>39739</v>
      </c>
      <c r="B14241" t="s">
        <v>39740</v>
      </c>
      <c r="C14241" t="s">
        <v>39741</v>
      </c>
      <c r="D14241" t="s">
        <v>6437</v>
      </c>
      <c r="E14241" t="s">
        <v>31</v>
      </c>
      <c r="F14241">
        <v>2</v>
      </c>
      <c r="G14241">
        <v>2</v>
      </c>
    </row>
    <row r="14242" spans="1:8" x14ac:dyDescent="0.25">
      <c r="A14242" t="s">
        <v>39742</v>
      </c>
      <c r="B14242" t="s">
        <v>39743</v>
      </c>
      <c r="C14242" t="s">
        <v>39744</v>
      </c>
      <c r="D14242" t="s">
        <v>590</v>
      </c>
      <c r="E14242" t="s">
        <v>31</v>
      </c>
      <c r="F14242">
        <v>3</v>
      </c>
      <c r="G14242">
        <v>3</v>
      </c>
    </row>
    <row r="14243" spans="1:8" x14ac:dyDescent="0.25">
      <c r="A14243" t="s">
        <v>39745</v>
      </c>
      <c r="B14243" t="s">
        <v>39746</v>
      </c>
      <c r="C14243" t="s">
        <v>39747</v>
      </c>
      <c r="D14243" t="s">
        <v>2735</v>
      </c>
      <c r="E14243" t="s">
        <v>48</v>
      </c>
      <c r="F14243">
        <v>3</v>
      </c>
      <c r="G14243">
        <v>3</v>
      </c>
    </row>
    <row r="14244" spans="1:8" x14ac:dyDescent="0.25">
      <c r="A14244" t="s">
        <v>39748</v>
      </c>
      <c r="B14244" t="s">
        <v>39749</v>
      </c>
      <c r="C14244" t="s">
        <v>39750</v>
      </c>
      <c r="D14244" t="s">
        <v>4222</v>
      </c>
      <c r="E14244" t="s">
        <v>48</v>
      </c>
      <c r="F14244">
        <v>4</v>
      </c>
      <c r="G14244">
        <v>4</v>
      </c>
    </row>
    <row r="14245" spans="1:8" x14ac:dyDescent="0.25">
      <c r="A14245" t="s">
        <v>39751</v>
      </c>
      <c r="B14245" t="s">
        <v>39752</v>
      </c>
      <c r="C14245" t="s">
        <v>39753</v>
      </c>
      <c r="D14245" t="s">
        <v>535</v>
      </c>
      <c r="E14245" t="s">
        <v>70</v>
      </c>
      <c r="F14245">
        <v>3</v>
      </c>
      <c r="G14245">
        <v>3</v>
      </c>
    </row>
    <row r="14246" spans="1:8" x14ac:dyDescent="0.25">
      <c r="A14246" t="s">
        <v>39754</v>
      </c>
      <c r="B14246" t="s">
        <v>39755</v>
      </c>
      <c r="C14246" t="s">
        <v>39754</v>
      </c>
      <c r="D14246" t="s">
        <v>29577</v>
      </c>
      <c r="E14246" t="s">
        <v>15</v>
      </c>
      <c r="F14246">
        <v>1</v>
      </c>
      <c r="G14246">
        <v>1</v>
      </c>
    </row>
    <row r="14247" spans="1:8" x14ac:dyDescent="0.25">
      <c r="A14247" t="s">
        <v>39756</v>
      </c>
      <c r="B14247" t="s">
        <v>39757</v>
      </c>
      <c r="C14247" t="s">
        <v>39756</v>
      </c>
      <c r="D14247" t="s">
        <v>3346</v>
      </c>
      <c r="E14247" t="s">
        <v>48</v>
      </c>
      <c r="F14247">
        <v>1</v>
      </c>
      <c r="G14247">
        <v>1</v>
      </c>
    </row>
    <row r="14248" spans="1:8" x14ac:dyDescent="0.25">
      <c r="A14248" t="s">
        <v>39758</v>
      </c>
      <c r="B14248" t="s">
        <v>39759</v>
      </c>
      <c r="C14248" t="s">
        <v>39758</v>
      </c>
      <c r="D14248" t="s">
        <v>47</v>
      </c>
      <c r="E14248" t="s">
        <v>48</v>
      </c>
      <c r="F14248">
        <v>2</v>
      </c>
      <c r="G14248">
        <v>1</v>
      </c>
      <c r="H14248" t="s">
        <v>23</v>
      </c>
    </row>
    <row r="14249" spans="1:8" x14ac:dyDescent="0.25">
      <c r="A14249" t="s">
        <v>39760</v>
      </c>
      <c r="B14249" t="s">
        <v>39761</v>
      </c>
      <c r="C14249" t="s">
        <v>39760</v>
      </c>
      <c r="D14249" t="s">
        <v>510</v>
      </c>
      <c r="E14249" t="s">
        <v>31</v>
      </c>
      <c r="F14249">
        <v>1</v>
      </c>
      <c r="G14249">
        <v>1</v>
      </c>
    </row>
    <row r="14250" spans="1:8" x14ac:dyDescent="0.25">
      <c r="A14250" t="s">
        <v>39762</v>
      </c>
      <c r="B14250" t="s">
        <v>39763</v>
      </c>
      <c r="C14250" t="s">
        <v>39762</v>
      </c>
      <c r="D14250" t="s">
        <v>732</v>
      </c>
      <c r="E14250" t="s">
        <v>31</v>
      </c>
      <c r="F14250">
        <v>1</v>
      </c>
      <c r="G14250">
        <v>1</v>
      </c>
    </row>
    <row r="14251" spans="1:8" x14ac:dyDescent="0.25">
      <c r="A14251" t="s">
        <v>39764</v>
      </c>
      <c r="B14251" t="s">
        <v>39369</v>
      </c>
      <c r="C14251" t="s">
        <v>39764</v>
      </c>
      <c r="D14251" t="s">
        <v>2756</v>
      </c>
      <c r="E14251" t="s">
        <v>48</v>
      </c>
      <c r="F14251">
        <v>1</v>
      </c>
      <c r="G14251">
        <v>1</v>
      </c>
    </row>
    <row r="14252" spans="1:8" x14ac:dyDescent="0.25">
      <c r="A14252" t="s">
        <v>39765</v>
      </c>
      <c r="B14252" t="s">
        <v>39766</v>
      </c>
      <c r="C14252" t="s">
        <v>39767</v>
      </c>
      <c r="D14252" t="s">
        <v>590</v>
      </c>
      <c r="E14252" t="s">
        <v>31</v>
      </c>
      <c r="F14252">
        <v>2</v>
      </c>
      <c r="G14252">
        <v>2</v>
      </c>
    </row>
    <row r="14253" spans="1:8" x14ac:dyDescent="0.25">
      <c r="A14253" t="s">
        <v>39768</v>
      </c>
      <c r="B14253" t="s">
        <v>39769</v>
      </c>
      <c r="C14253" t="s">
        <v>39770</v>
      </c>
      <c r="D14253" t="s">
        <v>510</v>
      </c>
      <c r="E14253" t="s">
        <v>48</v>
      </c>
      <c r="F14253">
        <v>3</v>
      </c>
      <c r="G14253">
        <v>3</v>
      </c>
    </row>
    <row r="14254" spans="1:8" x14ac:dyDescent="0.25">
      <c r="A14254" t="s">
        <v>39771</v>
      </c>
      <c r="B14254" t="s">
        <v>39772</v>
      </c>
      <c r="C14254" t="s">
        <v>39771</v>
      </c>
      <c r="D14254" t="s">
        <v>201</v>
      </c>
      <c r="E14254" t="s">
        <v>15</v>
      </c>
      <c r="F14254">
        <v>1</v>
      </c>
      <c r="G14254">
        <v>1</v>
      </c>
    </row>
    <row r="14255" spans="1:8" x14ac:dyDescent="0.25">
      <c r="A14255" t="s">
        <v>39773</v>
      </c>
      <c r="B14255" t="s">
        <v>39774</v>
      </c>
      <c r="C14255" t="s">
        <v>39773</v>
      </c>
      <c r="D14255" t="s">
        <v>394</v>
      </c>
      <c r="E14255" t="s">
        <v>15</v>
      </c>
      <c r="F14255">
        <v>1</v>
      </c>
      <c r="G14255">
        <v>1</v>
      </c>
    </row>
    <row r="14256" spans="1:8" x14ac:dyDescent="0.25">
      <c r="A14256" t="s">
        <v>39775</v>
      </c>
      <c r="B14256" t="s">
        <v>39776</v>
      </c>
      <c r="C14256" t="s">
        <v>39775</v>
      </c>
      <c r="D14256" t="s">
        <v>997</v>
      </c>
      <c r="E14256" t="s">
        <v>48</v>
      </c>
      <c r="F14256">
        <v>1</v>
      </c>
      <c r="G14256">
        <v>1</v>
      </c>
    </row>
    <row r="14257" spans="1:8" x14ac:dyDescent="0.25">
      <c r="A14257" t="s">
        <v>39777</v>
      </c>
      <c r="B14257" t="s">
        <v>39778</v>
      </c>
      <c r="C14257" t="s">
        <v>39779</v>
      </c>
      <c r="D14257" t="s">
        <v>473</v>
      </c>
      <c r="E14257" t="s">
        <v>31</v>
      </c>
      <c r="F14257">
        <v>2</v>
      </c>
      <c r="G14257">
        <v>2</v>
      </c>
    </row>
    <row r="14258" spans="1:8" x14ac:dyDescent="0.25">
      <c r="A14258" t="s">
        <v>39780</v>
      </c>
      <c r="B14258" t="s">
        <v>39781</v>
      </c>
      <c r="C14258" t="s">
        <v>39782</v>
      </c>
      <c r="D14258" t="s">
        <v>1138</v>
      </c>
      <c r="E14258" t="s">
        <v>48</v>
      </c>
      <c r="F14258">
        <v>3</v>
      </c>
      <c r="G14258">
        <v>3</v>
      </c>
    </row>
    <row r="14259" spans="1:8" x14ac:dyDescent="0.25">
      <c r="A14259" t="s">
        <v>39783</v>
      </c>
      <c r="B14259" t="s">
        <v>39784</v>
      </c>
      <c r="C14259" t="s">
        <v>39785</v>
      </c>
      <c r="D14259" t="s">
        <v>10451</v>
      </c>
      <c r="E14259" t="s">
        <v>48</v>
      </c>
      <c r="F14259">
        <v>2</v>
      </c>
      <c r="G14259">
        <v>3</v>
      </c>
      <c r="H14259" t="s">
        <v>23</v>
      </c>
    </row>
    <row r="14260" spans="1:8" x14ac:dyDescent="0.25">
      <c r="A14260" t="s">
        <v>39786</v>
      </c>
      <c r="B14260" t="s">
        <v>39787</v>
      </c>
      <c r="C14260" t="s">
        <v>39788</v>
      </c>
      <c r="D14260" t="s">
        <v>1775</v>
      </c>
      <c r="E14260" t="s">
        <v>48</v>
      </c>
      <c r="F14260">
        <v>3</v>
      </c>
      <c r="G14260">
        <v>3</v>
      </c>
    </row>
    <row r="14261" spans="1:8" x14ac:dyDescent="0.25">
      <c r="A14261" t="s">
        <v>39789</v>
      </c>
      <c r="B14261" t="s">
        <v>39790</v>
      </c>
      <c r="C14261" t="s">
        <v>39791</v>
      </c>
      <c r="D14261" t="s">
        <v>983</v>
      </c>
      <c r="E14261" t="s">
        <v>31</v>
      </c>
      <c r="F14261">
        <v>2</v>
      </c>
      <c r="G14261">
        <v>2</v>
      </c>
    </row>
    <row r="14262" spans="1:8" x14ac:dyDescent="0.25">
      <c r="A14262" t="s">
        <v>39792</v>
      </c>
      <c r="B14262" t="s">
        <v>39793</v>
      </c>
      <c r="C14262" t="s">
        <v>39794</v>
      </c>
      <c r="D14262" t="s">
        <v>16020</v>
      </c>
      <c r="E14262" t="s">
        <v>31</v>
      </c>
      <c r="F14262">
        <v>2</v>
      </c>
      <c r="G14262">
        <v>3</v>
      </c>
      <c r="H14262" t="s">
        <v>23</v>
      </c>
    </row>
    <row r="14263" spans="1:8" x14ac:dyDescent="0.25">
      <c r="A14263" t="s">
        <v>39795</v>
      </c>
      <c r="B14263" t="s">
        <v>39796</v>
      </c>
      <c r="C14263" t="s">
        <v>39795</v>
      </c>
      <c r="D14263" t="s">
        <v>886</v>
      </c>
      <c r="E14263" t="s">
        <v>31</v>
      </c>
      <c r="F14263">
        <v>2</v>
      </c>
      <c r="G14263">
        <v>1</v>
      </c>
      <c r="H14263" t="s">
        <v>23</v>
      </c>
    </row>
    <row r="14264" spans="1:8" x14ac:dyDescent="0.25">
      <c r="A14264" t="s">
        <v>39797</v>
      </c>
      <c r="B14264" t="s">
        <v>39798</v>
      </c>
      <c r="C14264" t="s">
        <v>39799</v>
      </c>
      <c r="D14264" t="s">
        <v>3265</v>
      </c>
      <c r="E14264" t="s">
        <v>48</v>
      </c>
      <c r="F14264">
        <v>2</v>
      </c>
      <c r="G14264">
        <v>2</v>
      </c>
    </row>
    <row r="14265" spans="1:8" x14ac:dyDescent="0.25">
      <c r="A14265" t="s">
        <v>39800</v>
      </c>
      <c r="B14265" t="s">
        <v>39801</v>
      </c>
      <c r="C14265" t="s">
        <v>39802</v>
      </c>
      <c r="D14265" t="s">
        <v>1253</v>
      </c>
      <c r="E14265" t="s">
        <v>70</v>
      </c>
      <c r="F14265">
        <v>2</v>
      </c>
      <c r="G14265">
        <v>2</v>
      </c>
    </row>
    <row r="14266" spans="1:8" x14ac:dyDescent="0.25">
      <c r="A14266" t="s">
        <v>39803</v>
      </c>
      <c r="B14266" t="s">
        <v>39804</v>
      </c>
      <c r="C14266" t="s">
        <v>39805</v>
      </c>
      <c r="D14266" t="s">
        <v>47</v>
      </c>
      <c r="E14266" t="s">
        <v>48</v>
      </c>
      <c r="F14266">
        <v>4</v>
      </c>
      <c r="G14266">
        <v>3</v>
      </c>
      <c r="H14266" t="s">
        <v>23</v>
      </c>
    </row>
    <row r="14267" spans="1:8" x14ac:dyDescent="0.25">
      <c r="A14267" t="s">
        <v>39806</v>
      </c>
      <c r="B14267" t="s">
        <v>39807</v>
      </c>
      <c r="C14267" t="s">
        <v>39808</v>
      </c>
      <c r="D14267" t="s">
        <v>3562</v>
      </c>
      <c r="E14267" t="s">
        <v>31</v>
      </c>
      <c r="F14267">
        <v>2</v>
      </c>
      <c r="G14267">
        <v>2</v>
      </c>
    </row>
    <row r="14268" spans="1:8" x14ac:dyDescent="0.25">
      <c r="A14268" t="s">
        <v>39809</v>
      </c>
      <c r="B14268" t="s">
        <v>39810</v>
      </c>
      <c r="C14268" t="s">
        <v>39811</v>
      </c>
      <c r="D14268" t="s">
        <v>342</v>
      </c>
      <c r="E14268" t="s">
        <v>31</v>
      </c>
      <c r="F14268">
        <v>3</v>
      </c>
      <c r="G14268">
        <v>3</v>
      </c>
    </row>
    <row r="14269" spans="1:8" x14ac:dyDescent="0.25">
      <c r="A14269" t="s">
        <v>39812</v>
      </c>
      <c r="B14269" t="s">
        <v>39813</v>
      </c>
      <c r="C14269" t="s">
        <v>39814</v>
      </c>
      <c r="D14269" t="s">
        <v>7479</v>
      </c>
      <c r="E14269" t="s">
        <v>48</v>
      </c>
      <c r="F14269">
        <v>3</v>
      </c>
      <c r="G14269">
        <v>3</v>
      </c>
    </row>
    <row r="14270" spans="1:8" x14ac:dyDescent="0.25">
      <c r="A14270" t="s">
        <v>39815</v>
      </c>
      <c r="B14270" t="s">
        <v>39816</v>
      </c>
      <c r="C14270" t="s">
        <v>39817</v>
      </c>
      <c r="D14270" t="s">
        <v>190</v>
      </c>
      <c r="E14270" t="s">
        <v>31</v>
      </c>
      <c r="F14270">
        <v>2</v>
      </c>
      <c r="G14270">
        <v>2</v>
      </c>
    </row>
    <row r="14271" spans="1:8" x14ac:dyDescent="0.25">
      <c r="A14271" t="s">
        <v>39818</v>
      </c>
      <c r="B14271" t="s">
        <v>39819</v>
      </c>
      <c r="C14271" t="s">
        <v>39820</v>
      </c>
      <c r="D14271" t="s">
        <v>4251</v>
      </c>
      <c r="E14271" t="s">
        <v>48</v>
      </c>
      <c r="F14271">
        <v>2</v>
      </c>
      <c r="G14271">
        <v>2</v>
      </c>
    </row>
    <row r="14272" spans="1:8" x14ac:dyDescent="0.25">
      <c r="A14272" t="s">
        <v>39821</v>
      </c>
      <c r="B14272" t="s">
        <v>39822</v>
      </c>
      <c r="C14272" t="s">
        <v>39823</v>
      </c>
      <c r="D14272" t="s">
        <v>2153</v>
      </c>
      <c r="E14272" t="s">
        <v>48</v>
      </c>
      <c r="F14272">
        <v>3</v>
      </c>
      <c r="G14272">
        <v>3</v>
      </c>
    </row>
    <row r="14273" spans="1:8" x14ac:dyDescent="0.25">
      <c r="A14273" t="s">
        <v>39824</v>
      </c>
      <c r="B14273" t="s">
        <v>39825</v>
      </c>
      <c r="C14273" t="s">
        <v>39826</v>
      </c>
      <c r="D14273" t="s">
        <v>931</v>
      </c>
      <c r="E14273" t="s">
        <v>48</v>
      </c>
      <c r="F14273">
        <v>2</v>
      </c>
      <c r="G14273">
        <v>2</v>
      </c>
    </row>
    <row r="14274" spans="1:8" x14ac:dyDescent="0.25">
      <c r="A14274" t="s">
        <v>39827</v>
      </c>
      <c r="B14274" t="s">
        <v>39828</v>
      </c>
      <c r="C14274" t="s">
        <v>39829</v>
      </c>
      <c r="D14274" t="s">
        <v>121</v>
      </c>
      <c r="E14274" t="s">
        <v>31</v>
      </c>
      <c r="F14274">
        <v>2</v>
      </c>
      <c r="G14274">
        <v>2</v>
      </c>
    </row>
    <row r="14275" spans="1:8" x14ac:dyDescent="0.25">
      <c r="A14275" t="s">
        <v>39830</v>
      </c>
      <c r="B14275" t="s">
        <v>39831</v>
      </c>
      <c r="C14275" t="s">
        <v>39832</v>
      </c>
      <c r="D14275" t="s">
        <v>216</v>
      </c>
      <c r="E14275" t="s">
        <v>48</v>
      </c>
      <c r="F14275">
        <v>2</v>
      </c>
      <c r="G14275">
        <v>2</v>
      </c>
    </row>
    <row r="14276" spans="1:8" x14ac:dyDescent="0.25">
      <c r="A14276" t="s">
        <v>39833</v>
      </c>
      <c r="B14276" t="s">
        <v>39834</v>
      </c>
      <c r="C14276" t="s">
        <v>39835</v>
      </c>
      <c r="D14276" t="s">
        <v>2280</v>
      </c>
      <c r="E14276" t="s">
        <v>31</v>
      </c>
      <c r="F14276">
        <v>2</v>
      </c>
      <c r="G14276">
        <v>2</v>
      </c>
    </row>
    <row r="14277" spans="1:8" x14ac:dyDescent="0.25">
      <c r="A14277" t="s">
        <v>39836</v>
      </c>
      <c r="B14277" t="s">
        <v>39837</v>
      </c>
      <c r="C14277" t="s">
        <v>39838</v>
      </c>
      <c r="D14277" t="s">
        <v>467</v>
      </c>
      <c r="E14277" t="s">
        <v>31</v>
      </c>
      <c r="F14277">
        <v>2</v>
      </c>
      <c r="G14277">
        <v>2</v>
      </c>
    </row>
    <row r="14278" spans="1:8" x14ac:dyDescent="0.25">
      <c r="A14278" t="s">
        <v>39839</v>
      </c>
      <c r="B14278" t="s">
        <v>39840</v>
      </c>
      <c r="C14278" t="s">
        <v>39841</v>
      </c>
      <c r="D14278" t="s">
        <v>803</v>
      </c>
      <c r="E14278" t="s">
        <v>70</v>
      </c>
      <c r="F14278">
        <v>3</v>
      </c>
      <c r="G14278">
        <v>3</v>
      </c>
    </row>
    <row r="14279" spans="1:8" x14ac:dyDescent="0.25">
      <c r="A14279" t="s">
        <v>39842</v>
      </c>
      <c r="B14279" t="s">
        <v>39843</v>
      </c>
      <c r="C14279" t="s">
        <v>39844</v>
      </c>
      <c r="D14279" t="s">
        <v>877</v>
      </c>
      <c r="E14279" t="s">
        <v>48</v>
      </c>
      <c r="F14279">
        <v>3</v>
      </c>
      <c r="G14279">
        <v>3</v>
      </c>
    </row>
    <row r="14280" spans="1:8" x14ac:dyDescent="0.25">
      <c r="A14280" t="s">
        <v>39845</v>
      </c>
      <c r="B14280" t="s">
        <v>39846</v>
      </c>
      <c r="C14280" t="s">
        <v>39847</v>
      </c>
      <c r="D14280" t="s">
        <v>227</v>
      </c>
      <c r="E14280" t="s">
        <v>48</v>
      </c>
      <c r="F14280">
        <v>3</v>
      </c>
      <c r="G14280">
        <v>3</v>
      </c>
    </row>
    <row r="14281" spans="1:8" x14ac:dyDescent="0.25">
      <c r="A14281" t="s">
        <v>39848</v>
      </c>
      <c r="B14281" t="s">
        <v>39849</v>
      </c>
      <c r="C14281" t="s">
        <v>39850</v>
      </c>
      <c r="D14281" t="s">
        <v>12028</v>
      </c>
      <c r="E14281" t="s">
        <v>48</v>
      </c>
      <c r="F14281">
        <v>4</v>
      </c>
      <c r="G14281">
        <v>5</v>
      </c>
      <c r="H14281" t="s">
        <v>23</v>
      </c>
    </row>
    <row r="14282" spans="1:8" x14ac:dyDescent="0.25">
      <c r="A14282" t="s">
        <v>39851</v>
      </c>
      <c r="B14282" t="s">
        <v>39852</v>
      </c>
      <c r="C14282" t="s">
        <v>39851</v>
      </c>
      <c r="D14282" t="s">
        <v>868</v>
      </c>
      <c r="E14282" t="s">
        <v>48</v>
      </c>
      <c r="F14282">
        <v>2</v>
      </c>
      <c r="G14282">
        <v>1</v>
      </c>
      <c r="H14282" t="s">
        <v>23</v>
      </c>
    </row>
    <row r="14283" spans="1:8" x14ac:dyDescent="0.25">
      <c r="A14283" t="s">
        <v>39853</v>
      </c>
      <c r="B14283" t="s">
        <v>39854</v>
      </c>
      <c r="C14283" t="s">
        <v>39853</v>
      </c>
      <c r="D14283" t="s">
        <v>3453</v>
      </c>
      <c r="E14283" t="s">
        <v>48</v>
      </c>
      <c r="F14283">
        <v>3</v>
      </c>
      <c r="G14283">
        <v>1</v>
      </c>
      <c r="H14283" t="s">
        <v>23</v>
      </c>
    </row>
    <row r="14284" spans="1:8" x14ac:dyDescent="0.25">
      <c r="A14284" t="s">
        <v>39855</v>
      </c>
      <c r="B14284" t="s">
        <v>39856</v>
      </c>
      <c r="C14284" t="s">
        <v>39855</v>
      </c>
      <c r="D14284" t="s">
        <v>1117</v>
      </c>
      <c r="E14284" t="s">
        <v>48</v>
      </c>
      <c r="F14284">
        <v>3</v>
      </c>
      <c r="G14284">
        <v>1</v>
      </c>
      <c r="H14284" t="s">
        <v>23</v>
      </c>
    </row>
    <row r="14285" spans="1:8" x14ac:dyDescent="0.25">
      <c r="A14285" t="s">
        <v>39857</v>
      </c>
      <c r="B14285" t="s">
        <v>39858</v>
      </c>
      <c r="C14285" t="s">
        <v>39859</v>
      </c>
      <c r="D14285" t="s">
        <v>814</v>
      </c>
      <c r="E14285" t="s">
        <v>48</v>
      </c>
      <c r="F14285">
        <v>2</v>
      </c>
      <c r="G14285">
        <v>2</v>
      </c>
    </row>
    <row r="14286" spans="1:8" x14ac:dyDescent="0.25">
      <c r="A14286" t="s">
        <v>39860</v>
      </c>
      <c r="B14286" t="s">
        <v>39861</v>
      </c>
      <c r="C14286" t="s">
        <v>39862</v>
      </c>
      <c r="D14286" t="s">
        <v>732</v>
      </c>
      <c r="E14286" t="s">
        <v>48</v>
      </c>
      <c r="F14286">
        <v>3</v>
      </c>
      <c r="G14286">
        <v>2</v>
      </c>
      <c r="H14286" t="s">
        <v>23</v>
      </c>
    </row>
    <row r="14287" spans="1:8" x14ac:dyDescent="0.25">
      <c r="A14287" t="s">
        <v>39863</v>
      </c>
      <c r="B14287" t="s">
        <v>39864</v>
      </c>
      <c r="C14287" t="s">
        <v>39863</v>
      </c>
      <c r="D14287" t="s">
        <v>2510</v>
      </c>
      <c r="E14287" t="s">
        <v>31</v>
      </c>
      <c r="F14287">
        <v>2</v>
      </c>
      <c r="G14287">
        <v>1</v>
      </c>
      <c r="H14287" t="s">
        <v>23</v>
      </c>
    </row>
    <row r="14288" spans="1:8" x14ac:dyDescent="0.25">
      <c r="A14288" t="s">
        <v>39865</v>
      </c>
      <c r="B14288" t="s">
        <v>39866</v>
      </c>
      <c r="C14288" t="s">
        <v>39867</v>
      </c>
      <c r="D14288" t="s">
        <v>9211</v>
      </c>
      <c r="E14288" t="s">
        <v>31</v>
      </c>
      <c r="F14288">
        <v>2</v>
      </c>
      <c r="G14288">
        <v>2</v>
      </c>
    </row>
    <row r="14289" spans="1:8" x14ac:dyDescent="0.25">
      <c r="A14289" t="s">
        <v>39868</v>
      </c>
      <c r="B14289" t="s">
        <v>39869</v>
      </c>
      <c r="C14289" t="s">
        <v>39870</v>
      </c>
      <c r="D14289" t="s">
        <v>2923</v>
      </c>
      <c r="E14289" t="s">
        <v>31</v>
      </c>
      <c r="F14289">
        <v>3</v>
      </c>
      <c r="G14289">
        <v>3</v>
      </c>
    </row>
    <row r="14290" spans="1:8" x14ac:dyDescent="0.25">
      <c r="A14290" t="s">
        <v>39871</v>
      </c>
      <c r="B14290" t="s">
        <v>39872</v>
      </c>
      <c r="C14290" t="s">
        <v>39873</v>
      </c>
      <c r="D14290" t="s">
        <v>4348</v>
      </c>
      <c r="E14290" t="s">
        <v>31</v>
      </c>
      <c r="F14290">
        <v>3</v>
      </c>
      <c r="G14290">
        <v>3</v>
      </c>
    </row>
    <row r="14291" spans="1:8" x14ac:dyDescent="0.25">
      <c r="A14291" t="s">
        <v>39874</v>
      </c>
      <c r="B14291" t="s">
        <v>39875</v>
      </c>
      <c r="C14291" t="s">
        <v>39876</v>
      </c>
      <c r="D14291" t="s">
        <v>2613</v>
      </c>
      <c r="E14291" t="s">
        <v>31</v>
      </c>
      <c r="F14291">
        <v>2</v>
      </c>
      <c r="G14291">
        <v>2</v>
      </c>
    </row>
    <row r="14292" spans="1:8" x14ac:dyDescent="0.25">
      <c r="A14292" t="s">
        <v>39877</v>
      </c>
      <c r="B14292" t="s">
        <v>39878</v>
      </c>
      <c r="C14292" t="s">
        <v>39877</v>
      </c>
      <c r="D14292" t="s">
        <v>1671</v>
      </c>
      <c r="E14292" t="s">
        <v>15</v>
      </c>
      <c r="F14292">
        <v>1</v>
      </c>
      <c r="G14292">
        <v>1</v>
      </c>
    </row>
    <row r="14293" spans="1:8" x14ac:dyDescent="0.25">
      <c r="A14293" t="s">
        <v>39879</v>
      </c>
      <c r="B14293" t="s">
        <v>39880</v>
      </c>
      <c r="C14293" t="s">
        <v>39881</v>
      </c>
      <c r="D14293" t="s">
        <v>645</v>
      </c>
      <c r="E14293" t="s">
        <v>31</v>
      </c>
      <c r="F14293">
        <v>2</v>
      </c>
      <c r="G14293">
        <v>2</v>
      </c>
    </row>
    <row r="14294" spans="1:8" x14ac:dyDescent="0.25">
      <c r="A14294" t="s">
        <v>39882</v>
      </c>
      <c r="B14294" t="s">
        <v>39883</v>
      </c>
      <c r="C14294" t="s">
        <v>39884</v>
      </c>
      <c r="D14294" t="s">
        <v>901</v>
      </c>
      <c r="E14294" t="s">
        <v>31</v>
      </c>
      <c r="F14294">
        <v>2</v>
      </c>
      <c r="G14294">
        <v>2</v>
      </c>
    </row>
    <row r="14295" spans="1:8" x14ac:dyDescent="0.25">
      <c r="A14295" t="s">
        <v>39885</v>
      </c>
      <c r="B14295" t="s">
        <v>39886</v>
      </c>
      <c r="C14295" t="s">
        <v>39887</v>
      </c>
      <c r="D14295" t="s">
        <v>121</v>
      </c>
      <c r="E14295" t="s">
        <v>70</v>
      </c>
      <c r="F14295">
        <v>2</v>
      </c>
      <c r="G14295">
        <v>2</v>
      </c>
    </row>
    <row r="14296" spans="1:8" x14ac:dyDescent="0.25">
      <c r="A14296" t="s">
        <v>39888</v>
      </c>
      <c r="B14296" t="s">
        <v>39889</v>
      </c>
      <c r="C14296" t="s">
        <v>39890</v>
      </c>
      <c r="D14296" t="s">
        <v>6075</v>
      </c>
      <c r="E14296" t="s">
        <v>48</v>
      </c>
      <c r="F14296">
        <v>2</v>
      </c>
      <c r="G14296">
        <v>2</v>
      </c>
    </row>
    <row r="14297" spans="1:8" x14ac:dyDescent="0.25">
      <c r="A14297" t="s">
        <v>39891</v>
      </c>
      <c r="B14297" t="s">
        <v>39892</v>
      </c>
      <c r="C14297" t="s">
        <v>39893</v>
      </c>
      <c r="D14297" t="s">
        <v>2280</v>
      </c>
      <c r="E14297" t="s">
        <v>31</v>
      </c>
      <c r="F14297">
        <v>3</v>
      </c>
      <c r="G14297">
        <v>3</v>
      </c>
    </row>
    <row r="14298" spans="1:8" x14ac:dyDescent="0.25">
      <c r="A14298" t="s">
        <v>39894</v>
      </c>
      <c r="B14298" t="s">
        <v>39895</v>
      </c>
      <c r="C14298" t="s">
        <v>39896</v>
      </c>
      <c r="D14298" t="s">
        <v>10451</v>
      </c>
      <c r="E14298" t="s">
        <v>132</v>
      </c>
      <c r="F14298">
        <v>3</v>
      </c>
      <c r="G14298">
        <v>3</v>
      </c>
    </row>
    <row r="14299" spans="1:8" x14ac:dyDescent="0.25">
      <c r="A14299" t="s">
        <v>39897</v>
      </c>
      <c r="B14299" t="s">
        <v>39898</v>
      </c>
      <c r="C14299" t="s">
        <v>39899</v>
      </c>
      <c r="D14299" t="s">
        <v>15540</v>
      </c>
      <c r="E14299" t="s">
        <v>117</v>
      </c>
      <c r="F14299">
        <v>3</v>
      </c>
      <c r="G14299">
        <v>3</v>
      </c>
    </row>
    <row r="14300" spans="1:8" x14ac:dyDescent="0.25">
      <c r="A14300" t="s">
        <v>39900</v>
      </c>
      <c r="B14300" t="s">
        <v>39901</v>
      </c>
      <c r="C14300" t="s">
        <v>39902</v>
      </c>
      <c r="D14300" t="s">
        <v>879</v>
      </c>
      <c r="E14300" t="s">
        <v>31</v>
      </c>
      <c r="F14300">
        <v>2</v>
      </c>
      <c r="G14300">
        <v>2</v>
      </c>
    </row>
    <row r="14301" spans="1:8" x14ac:dyDescent="0.25">
      <c r="A14301" t="s">
        <v>39903</v>
      </c>
      <c r="B14301" t="s">
        <v>39904</v>
      </c>
      <c r="C14301" t="s">
        <v>39905</v>
      </c>
      <c r="D14301" t="s">
        <v>1505</v>
      </c>
      <c r="E14301" t="s">
        <v>15</v>
      </c>
      <c r="F14301">
        <v>3</v>
      </c>
      <c r="G14301">
        <v>3</v>
      </c>
    </row>
    <row r="14302" spans="1:8" x14ac:dyDescent="0.25">
      <c r="A14302" t="s">
        <v>39906</v>
      </c>
      <c r="B14302" t="s">
        <v>39907</v>
      </c>
      <c r="C14302" t="s">
        <v>39908</v>
      </c>
      <c r="D14302" t="s">
        <v>2613</v>
      </c>
      <c r="E14302" t="s">
        <v>48</v>
      </c>
      <c r="F14302">
        <v>4</v>
      </c>
      <c r="G14302">
        <v>5</v>
      </c>
      <c r="H14302" t="s">
        <v>23</v>
      </c>
    </row>
    <row r="14303" spans="1:8" x14ac:dyDescent="0.25">
      <c r="A14303" t="s">
        <v>39909</v>
      </c>
      <c r="B14303" t="s">
        <v>39910</v>
      </c>
      <c r="C14303" t="s">
        <v>39911</v>
      </c>
      <c r="D14303" t="s">
        <v>342</v>
      </c>
      <c r="E14303" t="s">
        <v>15</v>
      </c>
      <c r="F14303">
        <v>2</v>
      </c>
      <c r="G14303">
        <v>2</v>
      </c>
    </row>
    <row r="14304" spans="1:8" x14ac:dyDescent="0.25">
      <c r="A14304" t="s">
        <v>39912</v>
      </c>
      <c r="B14304" t="s">
        <v>39913</v>
      </c>
      <c r="C14304" t="s">
        <v>39914</v>
      </c>
      <c r="D14304" t="s">
        <v>47</v>
      </c>
      <c r="E14304" t="s">
        <v>48</v>
      </c>
      <c r="F14304">
        <v>2</v>
      </c>
      <c r="G14304">
        <v>2</v>
      </c>
    </row>
    <row r="14305" spans="1:8" x14ac:dyDescent="0.25">
      <c r="A14305" t="s">
        <v>39915</v>
      </c>
      <c r="B14305" t="s">
        <v>39916</v>
      </c>
      <c r="C14305" t="s">
        <v>39915</v>
      </c>
      <c r="D14305" t="s">
        <v>1294</v>
      </c>
      <c r="E14305" t="s">
        <v>48</v>
      </c>
      <c r="F14305">
        <v>2</v>
      </c>
      <c r="G14305">
        <v>1</v>
      </c>
      <c r="H14305" t="s">
        <v>23</v>
      </c>
    </row>
    <row r="14306" spans="1:8" x14ac:dyDescent="0.25">
      <c r="A14306" t="s">
        <v>39917</v>
      </c>
      <c r="B14306" t="s">
        <v>39918</v>
      </c>
      <c r="C14306" t="s">
        <v>39919</v>
      </c>
      <c r="D14306" t="s">
        <v>2588</v>
      </c>
      <c r="E14306" t="s">
        <v>48</v>
      </c>
      <c r="F14306">
        <v>3</v>
      </c>
      <c r="G14306">
        <v>3</v>
      </c>
    </row>
    <row r="14307" spans="1:8" x14ac:dyDescent="0.25">
      <c r="A14307" t="s">
        <v>39920</v>
      </c>
      <c r="B14307" t="s">
        <v>39921</v>
      </c>
      <c r="C14307" t="s">
        <v>39922</v>
      </c>
      <c r="D14307" t="s">
        <v>121</v>
      </c>
      <c r="E14307" t="s">
        <v>70</v>
      </c>
      <c r="F14307">
        <v>4</v>
      </c>
      <c r="G14307">
        <v>4</v>
      </c>
    </row>
    <row r="14308" spans="1:8" x14ac:dyDescent="0.25">
      <c r="A14308" t="s">
        <v>39923</v>
      </c>
      <c r="B14308" t="s">
        <v>39924</v>
      </c>
      <c r="C14308" t="s">
        <v>39925</v>
      </c>
      <c r="D14308" t="s">
        <v>1944</v>
      </c>
      <c r="E14308" t="s">
        <v>15</v>
      </c>
      <c r="F14308">
        <v>3</v>
      </c>
      <c r="G14308">
        <v>2</v>
      </c>
      <c r="H14308" t="s">
        <v>23</v>
      </c>
    </row>
    <row r="14309" spans="1:8" x14ac:dyDescent="0.25">
      <c r="A14309" t="s">
        <v>39926</v>
      </c>
      <c r="B14309" t="s">
        <v>39927</v>
      </c>
      <c r="C14309" t="s">
        <v>39928</v>
      </c>
      <c r="D14309" t="s">
        <v>7479</v>
      </c>
      <c r="E14309" t="s">
        <v>48</v>
      </c>
      <c r="F14309">
        <v>2</v>
      </c>
      <c r="G14309">
        <v>2</v>
      </c>
    </row>
    <row r="14310" spans="1:8" x14ac:dyDescent="0.25">
      <c r="A14310" t="s">
        <v>39929</v>
      </c>
      <c r="B14310" t="s">
        <v>39930</v>
      </c>
      <c r="C14310" t="s">
        <v>39931</v>
      </c>
      <c r="D14310" t="s">
        <v>722</v>
      </c>
      <c r="E14310" t="s">
        <v>70</v>
      </c>
      <c r="F14310">
        <v>3</v>
      </c>
      <c r="G14310">
        <v>3</v>
      </c>
    </row>
    <row r="14311" spans="1:8" x14ac:dyDescent="0.25">
      <c r="A14311" t="s">
        <v>39932</v>
      </c>
      <c r="B14311" t="s">
        <v>39933</v>
      </c>
      <c r="C14311" t="s">
        <v>39934</v>
      </c>
      <c r="D14311" t="s">
        <v>26</v>
      </c>
      <c r="E14311" t="s">
        <v>48</v>
      </c>
      <c r="F14311">
        <v>2</v>
      </c>
      <c r="G14311">
        <v>2</v>
      </c>
    </row>
    <row r="14312" spans="1:8" x14ac:dyDescent="0.25">
      <c r="A14312" t="s">
        <v>39935</v>
      </c>
      <c r="B14312" t="s">
        <v>39936</v>
      </c>
      <c r="C14312" t="s">
        <v>39937</v>
      </c>
      <c r="D14312" t="s">
        <v>27952</v>
      </c>
      <c r="E14312" t="s">
        <v>48</v>
      </c>
      <c r="F14312">
        <v>3</v>
      </c>
      <c r="G14312">
        <v>3</v>
      </c>
    </row>
    <row r="14313" spans="1:8" x14ac:dyDescent="0.25">
      <c r="A14313" t="s">
        <v>39938</v>
      </c>
      <c r="B14313" t="s">
        <v>39939</v>
      </c>
      <c r="C14313" t="s">
        <v>39940</v>
      </c>
      <c r="D14313" t="s">
        <v>28121</v>
      </c>
      <c r="E14313" t="s">
        <v>31</v>
      </c>
      <c r="F14313">
        <v>3</v>
      </c>
      <c r="G14313">
        <v>3</v>
      </c>
    </row>
    <row r="14314" spans="1:8" x14ac:dyDescent="0.25">
      <c r="A14314" t="s">
        <v>39941</v>
      </c>
      <c r="B14314" t="s">
        <v>39942</v>
      </c>
      <c r="C14314" t="s">
        <v>39943</v>
      </c>
      <c r="D14314" t="s">
        <v>182</v>
      </c>
      <c r="E14314" t="s">
        <v>31</v>
      </c>
      <c r="F14314">
        <v>3</v>
      </c>
      <c r="G14314">
        <v>4</v>
      </c>
      <c r="H14314" t="s">
        <v>23</v>
      </c>
    </row>
    <row r="14315" spans="1:8" x14ac:dyDescent="0.25">
      <c r="A14315" t="s">
        <v>39944</v>
      </c>
      <c r="B14315" t="s">
        <v>39945</v>
      </c>
      <c r="C14315" t="s">
        <v>39946</v>
      </c>
      <c r="D14315" t="s">
        <v>7913</v>
      </c>
      <c r="E14315" t="s">
        <v>48</v>
      </c>
      <c r="F14315">
        <v>4</v>
      </c>
      <c r="G14315">
        <v>4</v>
      </c>
    </row>
    <row r="14316" spans="1:8" x14ac:dyDescent="0.25">
      <c r="A14316" t="s">
        <v>39947</v>
      </c>
      <c r="B14316" t="s">
        <v>39948</v>
      </c>
      <c r="C14316" t="s">
        <v>39949</v>
      </c>
      <c r="D14316" t="s">
        <v>1341</v>
      </c>
      <c r="E14316" t="s">
        <v>48</v>
      </c>
      <c r="F14316">
        <v>4</v>
      </c>
      <c r="G14316">
        <v>4</v>
      </c>
    </row>
    <row r="14317" spans="1:8" x14ac:dyDescent="0.25">
      <c r="A14317" t="s">
        <v>39950</v>
      </c>
      <c r="B14317" t="s">
        <v>39951</v>
      </c>
      <c r="C14317" t="s">
        <v>39952</v>
      </c>
      <c r="D14317" t="s">
        <v>253</v>
      </c>
      <c r="E14317" t="s">
        <v>48</v>
      </c>
      <c r="F14317">
        <v>3</v>
      </c>
      <c r="G14317">
        <v>2</v>
      </c>
      <c r="H14317" t="s">
        <v>23</v>
      </c>
    </row>
    <row r="14318" spans="1:8" x14ac:dyDescent="0.25">
      <c r="A14318" t="s">
        <v>39953</v>
      </c>
      <c r="B14318" t="s">
        <v>39954</v>
      </c>
      <c r="C14318" t="s">
        <v>39955</v>
      </c>
      <c r="D14318" t="s">
        <v>38484</v>
      </c>
      <c r="E14318" t="s">
        <v>31</v>
      </c>
      <c r="F14318">
        <v>2</v>
      </c>
      <c r="G14318">
        <v>2</v>
      </c>
    </row>
    <row r="14319" spans="1:8" x14ac:dyDescent="0.25">
      <c r="A14319" t="s">
        <v>39956</v>
      </c>
      <c r="B14319" t="s">
        <v>39957</v>
      </c>
      <c r="C14319" t="s">
        <v>39958</v>
      </c>
      <c r="D14319" t="s">
        <v>18789</v>
      </c>
      <c r="E14319" t="s">
        <v>48</v>
      </c>
      <c r="F14319">
        <v>2</v>
      </c>
      <c r="G14319">
        <v>2</v>
      </c>
    </row>
    <row r="14320" spans="1:8" x14ac:dyDescent="0.25">
      <c r="A14320" t="s">
        <v>39959</v>
      </c>
      <c r="B14320" t="s">
        <v>39960</v>
      </c>
      <c r="C14320" t="s">
        <v>39961</v>
      </c>
      <c r="D14320" t="s">
        <v>354</v>
      </c>
      <c r="E14320" t="s">
        <v>70</v>
      </c>
      <c r="F14320">
        <v>4</v>
      </c>
      <c r="G14320">
        <v>3</v>
      </c>
      <c r="H14320" t="s">
        <v>23</v>
      </c>
    </row>
    <row r="14321" spans="1:8" x14ac:dyDescent="0.25">
      <c r="A14321" t="s">
        <v>39962</v>
      </c>
      <c r="B14321" t="s">
        <v>39963</v>
      </c>
      <c r="C14321" t="s">
        <v>39964</v>
      </c>
      <c r="D14321" t="s">
        <v>755</v>
      </c>
      <c r="E14321" t="s">
        <v>31</v>
      </c>
      <c r="F14321">
        <v>3</v>
      </c>
      <c r="G14321">
        <v>3</v>
      </c>
    </row>
    <row r="14322" spans="1:8" x14ac:dyDescent="0.25">
      <c r="A14322" t="s">
        <v>39965</v>
      </c>
      <c r="B14322" t="s">
        <v>39966</v>
      </c>
      <c r="C14322" t="s">
        <v>39967</v>
      </c>
      <c r="D14322" t="s">
        <v>406</v>
      </c>
      <c r="E14322" t="s">
        <v>31</v>
      </c>
      <c r="F14322">
        <v>2</v>
      </c>
      <c r="G14322">
        <v>2</v>
      </c>
    </row>
    <row r="14323" spans="1:8" x14ac:dyDescent="0.25">
      <c r="A14323" t="s">
        <v>39968</v>
      </c>
      <c r="B14323" t="s">
        <v>39969</v>
      </c>
      <c r="C14323" t="s">
        <v>39970</v>
      </c>
      <c r="D14323" t="s">
        <v>32998</v>
      </c>
      <c r="E14323" t="s">
        <v>70</v>
      </c>
      <c r="F14323">
        <v>3</v>
      </c>
      <c r="G14323">
        <v>3</v>
      </c>
    </row>
    <row r="14324" spans="1:8" x14ac:dyDescent="0.25">
      <c r="A14324" t="s">
        <v>39971</v>
      </c>
      <c r="B14324" t="s">
        <v>39972</v>
      </c>
      <c r="C14324" t="s">
        <v>39973</v>
      </c>
      <c r="D14324" t="s">
        <v>109</v>
      </c>
      <c r="E14324" t="s">
        <v>117</v>
      </c>
      <c r="F14324">
        <v>4</v>
      </c>
      <c r="G14324">
        <v>4</v>
      </c>
    </row>
    <row r="14325" spans="1:8" x14ac:dyDescent="0.25">
      <c r="A14325" t="s">
        <v>39974</v>
      </c>
      <c r="B14325" t="s">
        <v>39975</v>
      </c>
      <c r="C14325" t="s">
        <v>39976</v>
      </c>
      <c r="D14325" t="s">
        <v>223</v>
      </c>
      <c r="E14325" t="s">
        <v>48</v>
      </c>
      <c r="F14325">
        <v>3</v>
      </c>
      <c r="G14325">
        <v>3</v>
      </c>
    </row>
    <row r="14326" spans="1:8" x14ac:dyDescent="0.25">
      <c r="A14326" t="s">
        <v>39977</v>
      </c>
      <c r="B14326" t="s">
        <v>39978</v>
      </c>
      <c r="C14326" t="s">
        <v>39979</v>
      </c>
      <c r="D14326" t="s">
        <v>2321</v>
      </c>
      <c r="E14326" t="s">
        <v>48</v>
      </c>
      <c r="F14326">
        <v>4</v>
      </c>
      <c r="G14326">
        <v>4</v>
      </c>
    </row>
    <row r="14327" spans="1:8" x14ac:dyDescent="0.25">
      <c r="A14327" t="s">
        <v>39980</v>
      </c>
      <c r="B14327" t="s">
        <v>39981</v>
      </c>
      <c r="C14327" t="s">
        <v>39982</v>
      </c>
      <c r="D14327" t="s">
        <v>10987</v>
      </c>
      <c r="E14327" t="s">
        <v>48</v>
      </c>
      <c r="F14327">
        <v>4</v>
      </c>
      <c r="G14327">
        <v>4</v>
      </c>
    </row>
    <row r="14328" spans="1:8" x14ac:dyDescent="0.25">
      <c r="A14328" t="s">
        <v>39983</v>
      </c>
      <c r="B14328" t="s">
        <v>39984</v>
      </c>
      <c r="C14328" t="s">
        <v>39985</v>
      </c>
      <c r="D14328" t="s">
        <v>1298</v>
      </c>
      <c r="E14328" t="s">
        <v>48</v>
      </c>
      <c r="F14328">
        <v>2</v>
      </c>
      <c r="G14328">
        <v>2</v>
      </c>
    </row>
    <row r="14329" spans="1:8" x14ac:dyDescent="0.25">
      <c r="A14329" t="s">
        <v>39986</v>
      </c>
      <c r="B14329" t="s">
        <v>39987</v>
      </c>
      <c r="C14329" t="s">
        <v>39988</v>
      </c>
      <c r="D14329" t="s">
        <v>241</v>
      </c>
      <c r="E14329" t="s">
        <v>31</v>
      </c>
      <c r="F14329">
        <v>6</v>
      </c>
      <c r="G14329">
        <v>6</v>
      </c>
    </row>
    <row r="14330" spans="1:8" x14ac:dyDescent="0.25">
      <c r="A14330" t="s">
        <v>39989</v>
      </c>
      <c r="B14330" t="s">
        <v>39990</v>
      </c>
      <c r="C14330" t="s">
        <v>39991</v>
      </c>
      <c r="D14330" t="s">
        <v>249</v>
      </c>
      <c r="E14330" t="s">
        <v>48</v>
      </c>
      <c r="F14330">
        <v>6</v>
      </c>
      <c r="G14330">
        <v>6</v>
      </c>
    </row>
    <row r="14331" spans="1:8" x14ac:dyDescent="0.25">
      <c r="A14331" t="s">
        <v>39992</v>
      </c>
      <c r="B14331" t="s">
        <v>39993</v>
      </c>
      <c r="C14331" t="s">
        <v>39994</v>
      </c>
      <c r="D14331" t="s">
        <v>32605</v>
      </c>
      <c r="E14331" t="s">
        <v>48</v>
      </c>
      <c r="F14331">
        <v>3</v>
      </c>
      <c r="G14331">
        <v>2</v>
      </c>
      <c r="H14331" t="s">
        <v>23</v>
      </c>
    </row>
    <row r="14332" spans="1:8" x14ac:dyDescent="0.25">
      <c r="A14332" t="s">
        <v>39995</v>
      </c>
      <c r="B14332" t="s">
        <v>39996</v>
      </c>
      <c r="C14332" t="s">
        <v>39997</v>
      </c>
      <c r="D14332" t="s">
        <v>3265</v>
      </c>
      <c r="E14332" t="s">
        <v>48</v>
      </c>
      <c r="F14332">
        <v>3</v>
      </c>
      <c r="G14332">
        <v>2</v>
      </c>
      <c r="H14332" t="s">
        <v>23</v>
      </c>
    </row>
    <row r="14333" spans="1:8" x14ac:dyDescent="0.25">
      <c r="A14333" t="s">
        <v>39998</v>
      </c>
      <c r="B14333" t="s">
        <v>39999</v>
      </c>
      <c r="C14333" t="s">
        <v>40000</v>
      </c>
      <c r="D14333" t="s">
        <v>421</v>
      </c>
      <c r="E14333" t="s">
        <v>31</v>
      </c>
      <c r="F14333">
        <v>2</v>
      </c>
      <c r="G14333">
        <v>2</v>
      </c>
    </row>
    <row r="14334" spans="1:8" x14ac:dyDescent="0.25">
      <c r="A14334" t="s">
        <v>40001</v>
      </c>
      <c r="B14334" t="s">
        <v>40002</v>
      </c>
      <c r="C14334" t="s">
        <v>40003</v>
      </c>
      <c r="D14334" t="s">
        <v>81</v>
      </c>
      <c r="E14334" t="s">
        <v>31</v>
      </c>
      <c r="F14334">
        <v>2</v>
      </c>
      <c r="G14334">
        <v>2</v>
      </c>
    </row>
    <row r="14335" spans="1:8" x14ac:dyDescent="0.25">
      <c r="A14335" t="s">
        <v>40004</v>
      </c>
      <c r="B14335" t="s">
        <v>40005</v>
      </c>
      <c r="C14335" t="s">
        <v>40006</v>
      </c>
      <c r="D14335" t="s">
        <v>818</v>
      </c>
      <c r="E14335" t="s">
        <v>31</v>
      </c>
      <c r="F14335">
        <v>3</v>
      </c>
      <c r="G14335">
        <v>3</v>
      </c>
    </row>
    <row r="14336" spans="1:8" x14ac:dyDescent="0.25">
      <c r="A14336" t="s">
        <v>40007</v>
      </c>
      <c r="B14336" t="s">
        <v>40008</v>
      </c>
      <c r="C14336" t="s">
        <v>40009</v>
      </c>
      <c r="D14336" t="s">
        <v>997</v>
      </c>
      <c r="E14336" t="s">
        <v>15</v>
      </c>
      <c r="F14336">
        <v>1</v>
      </c>
      <c r="G14336">
        <v>2</v>
      </c>
      <c r="H14336" t="s">
        <v>23</v>
      </c>
    </row>
    <row r="14337" spans="1:8" x14ac:dyDescent="0.25">
      <c r="A14337" t="s">
        <v>40010</v>
      </c>
      <c r="B14337" t="s">
        <v>39070</v>
      </c>
      <c r="C14337" t="s">
        <v>40010</v>
      </c>
      <c r="D14337" t="s">
        <v>722</v>
      </c>
      <c r="E14337" t="s">
        <v>48</v>
      </c>
      <c r="F14337">
        <v>1</v>
      </c>
      <c r="G14337">
        <v>1</v>
      </c>
    </row>
    <row r="14338" spans="1:8" x14ac:dyDescent="0.25">
      <c r="A14338" t="s">
        <v>40011</v>
      </c>
      <c r="B14338" t="s">
        <v>40012</v>
      </c>
      <c r="C14338" t="s">
        <v>40013</v>
      </c>
      <c r="D14338" t="s">
        <v>732</v>
      </c>
      <c r="E14338" t="s">
        <v>48</v>
      </c>
      <c r="F14338">
        <v>4</v>
      </c>
      <c r="G14338">
        <v>4</v>
      </c>
    </row>
    <row r="14339" spans="1:8" x14ac:dyDescent="0.25">
      <c r="A14339" t="s">
        <v>40014</v>
      </c>
      <c r="B14339" t="s">
        <v>40015</v>
      </c>
      <c r="C14339" t="s">
        <v>40016</v>
      </c>
      <c r="D14339" t="s">
        <v>109</v>
      </c>
      <c r="E14339" t="s">
        <v>48</v>
      </c>
      <c r="F14339">
        <v>2</v>
      </c>
      <c r="G14339">
        <v>2</v>
      </c>
    </row>
    <row r="14340" spans="1:8" x14ac:dyDescent="0.25">
      <c r="A14340" t="s">
        <v>40017</v>
      </c>
      <c r="B14340" t="s">
        <v>40018</v>
      </c>
      <c r="C14340" t="s">
        <v>40019</v>
      </c>
      <c r="D14340" t="s">
        <v>182</v>
      </c>
      <c r="E14340" t="s">
        <v>31</v>
      </c>
      <c r="F14340">
        <v>2</v>
      </c>
      <c r="G14340">
        <v>3</v>
      </c>
      <c r="H14340" t="s">
        <v>23</v>
      </c>
    </row>
    <row r="14341" spans="1:8" x14ac:dyDescent="0.25">
      <c r="A14341" t="s">
        <v>40020</v>
      </c>
      <c r="B14341" t="s">
        <v>40021</v>
      </c>
      <c r="C14341" t="s">
        <v>40022</v>
      </c>
      <c r="D14341" t="s">
        <v>673</v>
      </c>
      <c r="E14341" t="s">
        <v>31</v>
      </c>
      <c r="F14341">
        <v>2</v>
      </c>
      <c r="G14341">
        <v>3</v>
      </c>
      <c r="H14341" t="s">
        <v>23</v>
      </c>
    </row>
    <row r="14342" spans="1:8" x14ac:dyDescent="0.25">
      <c r="A14342" t="s">
        <v>40023</v>
      </c>
      <c r="B14342" t="s">
        <v>40024</v>
      </c>
      <c r="C14342" t="s">
        <v>40025</v>
      </c>
      <c r="D14342" t="s">
        <v>282</v>
      </c>
      <c r="E14342" t="s">
        <v>48</v>
      </c>
      <c r="F14342">
        <v>3</v>
      </c>
      <c r="G14342">
        <v>4</v>
      </c>
      <c r="H14342" t="s">
        <v>23</v>
      </c>
    </row>
    <row r="14343" spans="1:8" x14ac:dyDescent="0.25">
      <c r="A14343" t="s">
        <v>40026</v>
      </c>
      <c r="B14343" t="s">
        <v>39083</v>
      </c>
      <c r="C14343" t="s">
        <v>40026</v>
      </c>
      <c r="D14343" t="s">
        <v>535</v>
      </c>
      <c r="E14343" t="s">
        <v>48</v>
      </c>
      <c r="F14343">
        <v>1</v>
      </c>
      <c r="G14343">
        <v>1</v>
      </c>
    </row>
    <row r="14344" spans="1:8" x14ac:dyDescent="0.25">
      <c r="A14344" t="s">
        <v>40027</v>
      </c>
      <c r="B14344" t="s">
        <v>40028</v>
      </c>
      <c r="C14344" t="s">
        <v>40029</v>
      </c>
      <c r="D14344" t="s">
        <v>47</v>
      </c>
      <c r="E14344" t="s">
        <v>31</v>
      </c>
      <c r="F14344">
        <v>2</v>
      </c>
      <c r="G14344">
        <v>3</v>
      </c>
      <c r="H14344" t="s">
        <v>23</v>
      </c>
    </row>
    <row r="14345" spans="1:8" x14ac:dyDescent="0.25">
      <c r="A14345" t="s">
        <v>40030</v>
      </c>
      <c r="B14345" t="s">
        <v>40031</v>
      </c>
      <c r="C14345" t="s">
        <v>40032</v>
      </c>
      <c r="D14345" t="s">
        <v>121</v>
      </c>
      <c r="E14345" t="s">
        <v>31</v>
      </c>
      <c r="F14345">
        <v>3</v>
      </c>
      <c r="G14345">
        <v>4</v>
      </c>
      <c r="H14345" t="s">
        <v>23</v>
      </c>
    </row>
    <row r="14346" spans="1:8" x14ac:dyDescent="0.25">
      <c r="A14346" t="s">
        <v>40033</v>
      </c>
      <c r="B14346" t="s">
        <v>40034</v>
      </c>
      <c r="C14346" t="s">
        <v>40035</v>
      </c>
      <c r="D14346" t="s">
        <v>1011</v>
      </c>
      <c r="E14346" t="s">
        <v>48</v>
      </c>
      <c r="F14346">
        <v>3</v>
      </c>
      <c r="G14346">
        <v>4</v>
      </c>
      <c r="H14346" t="s">
        <v>23</v>
      </c>
    </row>
    <row r="14347" spans="1:8" x14ac:dyDescent="0.25">
      <c r="A14347" t="s">
        <v>40036</v>
      </c>
      <c r="B14347" t="s">
        <v>40037</v>
      </c>
      <c r="C14347" t="s">
        <v>40038</v>
      </c>
      <c r="D14347" t="s">
        <v>358</v>
      </c>
      <c r="E14347" t="s">
        <v>31</v>
      </c>
      <c r="F14347">
        <v>2</v>
      </c>
      <c r="G14347">
        <v>2</v>
      </c>
    </row>
    <row r="14348" spans="1:8" x14ac:dyDescent="0.25">
      <c r="A14348" t="s">
        <v>40039</v>
      </c>
      <c r="B14348" t="s">
        <v>40040</v>
      </c>
      <c r="C14348" t="s">
        <v>40041</v>
      </c>
      <c r="D14348" t="s">
        <v>1952</v>
      </c>
      <c r="E14348" t="s">
        <v>31</v>
      </c>
      <c r="F14348">
        <v>3</v>
      </c>
      <c r="G14348">
        <v>3</v>
      </c>
    </row>
    <row r="14349" spans="1:8" x14ac:dyDescent="0.25">
      <c r="A14349" t="s">
        <v>40042</v>
      </c>
      <c r="B14349" t="s">
        <v>40043</v>
      </c>
      <c r="C14349" t="s">
        <v>40044</v>
      </c>
      <c r="D14349" t="s">
        <v>506</v>
      </c>
      <c r="E14349" t="s">
        <v>31</v>
      </c>
      <c r="F14349">
        <v>3</v>
      </c>
      <c r="G14349">
        <v>3</v>
      </c>
    </row>
    <row r="14350" spans="1:8" x14ac:dyDescent="0.25">
      <c r="A14350" t="s">
        <v>40045</v>
      </c>
      <c r="B14350" t="s">
        <v>40046</v>
      </c>
      <c r="C14350" t="s">
        <v>40047</v>
      </c>
      <c r="D14350" t="s">
        <v>874</v>
      </c>
      <c r="E14350" t="s">
        <v>48</v>
      </c>
      <c r="F14350">
        <v>3</v>
      </c>
      <c r="G14350">
        <v>3</v>
      </c>
    </row>
    <row r="14351" spans="1:8" x14ac:dyDescent="0.25">
      <c r="A14351" t="s">
        <v>40048</v>
      </c>
      <c r="B14351" t="s">
        <v>40049</v>
      </c>
      <c r="C14351" t="s">
        <v>40050</v>
      </c>
      <c r="D14351" t="s">
        <v>1001</v>
      </c>
      <c r="E14351" t="s">
        <v>31</v>
      </c>
      <c r="F14351">
        <v>2</v>
      </c>
      <c r="G14351">
        <v>2</v>
      </c>
    </row>
    <row r="14352" spans="1:8" x14ac:dyDescent="0.25">
      <c r="A14352" t="s">
        <v>40051</v>
      </c>
      <c r="B14352" t="s">
        <v>40052</v>
      </c>
      <c r="C14352" t="s">
        <v>40053</v>
      </c>
      <c r="D14352" t="s">
        <v>43</v>
      </c>
      <c r="E14352" t="s">
        <v>31</v>
      </c>
      <c r="F14352">
        <v>2</v>
      </c>
      <c r="G14352">
        <v>2</v>
      </c>
    </row>
    <row r="14353" spans="1:8" x14ac:dyDescent="0.25">
      <c r="A14353" t="s">
        <v>40054</v>
      </c>
      <c r="B14353" t="s">
        <v>40055</v>
      </c>
      <c r="C14353" t="s">
        <v>40056</v>
      </c>
      <c r="D14353" t="s">
        <v>506</v>
      </c>
      <c r="E14353" t="s">
        <v>31</v>
      </c>
      <c r="F14353">
        <v>2</v>
      </c>
      <c r="G14353">
        <v>2</v>
      </c>
    </row>
    <row r="14354" spans="1:8" x14ac:dyDescent="0.25">
      <c r="A14354" t="s">
        <v>40057</v>
      </c>
      <c r="B14354" t="s">
        <v>40058</v>
      </c>
      <c r="C14354" t="s">
        <v>40059</v>
      </c>
      <c r="D14354" t="s">
        <v>1443</v>
      </c>
      <c r="E14354" t="s">
        <v>31</v>
      </c>
      <c r="F14354">
        <v>3</v>
      </c>
      <c r="G14354">
        <v>2</v>
      </c>
      <c r="H14354" t="s">
        <v>23</v>
      </c>
    </row>
    <row r="14355" spans="1:8" x14ac:dyDescent="0.25">
      <c r="A14355" t="s">
        <v>40060</v>
      </c>
      <c r="B14355" t="s">
        <v>40061</v>
      </c>
      <c r="C14355" t="s">
        <v>40062</v>
      </c>
      <c r="D14355" t="s">
        <v>354</v>
      </c>
      <c r="E14355" t="s">
        <v>48</v>
      </c>
      <c r="F14355">
        <v>2</v>
      </c>
      <c r="G14355">
        <v>2</v>
      </c>
    </row>
    <row r="14356" spans="1:8" x14ac:dyDescent="0.25">
      <c r="A14356" t="s">
        <v>40063</v>
      </c>
      <c r="B14356" t="s">
        <v>40064</v>
      </c>
      <c r="C14356" t="s">
        <v>40065</v>
      </c>
      <c r="D14356" t="s">
        <v>350</v>
      </c>
      <c r="E14356" t="s">
        <v>31</v>
      </c>
      <c r="F14356">
        <v>2</v>
      </c>
      <c r="G14356">
        <v>2</v>
      </c>
    </row>
    <row r="14357" spans="1:8" x14ac:dyDescent="0.25">
      <c r="A14357" t="s">
        <v>40066</v>
      </c>
      <c r="B14357" t="s">
        <v>40067</v>
      </c>
      <c r="C14357" t="s">
        <v>40068</v>
      </c>
      <c r="D14357" t="s">
        <v>4546</v>
      </c>
      <c r="E14357" t="s">
        <v>31</v>
      </c>
      <c r="F14357">
        <v>3</v>
      </c>
      <c r="G14357">
        <v>3</v>
      </c>
    </row>
    <row r="14358" spans="1:8" x14ac:dyDescent="0.25">
      <c r="A14358" t="s">
        <v>40069</v>
      </c>
      <c r="B14358" t="s">
        <v>40070</v>
      </c>
      <c r="C14358" t="s">
        <v>40071</v>
      </c>
      <c r="D14358" t="s">
        <v>121</v>
      </c>
      <c r="E14358" t="s">
        <v>31</v>
      </c>
      <c r="F14358">
        <v>3</v>
      </c>
      <c r="G14358">
        <v>3</v>
      </c>
    </row>
    <row r="14359" spans="1:8" x14ac:dyDescent="0.25">
      <c r="A14359" t="s">
        <v>40072</v>
      </c>
      <c r="B14359" t="s">
        <v>40073</v>
      </c>
      <c r="C14359" t="s">
        <v>40074</v>
      </c>
      <c r="D14359" t="s">
        <v>8378</v>
      </c>
      <c r="E14359" t="s">
        <v>48</v>
      </c>
      <c r="F14359">
        <v>3</v>
      </c>
      <c r="G14359">
        <v>3</v>
      </c>
    </row>
    <row r="14360" spans="1:8" x14ac:dyDescent="0.25">
      <c r="A14360" t="s">
        <v>40075</v>
      </c>
      <c r="B14360" t="s">
        <v>40076</v>
      </c>
      <c r="C14360" t="s">
        <v>40077</v>
      </c>
      <c r="D14360" t="s">
        <v>4957</v>
      </c>
      <c r="E14360" t="s">
        <v>48</v>
      </c>
      <c r="F14360">
        <v>3</v>
      </c>
      <c r="G14360">
        <v>3</v>
      </c>
    </row>
    <row r="14361" spans="1:8" x14ac:dyDescent="0.25">
      <c r="A14361" t="s">
        <v>40078</v>
      </c>
      <c r="B14361" t="s">
        <v>40079</v>
      </c>
      <c r="C14361" t="s">
        <v>40080</v>
      </c>
      <c r="D14361" t="s">
        <v>40081</v>
      </c>
      <c r="E14361" t="s">
        <v>48</v>
      </c>
      <c r="F14361">
        <v>4</v>
      </c>
      <c r="G14361">
        <v>4</v>
      </c>
    </row>
    <row r="14362" spans="1:8" x14ac:dyDescent="0.25">
      <c r="A14362" t="s">
        <v>40082</v>
      </c>
      <c r="B14362" t="s">
        <v>40083</v>
      </c>
      <c r="C14362" t="s">
        <v>40084</v>
      </c>
      <c r="D14362" t="s">
        <v>1507</v>
      </c>
      <c r="E14362" t="s">
        <v>48</v>
      </c>
      <c r="F14362">
        <v>4</v>
      </c>
      <c r="G14362">
        <v>4</v>
      </c>
    </row>
    <row r="14363" spans="1:8" x14ac:dyDescent="0.25">
      <c r="A14363" t="s">
        <v>40085</v>
      </c>
      <c r="B14363" t="s">
        <v>40086</v>
      </c>
      <c r="C14363" t="s">
        <v>40087</v>
      </c>
      <c r="D14363" t="s">
        <v>12687</v>
      </c>
      <c r="E14363" t="s">
        <v>48</v>
      </c>
      <c r="F14363">
        <v>3</v>
      </c>
      <c r="G14363">
        <v>3</v>
      </c>
    </row>
    <row r="14364" spans="1:8" x14ac:dyDescent="0.25">
      <c r="A14364" t="s">
        <v>40088</v>
      </c>
      <c r="B14364" t="s">
        <v>40089</v>
      </c>
      <c r="C14364" t="s">
        <v>40090</v>
      </c>
      <c r="D14364" t="s">
        <v>2756</v>
      </c>
      <c r="E14364" t="s">
        <v>117</v>
      </c>
      <c r="F14364">
        <v>4</v>
      </c>
      <c r="G14364">
        <v>4</v>
      </c>
    </row>
    <row r="14365" spans="1:8" x14ac:dyDescent="0.25">
      <c r="A14365" t="s">
        <v>40091</v>
      </c>
      <c r="B14365" t="s">
        <v>40092</v>
      </c>
      <c r="C14365" t="s">
        <v>40093</v>
      </c>
      <c r="D14365" t="s">
        <v>6829</v>
      </c>
      <c r="E14365" t="s">
        <v>48</v>
      </c>
      <c r="F14365">
        <v>3</v>
      </c>
      <c r="G14365">
        <v>3</v>
      </c>
    </row>
    <row r="14366" spans="1:8" x14ac:dyDescent="0.25">
      <c r="A14366" t="s">
        <v>40094</v>
      </c>
      <c r="B14366" t="s">
        <v>40095</v>
      </c>
      <c r="C14366" t="s">
        <v>40096</v>
      </c>
      <c r="D14366" t="s">
        <v>40097</v>
      </c>
      <c r="E14366" t="s">
        <v>31</v>
      </c>
      <c r="F14366">
        <v>2</v>
      </c>
      <c r="G14366">
        <v>2</v>
      </c>
    </row>
    <row r="14367" spans="1:8" x14ac:dyDescent="0.25">
      <c r="A14367" t="s">
        <v>40098</v>
      </c>
      <c r="B14367" t="s">
        <v>40099</v>
      </c>
      <c r="C14367" t="s">
        <v>40100</v>
      </c>
      <c r="D14367" t="s">
        <v>1005</v>
      </c>
      <c r="E14367" t="s">
        <v>48</v>
      </c>
      <c r="F14367">
        <v>0</v>
      </c>
      <c r="G14367">
        <v>3</v>
      </c>
    </row>
    <row r="14368" spans="1:8" x14ac:dyDescent="0.25">
      <c r="A14368" t="s">
        <v>40101</v>
      </c>
      <c r="B14368" t="s">
        <v>40102</v>
      </c>
      <c r="C14368" t="s">
        <v>40103</v>
      </c>
      <c r="D14368" t="s">
        <v>1944</v>
      </c>
      <c r="E14368" t="s">
        <v>48</v>
      </c>
      <c r="F14368">
        <v>4</v>
      </c>
      <c r="G14368">
        <v>3</v>
      </c>
      <c r="H14368" t="s">
        <v>23</v>
      </c>
    </row>
    <row r="14369" spans="1:8" x14ac:dyDescent="0.25">
      <c r="A14369" t="s">
        <v>40104</v>
      </c>
      <c r="B14369" t="s">
        <v>40105</v>
      </c>
      <c r="C14369" t="s">
        <v>40106</v>
      </c>
      <c r="D14369" t="s">
        <v>3558</v>
      </c>
      <c r="E14369" t="s">
        <v>70</v>
      </c>
      <c r="F14369">
        <v>2</v>
      </c>
      <c r="G14369">
        <v>2</v>
      </c>
    </row>
    <row r="14370" spans="1:8" x14ac:dyDescent="0.25">
      <c r="A14370" t="s">
        <v>40107</v>
      </c>
      <c r="B14370" t="s">
        <v>40108</v>
      </c>
      <c r="C14370" t="s">
        <v>40109</v>
      </c>
      <c r="D14370" t="s">
        <v>931</v>
      </c>
      <c r="E14370" t="s">
        <v>70</v>
      </c>
      <c r="F14370">
        <v>3</v>
      </c>
      <c r="G14370">
        <v>3</v>
      </c>
    </row>
    <row r="14371" spans="1:8" x14ac:dyDescent="0.25">
      <c r="A14371" t="s">
        <v>40110</v>
      </c>
      <c r="B14371" t="s">
        <v>40111</v>
      </c>
      <c r="C14371" t="s">
        <v>40112</v>
      </c>
      <c r="D14371" t="s">
        <v>4104</v>
      </c>
      <c r="E14371" t="s">
        <v>48</v>
      </c>
      <c r="F14371">
        <v>2</v>
      </c>
      <c r="G14371">
        <v>2</v>
      </c>
    </row>
    <row r="14372" spans="1:8" x14ac:dyDescent="0.25">
      <c r="A14372" t="s">
        <v>40113</v>
      </c>
      <c r="B14372" t="s">
        <v>40114</v>
      </c>
      <c r="C14372" t="s">
        <v>40115</v>
      </c>
      <c r="D14372" t="s">
        <v>40116</v>
      </c>
      <c r="E14372" t="s">
        <v>31</v>
      </c>
      <c r="F14372">
        <v>2</v>
      </c>
      <c r="G14372">
        <v>2</v>
      </c>
    </row>
    <row r="14373" spans="1:8" x14ac:dyDescent="0.25">
      <c r="A14373" t="s">
        <v>40117</v>
      </c>
      <c r="B14373" t="s">
        <v>40118</v>
      </c>
      <c r="C14373" t="s">
        <v>40119</v>
      </c>
      <c r="D14373" t="s">
        <v>28747</v>
      </c>
      <c r="E14373" t="s">
        <v>31</v>
      </c>
      <c r="F14373">
        <v>2</v>
      </c>
      <c r="G14373">
        <v>2</v>
      </c>
    </row>
    <row r="14374" spans="1:8" x14ac:dyDescent="0.25">
      <c r="A14374" t="s">
        <v>40120</v>
      </c>
      <c r="B14374" t="s">
        <v>40121</v>
      </c>
      <c r="C14374" t="s">
        <v>40122</v>
      </c>
      <c r="D14374" t="s">
        <v>1685</v>
      </c>
      <c r="E14374" t="s">
        <v>31</v>
      </c>
      <c r="F14374">
        <v>3</v>
      </c>
      <c r="G14374">
        <v>3</v>
      </c>
    </row>
    <row r="14375" spans="1:8" x14ac:dyDescent="0.25">
      <c r="A14375" t="s">
        <v>40123</v>
      </c>
      <c r="B14375" t="s">
        <v>40124</v>
      </c>
      <c r="C14375" t="s">
        <v>40125</v>
      </c>
      <c r="D14375" t="s">
        <v>3501</v>
      </c>
      <c r="E14375" t="s">
        <v>31</v>
      </c>
      <c r="F14375">
        <v>3</v>
      </c>
      <c r="G14375">
        <v>3</v>
      </c>
    </row>
    <row r="14376" spans="1:8" x14ac:dyDescent="0.25">
      <c r="A14376" t="s">
        <v>40126</v>
      </c>
      <c r="B14376" t="s">
        <v>40127</v>
      </c>
      <c r="C14376" t="s">
        <v>40128</v>
      </c>
      <c r="D14376" t="s">
        <v>1001</v>
      </c>
      <c r="E14376" t="s">
        <v>70</v>
      </c>
      <c r="F14376">
        <v>3</v>
      </c>
      <c r="G14376">
        <v>3</v>
      </c>
    </row>
    <row r="14377" spans="1:8" x14ac:dyDescent="0.25">
      <c r="A14377" t="s">
        <v>40129</v>
      </c>
      <c r="B14377" t="s">
        <v>40130</v>
      </c>
      <c r="C14377" t="s">
        <v>40131</v>
      </c>
      <c r="D14377" t="s">
        <v>249</v>
      </c>
      <c r="E14377" t="s">
        <v>48</v>
      </c>
      <c r="F14377">
        <v>3</v>
      </c>
      <c r="G14377">
        <v>3</v>
      </c>
    </row>
    <row r="14378" spans="1:8" x14ac:dyDescent="0.25">
      <c r="A14378" t="s">
        <v>40132</v>
      </c>
      <c r="B14378" t="s">
        <v>40133</v>
      </c>
      <c r="C14378" t="s">
        <v>40134</v>
      </c>
      <c r="D14378" t="s">
        <v>14392</v>
      </c>
      <c r="E14378" t="s">
        <v>70</v>
      </c>
      <c r="F14378">
        <v>3</v>
      </c>
      <c r="G14378">
        <v>3</v>
      </c>
    </row>
    <row r="14379" spans="1:8" x14ac:dyDescent="0.25">
      <c r="A14379" t="s">
        <v>40135</v>
      </c>
      <c r="B14379" t="s">
        <v>40136</v>
      </c>
      <c r="C14379" t="s">
        <v>40137</v>
      </c>
      <c r="D14379" t="s">
        <v>18789</v>
      </c>
      <c r="E14379" t="s">
        <v>70</v>
      </c>
      <c r="F14379">
        <v>3</v>
      </c>
      <c r="G14379">
        <v>3</v>
      </c>
    </row>
    <row r="14380" spans="1:8" x14ac:dyDescent="0.25">
      <c r="A14380" t="s">
        <v>40138</v>
      </c>
      <c r="B14380" t="s">
        <v>40139</v>
      </c>
      <c r="C14380" t="s">
        <v>40140</v>
      </c>
      <c r="D14380" t="s">
        <v>81</v>
      </c>
      <c r="E14380" t="s">
        <v>48</v>
      </c>
      <c r="F14380">
        <v>2</v>
      </c>
      <c r="G14380">
        <v>2</v>
      </c>
    </row>
    <row r="14381" spans="1:8" x14ac:dyDescent="0.25">
      <c r="A14381" t="s">
        <v>40141</v>
      </c>
      <c r="B14381" t="s">
        <v>40142</v>
      </c>
      <c r="C14381" t="s">
        <v>40141</v>
      </c>
      <c r="D14381" t="s">
        <v>47</v>
      </c>
      <c r="E14381" t="s">
        <v>48</v>
      </c>
      <c r="F14381">
        <v>2</v>
      </c>
      <c r="G14381">
        <v>1</v>
      </c>
      <c r="H14381" t="s">
        <v>23</v>
      </c>
    </row>
    <row r="14382" spans="1:8" x14ac:dyDescent="0.25">
      <c r="A14382" t="s">
        <v>40143</v>
      </c>
      <c r="B14382" t="s">
        <v>40144</v>
      </c>
      <c r="C14382" t="s">
        <v>40145</v>
      </c>
      <c r="D14382" t="s">
        <v>182</v>
      </c>
      <c r="E14382" t="s">
        <v>31</v>
      </c>
      <c r="F14382">
        <v>2</v>
      </c>
      <c r="G14382">
        <v>2</v>
      </c>
    </row>
    <row r="14383" spans="1:8" x14ac:dyDescent="0.25">
      <c r="A14383" t="s">
        <v>40146</v>
      </c>
      <c r="B14383" t="s">
        <v>40147</v>
      </c>
      <c r="C14383" t="s">
        <v>40148</v>
      </c>
      <c r="D14383" t="s">
        <v>1995</v>
      </c>
      <c r="E14383" t="s">
        <v>48</v>
      </c>
      <c r="F14383">
        <v>2</v>
      </c>
      <c r="G14383">
        <v>2</v>
      </c>
    </row>
    <row r="14384" spans="1:8" x14ac:dyDescent="0.25">
      <c r="A14384" t="s">
        <v>40149</v>
      </c>
      <c r="B14384" t="s">
        <v>40150</v>
      </c>
      <c r="C14384" t="s">
        <v>40151</v>
      </c>
      <c r="D14384" t="s">
        <v>3442</v>
      </c>
      <c r="E14384" t="s">
        <v>31</v>
      </c>
      <c r="F14384">
        <v>2</v>
      </c>
      <c r="G14384">
        <v>2</v>
      </c>
    </row>
    <row r="14385" spans="1:8" x14ac:dyDescent="0.25">
      <c r="A14385" t="s">
        <v>40152</v>
      </c>
      <c r="B14385" t="s">
        <v>40153</v>
      </c>
      <c r="C14385" t="s">
        <v>40154</v>
      </c>
      <c r="D14385" t="s">
        <v>16007</v>
      </c>
      <c r="E14385" t="s">
        <v>31</v>
      </c>
      <c r="F14385">
        <v>2</v>
      </c>
      <c r="G14385">
        <v>2</v>
      </c>
    </row>
    <row r="14386" spans="1:8" x14ac:dyDescent="0.25">
      <c r="A14386" t="s">
        <v>40155</v>
      </c>
      <c r="B14386" t="s">
        <v>40156</v>
      </c>
      <c r="C14386" t="s">
        <v>40157</v>
      </c>
      <c r="D14386" t="s">
        <v>855</v>
      </c>
      <c r="E14386" t="s">
        <v>31</v>
      </c>
      <c r="F14386">
        <v>3</v>
      </c>
      <c r="G14386">
        <v>3</v>
      </c>
    </row>
    <row r="14387" spans="1:8" x14ac:dyDescent="0.25">
      <c r="A14387" t="s">
        <v>40158</v>
      </c>
      <c r="B14387" t="s">
        <v>40159</v>
      </c>
      <c r="C14387" t="s">
        <v>40160</v>
      </c>
      <c r="D14387" t="s">
        <v>9433</v>
      </c>
      <c r="E14387" t="s">
        <v>48</v>
      </c>
      <c r="F14387">
        <v>3</v>
      </c>
      <c r="G14387">
        <v>3</v>
      </c>
    </row>
    <row r="14388" spans="1:8" x14ac:dyDescent="0.25">
      <c r="A14388" t="s">
        <v>40161</v>
      </c>
      <c r="B14388" t="s">
        <v>40162</v>
      </c>
      <c r="C14388" t="s">
        <v>40163</v>
      </c>
      <c r="D14388" t="s">
        <v>354</v>
      </c>
      <c r="E14388" t="s">
        <v>48</v>
      </c>
      <c r="F14388">
        <v>3</v>
      </c>
      <c r="G14388">
        <v>3</v>
      </c>
    </row>
    <row r="14389" spans="1:8" x14ac:dyDescent="0.25">
      <c r="A14389" t="s">
        <v>40164</v>
      </c>
      <c r="B14389" t="s">
        <v>40165</v>
      </c>
      <c r="C14389" t="s">
        <v>40166</v>
      </c>
      <c r="D14389" t="s">
        <v>9433</v>
      </c>
      <c r="E14389" t="s">
        <v>70</v>
      </c>
      <c r="F14389">
        <v>3</v>
      </c>
      <c r="G14389">
        <v>3</v>
      </c>
    </row>
    <row r="14390" spans="1:8" x14ac:dyDescent="0.25">
      <c r="A14390" t="s">
        <v>40167</v>
      </c>
      <c r="B14390" t="s">
        <v>40168</v>
      </c>
      <c r="C14390" t="s">
        <v>40169</v>
      </c>
      <c r="D14390" t="s">
        <v>510</v>
      </c>
      <c r="E14390" t="s">
        <v>31</v>
      </c>
      <c r="F14390">
        <v>3</v>
      </c>
      <c r="G14390">
        <v>3</v>
      </c>
    </row>
    <row r="14391" spans="1:8" x14ac:dyDescent="0.25">
      <c r="A14391" t="s">
        <v>40170</v>
      </c>
      <c r="B14391" t="s">
        <v>40171</v>
      </c>
      <c r="C14391" t="s">
        <v>40172</v>
      </c>
      <c r="D14391" t="s">
        <v>376</v>
      </c>
      <c r="E14391" t="s">
        <v>31</v>
      </c>
      <c r="F14391">
        <v>2</v>
      </c>
      <c r="G14391">
        <v>2</v>
      </c>
    </row>
    <row r="14392" spans="1:8" x14ac:dyDescent="0.25">
      <c r="A14392" t="s">
        <v>40173</v>
      </c>
      <c r="B14392" t="s">
        <v>40174</v>
      </c>
      <c r="C14392" t="s">
        <v>40175</v>
      </c>
      <c r="D14392" t="s">
        <v>43</v>
      </c>
      <c r="E14392" t="s">
        <v>31</v>
      </c>
      <c r="F14392">
        <v>2</v>
      </c>
      <c r="G14392">
        <v>2</v>
      </c>
    </row>
    <row r="14393" spans="1:8" x14ac:dyDescent="0.25">
      <c r="A14393" t="s">
        <v>40176</v>
      </c>
      <c r="B14393" t="s">
        <v>40177</v>
      </c>
      <c r="C14393" t="s">
        <v>40178</v>
      </c>
      <c r="D14393" t="s">
        <v>150</v>
      </c>
      <c r="E14393" t="s">
        <v>31</v>
      </c>
      <c r="F14393">
        <v>3</v>
      </c>
      <c r="G14393">
        <v>3</v>
      </c>
    </row>
    <row r="14394" spans="1:8" x14ac:dyDescent="0.25">
      <c r="A14394" t="s">
        <v>40179</v>
      </c>
      <c r="B14394" t="s">
        <v>40180</v>
      </c>
      <c r="C14394" t="s">
        <v>40179</v>
      </c>
      <c r="D14394" t="s">
        <v>755</v>
      </c>
      <c r="E14394" t="s">
        <v>31</v>
      </c>
      <c r="F14394">
        <v>2</v>
      </c>
      <c r="G14394">
        <v>1</v>
      </c>
      <c r="H14394" t="s">
        <v>23</v>
      </c>
    </row>
    <row r="14395" spans="1:8" x14ac:dyDescent="0.25">
      <c r="A14395" t="s">
        <v>40181</v>
      </c>
      <c r="B14395" t="s">
        <v>40182</v>
      </c>
      <c r="C14395" t="s">
        <v>40183</v>
      </c>
      <c r="D14395" t="s">
        <v>253</v>
      </c>
      <c r="E14395" t="s">
        <v>31</v>
      </c>
      <c r="F14395">
        <v>3</v>
      </c>
      <c r="G14395">
        <v>3</v>
      </c>
    </row>
    <row r="14396" spans="1:8" x14ac:dyDescent="0.25">
      <c r="A14396" t="s">
        <v>40184</v>
      </c>
      <c r="B14396" t="s">
        <v>40185</v>
      </c>
      <c r="C14396" t="s">
        <v>40186</v>
      </c>
      <c r="D14396" t="s">
        <v>510</v>
      </c>
      <c r="E14396" t="s">
        <v>48</v>
      </c>
      <c r="F14396">
        <v>3</v>
      </c>
      <c r="G14396">
        <v>3</v>
      </c>
    </row>
    <row r="14397" spans="1:8" x14ac:dyDescent="0.25">
      <c r="A14397" t="s">
        <v>40187</v>
      </c>
      <c r="B14397" t="s">
        <v>40188</v>
      </c>
      <c r="C14397" t="s">
        <v>40189</v>
      </c>
      <c r="D14397" t="s">
        <v>1191</v>
      </c>
      <c r="E14397" t="s">
        <v>70</v>
      </c>
      <c r="F14397">
        <v>3</v>
      </c>
      <c r="G14397">
        <v>3</v>
      </c>
    </row>
    <row r="14398" spans="1:8" x14ac:dyDescent="0.25">
      <c r="A14398" t="s">
        <v>40190</v>
      </c>
      <c r="B14398" t="s">
        <v>40191</v>
      </c>
      <c r="C14398" t="s">
        <v>40192</v>
      </c>
      <c r="D14398" t="s">
        <v>6142</v>
      </c>
      <c r="E14398" t="s">
        <v>31</v>
      </c>
      <c r="F14398">
        <v>2</v>
      </c>
      <c r="G14398">
        <v>2</v>
      </c>
    </row>
    <row r="14399" spans="1:8" x14ac:dyDescent="0.25">
      <c r="A14399" t="s">
        <v>40193</v>
      </c>
      <c r="B14399" t="s">
        <v>40194</v>
      </c>
      <c r="C14399" t="s">
        <v>40195</v>
      </c>
      <c r="D14399" t="s">
        <v>253</v>
      </c>
      <c r="E14399" t="s">
        <v>31</v>
      </c>
      <c r="F14399">
        <v>2</v>
      </c>
      <c r="G14399">
        <v>3</v>
      </c>
      <c r="H14399" t="s">
        <v>23</v>
      </c>
    </row>
    <row r="14400" spans="1:8" x14ac:dyDescent="0.25">
      <c r="A14400" t="s">
        <v>40196</v>
      </c>
      <c r="B14400" t="s">
        <v>40197</v>
      </c>
      <c r="C14400" t="s">
        <v>40196</v>
      </c>
      <c r="D14400" t="s">
        <v>190</v>
      </c>
      <c r="E14400" t="s">
        <v>48</v>
      </c>
      <c r="F14400">
        <v>1</v>
      </c>
      <c r="G14400">
        <v>1</v>
      </c>
    </row>
    <row r="14401" spans="1:8" x14ac:dyDescent="0.25">
      <c r="A14401" t="s">
        <v>40198</v>
      </c>
      <c r="B14401" t="s">
        <v>40199</v>
      </c>
      <c r="C14401" t="s">
        <v>40200</v>
      </c>
      <c r="D14401" t="s">
        <v>5756</v>
      </c>
      <c r="E14401" t="s">
        <v>31</v>
      </c>
      <c r="F14401">
        <v>2</v>
      </c>
      <c r="G14401">
        <v>2</v>
      </c>
    </row>
    <row r="14402" spans="1:8" x14ac:dyDescent="0.25">
      <c r="A14402" t="s">
        <v>40201</v>
      </c>
      <c r="B14402" t="s">
        <v>40202</v>
      </c>
      <c r="C14402" t="s">
        <v>40203</v>
      </c>
      <c r="D14402" t="s">
        <v>470</v>
      </c>
      <c r="E14402" t="s">
        <v>48</v>
      </c>
      <c r="F14402">
        <v>3</v>
      </c>
      <c r="G14402">
        <v>3</v>
      </c>
    </row>
    <row r="14403" spans="1:8" x14ac:dyDescent="0.25">
      <c r="A14403" t="s">
        <v>40204</v>
      </c>
      <c r="B14403" t="s">
        <v>40205</v>
      </c>
      <c r="C14403" t="s">
        <v>40206</v>
      </c>
      <c r="D14403" t="s">
        <v>1373</v>
      </c>
      <c r="E14403" t="s">
        <v>31</v>
      </c>
      <c r="F14403">
        <v>2</v>
      </c>
      <c r="G14403">
        <v>2</v>
      </c>
    </row>
    <row r="14404" spans="1:8" x14ac:dyDescent="0.25">
      <c r="A14404" t="s">
        <v>40207</v>
      </c>
      <c r="B14404" t="s">
        <v>40208</v>
      </c>
      <c r="C14404" t="s">
        <v>40209</v>
      </c>
      <c r="D14404" t="s">
        <v>24089</v>
      </c>
      <c r="E14404" t="s">
        <v>70</v>
      </c>
      <c r="F14404">
        <v>3</v>
      </c>
      <c r="G14404">
        <v>3</v>
      </c>
    </row>
    <row r="14405" spans="1:8" x14ac:dyDescent="0.25">
      <c r="A14405" t="s">
        <v>40210</v>
      </c>
      <c r="B14405" t="s">
        <v>40211</v>
      </c>
      <c r="C14405" t="s">
        <v>40212</v>
      </c>
      <c r="D14405" t="s">
        <v>34597</v>
      </c>
      <c r="E14405" t="s">
        <v>31</v>
      </c>
      <c r="F14405">
        <v>2</v>
      </c>
      <c r="G14405">
        <v>2</v>
      </c>
    </row>
    <row r="14406" spans="1:8" x14ac:dyDescent="0.25">
      <c r="A14406" t="s">
        <v>40213</v>
      </c>
      <c r="B14406" t="s">
        <v>40214</v>
      </c>
      <c r="C14406" t="s">
        <v>40215</v>
      </c>
      <c r="D14406" t="s">
        <v>951</v>
      </c>
      <c r="E14406" t="s">
        <v>31</v>
      </c>
      <c r="F14406">
        <v>2</v>
      </c>
      <c r="G14406">
        <v>2</v>
      </c>
    </row>
    <row r="14407" spans="1:8" x14ac:dyDescent="0.25">
      <c r="A14407" t="s">
        <v>40216</v>
      </c>
      <c r="B14407" t="s">
        <v>40217</v>
      </c>
      <c r="C14407" t="s">
        <v>40218</v>
      </c>
      <c r="D14407" t="s">
        <v>9410</v>
      </c>
      <c r="E14407" t="s">
        <v>48</v>
      </c>
      <c r="F14407">
        <v>2</v>
      </c>
      <c r="G14407">
        <v>2</v>
      </c>
    </row>
    <row r="14408" spans="1:8" x14ac:dyDescent="0.25">
      <c r="A14408" t="s">
        <v>40219</v>
      </c>
      <c r="B14408" t="s">
        <v>40220</v>
      </c>
      <c r="C14408" t="s">
        <v>40221</v>
      </c>
      <c r="D14408" t="s">
        <v>39375</v>
      </c>
      <c r="E14408" t="s">
        <v>70</v>
      </c>
      <c r="F14408">
        <v>4</v>
      </c>
      <c r="G14408">
        <v>3</v>
      </c>
      <c r="H14408" t="s">
        <v>23</v>
      </c>
    </row>
    <row r="14409" spans="1:8" x14ac:dyDescent="0.25">
      <c r="A14409" t="s">
        <v>40222</v>
      </c>
      <c r="B14409" t="s">
        <v>40223</v>
      </c>
      <c r="C14409" t="s">
        <v>40224</v>
      </c>
      <c r="D14409" t="s">
        <v>186</v>
      </c>
      <c r="E14409" t="s">
        <v>117</v>
      </c>
      <c r="F14409">
        <v>4</v>
      </c>
      <c r="G14409">
        <v>3</v>
      </c>
      <c r="H14409" t="s">
        <v>23</v>
      </c>
    </row>
    <row r="14410" spans="1:8" x14ac:dyDescent="0.25">
      <c r="A14410" t="s">
        <v>40225</v>
      </c>
      <c r="B14410" t="s">
        <v>40226</v>
      </c>
      <c r="C14410" t="s">
        <v>40227</v>
      </c>
      <c r="D14410" t="s">
        <v>3141</v>
      </c>
      <c r="E14410" t="s">
        <v>48</v>
      </c>
      <c r="F14410">
        <v>2</v>
      </c>
      <c r="G14410">
        <v>2</v>
      </c>
    </row>
    <row r="14411" spans="1:8" x14ac:dyDescent="0.25">
      <c r="A14411" t="s">
        <v>40228</v>
      </c>
      <c r="B14411" t="s">
        <v>40229</v>
      </c>
      <c r="C14411" t="s">
        <v>40230</v>
      </c>
      <c r="D14411" t="s">
        <v>230</v>
      </c>
      <c r="E14411" t="s">
        <v>31</v>
      </c>
      <c r="F14411">
        <v>3</v>
      </c>
      <c r="G14411">
        <v>3</v>
      </c>
    </row>
    <row r="14412" spans="1:8" x14ac:dyDescent="0.25">
      <c r="A14412" t="s">
        <v>40231</v>
      </c>
      <c r="B14412" t="s">
        <v>40232</v>
      </c>
      <c r="C14412" t="s">
        <v>40233</v>
      </c>
      <c r="D14412" t="s">
        <v>659</v>
      </c>
      <c r="E14412" t="s">
        <v>48</v>
      </c>
      <c r="F14412">
        <v>2</v>
      </c>
      <c r="G14412">
        <v>2</v>
      </c>
    </row>
    <row r="14413" spans="1:8" x14ac:dyDescent="0.25">
      <c r="A14413" t="s">
        <v>40234</v>
      </c>
      <c r="B14413" t="s">
        <v>40235</v>
      </c>
      <c r="C14413" t="s">
        <v>40236</v>
      </c>
      <c r="D14413" t="s">
        <v>3471</v>
      </c>
      <c r="E14413" t="s">
        <v>15</v>
      </c>
      <c r="F14413">
        <v>2</v>
      </c>
      <c r="G14413">
        <v>2</v>
      </c>
    </row>
    <row r="14414" spans="1:8" x14ac:dyDescent="0.25">
      <c r="A14414" t="s">
        <v>40237</v>
      </c>
      <c r="B14414" t="s">
        <v>40238</v>
      </c>
      <c r="C14414" t="s">
        <v>40239</v>
      </c>
      <c r="D14414" t="s">
        <v>1294</v>
      </c>
      <c r="E14414" t="s">
        <v>48</v>
      </c>
      <c r="F14414">
        <v>3</v>
      </c>
      <c r="G14414">
        <v>3</v>
      </c>
    </row>
    <row r="14415" spans="1:8" x14ac:dyDescent="0.25">
      <c r="A14415" t="s">
        <v>40240</v>
      </c>
      <c r="B14415" t="s">
        <v>40241</v>
      </c>
      <c r="C14415" t="s">
        <v>40242</v>
      </c>
      <c r="D14415" t="s">
        <v>40243</v>
      </c>
      <c r="E14415" t="s">
        <v>31</v>
      </c>
      <c r="F14415">
        <v>3</v>
      </c>
      <c r="G14415">
        <v>3</v>
      </c>
    </row>
    <row r="14416" spans="1:8" x14ac:dyDescent="0.25">
      <c r="A14416" t="s">
        <v>40244</v>
      </c>
      <c r="B14416" t="s">
        <v>40245</v>
      </c>
      <c r="C14416" t="s">
        <v>40246</v>
      </c>
      <c r="D14416" t="s">
        <v>40247</v>
      </c>
      <c r="E14416" t="s">
        <v>31</v>
      </c>
      <c r="F14416">
        <v>3</v>
      </c>
      <c r="G14416">
        <v>3</v>
      </c>
    </row>
    <row r="14417" spans="1:8" x14ac:dyDescent="0.25">
      <c r="A14417" t="s">
        <v>40248</v>
      </c>
      <c r="B14417" t="s">
        <v>40249</v>
      </c>
      <c r="C14417" t="s">
        <v>40250</v>
      </c>
      <c r="D14417" t="s">
        <v>2671</v>
      </c>
      <c r="E14417" t="s">
        <v>31</v>
      </c>
      <c r="F14417">
        <v>3</v>
      </c>
      <c r="G14417">
        <v>4</v>
      </c>
      <c r="H14417" t="s">
        <v>23</v>
      </c>
    </row>
    <row r="14418" spans="1:8" x14ac:dyDescent="0.25">
      <c r="A14418" t="s">
        <v>40251</v>
      </c>
      <c r="B14418" t="s">
        <v>40252</v>
      </c>
      <c r="C14418" t="s">
        <v>40253</v>
      </c>
      <c r="D14418" t="s">
        <v>11749</v>
      </c>
      <c r="E14418" t="s">
        <v>31</v>
      </c>
      <c r="F14418">
        <v>3</v>
      </c>
      <c r="G14418">
        <v>3</v>
      </c>
    </row>
    <row r="14419" spans="1:8" x14ac:dyDescent="0.25">
      <c r="A14419" t="s">
        <v>40254</v>
      </c>
      <c r="B14419" t="s">
        <v>40255</v>
      </c>
      <c r="C14419" t="s">
        <v>40256</v>
      </c>
      <c r="D14419" t="s">
        <v>28504</v>
      </c>
      <c r="E14419" t="s">
        <v>31</v>
      </c>
      <c r="F14419">
        <v>2</v>
      </c>
      <c r="G14419">
        <v>2</v>
      </c>
    </row>
    <row r="14420" spans="1:8" x14ac:dyDescent="0.25">
      <c r="A14420" t="s">
        <v>40257</v>
      </c>
      <c r="B14420" t="s">
        <v>40258</v>
      </c>
      <c r="C14420" t="s">
        <v>40259</v>
      </c>
      <c r="D14420" t="s">
        <v>2438</v>
      </c>
      <c r="E14420" t="s">
        <v>31</v>
      </c>
      <c r="F14420">
        <v>3</v>
      </c>
      <c r="G14420">
        <v>3</v>
      </c>
    </row>
    <row r="14421" spans="1:8" x14ac:dyDescent="0.25">
      <c r="A14421" t="s">
        <v>40260</v>
      </c>
      <c r="B14421" t="s">
        <v>40261</v>
      </c>
      <c r="C14421" t="s">
        <v>40262</v>
      </c>
      <c r="D14421" t="s">
        <v>1605</v>
      </c>
      <c r="E14421" t="s">
        <v>48</v>
      </c>
      <c r="F14421">
        <v>3</v>
      </c>
      <c r="G14421">
        <v>2</v>
      </c>
      <c r="H14421" t="s">
        <v>23</v>
      </c>
    </row>
    <row r="14422" spans="1:8" x14ac:dyDescent="0.25">
      <c r="A14422" t="s">
        <v>40263</v>
      </c>
      <c r="B14422" t="s">
        <v>40264</v>
      </c>
      <c r="C14422" t="s">
        <v>40265</v>
      </c>
      <c r="D14422" t="s">
        <v>92</v>
      </c>
      <c r="E14422" t="s">
        <v>31</v>
      </c>
      <c r="F14422">
        <v>3</v>
      </c>
      <c r="G14422">
        <v>3</v>
      </c>
    </row>
    <row r="14423" spans="1:8" x14ac:dyDescent="0.25">
      <c r="A14423" t="s">
        <v>40266</v>
      </c>
      <c r="B14423" t="s">
        <v>40267</v>
      </c>
      <c r="C14423" t="s">
        <v>40268</v>
      </c>
      <c r="D14423" t="s">
        <v>19353</v>
      </c>
      <c r="E14423" t="s">
        <v>31</v>
      </c>
      <c r="F14423">
        <v>2</v>
      </c>
      <c r="G14423">
        <v>2</v>
      </c>
    </row>
    <row r="14424" spans="1:8" x14ac:dyDescent="0.25">
      <c r="A14424" t="s">
        <v>40269</v>
      </c>
      <c r="B14424" t="s">
        <v>40270</v>
      </c>
      <c r="C14424" t="s">
        <v>40271</v>
      </c>
      <c r="D14424" t="s">
        <v>92</v>
      </c>
      <c r="E14424" t="s">
        <v>48</v>
      </c>
      <c r="F14424">
        <v>2</v>
      </c>
      <c r="G14424">
        <v>2</v>
      </c>
    </row>
    <row r="14425" spans="1:8" x14ac:dyDescent="0.25">
      <c r="A14425" t="s">
        <v>40272</v>
      </c>
      <c r="B14425" t="s">
        <v>40273</v>
      </c>
      <c r="C14425" t="s">
        <v>40274</v>
      </c>
      <c r="D14425" t="s">
        <v>8182</v>
      </c>
      <c r="E14425" t="s">
        <v>70</v>
      </c>
      <c r="F14425">
        <v>2</v>
      </c>
      <c r="G14425">
        <v>2</v>
      </c>
    </row>
    <row r="14426" spans="1:8" x14ac:dyDescent="0.25">
      <c r="A14426" t="s">
        <v>40275</v>
      </c>
      <c r="B14426" t="s">
        <v>40276</v>
      </c>
      <c r="C14426" t="s">
        <v>40277</v>
      </c>
      <c r="D14426" t="s">
        <v>1142</v>
      </c>
      <c r="E14426" t="s">
        <v>117</v>
      </c>
      <c r="F14426">
        <v>3</v>
      </c>
      <c r="G14426">
        <v>3</v>
      </c>
    </row>
    <row r="14427" spans="1:8" x14ac:dyDescent="0.25">
      <c r="A14427" t="s">
        <v>40278</v>
      </c>
      <c r="B14427" t="s">
        <v>40279</v>
      </c>
      <c r="C14427" t="s">
        <v>40280</v>
      </c>
      <c r="D14427" t="s">
        <v>346</v>
      </c>
      <c r="E14427" t="s">
        <v>48</v>
      </c>
      <c r="F14427">
        <v>3</v>
      </c>
      <c r="G14427">
        <v>2</v>
      </c>
      <c r="H14427" t="s">
        <v>23</v>
      </c>
    </row>
    <row r="14428" spans="1:8" x14ac:dyDescent="0.25">
      <c r="A14428" t="s">
        <v>40281</v>
      </c>
      <c r="B14428" t="s">
        <v>40282</v>
      </c>
      <c r="C14428" t="s">
        <v>40283</v>
      </c>
      <c r="D14428" t="s">
        <v>14777</v>
      </c>
      <c r="E14428" t="s">
        <v>31</v>
      </c>
      <c r="F14428">
        <v>2</v>
      </c>
      <c r="G14428">
        <v>2</v>
      </c>
    </row>
    <row r="14429" spans="1:8" x14ac:dyDescent="0.25">
      <c r="A14429" t="s">
        <v>40284</v>
      </c>
      <c r="B14429" t="s">
        <v>40285</v>
      </c>
      <c r="C14429" t="s">
        <v>40286</v>
      </c>
      <c r="D14429" t="s">
        <v>8564</v>
      </c>
      <c r="E14429" t="s">
        <v>31</v>
      </c>
      <c r="F14429">
        <v>2</v>
      </c>
      <c r="G14429">
        <v>2</v>
      </c>
    </row>
    <row r="14430" spans="1:8" x14ac:dyDescent="0.25">
      <c r="A14430" t="s">
        <v>40287</v>
      </c>
      <c r="B14430" t="s">
        <v>40288</v>
      </c>
      <c r="C14430" t="s">
        <v>40289</v>
      </c>
      <c r="D14430" t="s">
        <v>147</v>
      </c>
      <c r="E14430" t="s">
        <v>31</v>
      </c>
      <c r="F14430">
        <v>2</v>
      </c>
      <c r="G14430">
        <v>2</v>
      </c>
    </row>
    <row r="14431" spans="1:8" x14ac:dyDescent="0.25">
      <c r="A14431" t="s">
        <v>40290</v>
      </c>
      <c r="B14431" t="s">
        <v>40291</v>
      </c>
      <c r="C14431" t="s">
        <v>40292</v>
      </c>
      <c r="D14431" t="s">
        <v>1905</v>
      </c>
      <c r="E14431" t="s">
        <v>31</v>
      </c>
      <c r="F14431">
        <v>3</v>
      </c>
      <c r="G14431">
        <v>3</v>
      </c>
    </row>
    <row r="14432" spans="1:8" x14ac:dyDescent="0.25">
      <c r="A14432" t="s">
        <v>39070</v>
      </c>
      <c r="B14432" t="s">
        <v>40293</v>
      </c>
      <c r="C14432" t="s">
        <v>39070</v>
      </c>
      <c r="D14432" t="s">
        <v>51</v>
      </c>
      <c r="E14432" t="s">
        <v>15</v>
      </c>
      <c r="F14432">
        <v>1</v>
      </c>
      <c r="G14432">
        <v>1</v>
      </c>
    </row>
    <row r="14433" spans="1:8" x14ac:dyDescent="0.25">
      <c r="A14433" t="s">
        <v>40294</v>
      </c>
      <c r="B14433" t="s">
        <v>40295</v>
      </c>
      <c r="C14433" t="s">
        <v>40296</v>
      </c>
      <c r="D14433" t="s">
        <v>1117</v>
      </c>
      <c r="E14433" t="s">
        <v>48</v>
      </c>
      <c r="F14433">
        <v>3</v>
      </c>
      <c r="G14433">
        <v>3</v>
      </c>
    </row>
    <row r="14434" spans="1:8" x14ac:dyDescent="0.25">
      <c r="A14434" t="s">
        <v>40297</v>
      </c>
      <c r="B14434" t="s">
        <v>40298</v>
      </c>
      <c r="C14434" t="s">
        <v>40299</v>
      </c>
      <c r="D14434" t="s">
        <v>380</v>
      </c>
      <c r="E14434" t="s">
        <v>70</v>
      </c>
      <c r="F14434">
        <v>2</v>
      </c>
      <c r="G14434">
        <v>2</v>
      </c>
    </row>
    <row r="14435" spans="1:8" x14ac:dyDescent="0.25">
      <c r="A14435" t="s">
        <v>40300</v>
      </c>
      <c r="B14435" t="s">
        <v>40301</v>
      </c>
      <c r="C14435" t="s">
        <v>40302</v>
      </c>
      <c r="D14435" t="s">
        <v>1253</v>
      </c>
      <c r="E14435" t="s">
        <v>31</v>
      </c>
      <c r="F14435">
        <v>2</v>
      </c>
      <c r="G14435">
        <v>2</v>
      </c>
    </row>
    <row r="14436" spans="1:8" x14ac:dyDescent="0.25">
      <c r="A14436" t="s">
        <v>40303</v>
      </c>
      <c r="B14436" t="s">
        <v>40304</v>
      </c>
      <c r="C14436" t="s">
        <v>40305</v>
      </c>
      <c r="D14436" t="s">
        <v>868</v>
      </c>
      <c r="E14436" t="s">
        <v>31</v>
      </c>
      <c r="F14436">
        <v>2</v>
      </c>
      <c r="G14436">
        <v>2</v>
      </c>
    </row>
    <row r="14437" spans="1:8" x14ac:dyDescent="0.25">
      <c r="A14437" t="s">
        <v>40306</v>
      </c>
      <c r="B14437" t="s">
        <v>40307</v>
      </c>
      <c r="C14437" t="s">
        <v>40308</v>
      </c>
      <c r="D14437" t="s">
        <v>162</v>
      </c>
      <c r="E14437" t="s">
        <v>48</v>
      </c>
      <c r="F14437">
        <v>2</v>
      </c>
      <c r="G14437">
        <v>3</v>
      </c>
      <c r="H14437" t="s">
        <v>23</v>
      </c>
    </row>
    <row r="14438" spans="1:8" x14ac:dyDescent="0.25">
      <c r="A14438" t="s">
        <v>40309</v>
      </c>
      <c r="B14438" t="s">
        <v>40310</v>
      </c>
      <c r="C14438" t="s">
        <v>40311</v>
      </c>
      <c r="D14438" t="s">
        <v>99</v>
      </c>
      <c r="E14438" t="s">
        <v>48</v>
      </c>
      <c r="F14438">
        <v>3</v>
      </c>
      <c r="G14438">
        <v>2</v>
      </c>
      <c r="H14438" t="s">
        <v>23</v>
      </c>
    </row>
    <row r="14439" spans="1:8" x14ac:dyDescent="0.25">
      <c r="A14439" t="s">
        <v>40312</v>
      </c>
      <c r="B14439" t="s">
        <v>40313</v>
      </c>
      <c r="C14439" t="s">
        <v>40314</v>
      </c>
      <c r="D14439" t="s">
        <v>81</v>
      </c>
      <c r="E14439" t="s">
        <v>48</v>
      </c>
      <c r="F14439">
        <v>3</v>
      </c>
      <c r="G14439">
        <v>2</v>
      </c>
      <c r="H14439" t="s">
        <v>23</v>
      </c>
    </row>
    <row r="14440" spans="1:8" x14ac:dyDescent="0.25">
      <c r="A14440" t="s">
        <v>40315</v>
      </c>
      <c r="B14440" t="s">
        <v>40316</v>
      </c>
      <c r="C14440" t="s">
        <v>40317</v>
      </c>
      <c r="D14440" t="s">
        <v>1505</v>
      </c>
      <c r="E14440" t="s">
        <v>31</v>
      </c>
      <c r="F14440">
        <v>5</v>
      </c>
      <c r="G14440">
        <v>4</v>
      </c>
      <c r="H14440" t="s">
        <v>23</v>
      </c>
    </row>
    <row r="14441" spans="1:8" x14ac:dyDescent="0.25">
      <c r="A14441" t="s">
        <v>40318</v>
      </c>
      <c r="B14441" t="s">
        <v>40319</v>
      </c>
      <c r="C14441" t="s">
        <v>40320</v>
      </c>
      <c r="D14441" t="s">
        <v>197</v>
      </c>
      <c r="E14441" t="s">
        <v>31</v>
      </c>
      <c r="F14441">
        <v>2</v>
      </c>
      <c r="G14441">
        <v>2</v>
      </c>
    </row>
    <row r="14442" spans="1:8" x14ac:dyDescent="0.25">
      <c r="A14442" t="s">
        <v>40321</v>
      </c>
      <c r="B14442" t="s">
        <v>40322</v>
      </c>
      <c r="C14442" t="s">
        <v>40323</v>
      </c>
      <c r="D14442" t="s">
        <v>47</v>
      </c>
      <c r="E14442" t="s">
        <v>48</v>
      </c>
      <c r="F14442">
        <v>2</v>
      </c>
      <c r="G14442">
        <v>3</v>
      </c>
      <c r="H14442" t="s">
        <v>23</v>
      </c>
    </row>
    <row r="14443" spans="1:8" x14ac:dyDescent="0.25">
      <c r="A14443" t="s">
        <v>40324</v>
      </c>
      <c r="B14443" t="s">
        <v>40325</v>
      </c>
      <c r="C14443" t="s">
        <v>40326</v>
      </c>
      <c r="D14443" t="s">
        <v>190</v>
      </c>
      <c r="E14443" t="s">
        <v>70</v>
      </c>
      <c r="F14443">
        <v>2</v>
      </c>
      <c r="G14443">
        <v>2</v>
      </c>
    </row>
    <row r="14444" spans="1:8" x14ac:dyDescent="0.25">
      <c r="A14444" t="s">
        <v>40327</v>
      </c>
      <c r="B14444" t="s">
        <v>40328</v>
      </c>
      <c r="C14444" t="s">
        <v>40327</v>
      </c>
      <c r="D14444" t="s">
        <v>879</v>
      </c>
      <c r="E14444" t="s">
        <v>15</v>
      </c>
      <c r="F14444">
        <v>2</v>
      </c>
      <c r="G14444">
        <v>1</v>
      </c>
      <c r="H14444" t="s">
        <v>23</v>
      </c>
    </row>
    <row r="14445" spans="1:8" x14ac:dyDescent="0.25">
      <c r="A14445" t="s">
        <v>40329</v>
      </c>
      <c r="B14445" t="s">
        <v>40330</v>
      </c>
      <c r="C14445" t="s">
        <v>40329</v>
      </c>
      <c r="D14445" t="s">
        <v>877</v>
      </c>
      <c r="E14445" t="s">
        <v>48</v>
      </c>
      <c r="F14445">
        <v>2</v>
      </c>
      <c r="G14445">
        <v>1</v>
      </c>
      <c r="H14445" t="s">
        <v>23</v>
      </c>
    </row>
    <row r="14446" spans="1:8" x14ac:dyDescent="0.25">
      <c r="A14446" t="s">
        <v>40331</v>
      </c>
      <c r="B14446" t="s">
        <v>40332</v>
      </c>
      <c r="C14446" t="s">
        <v>40333</v>
      </c>
      <c r="D14446" t="s">
        <v>43</v>
      </c>
      <c r="E14446" t="s">
        <v>31</v>
      </c>
      <c r="F14446">
        <v>2</v>
      </c>
      <c r="G14446">
        <v>2</v>
      </c>
    </row>
    <row r="14447" spans="1:8" x14ac:dyDescent="0.25">
      <c r="A14447" t="s">
        <v>40334</v>
      </c>
      <c r="B14447" t="s">
        <v>40335</v>
      </c>
      <c r="C14447" t="s">
        <v>40336</v>
      </c>
      <c r="D14447" t="s">
        <v>5656</v>
      </c>
      <c r="E14447" t="s">
        <v>48</v>
      </c>
      <c r="F14447">
        <v>4</v>
      </c>
      <c r="G14447">
        <v>4</v>
      </c>
    </row>
    <row r="14448" spans="1:8" x14ac:dyDescent="0.25">
      <c r="A14448" t="s">
        <v>40337</v>
      </c>
      <c r="B14448" t="s">
        <v>40338</v>
      </c>
      <c r="C14448" t="s">
        <v>40337</v>
      </c>
      <c r="D14448" t="s">
        <v>915</v>
      </c>
      <c r="E14448" t="s">
        <v>48</v>
      </c>
      <c r="F14448">
        <v>2</v>
      </c>
      <c r="G14448">
        <v>1</v>
      </c>
      <c r="H14448" t="s">
        <v>23</v>
      </c>
    </row>
    <row r="14449" spans="1:8" x14ac:dyDescent="0.25">
      <c r="A14449" t="s">
        <v>40339</v>
      </c>
      <c r="B14449" t="s">
        <v>40340</v>
      </c>
      <c r="C14449" t="s">
        <v>40339</v>
      </c>
      <c r="D14449" t="s">
        <v>398</v>
      </c>
      <c r="E14449" t="s">
        <v>70</v>
      </c>
      <c r="F14449">
        <v>2</v>
      </c>
      <c r="G14449">
        <v>1</v>
      </c>
      <c r="H14449" t="s">
        <v>23</v>
      </c>
    </row>
    <row r="14450" spans="1:8" x14ac:dyDescent="0.25">
      <c r="A14450" t="s">
        <v>40341</v>
      </c>
      <c r="B14450" t="s">
        <v>40342</v>
      </c>
      <c r="C14450" t="s">
        <v>40341</v>
      </c>
      <c r="D14450" t="s">
        <v>40343</v>
      </c>
      <c r="E14450" t="s">
        <v>48</v>
      </c>
      <c r="F14450">
        <v>1</v>
      </c>
      <c r="G14450">
        <v>1</v>
      </c>
    </row>
    <row r="14451" spans="1:8" x14ac:dyDescent="0.25">
      <c r="A14451" t="s">
        <v>40344</v>
      </c>
      <c r="B14451" t="s">
        <v>40345</v>
      </c>
      <c r="C14451" t="s">
        <v>40344</v>
      </c>
      <c r="D14451" t="s">
        <v>2923</v>
      </c>
      <c r="E14451" t="s">
        <v>48</v>
      </c>
      <c r="F14451">
        <v>2</v>
      </c>
      <c r="G14451">
        <v>1</v>
      </c>
      <c r="H14451" t="s">
        <v>23</v>
      </c>
    </row>
    <row r="14452" spans="1:8" x14ac:dyDescent="0.25">
      <c r="A14452" t="s">
        <v>40346</v>
      </c>
      <c r="B14452" t="s">
        <v>40347</v>
      </c>
      <c r="C14452" t="s">
        <v>40348</v>
      </c>
      <c r="D14452" t="s">
        <v>5033</v>
      </c>
      <c r="E14452" t="s">
        <v>31</v>
      </c>
      <c r="F14452">
        <v>2</v>
      </c>
      <c r="G14452">
        <v>2</v>
      </c>
    </row>
    <row r="14453" spans="1:8" x14ac:dyDescent="0.25">
      <c r="A14453" t="s">
        <v>40349</v>
      </c>
      <c r="B14453" t="s">
        <v>40350</v>
      </c>
      <c r="C14453" t="s">
        <v>40351</v>
      </c>
      <c r="D14453" t="s">
        <v>51</v>
      </c>
      <c r="E14453" t="s">
        <v>31</v>
      </c>
      <c r="F14453">
        <v>2</v>
      </c>
      <c r="G14453">
        <v>2</v>
      </c>
    </row>
    <row r="14454" spans="1:8" x14ac:dyDescent="0.25">
      <c r="A14454" t="s">
        <v>40352</v>
      </c>
      <c r="B14454" t="s">
        <v>40353</v>
      </c>
      <c r="C14454" t="s">
        <v>40352</v>
      </c>
      <c r="D14454" t="s">
        <v>253</v>
      </c>
      <c r="E14454" t="s">
        <v>31</v>
      </c>
      <c r="F14454">
        <v>1</v>
      </c>
      <c r="G14454">
        <v>1</v>
      </c>
    </row>
    <row r="14455" spans="1:8" x14ac:dyDescent="0.25">
      <c r="A14455" t="s">
        <v>40354</v>
      </c>
      <c r="B14455" t="s">
        <v>40355</v>
      </c>
      <c r="C14455" t="s">
        <v>40356</v>
      </c>
      <c r="D14455" t="s">
        <v>380</v>
      </c>
      <c r="E14455" t="s">
        <v>31</v>
      </c>
      <c r="F14455">
        <v>3</v>
      </c>
      <c r="G14455">
        <v>2</v>
      </c>
      <c r="H14455" t="s">
        <v>23</v>
      </c>
    </row>
    <row r="14456" spans="1:8" x14ac:dyDescent="0.25">
      <c r="A14456" t="s">
        <v>39186</v>
      </c>
      <c r="B14456" t="s">
        <v>40357</v>
      </c>
      <c r="C14456" t="s">
        <v>39186</v>
      </c>
      <c r="D14456" t="s">
        <v>4136</v>
      </c>
      <c r="E14456" t="s">
        <v>48</v>
      </c>
      <c r="F14456">
        <v>1</v>
      </c>
      <c r="G14456">
        <v>1</v>
      </c>
    </row>
    <row r="14457" spans="1:8" x14ac:dyDescent="0.25">
      <c r="A14457" t="s">
        <v>40358</v>
      </c>
      <c r="B14457" t="s">
        <v>40359</v>
      </c>
      <c r="C14457" t="s">
        <v>40360</v>
      </c>
      <c r="D14457" t="s">
        <v>11170</v>
      </c>
      <c r="E14457" t="s">
        <v>31</v>
      </c>
      <c r="F14457">
        <v>2</v>
      </c>
      <c r="G14457">
        <v>2</v>
      </c>
    </row>
    <row r="14458" spans="1:8" x14ac:dyDescent="0.25">
      <c r="A14458" t="s">
        <v>40361</v>
      </c>
      <c r="B14458" t="s">
        <v>40362</v>
      </c>
      <c r="C14458" t="s">
        <v>40363</v>
      </c>
      <c r="D14458" t="s">
        <v>2832</v>
      </c>
      <c r="E14458" t="s">
        <v>31</v>
      </c>
      <c r="F14458">
        <v>2</v>
      </c>
      <c r="G14458">
        <v>2</v>
      </c>
    </row>
    <row r="14459" spans="1:8" x14ac:dyDescent="0.25">
      <c r="A14459" t="s">
        <v>40364</v>
      </c>
      <c r="B14459" t="s">
        <v>40365</v>
      </c>
      <c r="C14459" t="s">
        <v>40366</v>
      </c>
      <c r="D14459" t="s">
        <v>162</v>
      </c>
      <c r="E14459" t="s">
        <v>48</v>
      </c>
      <c r="F14459">
        <v>3</v>
      </c>
      <c r="G14459">
        <v>3</v>
      </c>
    </row>
    <row r="14460" spans="1:8" x14ac:dyDescent="0.25">
      <c r="A14460" t="s">
        <v>40367</v>
      </c>
      <c r="B14460" t="s">
        <v>40368</v>
      </c>
      <c r="C14460" t="s">
        <v>40369</v>
      </c>
      <c r="D14460" t="s">
        <v>1707</v>
      </c>
      <c r="E14460" t="s">
        <v>48</v>
      </c>
      <c r="F14460">
        <v>2</v>
      </c>
      <c r="G14460">
        <v>2</v>
      </c>
    </row>
    <row r="14461" spans="1:8" x14ac:dyDescent="0.25">
      <c r="A14461" t="s">
        <v>40370</v>
      </c>
      <c r="B14461" t="s">
        <v>40371</v>
      </c>
      <c r="C14461" t="s">
        <v>40372</v>
      </c>
      <c r="D14461" t="s">
        <v>1557</v>
      </c>
      <c r="E14461" t="s">
        <v>31</v>
      </c>
      <c r="F14461">
        <v>2</v>
      </c>
      <c r="G14461">
        <v>2</v>
      </c>
    </row>
    <row r="14462" spans="1:8" x14ac:dyDescent="0.25">
      <c r="A14462" t="s">
        <v>40373</v>
      </c>
      <c r="B14462" t="s">
        <v>40374</v>
      </c>
      <c r="C14462" t="s">
        <v>40375</v>
      </c>
      <c r="D14462" t="s">
        <v>22681</v>
      </c>
      <c r="E14462" t="s">
        <v>31</v>
      </c>
      <c r="F14462">
        <v>2</v>
      </c>
      <c r="G14462">
        <v>2</v>
      </c>
    </row>
    <row r="14463" spans="1:8" x14ac:dyDescent="0.25">
      <c r="A14463" t="s">
        <v>40376</v>
      </c>
      <c r="B14463" t="s">
        <v>40377</v>
      </c>
      <c r="C14463" t="s">
        <v>40378</v>
      </c>
      <c r="D14463" t="s">
        <v>439</v>
      </c>
      <c r="E14463" t="s">
        <v>31</v>
      </c>
      <c r="F14463">
        <v>3</v>
      </c>
      <c r="G14463">
        <v>3</v>
      </c>
    </row>
    <row r="14464" spans="1:8" x14ac:dyDescent="0.25">
      <c r="A14464" t="s">
        <v>40379</v>
      </c>
      <c r="B14464" t="s">
        <v>40380</v>
      </c>
      <c r="C14464" t="s">
        <v>40381</v>
      </c>
      <c r="D14464" t="s">
        <v>4251</v>
      </c>
      <c r="E14464" t="s">
        <v>117</v>
      </c>
      <c r="F14464">
        <v>4</v>
      </c>
      <c r="G14464">
        <v>4</v>
      </c>
    </row>
    <row r="14465" spans="1:8" x14ac:dyDescent="0.25">
      <c r="A14465" t="s">
        <v>40382</v>
      </c>
      <c r="B14465" t="s">
        <v>40383</v>
      </c>
      <c r="C14465" t="s">
        <v>40384</v>
      </c>
      <c r="D14465" t="s">
        <v>2472</v>
      </c>
      <c r="E14465" t="s">
        <v>31</v>
      </c>
      <c r="F14465">
        <v>3</v>
      </c>
      <c r="G14465">
        <v>3</v>
      </c>
    </row>
    <row r="14466" spans="1:8" x14ac:dyDescent="0.25">
      <c r="A14466" t="s">
        <v>40385</v>
      </c>
      <c r="B14466" t="s">
        <v>40386</v>
      </c>
      <c r="C14466" t="s">
        <v>40387</v>
      </c>
      <c r="D14466" t="s">
        <v>1001</v>
      </c>
      <c r="E14466" t="s">
        <v>31</v>
      </c>
      <c r="F14466">
        <v>2</v>
      </c>
      <c r="G14466">
        <v>2</v>
      </c>
    </row>
    <row r="14467" spans="1:8" x14ac:dyDescent="0.25">
      <c r="A14467" t="s">
        <v>40388</v>
      </c>
      <c r="B14467" t="s">
        <v>40389</v>
      </c>
      <c r="C14467" t="s">
        <v>40390</v>
      </c>
      <c r="D14467" t="s">
        <v>6619</v>
      </c>
      <c r="E14467" t="s">
        <v>31</v>
      </c>
      <c r="F14467">
        <v>2</v>
      </c>
      <c r="G14467">
        <v>2</v>
      </c>
    </row>
    <row r="14468" spans="1:8" x14ac:dyDescent="0.25">
      <c r="A14468" t="s">
        <v>40391</v>
      </c>
      <c r="B14468" t="s">
        <v>40392</v>
      </c>
      <c r="C14468" t="s">
        <v>40393</v>
      </c>
      <c r="D14468" t="s">
        <v>414</v>
      </c>
      <c r="E14468" t="s">
        <v>48</v>
      </c>
      <c r="F14468">
        <v>4</v>
      </c>
      <c r="G14468">
        <v>3</v>
      </c>
      <c r="H14468" t="s">
        <v>23</v>
      </c>
    </row>
    <row r="14469" spans="1:8" x14ac:dyDescent="0.25">
      <c r="A14469" t="s">
        <v>40394</v>
      </c>
      <c r="B14469" t="s">
        <v>40395</v>
      </c>
      <c r="C14469" t="s">
        <v>40396</v>
      </c>
      <c r="D14469" t="s">
        <v>777</v>
      </c>
      <c r="E14469" t="s">
        <v>31</v>
      </c>
      <c r="F14469">
        <v>2</v>
      </c>
      <c r="G14469">
        <v>2</v>
      </c>
    </row>
    <row r="14470" spans="1:8" x14ac:dyDescent="0.25">
      <c r="A14470" t="s">
        <v>40397</v>
      </c>
      <c r="B14470" t="s">
        <v>40398</v>
      </c>
      <c r="C14470" t="s">
        <v>40399</v>
      </c>
      <c r="D14470" t="s">
        <v>19858</v>
      </c>
      <c r="E14470" t="s">
        <v>31</v>
      </c>
      <c r="F14470">
        <v>2</v>
      </c>
      <c r="G14470">
        <v>2</v>
      </c>
    </row>
    <row r="14471" spans="1:8" x14ac:dyDescent="0.25">
      <c r="A14471" t="s">
        <v>40400</v>
      </c>
      <c r="B14471" t="s">
        <v>40401</v>
      </c>
      <c r="C14471" t="s">
        <v>40402</v>
      </c>
      <c r="D14471" t="s">
        <v>9802</v>
      </c>
      <c r="E14471" t="s">
        <v>31</v>
      </c>
      <c r="F14471">
        <v>2</v>
      </c>
      <c r="G14471">
        <v>2</v>
      </c>
    </row>
    <row r="14472" spans="1:8" x14ac:dyDescent="0.25">
      <c r="A14472" t="s">
        <v>40403</v>
      </c>
      <c r="B14472" t="s">
        <v>40404</v>
      </c>
      <c r="C14472" t="s">
        <v>40405</v>
      </c>
      <c r="D14472" t="s">
        <v>2975</v>
      </c>
      <c r="E14472" t="s">
        <v>48</v>
      </c>
      <c r="F14472">
        <v>3</v>
      </c>
      <c r="G14472">
        <v>3</v>
      </c>
    </row>
    <row r="14473" spans="1:8" x14ac:dyDescent="0.25">
      <c r="A14473" t="s">
        <v>40406</v>
      </c>
      <c r="B14473" t="s">
        <v>40407</v>
      </c>
      <c r="C14473" t="s">
        <v>40408</v>
      </c>
      <c r="D14473" t="s">
        <v>719</v>
      </c>
      <c r="E14473" t="s">
        <v>48</v>
      </c>
      <c r="F14473">
        <v>3</v>
      </c>
      <c r="G14473">
        <v>3</v>
      </c>
    </row>
    <row r="14474" spans="1:8" x14ac:dyDescent="0.25">
      <c r="A14474" t="s">
        <v>40409</v>
      </c>
      <c r="B14474" t="s">
        <v>40410</v>
      </c>
      <c r="C14474" t="s">
        <v>40411</v>
      </c>
      <c r="D14474" t="s">
        <v>713</v>
      </c>
      <c r="E14474" t="s">
        <v>31</v>
      </c>
      <c r="F14474">
        <v>3</v>
      </c>
      <c r="G14474">
        <v>3</v>
      </c>
    </row>
    <row r="14475" spans="1:8" x14ac:dyDescent="0.25">
      <c r="A14475" t="s">
        <v>40412</v>
      </c>
      <c r="B14475" t="s">
        <v>40413</v>
      </c>
      <c r="C14475" t="s">
        <v>40414</v>
      </c>
      <c r="D14475" t="s">
        <v>223</v>
      </c>
      <c r="E14475" t="s">
        <v>48</v>
      </c>
      <c r="F14475">
        <v>2</v>
      </c>
      <c r="G14475">
        <v>2</v>
      </c>
    </row>
    <row r="14476" spans="1:8" x14ac:dyDescent="0.25">
      <c r="A14476" t="s">
        <v>40415</v>
      </c>
      <c r="B14476" t="s">
        <v>40416</v>
      </c>
      <c r="C14476" t="s">
        <v>40417</v>
      </c>
      <c r="D14476" t="s">
        <v>147</v>
      </c>
      <c r="E14476" t="s">
        <v>48</v>
      </c>
      <c r="F14476">
        <v>3</v>
      </c>
      <c r="G14476">
        <v>2</v>
      </c>
      <c r="H14476" t="s">
        <v>23</v>
      </c>
    </row>
    <row r="14477" spans="1:8" x14ac:dyDescent="0.25">
      <c r="A14477" t="s">
        <v>40418</v>
      </c>
      <c r="B14477" t="s">
        <v>40419</v>
      </c>
      <c r="C14477" t="s">
        <v>40420</v>
      </c>
      <c r="D14477" t="s">
        <v>219</v>
      </c>
      <c r="E14477" t="s">
        <v>31</v>
      </c>
      <c r="F14477">
        <v>4</v>
      </c>
      <c r="G14477">
        <v>3</v>
      </c>
      <c r="H14477" t="s">
        <v>23</v>
      </c>
    </row>
    <row r="14478" spans="1:8" x14ac:dyDescent="0.25">
      <c r="A14478" t="s">
        <v>40421</v>
      </c>
      <c r="B14478" t="s">
        <v>40422</v>
      </c>
      <c r="C14478" t="s">
        <v>40421</v>
      </c>
      <c r="D14478" t="s">
        <v>1017</v>
      </c>
      <c r="E14478" t="s">
        <v>31</v>
      </c>
      <c r="F14478">
        <v>2</v>
      </c>
      <c r="G14478">
        <v>1</v>
      </c>
      <c r="H14478" t="s">
        <v>23</v>
      </c>
    </row>
    <row r="14479" spans="1:8" x14ac:dyDescent="0.25">
      <c r="A14479" t="s">
        <v>40423</v>
      </c>
      <c r="B14479" t="s">
        <v>40424</v>
      </c>
      <c r="C14479" t="s">
        <v>40425</v>
      </c>
      <c r="D14479" t="s">
        <v>3076</v>
      </c>
      <c r="E14479" t="s">
        <v>48</v>
      </c>
      <c r="F14479">
        <v>2</v>
      </c>
      <c r="G14479">
        <v>2</v>
      </c>
    </row>
    <row r="14480" spans="1:8" x14ac:dyDescent="0.25">
      <c r="A14480" t="s">
        <v>40426</v>
      </c>
      <c r="B14480" t="s">
        <v>40427</v>
      </c>
      <c r="C14480" t="s">
        <v>40428</v>
      </c>
      <c r="D14480" t="s">
        <v>40429</v>
      </c>
      <c r="E14480" t="s">
        <v>48</v>
      </c>
      <c r="F14480">
        <v>2</v>
      </c>
      <c r="G14480">
        <v>2</v>
      </c>
    </row>
    <row r="14481" spans="1:8" x14ac:dyDescent="0.25">
      <c r="A14481" t="s">
        <v>40430</v>
      </c>
      <c r="B14481" t="s">
        <v>40431</v>
      </c>
      <c r="C14481" t="s">
        <v>40432</v>
      </c>
      <c r="D14481" t="s">
        <v>8433</v>
      </c>
      <c r="E14481" t="s">
        <v>31</v>
      </c>
      <c r="F14481">
        <v>3</v>
      </c>
      <c r="G14481">
        <v>3</v>
      </c>
    </row>
    <row r="14482" spans="1:8" x14ac:dyDescent="0.25">
      <c r="A14482" t="s">
        <v>40433</v>
      </c>
      <c r="B14482" t="s">
        <v>40434</v>
      </c>
      <c r="C14482" t="s">
        <v>40435</v>
      </c>
      <c r="D14482" t="s">
        <v>26944</v>
      </c>
      <c r="E14482" t="s">
        <v>48</v>
      </c>
      <c r="F14482">
        <v>3</v>
      </c>
      <c r="G14482">
        <v>2</v>
      </c>
      <c r="H14482" t="s">
        <v>23</v>
      </c>
    </row>
    <row r="14483" spans="1:8" x14ac:dyDescent="0.25">
      <c r="A14483" t="s">
        <v>40436</v>
      </c>
      <c r="B14483" t="s">
        <v>40437</v>
      </c>
      <c r="C14483" t="s">
        <v>40438</v>
      </c>
      <c r="D14483" t="s">
        <v>4077</v>
      </c>
      <c r="E14483" t="s">
        <v>48</v>
      </c>
      <c r="F14483">
        <v>3</v>
      </c>
      <c r="G14483">
        <v>2</v>
      </c>
      <c r="H14483" t="s">
        <v>23</v>
      </c>
    </row>
    <row r="14484" spans="1:8" x14ac:dyDescent="0.25">
      <c r="A14484" t="s">
        <v>40439</v>
      </c>
      <c r="B14484" t="s">
        <v>40440</v>
      </c>
      <c r="C14484" t="s">
        <v>40441</v>
      </c>
      <c r="D14484" t="s">
        <v>15827</v>
      </c>
      <c r="E14484" t="s">
        <v>31</v>
      </c>
      <c r="F14484">
        <v>3</v>
      </c>
      <c r="G14484">
        <v>3</v>
      </c>
    </row>
    <row r="14485" spans="1:8" x14ac:dyDescent="0.25">
      <c r="A14485" t="s">
        <v>40442</v>
      </c>
      <c r="B14485" t="s">
        <v>40443</v>
      </c>
      <c r="C14485" t="s">
        <v>40444</v>
      </c>
      <c r="D14485" t="s">
        <v>2047</v>
      </c>
      <c r="E14485" t="s">
        <v>48</v>
      </c>
      <c r="F14485">
        <v>2</v>
      </c>
      <c r="G14485">
        <v>2</v>
      </c>
    </row>
    <row r="14486" spans="1:8" x14ac:dyDescent="0.25">
      <c r="A14486" t="s">
        <v>40445</v>
      </c>
      <c r="B14486" t="s">
        <v>40446</v>
      </c>
      <c r="C14486" t="s">
        <v>40447</v>
      </c>
      <c r="D14486" t="s">
        <v>2243</v>
      </c>
      <c r="E14486" t="s">
        <v>31</v>
      </c>
      <c r="F14486">
        <v>3</v>
      </c>
      <c r="G14486">
        <v>3</v>
      </c>
    </row>
    <row r="14487" spans="1:8" x14ac:dyDescent="0.25">
      <c r="A14487" t="s">
        <v>40448</v>
      </c>
      <c r="B14487" t="s">
        <v>40449</v>
      </c>
      <c r="C14487" t="s">
        <v>40450</v>
      </c>
      <c r="D14487" t="s">
        <v>467</v>
      </c>
      <c r="E14487" t="s">
        <v>48</v>
      </c>
      <c r="F14487">
        <v>5</v>
      </c>
      <c r="G14487">
        <v>5</v>
      </c>
    </row>
    <row r="14488" spans="1:8" x14ac:dyDescent="0.25">
      <c r="A14488" t="s">
        <v>40451</v>
      </c>
      <c r="B14488" t="s">
        <v>40452</v>
      </c>
      <c r="C14488" t="s">
        <v>40453</v>
      </c>
      <c r="D14488" t="s">
        <v>2472</v>
      </c>
      <c r="E14488" t="s">
        <v>48</v>
      </c>
      <c r="F14488">
        <v>5</v>
      </c>
      <c r="G14488">
        <v>5</v>
      </c>
    </row>
    <row r="14489" spans="1:8" x14ac:dyDescent="0.25">
      <c r="A14489" t="s">
        <v>40454</v>
      </c>
      <c r="B14489" t="s">
        <v>40455</v>
      </c>
      <c r="C14489" t="s">
        <v>40456</v>
      </c>
      <c r="D14489" t="s">
        <v>335</v>
      </c>
      <c r="E14489" t="s">
        <v>48</v>
      </c>
      <c r="F14489">
        <v>5</v>
      </c>
      <c r="G14489">
        <v>5</v>
      </c>
    </row>
    <row r="14490" spans="1:8" x14ac:dyDescent="0.25">
      <c r="A14490" t="s">
        <v>40457</v>
      </c>
      <c r="B14490" t="s">
        <v>40458</v>
      </c>
      <c r="C14490" t="s">
        <v>40459</v>
      </c>
      <c r="D14490" t="s">
        <v>3562</v>
      </c>
      <c r="E14490" t="s">
        <v>31</v>
      </c>
      <c r="F14490">
        <v>4</v>
      </c>
      <c r="G14490">
        <v>4</v>
      </c>
    </row>
    <row r="14491" spans="1:8" x14ac:dyDescent="0.25">
      <c r="A14491" t="s">
        <v>40460</v>
      </c>
      <c r="B14491" t="s">
        <v>40461</v>
      </c>
      <c r="C14491" t="s">
        <v>40462</v>
      </c>
      <c r="D14491" t="s">
        <v>1348</v>
      </c>
      <c r="E14491" t="s">
        <v>31</v>
      </c>
      <c r="F14491">
        <v>4</v>
      </c>
      <c r="G14491">
        <v>4</v>
      </c>
    </row>
    <row r="14492" spans="1:8" x14ac:dyDescent="0.25">
      <c r="A14492" t="s">
        <v>40463</v>
      </c>
      <c r="B14492" t="s">
        <v>40464</v>
      </c>
      <c r="C14492" t="s">
        <v>40465</v>
      </c>
      <c r="D14492" t="s">
        <v>499</v>
      </c>
      <c r="E14492" t="s">
        <v>31</v>
      </c>
      <c r="F14492">
        <v>3</v>
      </c>
      <c r="G14492">
        <v>3</v>
      </c>
    </row>
    <row r="14493" spans="1:8" x14ac:dyDescent="0.25">
      <c r="A14493" t="s">
        <v>40466</v>
      </c>
      <c r="B14493" t="s">
        <v>40467</v>
      </c>
      <c r="C14493" t="s">
        <v>40468</v>
      </c>
      <c r="D14493" t="s">
        <v>719</v>
      </c>
      <c r="E14493" t="s">
        <v>70</v>
      </c>
      <c r="F14493">
        <v>2</v>
      </c>
      <c r="G14493">
        <v>2</v>
      </c>
    </row>
    <row r="14494" spans="1:8" x14ac:dyDescent="0.25">
      <c r="A14494" t="s">
        <v>40469</v>
      </c>
      <c r="B14494" t="s">
        <v>40470</v>
      </c>
      <c r="C14494" t="s">
        <v>40471</v>
      </c>
      <c r="D14494" t="s">
        <v>877</v>
      </c>
      <c r="E14494" t="s">
        <v>48</v>
      </c>
      <c r="F14494">
        <v>2</v>
      </c>
      <c r="G14494">
        <v>2</v>
      </c>
    </row>
    <row r="14495" spans="1:8" x14ac:dyDescent="0.25">
      <c r="A14495" t="s">
        <v>40472</v>
      </c>
      <c r="B14495" t="s">
        <v>40473</v>
      </c>
      <c r="C14495" t="s">
        <v>40474</v>
      </c>
      <c r="D14495" t="s">
        <v>785</v>
      </c>
      <c r="E14495" t="s">
        <v>31</v>
      </c>
      <c r="F14495">
        <v>4</v>
      </c>
      <c r="G14495">
        <v>4</v>
      </c>
    </row>
    <row r="14496" spans="1:8" x14ac:dyDescent="0.25">
      <c r="A14496" t="s">
        <v>40475</v>
      </c>
      <c r="B14496" t="s">
        <v>40476</v>
      </c>
      <c r="C14496" t="s">
        <v>40477</v>
      </c>
      <c r="D14496" t="s">
        <v>1001</v>
      </c>
      <c r="E14496" t="s">
        <v>31</v>
      </c>
      <c r="F14496">
        <v>3</v>
      </c>
      <c r="G14496">
        <v>3</v>
      </c>
    </row>
    <row r="14497" spans="1:7" x14ac:dyDescent="0.25">
      <c r="A14497" t="s">
        <v>40478</v>
      </c>
      <c r="B14497" t="s">
        <v>40479</v>
      </c>
      <c r="C14497" t="s">
        <v>40480</v>
      </c>
      <c r="D14497" t="s">
        <v>26</v>
      </c>
      <c r="E14497" t="s">
        <v>48</v>
      </c>
      <c r="F14497">
        <v>4</v>
      </c>
      <c r="G14497">
        <v>4</v>
      </c>
    </row>
    <row r="14498" spans="1:7" x14ac:dyDescent="0.25">
      <c r="A14498" t="s">
        <v>40481</v>
      </c>
      <c r="B14498" t="s">
        <v>40482</v>
      </c>
      <c r="C14498" t="s">
        <v>40483</v>
      </c>
      <c r="D14498" t="s">
        <v>162</v>
      </c>
      <c r="E14498" t="s">
        <v>70</v>
      </c>
      <c r="F14498">
        <v>4</v>
      </c>
      <c r="G14498">
        <v>4</v>
      </c>
    </row>
    <row r="14499" spans="1:7" x14ac:dyDescent="0.25">
      <c r="A14499" t="s">
        <v>40484</v>
      </c>
      <c r="B14499" t="s">
        <v>40485</v>
      </c>
      <c r="C14499" t="s">
        <v>40484</v>
      </c>
      <c r="D14499" t="s">
        <v>510</v>
      </c>
      <c r="E14499" t="s">
        <v>48</v>
      </c>
      <c r="F14499">
        <v>1</v>
      </c>
      <c r="G14499">
        <v>1</v>
      </c>
    </row>
    <row r="14500" spans="1:7" x14ac:dyDescent="0.25">
      <c r="A14500" t="s">
        <v>40486</v>
      </c>
      <c r="B14500" t="s">
        <v>40487</v>
      </c>
      <c r="C14500" t="s">
        <v>40488</v>
      </c>
      <c r="D14500" t="s">
        <v>406</v>
      </c>
      <c r="E14500" t="s">
        <v>48</v>
      </c>
      <c r="F14500">
        <v>2</v>
      </c>
      <c r="G14500">
        <v>2</v>
      </c>
    </row>
    <row r="14501" spans="1:7" x14ac:dyDescent="0.25">
      <c r="A14501" t="s">
        <v>40489</v>
      </c>
      <c r="B14501" t="s">
        <v>40490</v>
      </c>
      <c r="C14501" t="s">
        <v>40491</v>
      </c>
      <c r="D14501" t="s">
        <v>14392</v>
      </c>
      <c r="E14501" t="s">
        <v>48</v>
      </c>
      <c r="F14501">
        <v>3</v>
      </c>
      <c r="G14501">
        <v>3</v>
      </c>
    </row>
    <row r="14502" spans="1:7" x14ac:dyDescent="0.25">
      <c r="A14502" t="s">
        <v>40492</v>
      </c>
      <c r="B14502" t="s">
        <v>40493</v>
      </c>
      <c r="C14502" t="s">
        <v>40494</v>
      </c>
      <c r="D14502" t="s">
        <v>290</v>
      </c>
      <c r="E14502" t="s">
        <v>48</v>
      </c>
      <c r="F14502">
        <v>4</v>
      </c>
      <c r="G14502">
        <v>4</v>
      </c>
    </row>
    <row r="14503" spans="1:7" x14ac:dyDescent="0.25">
      <c r="A14503" t="s">
        <v>40495</v>
      </c>
      <c r="B14503" t="s">
        <v>40496</v>
      </c>
      <c r="C14503" t="s">
        <v>40497</v>
      </c>
      <c r="D14503" t="s">
        <v>223</v>
      </c>
      <c r="E14503" t="s">
        <v>48</v>
      </c>
      <c r="F14503">
        <v>4</v>
      </c>
      <c r="G14503">
        <v>4</v>
      </c>
    </row>
    <row r="14504" spans="1:7" x14ac:dyDescent="0.25">
      <c r="A14504" t="s">
        <v>40498</v>
      </c>
      <c r="B14504" t="s">
        <v>40499</v>
      </c>
      <c r="C14504" t="s">
        <v>40500</v>
      </c>
      <c r="D14504" t="s">
        <v>1253</v>
      </c>
      <c r="E14504" t="s">
        <v>70</v>
      </c>
      <c r="F14504">
        <v>3</v>
      </c>
      <c r="G14504">
        <v>3</v>
      </c>
    </row>
    <row r="14505" spans="1:7" x14ac:dyDescent="0.25">
      <c r="A14505" t="s">
        <v>40501</v>
      </c>
      <c r="B14505" t="s">
        <v>40502</v>
      </c>
      <c r="C14505" t="s">
        <v>40503</v>
      </c>
      <c r="D14505" t="s">
        <v>25964</v>
      </c>
      <c r="E14505" t="s">
        <v>48</v>
      </c>
      <c r="F14505">
        <v>4</v>
      </c>
      <c r="G14505">
        <v>4</v>
      </c>
    </row>
    <row r="14506" spans="1:7" x14ac:dyDescent="0.25">
      <c r="A14506" t="s">
        <v>40504</v>
      </c>
      <c r="B14506" t="s">
        <v>40505</v>
      </c>
      <c r="C14506" t="s">
        <v>40506</v>
      </c>
      <c r="D14506" t="s">
        <v>40507</v>
      </c>
      <c r="E14506" t="s">
        <v>48</v>
      </c>
      <c r="F14506">
        <v>2</v>
      </c>
      <c r="G14506">
        <v>2</v>
      </c>
    </row>
    <row r="14507" spans="1:7" x14ac:dyDescent="0.25">
      <c r="A14507" t="s">
        <v>40508</v>
      </c>
      <c r="B14507" t="s">
        <v>40509</v>
      </c>
      <c r="C14507" t="s">
        <v>40510</v>
      </c>
      <c r="D14507" t="s">
        <v>15847</v>
      </c>
      <c r="E14507" t="s">
        <v>31</v>
      </c>
      <c r="F14507">
        <v>3</v>
      </c>
      <c r="G14507">
        <v>3</v>
      </c>
    </row>
    <row r="14508" spans="1:7" x14ac:dyDescent="0.25">
      <c r="A14508" t="s">
        <v>40511</v>
      </c>
      <c r="B14508" t="s">
        <v>40512</v>
      </c>
      <c r="C14508" t="s">
        <v>40513</v>
      </c>
      <c r="D14508" t="s">
        <v>5720</v>
      </c>
      <c r="E14508" t="s">
        <v>31</v>
      </c>
      <c r="F14508">
        <v>3</v>
      </c>
      <c r="G14508">
        <v>3</v>
      </c>
    </row>
    <row r="14509" spans="1:7" x14ac:dyDescent="0.25">
      <c r="A14509" t="s">
        <v>40514</v>
      </c>
      <c r="B14509" t="s">
        <v>40515</v>
      </c>
      <c r="C14509" t="s">
        <v>40516</v>
      </c>
      <c r="D14509" t="s">
        <v>517</v>
      </c>
      <c r="E14509" t="s">
        <v>48</v>
      </c>
      <c r="F14509">
        <v>2</v>
      </c>
      <c r="G14509">
        <v>2</v>
      </c>
    </row>
    <row r="14510" spans="1:7" x14ac:dyDescent="0.25">
      <c r="A14510" t="s">
        <v>40517</v>
      </c>
      <c r="B14510" t="s">
        <v>40518</v>
      </c>
      <c r="C14510" t="s">
        <v>40519</v>
      </c>
      <c r="D14510" t="s">
        <v>4293</v>
      </c>
      <c r="E14510" t="s">
        <v>31</v>
      </c>
      <c r="F14510">
        <v>2</v>
      </c>
      <c r="G14510">
        <v>2</v>
      </c>
    </row>
    <row r="14511" spans="1:7" x14ac:dyDescent="0.25">
      <c r="A14511" t="s">
        <v>40520</v>
      </c>
      <c r="B14511" t="s">
        <v>40521</v>
      </c>
      <c r="C14511" t="s">
        <v>40522</v>
      </c>
      <c r="D14511" t="s">
        <v>4040</v>
      </c>
      <c r="E14511" t="s">
        <v>31</v>
      </c>
      <c r="F14511">
        <v>2</v>
      </c>
      <c r="G14511">
        <v>2</v>
      </c>
    </row>
    <row r="14512" spans="1:7" x14ac:dyDescent="0.25">
      <c r="A14512" t="s">
        <v>40523</v>
      </c>
      <c r="B14512" t="s">
        <v>40524</v>
      </c>
      <c r="C14512" t="s">
        <v>40525</v>
      </c>
      <c r="D14512" t="s">
        <v>659</v>
      </c>
      <c r="E14512" t="s">
        <v>48</v>
      </c>
      <c r="F14512">
        <v>3</v>
      </c>
      <c r="G14512">
        <v>3</v>
      </c>
    </row>
    <row r="14513" spans="1:8" x14ac:dyDescent="0.25">
      <c r="A14513" t="s">
        <v>40526</v>
      </c>
      <c r="B14513" t="s">
        <v>40527</v>
      </c>
      <c r="C14513" t="s">
        <v>40528</v>
      </c>
      <c r="D14513" t="s">
        <v>719</v>
      </c>
      <c r="E14513" t="s">
        <v>48</v>
      </c>
      <c r="F14513">
        <v>3</v>
      </c>
      <c r="G14513">
        <v>3</v>
      </c>
    </row>
    <row r="14514" spans="1:8" x14ac:dyDescent="0.25">
      <c r="A14514" t="s">
        <v>40529</v>
      </c>
      <c r="B14514" t="s">
        <v>40530</v>
      </c>
      <c r="C14514" t="s">
        <v>40531</v>
      </c>
      <c r="D14514" t="s">
        <v>3576</v>
      </c>
      <c r="E14514" t="s">
        <v>31</v>
      </c>
      <c r="F14514">
        <v>2</v>
      </c>
      <c r="G14514">
        <v>2</v>
      </c>
    </row>
    <row r="14515" spans="1:8" x14ac:dyDescent="0.25">
      <c r="A14515" t="s">
        <v>40532</v>
      </c>
      <c r="B14515" t="s">
        <v>40533</v>
      </c>
      <c r="C14515" t="s">
        <v>40534</v>
      </c>
      <c r="D14515" t="s">
        <v>414</v>
      </c>
      <c r="E14515" t="s">
        <v>31</v>
      </c>
      <c r="F14515">
        <v>2</v>
      </c>
      <c r="G14515">
        <v>3</v>
      </c>
      <c r="H14515" t="s">
        <v>23</v>
      </c>
    </row>
    <row r="14516" spans="1:8" x14ac:dyDescent="0.25">
      <c r="A14516" t="s">
        <v>40535</v>
      </c>
      <c r="B14516" t="s">
        <v>40536</v>
      </c>
      <c r="C14516" t="s">
        <v>40537</v>
      </c>
      <c r="D14516" t="s">
        <v>673</v>
      </c>
      <c r="E14516" t="s">
        <v>48</v>
      </c>
      <c r="F14516">
        <v>4</v>
      </c>
      <c r="G14516">
        <v>4</v>
      </c>
    </row>
    <row r="14517" spans="1:8" x14ac:dyDescent="0.25">
      <c r="A14517" t="s">
        <v>40538</v>
      </c>
      <c r="B14517" t="s">
        <v>40539</v>
      </c>
      <c r="C14517" t="s">
        <v>40540</v>
      </c>
      <c r="D14517" t="s">
        <v>354</v>
      </c>
      <c r="E14517" t="s">
        <v>48</v>
      </c>
      <c r="F14517">
        <v>2</v>
      </c>
      <c r="G14517">
        <v>2</v>
      </c>
    </row>
    <row r="14518" spans="1:8" x14ac:dyDescent="0.25">
      <c r="A14518" t="s">
        <v>40541</v>
      </c>
      <c r="B14518" t="s">
        <v>40542</v>
      </c>
      <c r="C14518" t="s">
        <v>40543</v>
      </c>
      <c r="D14518" t="s">
        <v>1093</v>
      </c>
      <c r="E14518" t="s">
        <v>31</v>
      </c>
      <c r="F14518">
        <v>3</v>
      </c>
      <c r="G14518">
        <v>2</v>
      </c>
      <c r="H14518" t="s">
        <v>23</v>
      </c>
    </row>
    <row r="14519" spans="1:8" x14ac:dyDescent="0.25">
      <c r="A14519" t="s">
        <v>40544</v>
      </c>
      <c r="B14519" t="s">
        <v>40545</v>
      </c>
      <c r="C14519" t="s">
        <v>40546</v>
      </c>
      <c r="D14519" t="s">
        <v>551</v>
      </c>
      <c r="E14519" t="s">
        <v>31</v>
      </c>
      <c r="F14519">
        <v>4</v>
      </c>
      <c r="G14519">
        <v>2</v>
      </c>
      <c r="H14519" t="s">
        <v>23</v>
      </c>
    </row>
    <row r="14520" spans="1:8" x14ac:dyDescent="0.25">
      <c r="A14520" t="s">
        <v>40547</v>
      </c>
      <c r="B14520" t="s">
        <v>40548</v>
      </c>
      <c r="C14520" t="s">
        <v>40549</v>
      </c>
      <c r="D14520" t="s">
        <v>13126</v>
      </c>
      <c r="E14520" t="s">
        <v>31</v>
      </c>
      <c r="F14520">
        <v>3</v>
      </c>
      <c r="G14520">
        <v>3</v>
      </c>
    </row>
    <row r="14521" spans="1:8" x14ac:dyDescent="0.25">
      <c r="A14521" t="s">
        <v>40550</v>
      </c>
      <c r="B14521" t="s">
        <v>40551</v>
      </c>
      <c r="C14521" t="s">
        <v>40552</v>
      </c>
      <c r="D14521" t="s">
        <v>2047</v>
      </c>
      <c r="E14521" t="s">
        <v>31</v>
      </c>
      <c r="F14521">
        <v>2</v>
      </c>
      <c r="G14521">
        <v>2</v>
      </c>
    </row>
    <row r="14522" spans="1:8" x14ac:dyDescent="0.25">
      <c r="A14522" t="s">
        <v>40553</v>
      </c>
      <c r="B14522" t="s">
        <v>40554</v>
      </c>
      <c r="C14522" t="s">
        <v>40555</v>
      </c>
      <c r="D14522" t="s">
        <v>2983</v>
      </c>
      <c r="E14522" t="s">
        <v>31</v>
      </c>
      <c r="F14522">
        <v>2</v>
      </c>
      <c r="G14522">
        <v>2</v>
      </c>
    </row>
    <row r="14523" spans="1:8" x14ac:dyDescent="0.25">
      <c r="A14523" t="s">
        <v>40556</v>
      </c>
      <c r="B14523" t="s">
        <v>40557</v>
      </c>
      <c r="C14523" t="s">
        <v>40558</v>
      </c>
      <c r="D14523" t="s">
        <v>197</v>
      </c>
      <c r="E14523" t="s">
        <v>31</v>
      </c>
      <c r="F14523">
        <v>2</v>
      </c>
      <c r="G14523">
        <v>3</v>
      </c>
      <c r="H14523" t="s">
        <v>23</v>
      </c>
    </row>
    <row r="14524" spans="1:8" x14ac:dyDescent="0.25">
      <c r="A14524" t="s">
        <v>40559</v>
      </c>
      <c r="B14524" t="s">
        <v>40560</v>
      </c>
      <c r="C14524" t="s">
        <v>40561</v>
      </c>
      <c r="D14524" t="s">
        <v>20323</v>
      </c>
      <c r="E14524" t="s">
        <v>48</v>
      </c>
      <c r="F14524">
        <v>2</v>
      </c>
      <c r="G14524">
        <v>2</v>
      </c>
    </row>
    <row r="14525" spans="1:8" x14ac:dyDescent="0.25">
      <c r="A14525" t="s">
        <v>40562</v>
      </c>
      <c r="B14525" t="s">
        <v>40563</v>
      </c>
      <c r="C14525" t="s">
        <v>40564</v>
      </c>
      <c r="D14525" t="s">
        <v>673</v>
      </c>
      <c r="E14525" t="s">
        <v>48</v>
      </c>
      <c r="F14525">
        <v>3</v>
      </c>
      <c r="G14525">
        <v>2</v>
      </c>
      <c r="H14525" t="s">
        <v>23</v>
      </c>
    </row>
    <row r="14526" spans="1:8" x14ac:dyDescent="0.25">
      <c r="A14526" t="s">
        <v>40565</v>
      </c>
      <c r="B14526" t="s">
        <v>40566</v>
      </c>
      <c r="C14526" t="s">
        <v>40567</v>
      </c>
      <c r="D14526" t="s">
        <v>535</v>
      </c>
      <c r="E14526" t="s">
        <v>31</v>
      </c>
      <c r="F14526">
        <v>3</v>
      </c>
      <c r="G14526">
        <v>3</v>
      </c>
    </row>
    <row r="14527" spans="1:8" x14ac:dyDescent="0.25">
      <c r="A14527" t="s">
        <v>40568</v>
      </c>
      <c r="B14527" t="s">
        <v>40569</v>
      </c>
      <c r="C14527" t="s">
        <v>40570</v>
      </c>
      <c r="D14527" t="s">
        <v>1093</v>
      </c>
      <c r="E14527" t="s">
        <v>48</v>
      </c>
      <c r="F14527">
        <v>3</v>
      </c>
      <c r="G14527">
        <v>3</v>
      </c>
    </row>
    <row r="14528" spans="1:8" x14ac:dyDescent="0.25">
      <c r="A14528" t="s">
        <v>40571</v>
      </c>
      <c r="B14528" t="s">
        <v>40572</v>
      </c>
      <c r="C14528" t="s">
        <v>40573</v>
      </c>
      <c r="D14528" t="s">
        <v>14</v>
      </c>
      <c r="E14528" t="s">
        <v>31</v>
      </c>
      <c r="F14528">
        <v>3</v>
      </c>
      <c r="G14528">
        <v>3</v>
      </c>
    </row>
    <row r="14529" spans="1:8" x14ac:dyDescent="0.25">
      <c r="A14529" t="s">
        <v>40574</v>
      </c>
      <c r="B14529" t="s">
        <v>40575</v>
      </c>
      <c r="C14529" t="s">
        <v>40576</v>
      </c>
      <c r="D14529" t="s">
        <v>855</v>
      </c>
      <c r="E14529" t="s">
        <v>31</v>
      </c>
      <c r="F14529">
        <v>3</v>
      </c>
      <c r="G14529">
        <v>3</v>
      </c>
    </row>
    <row r="14530" spans="1:8" x14ac:dyDescent="0.25">
      <c r="A14530" t="s">
        <v>40577</v>
      </c>
      <c r="B14530" t="s">
        <v>40578</v>
      </c>
      <c r="C14530" t="s">
        <v>40579</v>
      </c>
      <c r="D14530" t="s">
        <v>5583</v>
      </c>
      <c r="E14530" t="s">
        <v>31</v>
      </c>
      <c r="F14530">
        <v>2</v>
      </c>
      <c r="G14530">
        <v>2</v>
      </c>
    </row>
    <row r="14531" spans="1:8" x14ac:dyDescent="0.25">
      <c r="A14531" t="s">
        <v>40580</v>
      </c>
      <c r="B14531" t="s">
        <v>40581</v>
      </c>
      <c r="C14531" t="s">
        <v>40582</v>
      </c>
      <c r="D14531" t="s">
        <v>139</v>
      </c>
      <c r="E14531" t="s">
        <v>31</v>
      </c>
      <c r="F14531">
        <v>3</v>
      </c>
      <c r="G14531">
        <v>3</v>
      </c>
    </row>
    <row r="14532" spans="1:8" x14ac:dyDescent="0.25">
      <c r="A14532" t="s">
        <v>40583</v>
      </c>
      <c r="B14532" t="s">
        <v>40584</v>
      </c>
      <c r="C14532" t="s">
        <v>40585</v>
      </c>
      <c r="D14532" t="s">
        <v>311</v>
      </c>
      <c r="E14532" t="s">
        <v>48</v>
      </c>
      <c r="F14532">
        <v>3</v>
      </c>
      <c r="G14532">
        <v>3</v>
      </c>
    </row>
    <row r="14533" spans="1:8" x14ac:dyDescent="0.25">
      <c r="A14533" t="s">
        <v>40586</v>
      </c>
      <c r="B14533" t="s">
        <v>40587</v>
      </c>
      <c r="C14533" t="s">
        <v>40588</v>
      </c>
      <c r="D14533" t="s">
        <v>11148</v>
      </c>
      <c r="E14533" t="s">
        <v>48</v>
      </c>
      <c r="F14533">
        <v>4</v>
      </c>
      <c r="G14533">
        <v>3</v>
      </c>
      <c r="H14533" t="s">
        <v>23</v>
      </c>
    </row>
    <row r="14534" spans="1:8" x14ac:dyDescent="0.25">
      <c r="A14534" t="s">
        <v>40589</v>
      </c>
      <c r="B14534" t="s">
        <v>40590</v>
      </c>
      <c r="C14534" t="s">
        <v>40591</v>
      </c>
      <c r="D14534" t="s">
        <v>1678</v>
      </c>
      <c r="E14534" t="s">
        <v>48</v>
      </c>
      <c r="F14534">
        <v>4</v>
      </c>
      <c r="G14534">
        <v>3</v>
      </c>
      <c r="H14534" t="s">
        <v>23</v>
      </c>
    </row>
    <row r="14535" spans="1:8" x14ac:dyDescent="0.25">
      <c r="A14535" t="s">
        <v>40592</v>
      </c>
      <c r="B14535" t="s">
        <v>40593</v>
      </c>
      <c r="C14535" t="s">
        <v>40594</v>
      </c>
      <c r="D14535" t="s">
        <v>6142</v>
      </c>
      <c r="E14535" t="s">
        <v>48</v>
      </c>
      <c r="F14535">
        <v>2</v>
      </c>
      <c r="G14535">
        <v>2</v>
      </c>
    </row>
    <row r="14536" spans="1:8" x14ac:dyDescent="0.25">
      <c r="A14536" t="s">
        <v>40595</v>
      </c>
      <c r="B14536" t="s">
        <v>40596</v>
      </c>
      <c r="C14536" t="s">
        <v>40597</v>
      </c>
      <c r="D14536" t="s">
        <v>879</v>
      </c>
      <c r="E14536" t="s">
        <v>31</v>
      </c>
      <c r="F14536">
        <v>2</v>
      </c>
      <c r="G14536">
        <v>2</v>
      </c>
    </row>
    <row r="14537" spans="1:8" x14ac:dyDescent="0.25">
      <c r="A14537" t="s">
        <v>40598</v>
      </c>
      <c r="B14537" t="s">
        <v>40599</v>
      </c>
      <c r="C14537" t="s">
        <v>40600</v>
      </c>
      <c r="D14537" t="s">
        <v>777</v>
      </c>
      <c r="E14537" t="s">
        <v>48</v>
      </c>
      <c r="F14537">
        <v>2</v>
      </c>
      <c r="G14537">
        <v>2</v>
      </c>
    </row>
    <row r="14538" spans="1:8" x14ac:dyDescent="0.25">
      <c r="A14538" t="s">
        <v>40601</v>
      </c>
      <c r="B14538" t="s">
        <v>40602</v>
      </c>
      <c r="C14538" t="s">
        <v>40603</v>
      </c>
      <c r="D14538" t="s">
        <v>1840</v>
      </c>
      <c r="E14538" t="s">
        <v>48</v>
      </c>
      <c r="F14538">
        <v>3</v>
      </c>
      <c r="G14538">
        <v>2</v>
      </c>
      <c r="H14538" t="s">
        <v>23</v>
      </c>
    </row>
    <row r="14539" spans="1:8" x14ac:dyDescent="0.25">
      <c r="A14539" t="s">
        <v>40604</v>
      </c>
      <c r="B14539" t="s">
        <v>40605</v>
      </c>
      <c r="C14539" t="s">
        <v>40606</v>
      </c>
      <c r="D14539" t="s">
        <v>1142</v>
      </c>
      <c r="E14539" t="s">
        <v>31</v>
      </c>
      <c r="F14539">
        <v>2</v>
      </c>
      <c r="G14539">
        <v>2</v>
      </c>
    </row>
    <row r="14540" spans="1:8" x14ac:dyDescent="0.25">
      <c r="A14540" t="s">
        <v>40607</v>
      </c>
      <c r="B14540" t="s">
        <v>40608</v>
      </c>
      <c r="C14540" t="s">
        <v>40609</v>
      </c>
      <c r="D14540" t="s">
        <v>147</v>
      </c>
      <c r="E14540" t="s">
        <v>31</v>
      </c>
      <c r="F14540">
        <v>2</v>
      </c>
      <c r="G14540">
        <v>2</v>
      </c>
    </row>
    <row r="14541" spans="1:8" x14ac:dyDescent="0.25">
      <c r="A14541" t="s">
        <v>40610</v>
      </c>
      <c r="B14541" t="s">
        <v>40611</v>
      </c>
      <c r="C14541" t="s">
        <v>40612</v>
      </c>
      <c r="D14541" t="s">
        <v>9802</v>
      </c>
      <c r="E14541" t="s">
        <v>48</v>
      </c>
      <c r="F14541">
        <v>3</v>
      </c>
      <c r="G14541">
        <v>3</v>
      </c>
    </row>
    <row r="14542" spans="1:8" x14ac:dyDescent="0.25">
      <c r="A14542" t="s">
        <v>40613</v>
      </c>
      <c r="B14542" t="s">
        <v>40614</v>
      </c>
      <c r="C14542" t="s">
        <v>40615</v>
      </c>
      <c r="D14542" t="s">
        <v>886</v>
      </c>
      <c r="E14542" t="s">
        <v>48</v>
      </c>
      <c r="F14542">
        <v>4</v>
      </c>
      <c r="G14542">
        <v>4</v>
      </c>
    </row>
    <row r="14543" spans="1:8" x14ac:dyDescent="0.25">
      <c r="A14543" t="s">
        <v>40616</v>
      </c>
      <c r="B14543" t="s">
        <v>40617</v>
      </c>
      <c r="C14543" t="s">
        <v>40618</v>
      </c>
      <c r="D14543" t="s">
        <v>473</v>
      </c>
      <c r="E14543" t="s">
        <v>48</v>
      </c>
      <c r="F14543">
        <v>3</v>
      </c>
      <c r="G14543">
        <v>3</v>
      </c>
    </row>
    <row r="14544" spans="1:8" x14ac:dyDescent="0.25">
      <c r="A14544" t="s">
        <v>40619</v>
      </c>
      <c r="B14544" t="s">
        <v>40620</v>
      </c>
      <c r="C14544" t="s">
        <v>40621</v>
      </c>
      <c r="D14544" t="s">
        <v>683</v>
      </c>
      <c r="E14544" t="s">
        <v>70</v>
      </c>
      <c r="F14544">
        <v>4</v>
      </c>
      <c r="G14544">
        <v>4</v>
      </c>
    </row>
    <row r="14545" spans="1:8" x14ac:dyDescent="0.25">
      <c r="A14545" t="s">
        <v>40622</v>
      </c>
      <c r="B14545" t="s">
        <v>40623</v>
      </c>
      <c r="C14545" t="s">
        <v>40624</v>
      </c>
      <c r="D14545" t="s">
        <v>1557</v>
      </c>
      <c r="E14545" t="s">
        <v>48</v>
      </c>
      <c r="F14545">
        <v>3</v>
      </c>
      <c r="G14545">
        <v>3</v>
      </c>
    </row>
    <row r="14546" spans="1:8" x14ac:dyDescent="0.25">
      <c r="A14546" t="s">
        <v>40625</v>
      </c>
      <c r="B14546" t="s">
        <v>40626</v>
      </c>
      <c r="C14546" t="s">
        <v>40627</v>
      </c>
      <c r="D14546" t="s">
        <v>506</v>
      </c>
      <c r="E14546" t="s">
        <v>70</v>
      </c>
      <c r="F14546">
        <v>3</v>
      </c>
      <c r="G14546">
        <v>3</v>
      </c>
    </row>
    <row r="14547" spans="1:8" x14ac:dyDescent="0.25">
      <c r="A14547" t="s">
        <v>40628</v>
      </c>
      <c r="B14547" t="s">
        <v>40629</v>
      </c>
      <c r="C14547" t="s">
        <v>40628</v>
      </c>
      <c r="D14547" t="s">
        <v>2832</v>
      </c>
      <c r="E14547" t="s">
        <v>48</v>
      </c>
      <c r="F14547">
        <v>3</v>
      </c>
      <c r="G14547">
        <v>1</v>
      </c>
      <c r="H14547" t="s">
        <v>23</v>
      </c>
    </row>
    <row r="14548" spans="1:8" x14ac:dyDescent="0.25">
      <c r="A14548" t="s">
        <v>40630</v>
      </c>
      <c r="B14548" t="s">
        <v>40631</v>
      </c>
      <c r="C14548" t="s">
        <v>40632</v>
      </c>
      <c r="D14548" t="s">
        <v>5678</v>
      </c>
      <c r="E14548" t="s">
        <v>31</v>
      </c>
      <c r="F14548">
        <v>2</v>
      </c>
      <c r="G14548">
        <v>2</v>
      </c>
    </row>
    <row r="14549" spans="1:8" x14ac:dyDescent="0.25">
      <c r="A14549" t="s">
        <v>40633</v>
      </c>
      <c r="B14549" t="s">
        <v>40634</v>
      </c>
      <c r="C14549" t="s">
        <v>40635</v>
      </c>
      <c r="D14549" t="s">
        <v>1200</v>
      </c>
      <c r="E14549" t="s">
        <v>48</v>
      </c>
      <c r="F14549">
        <v>4</v>
      </c>
      <c r="G14549">
        <v>4</v>
      </c>
    </row>
    <row r="14550" spans="1:8" x14ac:dyDescent="0.25">
      <c r="A14550" t="s">
        <v>40636</v>
      </c>
      <c r="B14550" t="s">
        <v>40637</v>
      </c>
      <c r="C14550" t="s">
        <v>40638</v>
      </c>
      <c r="D14550" t="s">
        <v>3265</v>
      </c>
      <c r="E14550" t="s">
        <v>31</v>
      </c>
      <c r="F14550">
        <v>2</v>
      </c>
      <c r="G14550">
        <v>2</v>
      </c>
    </row>
    <row r="14551" spans="1:8" x14ac:dyDescent="0.25">
      <c r="A14551" t="s">
        <v>40639</v>
      </c>
      <c r="B14551" t="s">
        <v>40640</v>
      </c>
      <c r="C14551" t="s">
        <v>40641</v>
      </c>
      <c r="D14551" t="s">
        <v>598</v>
      </c>
      <c r="E14551" t="s">
        <v>31</v>
      </c>
      <c r="F14551">
        <v>2</v>
      </c>
      <c r="G14551">
        <v>2</v>
      </c>
    </row>
    <row r="14552" spans="1:8" x14ac:dyDescent="0.25">
      <c r="A14552" t="s">
        <v>40642</v>
      </c>
      <c r="B14552" t="s">
        <v>40643</v>
      </c>
      <c r="C14552" t="s">
        <v>40644</v>
      </c>
      <c r="D14552" t="s">
        <v>1040</v>
      </c>
      <c r="E14552" t="s">
        <v>48</v>
      </c>
      <c r="F14552">
        <v>3</v>
      </c>
      <c r="G14552">
        <v>3</v>
      </c>
    </row>
    <row r="14553" spans="1:8" x14ac:dyDescent="0.25">
      <c r="A14553" t="s">
        <v>40645</v>
      </c>
      <c r="B14553" t="s">
        <v>40646</v>
      </c>
      <c r="C14553" t="s">
        <v>40647</v>
      </c>
      <c r="D14553" t="s">
        <v>510</v>
      </c>
      <c r="E14553" t="s">
        <v>70</v>
      </c>
      <c r="F14553">
        <v>3</v>
      </c>
      <c r="G14553">
        <v>3</v>
      </c>
    </row>
    <row r="14554" spans="1:8" x14ac:dyDescent="0.25">
      <c r="A14554" t="s">
        <v>40648</v>
      </c>
      <c r="B14554" t="s">
        <v>40649</v>
      </c>
      <c r="C14554" t="s">
        <v>40650</v>
      </c>
      <c r="D14554" t="s">
        <v>43</v>
      </c>
      <c r="E14554" t="s">
        <v>31</v>
      </c>
      <c r="F14554">
        <v>3</v>
      </c>
      <c r="G14554">
        <v>3</v>
      </c>
    </row>
    <row r="14555" spans="1:8" x14ac:dyDescent="0.25">
      <c r="A14555" t="s">
        <v>40651</v>
      </c>
      <c r="B14555" t="s">
        <v>40652</v>
      </c>
      <c r="C14555" t="s">
        <v>40653</v>
      </c>
      <c r="D14555" t="s">
        <v>4104</v>
      </c>
      <c r="E14555" t="s">
        <v>31</v>
      </c>
      <c r="F14555">
        <v>3</v>
      </c>
      <c r="G14555">
        <v>3</v>
      </c>
    </row>
    <row r="14556" spans="1:8" x14ac:dyDescent="0.25">
      <c r="A14556" t="s">
        <v>40654</v>
      </c>
      <c r="B14556" t="s">
        <v>40655</v>
      </c>
      <c r="C14556" t="s">
        <v>40656</v>
      </c>
      <c r="D14556" t="s">
        <v>631</v>
      </c>
      <c r="E14556" t="s">
        <v>48</v>
      </c>
      <c r="F14556">
        <v>4</v>
      </c>
      <c r="G14556">
        <v>4</v>
      </c>
    </row>
    <row r="14557" spans="1:8" x14ac:dyDescent="0.25">
      <c r="A14557" t="s">
        <v>40657</v>
      </c>
      <c r="B14557" t="s">
        <v>40658</v>
      </c>
      <c r="C14557" t="s">
        <v>40659</v>
      </c>
      <c r="D14557" t="s">
        <v>2588</v>
      </c>
      <c r="E14557" t="s">
        <v>31</v>
      </c>
      <c r="F14557">
        <v>2</v>
      </c>
      <c r="G14557">
        <v>2</v>
      </c>
    </row>
    <row r="14558" spans="1:8" x14ac:dyDescent="0.25">
      <c r="A14558" t="s">
        <v>40660</v>
      </c>
      <c r="B14558" t="s">
        <v>40661</v>
      </c>
      <c r="C14558" t="s">
        <v>40662</v>
      </c>
      <c r="D14558" t="s">
        <v>2096</v>
      </c>
      <c r="E14558" t="s">
        <v>31</v>
      </c>
      <c r="F14558">
        <v>2</v>
      </c>
      <c r="G14558">
        <v>2</v>
      </c>
    </row>
    <row r="14559" spans="1:8" x14ac:dyDescent="0.25">
      <c r="A14559" t="s">
        <v>40663</v>
      </c>
      <c r="B14559" t="s">
        <v>40664</v>
      </c>
      <c r="C14559" t="s">
        <v>40665</v>
      </c>
      <c r="D14559" t="s">
        <v>10216</v>
      </c>
      <c r="E14559" t="s">
        <v>48</v>
      </c>
      <c r="F14559">
        <v>2</v>
      </c>
      <c r="G14559">
        <v>2</v>
      </c>
    </row>
    <row r="14560" spans="1:8" x14ac:dyDescent="0.25">
      <c r="A14560" t="s">
        <v>40666</v>
      </c>
      <c r="B14560" t="s">
        <v>40667</v>
      </c>
      <c r="C14560" t="s">
        <v>40668</v>
      </c>
      <c r="D14560" t="s">
        <v>1005</v>
      </c>
      <c r="E14560" t="s">
        <v>31</v>
      </c>
      <c r="F14560">
        <v>3</v>
      </c>
      <c r="G14560">
        <v>3</v>
      </c>
    </row>
    <row r="14561" spans="1:8" x14ac:dyDescent="0.25">
      <c r="A14561" t="s">
        <v>40669</v>
      </c>
      <c r="B14561" t="s">
        <v>40670</v>
      </c>
      <c r="C14561" t="s">
        <v>40671</v>
      </c>
      <c r="D14561" t="s">
        <v>227</v>
      </c>
      <c r="E14561" t="s">
        <v>48</v>
      </c>
      <c r="F14561">
        <v>2</v>
      </c>
      <c r="G14561">
        <v>2</v>
      </c>
    </row>
    <row r="14562" spans="1:8" x14ac:dyDescent="0.25">
      <c r="A14562" t="s">
        <v>40672</v>
      </c>
      <c r="B14562" t="s">
        <v>40673</v>
      </c>
      <c r="C14562" t="s">
        <v>40674</v>
      </c>
      <c r="D14562" t="s">
        <v>535</v>
      </c>
      <c r="E14562" t="s">
        <v>70</v>
      </c>
      <c r="F14562">
        <v>3</v>
      </c>
      <c r="G14562">
        <v>3</v>
      </c>
    </row>
    <row r="14563" spans="1:8" x14ac:dyDescent="0.25">
      <c r="A14563" t="s">
        <v>40675</v>
      </c>
      <c r="B14563" t="s">
        <v>40676</v>
      </c>
      <c r="C14563" t="s">
        <v>40677</v>
      </c>
      <c r="D14563" t="s">
        <v>642</v>
      </c>
      <c r="E14563" t="s">
        <v>48</v>
      </c>
      <c r="F14563">
        <v>3</v>
      </c>
      <c r="G14563">
        <v>2</v>
      </c>
      <c r="H14563" t="s">
        <v>23</v>
      </c>
    </row>
    <row r="14564" spans="1:8" x14ac:dyDescent="0.25">
      <c r="A14564" t="s">
        <v>40678</v>
      </c>
      <c r="B14564" t="s">
        <v>40679</v>
      </c>
      <c r="C14564" t="s">
        <v>40680</v>
      </c>
      <c r="D14564" t="s">
        <v>40681</v>
      </c>
      <c r="E14564" t="s">
        <v>48</v>
      </c>
      <c r="F14564">
        <v>2</v>
      </c>
      <c r="G14564">
        <v>2</v>
      </c>
    </row>
    <row r="14565" spans="1:8" x14ac:dyDescent="0.25">
      <c r="A14565" t="s">
        <v>40682</v>
      </c>
      <c r="B14565" t="s">
        <v>40683</v>
      </c>
      <c r="C14565" t="s">
        <v>40684</v>
      </c>
      <c r="D14565" t="s">
        <v>12112</v>
      </c>
      <c r="E14565" t="s">
        <v>70</v>
      </c>
      <c r="F14565">
        <v>4</v>
      </c>
      <c r="G14565">
        <v>2</v>
      </c>
      <c r="H14565" t="s">
        <v>23</v>
      </c>
    </row>
    <row r="14566" spans="1:8" x14ac:dyDescent="0.25">
      <c r="A14566" t="s">
        <v>40685</v>
      </c>
      <c r="B14566" t="s">
        <v>40686</v>
      </c>
      <c r="C14566" t="s">
        <v>40687</v>
      </c>
      <c r="D14566" t="s">
        <v>8095</v>
      </c>
      <c r="E14566" t="s">
        <v>31</v>
      </c>
      <c r="F14566">
        <v>3</v>
      </c>
      <c r="G14566">
        <v>3</v>
      </c>
    </row>
    <row r="14567" spans="1:8" x14ac:dyDescent="0.25">
      <c r="A14567" t="s">
        <v>40688</v>
      </c>
      <c r="B14567" t="s">
        <v>40689</v>
      </c>
      <c r="C14567" t="s">
        <v>40690</v>
      </c>
      <c r="D14567" t="s">
        <v>4739</v>
      </c>
      <c r="E14567" t="s">
        <v>70</v>
      </c>
      <c r="F14567">
        <v>3</v>
      </c>
      <c r="G14567">
        <v>3</v>
      </c>
    </row>
    <row r="14568" spans="1:8" x14ac:dyDescent="0.25">
      <c r="A14568" t="s">
        <v>40691</v>
      </c>
      <c r="B14568" t="s">
        <v>40692</v>
      </c>
      <c r="C14568" t="s">
        <v>40693</v>
      </c>
      <c r="D14568" t="s">
        <v>3453</v>
      </c>
      <c r="E14568" t="s">
        <v>117</v>
      </c>
      <c r="F14568">
        <v>4</v>
      </c>
      <c r="G14568">
        <v>4</v>
      </c>
    </row>
    <row r="14569" spans="1:8" x14ac:dyDescent="0.25">
      <c r="A14569" t="s">
        <v>40694</v>
      </c>
      <c r="B14569" t="s">
        <v>40695</v>
      </c>
      <c r="C14569" t="s">
        <v>40696</v>
      </c>
      <c r="D14569" t="s">
        <v>162</v>
      </c>
      <c r="E14569" t="s">
        <v>132</v>
      </c>
      <c r="F14569">
        <v>3</v>
      </c>
      <c r="G14569">
        <v>3</v>
      </c>
    </row>
    <row r="14570" spans="1:8" x14ac:dyDescent="0.25">
      <c r="A14570" t="s">
        <v>40697</v>
      </c>
      <c r="B14570" t="s">
        <v>40698</v>
      </c>
      <c r="C14570" t="s">
        <v>40699</v>
      </c>
      <c r="D14570" t="s">
        <v>331</v>
      </c>
      <c r="E14570" t="s">
        <v>48</v>
      </c>
      <c r="F14570">
        <v>2</v>
      </c>
      <c r="G14570">
        <v>2</v>
      </c>
    </row>
    <row r="14571" spans="1:8" x14ac:dyDescent="0.25">
      <c r="A14571" t="s">
        <v>40700</v>
      </c>
      <c r="B14571" t="s">
        <v>40701</v>
      </c>
      <c r="C14571" t="s">
        <v>40702</v>
      </c>
      <c r="D14571" t="s">
        <v>901</v>
      </c>
      <c r="E14571" t="s">
        <v>48</v>
      </c>
      <c r="F14571">
        <v>3</v>
      </c>
      <c r="G14571">
        <v>4</v>
      </c>
      <c r="H14571" t="s">
        <v>23</v>
      </c>
    </row>
    <row r="14572" spans="1:8" x14ac:dyDescent="0.25">
      <c r="A14572" t="s">
        <v>40703</v>
      </c>
      <c r="B14572" t="s">
        <v>40704</v>
      </c>
      <c r="C14572" t="s">
        <v>40705</v>
      </c>
      <c r="D14572" t="s">
        <v>3265</v>
      </c>
      <c r="E14572" t="s">
        <v>70</v>
      </c>
      <c r="F14572">
        <v>4</v>
      </c>
      <c r="G14572">
        <v>5</v>
      </c>
      <c r="H14572" t="s">
        <v>23</v>
      </c>
    </row>
    <row r="14573" spans="1:8" x14ac:dyDescent="0.25">
      <c r="A14573" t="s">
        <v>40706</v>
      </c>
      <c r="B14573" t="s">
        <v>40707</v>
      </c>
      <c r="C14573" t="s">
        <v>40708</v>
      </c>
      <c r="D14573" t="s">
        <v>2231</v>
      </c>
      <c r="E14573" t="s">
        <v>31</v>
      </c>
      <c r="F14573">
        <v>2</v>
      </c>
      <c r="G14573">
        <v>2</v>
      </c>
    </row>
    <row r="14574" spans="1:8" x14ac:dyDescent="0.25">
      <c r="A14574" t="s">
        <v>40709</v>
      </c>
      <c r="B14574" t="s">
        <v>40710</v>
      </c>
      <c r="C14574" t="s">
        <v>40711</v>
      </c>
      <c r="D14574" t="s">
        <v>88</v>
      </c>
      <c r="E14574" t="s">
        <v>31</v>
      </c>
      <c r="F14574">
        <v>3</v>
      </c>
      <c r="G14574">
        <v>3</v>
      </c>
    </row>
    <row r="14575" spans="1:8" x14ac:dyDescent="0.25">
      <c r="A14575" t="s">
        <v>40712</v>
      </c>
      <c r="B14575" t="s">
        <v>40713</v>
      </c>
      <c r="C14575" t="s">
        <v>40714</v>
      </c>
      <c r="D14575" t="s">
        <v>6437</v>
      </c>
      <c r="E14575" t="s">
        <v>31</v>
      </c>
      <c r="F14575">
        <v>3</v>
      </c>
      <c r="G14575">
        <v>3</v>
      </c>
    </row>
    <row r="14576" spans="1:8" x14ac:dyDescent="0.25">
      <c r="A14576" t="s">
        <v>40715</v>
      </c>
      <c r="B14576" t="s">
        <v>40716</v>
      </c>
      <c r="C14576" t="s">
        <v>40717</v>
      </c>
      <c r="D14576" t="s">
        <v>506</v>
      </c>
      <c r="E14576" t="s">
        <v>31</v>
      </c>
      <c r="F14576">
        <v>2</v>
      </c>
      <c r="G14576">
        <v>2</v>
      </c>
    </row>
    <row r="14577" spans="1:8" x14ac:dyDescent="0.25">
      <c r="A14577" t="s">
        <v>40718</v>
      </c>
      <c r="B14577" t="s">
        <v>40719</v>
      </c>
      <c r="C14577" t="s">
        <v>40720</v>
      </c>
      <c r="D14577" t="s">
        <v>15379</v>
      </c>
      <c r="E14577" t="s">
        <v>48</v>
      </c>
      <c r="F14577">
        <v>2</v>
      </c>
      <c r="G14577">
        <v>2</v>
      </c>
    </row>
    <row r="14578" spans="1:8" x14ac:dyDescent="0.25">
      <c r="A14578" t="s">
        <v>40721</v>
      </c>
      <c r="B14578" t="s">
        <v>40722</v>
      </c>
      <c r="C14578" t="s">
        <v>40723</v>
      </c>
      <c r="D14578" t="s">
        <v>1944</v>
      </c>
      <c r="E14578" t="s">
        <v>48</v>
      </c>
      <c r="F14578">
        <v>3</v>
      </c>
      <c r="G14578">
        <v>3</v>
      </c>
    </row>
    <row r="14579" spans="1:8" x14ac:dyDescent="0.25">
      <c r="A14579" t="s">
        <v>40724</v>
      </c>
      <c r="B14579" t="s">
        <v>40725</v>
      </c>
      <c r="C14579" t="s">
        <v>40726</v>
      </c>
      <c r="D14579" t="s">
        <v>14815</v>
      </c>
      <c r="E14579" t="s">
        <v>48</v>
      </c>
      <c r="F14579">
        <v>6</v>
      </c>
      <c r="G14579">
        <v>6</v>
      </c>
    </row>
    <row r="14580" spans="1:8" x14ac:dyDescent="0.25">
      <c r="A14580" t="s">
        <v>40727</v>
      </c>
      <c r="B14580" t="s">
        <v>40728</v>
      </c>
      <c r="C14580" t="s">
        <v>40729</v>
      </c>
      <c r="D14580" t="s">
        <v>40730</v>
      </c>
      <c r="E14580" t="s">
        <v>48</v>
      </c>
      <c r="F14580">
        <v>6</v>
      </c>
      <c r="G14580">
        <v>6</v>
      </c>
    </row>
    <row r="14581" spans="1:8" x14ac:dyDescent="0.25">
      <c r="A14581" t="s">
        <v>40731</v>
      </c>
      <c r="B14581" t="s">
        <v>40732</v>
      </c>
      <c r="C14581" t="s">
        <v>40733</v>
      </c>
      <c r="D14581" t="s">
        <v>7367</v>
      </c>
      <c r="E14581" t="s">
        <v>70</v>
      </c>
      <c r="F14581">
        <v>4</v>
      </c>
      <c r="G14581">
        <v>4</v>
      </c>
    </row>
    <row r="14582" spans="1:8" x14ac:dyDescent="0.25">
      <c r="A14582" t="s">
        <v>38946</v>
      </c>
      <c r="B14582" t="s">
        <v>40734</v>
      </c>
      <c r="C14582" t="s">
        <v>38946</v>
      </c>
      <c r="D14582" t="s">
        <v>40735</v>
      </c>
      <c r="E14582" t="s">
        <v>48</v>
      </c>
      <c r="F14582">
        <v>1</v>
      </c>
      <c r="G14582">
        <v>1</v>
      </c>
    </row>
    <row r="14583" spans="1:8" x14ac:dyDescent="0.25">
      <c r="A14583" t="s">
        <v>40736</v>
      </c>
      <c r="B14583" t="s">
        <v>40737</v>
      </c>
      <c r="C14583" t="s">
        <v>40738</v>
      </c>
      <c r="D14583" t="s">
        <v>40739</v>
      </c>
      <c r="E14583" t="s">
        <v>48</v>
      </c>
      <c r="F14583">
        <v>2</v>
      </c>
      <c r="G14583">
        <v>2</v>
      </c>
    </row>
    <row r="14584" spans="1:8" x14ac:dyDescent="0.25">
      <c r="A14584" t="s">
        <v>40740</v>
      </c>
      <c r="B14584" t="s">
        <v>40741</v>
      </c>
      <c r="C14584" t="s">
        <v>40742</v>
      </c>
      <c r="D14584" t="s">
        <v>4533</v>
      </c>
      <c r="E14584" t="s">
        <v>48</v>
      </c>
      <c r="F14584">
        <v>2</v>
      </c>
      <c r="G14584">
        <v>2</v>
      </c>
    </row>
    <row r="14585" spans="1:8" x14ac:dyDescent="0.25">
      <c r="A14585" t="s">
        <v>40743</v>
      </c>
      <c r="B14585" t="s">
        <v>40744</v>
      </c>
      <c r="C14585" t="s">
        <v>40745</v>
      </c>
      <c r="D14585" t="s">
        <v>993</v>
      </c>
      <c r="E14585" t="s">
        <v>31</v>
      </c>
      <c r="F14585">
        <v>2</v>
      </c>
      <c r="G14585">
        <v>2</v>
      </c>
    </row>
    <row r="14586" spans="1:8" x14ac:dyDescent="0.25">
      <c r="A14586" t="s">
        <v>40746</v>
      </c>
      <c r="B14586" t="s">
        <v>40747</v>
      </c>
      <c r="C14586" t="s">
        <v>40748</v>
      </c>
      <c r="D14586" t="s">
        <v>4615</v>
      </c>
      <c r="E14586" t="s">
        <v>31</v>
      </c>
      <c r="F14586">
        <v>2</v>
      </c>
      <c r="G14586">
        <v>2</v>
      </c>
    </row>
    <row r="14587" spans="1:8" x14ac:dyDescent="0.25">
      <c r="A14587" t="s">
        <v>40749</v>
      </c>
      <c r="B14587" t="s">
        <v>40750</v>
      </c>
      <c r="C14587" t="s">
        <v>40751</v>
      </c>
      <c r="D14587" t="s">
        <v>2588</v>
      </c>
      <c r="E14587" t="s">
        <v>70</v>
      </c>
      <c r="F14587">
        <v>2</v>
      </c>
      <c r="G14587">
        <v>2</v>
      </c>
    </row>
    <row r="14588" spans="1:8" x14ac:dyDescent="0.25">
      <c r="A14588" t="s">
        <v>40752</v>
      </c>
      <c r="B14588" t="s">
        <v>40753</v>
      </c>
      <c r="C14588" t="s">
        <v>40754</v>
      </c>
      <c r="D14588" t="s">
        <v>182</v>
      </c>
      <c r="E14588" t="s">
        <v>48</v>
      </c>
      <c r="F14588">
        <v>3</v>
      </c>
      <c r="G14588">
        <v>2</v>
      </c>
      <c r="H14588" t="s">
        <v>23</v>
      </c>
    </row>
    <row r="14589" spans="1:8" x14ac:dyDescent="0.25">
      <c r="A14589" t="s">
        <v>40755</v>
      </c>
      <c r="B14589" t="s">
        <v>40756</v>
      </c>
      <c r="C14589" t="s">
        <v>40757</v>
      </c>
      <c r="D14589" t="s">
        <v>5258</v>
      </c>
      <c r="E14589" t="s">
        <v>31</v>
      </c>
      <c r="F14589">
        <v>2</v>
      </c>
      <c r="G14589">
        <v>2</v>
      </c>
    </row>
    <row r="14590" spans="1:8" x14ac:dyDescent="0.25">
      <c r="A14590" t="s">
        <v>40758</v>
      </c>
      <c r="B14590" t="s">
        <v>40759</v>
      </c>
      <c r="C14590" t="s">
        <v>40760</v>
      </c>
      <c r="D14590" t="s">
        <v>5822</v>
      </c>
      <c r="E14590" t="s">
        <v>31</v>
      </c>
      <c r="F14590">
        <v>2</v>
      </c>
      <c r="G14590">
        <v>2</v>
      </c>
    </row>
    <row r="14591" spans="1:8" x14ac:dyDescent="0.25">
      <c r="A14591" t="s">
        <v>40761</v>
      </c>
      <c r="B14591" t="s">
        <v>40762</v>
      </c>
      <c r="C14591" t="s">
        <v>40763</v>
      </c>
      <c r="D14591" t="s">
        <v>590</v>
      </c>
      <c r="E14591" t="s">
        <v>31</v>
      </c>
      <c r="F14591">
        <v>3</v>
      </c>
      <c r="G14591">
        <v>2</v>
      </c>
      <c r="H14591" t="s">
        <v>23</v>
      </c>
    </row>
    <row r="14592" spans="1:8" x14ac:dyDescent="0.25">
      <c r="A14592" t="s">
        <v>40764</v>
      </c>
      <c r="B14592" t="s">
        <v>40765</v>
      </c>
      <c r="C14592" t="s">
        <v>40766</v>
      </c>
      <c r="D14592" t="s">
        <v>190</v>
      </c>
      <c r="E14592" t="s">
        <v>31</v>
      </c>
      <c r="F14592">
        <v>2</v>
      </c>
      <c r="G14592">
        <v>2</v>
      </c>
    </row>
    <row r="14593" spans="1:7" x14ac:dyDescent="0.25">
      <c r="A14593" t="s">
        <v>40767</v>
      </c>
      <c r="B14593" t="s">
        <v>40768</v>
      </c>
      <c r="C14593" t="s">
        <v>40769</v>
      </c>
      <c r="D14593" t="s">
        <v>147</v>
      </c>
      <c r="E14593" t="s">
        <v>31</v>
      </c>
      <c r="F14593">
        <v>2</v>
      </c>
      <c r="G14593">
        <v>2</v>
      </c>
    </row>
    <row r="14594" spans="1:7" x14ac:dyDescent="0.25">
      <c r="A14594" t="s">
        <v>40770</v>
      </c>
      <c r="B14594" t="s">
        <v>40771</v>
      </c>
      <c r="C14594" t="s">
        <v>40772</v>
      </c>
      <c r="D14594" t="s">
        <v>65</v>
      </c>
      <c r="E14594" t="s">
        <v>70</v>
      </c>
      <c r="F14594">
        <v>3</v>
      </c>
      <c r="G14594">
        <v>3</v>
      </c>
    </row>
    <row r="14595" spans="1:7" x14ac:dyDescent="0.25">
      <c r="A14595" t="s">
        <v>40773</v>
      </c>
      <c r="B14595" t="s">
        <v>40774</v>
      </c>
      <c r="C14595" t="s">
        <v>40775</v>
      </c>
      <c r="D14595" t="s">
        <v>170</v>
      </c>
      <c r="E14595" t="s">
        <v>48</v>
      </c>
      <c r="F14595">
        <v>2</v>
      </c>
      <c r="G14595">
        <v>2</v>
      </c>
    </row>
    <row r="14596" spans="1:7" x14ac:dyDescent="0.25">
      <c r="A14596" t="s">
        <v>40776</v>
      </c>
      <c r="B14596" t="s">
        <v>40777</v>
      </c>
      <c r="C14596" t="s">
        <v>40778</v>
      </c>
      <c r="D14596" t="s">
        <v>470</v>
      </c>
      <c r="E14596" t="s">
        <v>48</v>
      </c>
      <c r="F14596">
        <v>2</v>
      </c>
      <c r="G14596">
        <v>2</v>
      </c>
    </row>
    <row r="14597" spans="1:7" x14ac:dyDescent="0.25">
      <c r="A14597" t="s">
        <v>40779</v>
      </c>
      <c r="B14597" t="s">
        <v>40780</v>
      </c>
      <c r="C14597" t="s">
        <v>40781</v>
      </c>
      <c r="D14597" t="s">
        <v>1775</v>
      </c>
      <c r="E14597" t="s">
        <v>70</v>
      </c>
      <c r="F14597">
        <v>3</v>
      </c>
      <c r="G14597">
        <v>3</v>
      </c>
    </row>
    <row r="14598" spans="1:7" x14ac:dyDescent="0.25">
      <c r="A14598" t="s">
        <v>40782</v>
      </c>
      <c r="B14598" t="s">
        <v>40783</v>
      </c>
      <c r="C14598" t="s">
        <v>40784</v>
      </c>
      <c r="D14598" t="s">
        <v>659</v>
      </c>
      <c r="E14598" t="s">
        <v>48</v>
      </c>
      <c r="F14598">
        <v>3</v>
      </c>
      <c r="G14598">
        <v>3</v>
      </c>
    </row>
    <row r="14599" spans="1:7" x14ac:dyDescent="0.25">
      <c r="A14599" t="s">
        <v>40785</v>
      </c>
      <c r="B14599" t="s">
        <v>40786</v>
      </c>
      <c r="C14599" t="s">
        <v>40787</v>
      </c>
      <c r="D14599" t="s">
        <v>868</v>
      </c>
      <c r="E14599" t="s">
        <v>48</v>
      </c>
      <c r="F14599">
        <v>2</v>
      </c>
      <c r="G14599">
        <v>2</v>
      </c>
    </row>
    <row r="14600" spans="1:7" x14ac:dyDescent="0.25">
      <c r="A14600" t="s">
        <v>40788</v>
      </c>
      <c r="B14600" t="s">
        <v>40789</v>
      </c>
      <c r="C14600" t="s">
        <v>40788</v>
      </c>
      <c r="D14600" t="s">
        <v>2832</v>
      </c>
      <c r="E14600" t="s">
        <v>31</v>
      </c>
      <c r="F14600">
        <v>1</v>
      </c>
      <c r="G14600">
        <v>1</v>
      </c>
    </row>
    <row r="14601" spans="1:7" x14ac:dyDescent="0.25">
      <c r="A14601" t="s">
        <v>40790</v>
      </c>
      <c r="B14601" t="s">
        <v>40791</v>
      </c>
      <c r="C14601" t="s">
        <v>40792</v>
      </c>
      <c r="D14601" t="s">
        <v>35129</v>
      </c>
      <c r="E14601" t="s">
        <v>48</v>
      </c>
      <c r="F14601">
        <v>2</v>
      </c>
      <c r="G14601">
        <v>2</v>
      </c>
    </row>
    <row r="14602" spans="1:7" x14ac:dyDescent="0.25">
      <c r="A14602" t="s">
        <v>40793</v>
      </c>
      <c r="B14602" t="s">
        <v>40794</v>
      </c>
      <c r="C14602" t="s">
        <v>40795</v>
      </c>
      <c r="D14602" t="s">
        <v>855</v>
      </c>
      <c r="E14602" t="s">
        <v>31</v>
      </c>
      <c r="F14602">
        <v>3</v>
      </c>
      <c r="G14602">
        <v>3</v>
      </c>
    </row>
    <row r="14603" spans="1:7" x14ac:dyDescent="0.25">
      <c r="A14603" t="s">
        <v>40796</v>
      </c>
      <c r="B14603" t="s">
        <v>40797</v>
      </c>
      <c r="C14603" t="s">
        <v>40798</v>
      </c>
      <c r="D14603" t="s">
        <v>1944</v>
      </c>
      <c r="E14603" t="s">
        <v>31</v>
      </c>
      <c r="F14603">
        <v>3</v>
      </c>
      <c r="G14603">
        <v>3</v>
      </c>
    </row>
    <row r="14604" spans="1:7" x14ac:dyDescent="0.25">
      <c r="A14604" t="s">
        <v>40799</v>
      </c>
      <c r="B14604" t="s">
        <v>40800</v>
      </c>
      <c r="C14604" t="s">
        <v>40801</v>
      </c>
      <c r="D14604" t="s">
        <v>8767</v>
      </c>
      <c r="E14604" t="s">
        <v>48</v>
      </c>
      <c r="F14604">
        <v>2</v>
      </c>
      <c r="G14604">
        <v>2</v>
      </c>
    </row>
    <row r="14605" spans="1:7" x14ac:dyDescent="0.25">
      <c r="A14605" t="s">
        <v>40802</v>
      </c>
      <c r="B14605" t="s">
        <v>40803</v>
      </c>
      <c r="C14605" t="s">
        <v>40804</v>
      </c>
      <c r="D14605" t="s">
        <v>446</v>
      </c>
      <c r="E14605" t="s">
        <v>31</v>
      </c>
      <c r="F14605">
        <v>2</v>
      </c>
      <c r="G14605">
        <v>2</v>
      </c>
    </row>
    <row r="14606" spans="1:7" x14ac:dyDescent="0.25">
      <c r="A14606" t="s">
        <v>40805</v>
      </c>
      <c r="B14606" t="s">
        <v>40806</v>
      </c>
      <c r="C14606" t="s">
        <v>40807</v>
      </c>
      <c r="D14606" t="s">
        <v>673</v>
      </c>
      <c r="E14606" t="s">
        <v>31</v>
      </c>
      <c r="F14606">
        <v>2</v>
      </c>
      <c r="G14606">
        <v>2</v>
      </c>
    </row>
    <row r="14607" spans="1:7" x14ac:dyDescent="0.25">
      <c r="A14607" t="s">
        <v>40808</v>
      </c>
      <c r="B14607" t="s">
        <v>40809</v>
      </c>
      <c r="C14607" t="s">
        <v>40810</v>
      </c>
      <c r="D14607" t="s">
        <v>4277</v>
      </c>
      <c r="E14607" t="s">
        <v>117</v>
      </c>
      <c r="F14607">
        <v>3</v>
      </c>
      <c r="G14607">
        <v>3</v>
      </c>
    </row>
    <row r="14608" spans="1:7" x14ac:dyDescent="0.25">
      <c r="A14608" t="s">
        <v>40811</v>
      </c>
      <c r="B14608" t="s">
        <v>40812</v>
      </c>
      <c r="C14608" t="s">
        <v>40813</v>
      </c>
      <c r="D14608" t="s">
        <v>590</v>
      </c>
      <c r="E14608" t="s">
        <v>31</v>
      </c>
      <c r="F14608">
        <v>4</v>
      </c>
      <c r="G14608">
        <v>4</v>
      </c>
    </row>
    <row r="14609" spans="1:8" x14ac:dyDescent="0.25">
      <c r="A14609" t="s">
        <v>40814</v>
      </c>
      <c r="B14609" t="s">
        <v>40815</v>
      </c>
      <c r="C14609" t="s">
        <v>40816</v>
      </c>
      <c r="D14609" t="s">
        <v>109</v>
      </c>
      <c r="E14609" t="s">
        <v>48</v>
      </c>
      <c r="F14609">
        <v>4</v>
      </c>
      <c r="G14609">
        <v>4</v>
      </c>
    </row>
    <row r="14610" spans="1:8" x14ac:dyDescent="0.25">
      <c r="A14610" t="s">
        <v>40817</v>
      </c>
      <c r="B14610" t="s">
        <v>40818</v>
      </c>
      <c r="C14610" t="s">
        <v>40819</v>
      </c>
      <c r="D14610" t="s">
        <v>1294</v>
      </c>
      <c r="E14610" t="s">
        <v>70</v>
      </c>
      <c r="F14610">
        <v>2</v>
      </c>
      <c r="G14610">
        <v>2</v>
      </c>
    </row>
    <row r="14611" spans="1:8" x14ac:dyDescent="0.25">
      <c r="A14611" t="s">
        <v>40820</v>
      </c>
      <c r="B14611" t="s">
        <v>40821</v>
      </c>
      <c r="C14611" t="s">
        <v>40822</v>
      </c>
      <c r="D14611" t="s">
        <v>747</v>
      </c>
      <c r="E14611" t="s">
        <v>31</v>
      </c>
      <c r="F14611">
        <v>2</v>
      </c>
      <c r="G14611">
        <v>2</v>
      </c>
    </row>
    <row r="14612" spans="1:8" x14ac:dyDescent="0.25">
      <c r="A14612" t="s">
        <v>40823</v>
      </c>
      <c r="B14612" t="s">
        <v>40824</v>
      </c>
      <c r="C14612" t="s">
        <v>40825</v>
      </c>
      <c r="D14612" t="s">
        <v>223</v>
      </c>
      <c r="E14612" t="s">
        <v>31</v>
      </c>
      <c r="F14612">
        <v>2</v>
      </c>
      <c r="G14612">
        <v>2</v>
      </c>
    </row>
    <row r="14613" spans="1:8" x14ac:dyDescent="0.25">
      <c r="A14613" t="s">
        <v>40826</v>
      </c>
      <c r="B14613" t="s">
        <v>40827</v>
      </c>
      <c r="C14613" t="s">
        <v>40828</v>
      </c>
      <c r="D14613" t="s">
        <v>1803</v>
      </c>
      <c r="E14613" t="s">
        <v>48</v>
      </c>
      <c r="F14613">
        <v>3</v>
      </c>
      <c r="G14613">
        <v>3</v>
      </c>
    </row>
    <row r="14614" spans="1:8" x14ac:dyDescent="0.25">
      <c r="A14614" t="s">
        <v>40829</v>
      </c>
      <c r="B14614" t="s">
        <v>40830</v>
      </c>
      <c r="C14614" t="s">
        <v>40831</v>
      </c>
      <c r="D14614" t="s">
        <v>4277</v>
      </c>
      <c r="E14614" t="s">
        <v>31</v>
      </c>
      <c r="F14614">
        <v>2</v>
      </c>
      <c r="G14614">
        <v>2</v>
      </c>
    </row>
    <row r="14615" spans="1:8" x14ac:dyDescent="0.25">
      <c r="A14615" t="s">
        <v>40832</v>
      </c>
      <c r="B14615" t="s">
        <v>40833</v>
      </c>
      <c r="C14615" t="s">
        <v>40834</v>
      </c>
      <c r="D14615" t="s">
        <v>506</v>
      </c>
      <c r="E14615" t="s">
        <v>31</v>
      </c>
      <c r="F14615">
        <v>4</v>
      </c>
      <c r="G14615">
        <v>4</v>
      </c>
    </row>
    <row r="14616" spans="1:8" x14ac:dyDescent="0.25">
      <c r="A14616" t="s">
        <v>40835</v>
      </c>
      <c r="B14616" t="s">
        <v>40836</v>
      </c>
      <c r="C14616" t="s">
        <v>40837</v>
      </c>
      <c r="D14616" t="s">
        <v>182</v>
      </c>
      <c r="E14616" t="s">
        <v>48</v>
      </c>
      <c r="F14616">
        <v>5</v>
      </c>
      <c r="G14616">
        <v>5</v>
      </c>
    </row>
    <row r="14617" spans="1:8" x14ac:dyDescent="0.25">
      <c r="A14617" t="s">
        <v>40838</v>
      </c>
      <c r="B14617" t="s">
        <v>40839</v>
      </c>
      <c r="C14617" t="s">
        <v>40840</v>
      </c>
      <c r="D14617" t="s">
        <v>709</v>
      </c>
      <c r="E14617" t="s">
        <v>48</v>
      </c>
      <c r="F14617">
        <v>2</v>
      </c>
      <c r="G14617">
        <v>2</v>
      </c>
    </row>
    <row r="14618" spans="1:8" x14ac:dyDescent="0.25">
      <c r="A14618" t="s">
        <v>40841</v>
      </c>
      <c r="B14618" t="s">
        <v>40842</v>
      </c>
      <c r="C14618" t="s">
        <v>40843</v>
      </c>
      <c r="D14618" t="s">
        <v>3885</v>
      </c>
      <c r="E14618" t="s">
        <v>70</v>
      </c>
      <c r="F14618">
        <v>3</v>
      </c>
      <c r="G14618">
        <v>3</v>
      </c>
    </row>
    <row r="14619" spans="1:8" x14ac:dyDescent="0.25">
      <c r="A14619" t="s">
        <v>40844</v>
      </c>
      <c r="B14619" t="s">
        <v>40845</v>
      </c>
      <c r="C14619" t="s">
        <v>40846</v>
      </c>
      <c r="D14619" t="s">
        <v>182</v>
      </c>
      <c r="E14619" t="s">
        <v>48</v>
      </c>
      <c r="F14619">
        <v>2</v>
      </c>
      <c r="G14619">
        <v>2</v>
      </c>
    </row>
    <row r="14620" spans="1:8" x14ac:dyDescent="0.25">
      <c r="A14620" t="s">
        <v>40847</v>
      </c>
      <c r="B14620" t="s">
        <v>40848</v>
      </c>
      <c r="C14620" t="s">
        <v>40849</v>
      </c>
      <c r="D14620" t="s">
        <v>230</v>
      </c>
      <c r="E14620" t="s">
        <v>31</v>
      </c>
      <c r="F14620">
        <v>2</v>
      </c>
      <c r="G14620">
        <v>2</v>
      </c>
    </row>
    <row r="14621" spans="1:8" x14ac:dyDescent="0.25">
      <c r="A14621" t="s">
        <v>40850</v>
      </c>
      <c r="B14621" t="s">
        <v>40851</v>
      </c>
      <c r="C14621" t="s">
        <v>40852</v>
      </c>
      <c r="D14621" t="s">
        <v>241</v>
      </c>
      <c r="E14621" t="s">
        <v>70</v>
      </c>
      <c r="F14621">
        <v>3</v>
      </c>
      <c r="G14621">
        <v>2</v>
      </c>
      <c r="H14621" t="s">
        <v>23</v>
      </c>
    </row>
    <row r="14622" spans="1:8" x14ac:dyDescent="0.25">
      <c r="A14622" t="s">
        <v>40853</v>
      </c>
      <c r="B14622" t="s">
        <v>40854</v>
      </c>
      <c r="C14622" t="s">
        <v>40855</v>
      </c>
      <c r="D14622" t="s">
        <v>2395</v>
      </c>
      <c r="E14622" t="s">
        <v>31</v>
      </c>
      <c r="F14622">
        <v>2</v>
      </c>
      <c r="G14622">
        <v>2</v>
      </c>
    </row>
    <row r="14623" spans="1:8" x14ac:dyDescent="0.25">
      <c r="A14623" t="s">
        <v>40856</v>
      </c>
      <c r="B14623" t="s">
        <v>40857</v>
      </c>
      <c r="C14623" t="s">
        <v>40858</v>
      </c>
      <c r="D14623" t="s">
        <v>14674</v>
      </c>
      <c r="E14623" t="s">
        <v>31</v>
      </c>
      <c r="F14623">
        <v>2</v>
      </c>
      <c r="G14623">
        <v>2</v>
      </c>
    </row>
    <row r="14624" spans="1:8" x14ac:dyDescent="0.25">
      <c r="A14624" t="s">
        <v>40859</v>
      </c>
      <c r="B14624" t="s">
        <v>40860</v>
      </c>
      <c r="C14624" t="s">
        <v>40861</v>
      </c>
      <c r="D14624" t="s">
        <v>1040</v>
      </c>
      <c r="E14624" t="s">
        <v>48</v>
      </c>
      <c r="F14624">
        <v>3</v>
      </c>
      <c r="G14624">
        <v>3</v>
      </c>
    </row>
    <row r="14625" spans="1:8" x14ac:dyDescent="0.25">
      <c r="A14625" t="s">
        <v>40862</v>
      </c>
      <c r="B14625" t="s">
        <v>40863</v>
      </c>
      <c r="C14625" t="s">
        <v>40864</v>
      </c>
      <c r="D14625" t="s">
        <v>3602</v>
      </c>
      <c r="E14625" t="s">
        <v>31</v>
      </c>
      <c r="F14625">
        <v>3</v>
      </c>
      <c r="G14625">
        <v>3</v>
      </c>
    </row>
    <row r="14626" spans="1:8" x14ac:dyDescent="0.25">
      <c r="A14626" t="s">
        <v>40865</v>
      </c>
      <c r="B14626" t="s">
        <v>40866</v>
      </c>
      <c r="C14626" t="s">
        <v>40867</v>
      </c>
      <c r="D14626" t="s">
        <v>535</v>
      </c>
      <c r="E14626" t="s">
        <v>31</v>
      </c>
      <c r="F14626">
        <v>2</v>
      </c>
      <c r="G14626">
        <v>2</v>
      </c>
    </row>
    <row r="14627" spans="1:8" x14ac:dyDescent="0.25">
      <c r="A14627" t="s">
        <v>40868</v>
      </c>
      <c r="B14627" t="s">
        <v>40869</v>
      </c>
      <c r="C14627" t="s">
        <v>40870</v>
      </c>
      <c r="D14627" t="s">
        <v>877</v>
      </c>
      <c r="E14627" t="s">
        <v>48</v>
      </c>
      <c r="F14627">
        <v>3</v>
      </c>
      <c r="G14627">
        <v>3</v>
      </c>
    </row>
    <row r="14628" spans="1:8" x14ac:dyDescent="0.25">
      <c r="A14628" t="s">
        <v>40871</v>
      </c>
      <c r="B14628" t="s">
        <v>40872</v>
      </c>
      <c r="C14628" t="s">
        <v>40873</v>
      </c>
      <c r="D14628" t="s">
        <v>182</v>
      </c>
      <c r="E14628" t="s">
        <v>48</v>
      </c>
      <c r="F14628">
        <v>0</v>
      </c>
      <c r="G14628">
        <v>3</v>
      </c>
    </row>
    <row r="14629" spans="1:8" x14ac:dyDescent="0.25">
      <c r="A14629" t="s">
        <v>40874</v>
      </c>
      <c r="B14629" t="s">
        <v>40875</v>
      </c>
      <c r="C14629" t="s">
        <v>40876</v>
      </c>
      <c r="D14629" t="s">
        <v>22192</v>
      </c>
      <c r="E14629" t="s">
        <v>48</v>
      </c>
      <c r="F14629">
        <v>2</v>
      </c>
      <c r="G14629">
        <v>2</v>
      </c>
    </row>
    <row r="14630" spans="1:8" x14ac:dyDescent="0.25">
      <c r="A14630" t="s">
        <v>40877</v>
      </c>
      <c r="B14630" t="s">
        <v>40878</v>
      </c>
      <c r="C14630" t="s">
        <v>40879</v>
      </c>
      <c r="D14630" t="s">
        <v>877</v>
      </c>
      <c r="E14630" t="s">
        <v>31</v>
      </c>
      <c r="F14630">
        <v>3</v>
      </c>
      <c r="G14630">
        <v>3</v>
      </c>
    </row>
    <row r="14631" spans="1:8" x14ac:dyDescent="0.25">
      <c r="A14631" t="s">
        <v>40880</v>
      </c>
      <c r="B14631" t="s">
        <v>40881</v>
      </c>
      <c r="C14631" t="s">
        <v>40882</v>
      </c>
      <c r="D14631" t="s">
        <v>182</v>
      </c>
      <c r="E14631" t="s">
        <v>31</v>
      </c>
      <c r="F14631">
        <v>3</v>
      </c>
      <c r="G14631">
        <v>3</v>
      </c>
    </row>
    <row r="14632" spans="1:8" x14ac:dyDescent="0.25">
      <c r="A14632" t="s">
        <v>40883</v>
      </c>
      <c r="B14632" t="s">
        <v>40884</v>
      </c>
      <c r="C14632" t="s">
        <v>40885</v>
      </c>
      <c r="D14632" t="s">
        <v>342</v>
      </c>
      <c r="E14632" t="s">
        <v>48</v>
      </c>
      <c r="F14632">
        <v>4</v>
      </c>
      <c r="G14632">
        <v>4</v>
      </c>
    </row>
    <row r="14633" spans="1:8" x14ac:dyDescent="0.25">
      <c r="A14633" t="s">
        <v>40886</v>
      </c>
      <c r="B14633" t="s">
        <v>40887</v>
      </c>
      <c r="C14633" t="s">
        <v>40888</v>
      </c>
      <c r="D14633" t="s">
        <v>673</v>
      </c>
      <c r="E14633" t="s">
        <v>48</v>
      </c>
      <c r="F14633">
        <v>3</v>
      </c>
      <c r="G14633">
        <v>2</v>
      </c>
      <c r="H14633" t="s">
        <v>23</v>
      </c>
    </row>
    <row r="14634" spans="1:8" x14ac:dyDescent="0.25">
      <c r="A14634" t="s">
        <v>40889</v>
      </c>
      <c r="B14634" t="s">
        <v>40890</v>
      </c>
      <c r="C14634" t="s">
        <v>40891</v>
      </c>
      <c r="D14634" t="s">
        <v>8378</v>
      </c>
      <c r="E14634" t="s">
        <v>31</v>
      </c>
      <c r="F14634">
        <v>2</v>
      </c>
      <c r="G14634">
        <v>2</v>
      </c>
    </row>
    <row r="14635" spans="1:8" x14ac:dyDescent="0.25">
      <c r="A14635" t="s">
        <v>40892</v>
      </c>
      <c r="B14635" t="s">
        <v>40893</v>
      </c>
      <c r="C14635" t="s">
        <v>40892</v>
      </c>
      <c r="D14635" t="s">
        <v>26</v>
      </c>
      <c r="E14635" t="s">
        <v>70</v>
      </c>
      <c r="F14635">
        <v>2</v>
      </c>
      <c r="G14635">
        <v>1</v>
      </c>
      <c r="H14635" t="s">
        <v>23</v>
      </c>
    </row>
    <row r="14636" spans="1:8" x14ac:dyDescent="0.25">
      <c r="A14636" t="s">
        <v>40894</v>
      </c>
      <c r="B14636" t="s">
        <v>40895</v>
      </c>
      <c r="C14636" t="s">
        <v>40896</v>
      </c>
      <c r="D14636" t="s">
        <v>40897</v>
      </c>
      <c r="E14636" t="s">
        <v>31</v>
      </c>
      <c r="F14636">
        <v>2</v>
      </c>
      <c r="G14636">
        <v>2</v>
      </c>
    </row>
    <row r="14637" spans="1:8" x14ac:dyDescent="0.25">
      <c r="A14637" t="s">
        <v>40898</v>
      </c>
      <c r="B14637" t="s">
        <v>40899</v>
      </c>
      <c r="C14637" t="s">
        <v>40900</v>
      </c>
      <c r="D14637" t="s">
        <v>15513</v>
      </c>
      <c r="E14637" t="s">
        <v>31</v>
      </c>
      <c r="F14637">
        <v>2</v>
      </c>
      <c r="G14637">
        <v>2</v>
      </c>
    </row>
    <row r="14638" spans="1:8" x14ac:dyDescent="0.25">
      <c r="A14638" t="s">
        <v>40901</v>
      </c>
      <c r="B14638" t="s">
        <v>40902</v>
      </c>
      <c r="C14638" t="s">
        <v>40903</v>
      </c>
      <c r="D14638" t="s">
        <v>5040</v>
      </c>
      <c r="E14638" t="s">
        <v>31</v>
      </c>
      <c r="F14638">
        <v>3</v>
      </c>
      <c r="G14638">
        <v>3</v>
      </c>
    </row>
    <row r="14639" spans="1:8" x14ac:dyDescent="0.25">
      <c r="A14639" t="s">
        <v>40904</v>
      </c>
      <c r="B14639" t="s">
        <v>40905</v>
      </c>
      <c r="C14639" t="s">
        <v>40906</v>
      </c>
      <c r="D14639" t="s">
        <v>21536</v>
      </c>
      <c r="E14639" t="s">
        <v>31</v>
      </c>
      <c r="F14639">
        <v>2</v>
      </c>
      <c r="G14639">
        <v>2</v>
      </c>
    </row>
    <row r="14640" spans="1:8" x14ac:dyDescent="0.25">
      <c r="A14640" t="s">
        <v>40907</v>
      </c>
      <c r="B14640" t="s">
        <v>40908</v>
      </c>
      <c r="C14640" t="s">
        <v>40907</v>
      </c>
      <c r="D14640" t="s">
        <v>855</v>
      </c>
      <c r="E14640" t="s">
        <v>15</v>
      </c>
      <c r="F14640">
        <v>2</v>
      </c>
      <c r="G14640">
        <v>1</v>
      </c>
      <c r="H14640" t="s">
        <v>23</v>
      </c>
    </row>
    <row r="14641" spans="1:8" x14ac:dyDescent="0.25">
      <c r="A14641" t="s">
        <v>40909</v>
      </c>
      <c r="B14641" t="s">
        <v>40910</v>
      </c>
      <c r="C14641" t="s">
        <v>40911</v>
      </c>
      <c r="D14641" t="s">
        <v>11170</v>
      </c>
      <c r="E14641" t="s">
        <v>48</v>
      </c>
      <c r="F14641">
        <v>2</v>
      </c>
      <c r="G14641">
        <v>2</v>
      </c>
    </row>
    <row r="14642" spans="1:8" x14ac:dyDescent="0.25">
      <c r="A14642" t="s">
        <v>40912</v>
      </c>
      <c r="B14642" t="s">
        <v>40913</v>
      </c>
      <c r="C14642" t="s">
        <v>40914</v>
      </c>
      <c r="D14642" t="s">
        <v>683</v>
      </c>
      <c r="E14642" t="s">
        <v>31</v>
      </c>
      <c r="F14642">
        <v>3</v>
      </c>
      <c r="G14642">
        <v>3</v>
      </c>
    </row>
    <row r="14643" spans="1:8" x14ac:dyDescent="0.25">
      <c r="A14643" t="s">
        <v>39278</v>
      </c>
      <c r="B14643" t="s">
        <v>40915</v>
      </c>
      <c r="C14643" t="s">
        <v>39278</v>
      </c>
      <c r="D14643" t="s">
        <v>8107</v>
      </c>
      <c r="E14643" t="s">
        <v>48</v>
      </c>
      <c r="F14643">
        <v>1</v>
      </c>
      <c r="G14643">
        <v>1</v>
      </c>
    </row>
    <row r="14644" spans="1:8" x14ac:dyDescent="0.25">
      <c r="A14644" t="s">
        <v>40916</v>
      </c>
      <c r="B14644" t="s">
        <v>40917</v>
      </c>
      <c r="C14644" t="s">
        <v>40918</v>
      </c>
      <c r="D14644" t="s">
        <v>1657</v>
      </c>
      <c r="E14644" t="s">
        <v>31</v>
      </c>
      <c r="F14644">
        <v>2</v>
      </c>
      <c r="G14644">
        <v>2</v>
      </c>
    </row>
    <row r="14645" spans="1:8" x14ac:dyDescent="0.25">
      <c r="A14645" t="s">
        <v>40919</v>
      </c>
      <c r="B14645" t="s">
        <v>40920</v>
      </c>
      <c r="C14645" t="s">
        <v>40921</v>
      </c>
      <c r="D14645" t="s">
        <v>365</v>
      </c>
      <c r="E14645" t="s">
        <v>31</v>
      </c>
      <c r="F14645">
        <v>2</v>
      </c>
      <c r="G14645">
        <v>2</v>
      </c>
    </row>
    <row r="14646" spans="1:8" x14ac:dyDescent="0.25">
      <c r="A14646" t="s">
        <v>40922</v>
      </c>
      <c r="B14646" t="s">
        <v>40923</v>
      </c>
      <c r="C14646" t="s">
        <v>40924</v>
      </c>
      <c r="D14646" t="s">
        <v>527</v>
      </c>
      <c r="E14646" t="s">
        <v>31</v>
      </c>
      <c r="F14646">
        <v>3</v>
      </c>
      <c r="G14646">
        <v>3</v>
      </c>
    </row>
    <row r="14647" spans="1:8" x14ac:dyDescent="0.25">
      <c r="A14647" t="s">
        <v>40925</v>
      </c>
      <c r="B14647" t="s">
        <v>40926</v>
      </c>
      <c r="C14647" t="s">
        <v>40927</v>
      </c>
      <c r="D14647" t="s">
        <v>886</v>
      </c>
      <c r="E14647" t="s">
        <v>31</v>
      </c>
      <c r="F14647">
        <v>2</v>
      </c>
      <c r="G14647">
        <v>2</v>
      </c>
    </row>
    <row r="14648" spans="1:8" x14ac:dyDescent="0.25">
      <c r="A14648" t="s">
        <v>40928</v>
      </c>
      <c r="B14648" t="s">
        <v>40929</v>
      </c>
      <c r="C14648" t="s">
        <v>40930</v>
      </c>
      <c r="D14648" t="s">
        <v>2832</v>
      </c>
      <c r="E14648" t="s">
        <v>48</v>
      </c>
      <c r="F14648">
        <v>4</v>
      </c>
      <c r="G14648">
        <v>4</v>
      </c>
    </row>
    <row r="14649" spans="1:8" x14ac:dyDescent="0.25">
      <c r="A14649" t="s">
        <v>40931</v>
      </c>
      <c r="B14649" t="s">
        <v>40932</v>
      </c>
      <c r="C14649" t="s">
        <v>40933</v>
      </c>
      <c r="D14649" t="s">
        <v>139</v>
      </c>
      <c r="E14649" t="s">
        <v>48</v>
      </c>
      <c r="F14649">
        <v>4</v>
      </c>
      <c r="G14649">
        <v>4</v>
      </c>
    </row>
    <row r="14650" spans="1:8" x14ac:dyDescent="0.25">
      <c r="A14650" t="s">
        <v>40934</v>
      </c>
      <c r="B14650" t="s">
        <v>40935</v>
      </c>
      <c r="C14650" t="s">
        <v>40936</v>
      </c>
      <c r="D14650" t="s">
        <v>40937</v>
      </c>
      <c r="E14650" t="s">
        <v>48</v>
      </c>
      <c r="F14650">
        <v>2</v>
      </c>
      <c r="G14650">
        <v>2</v>
      </c>
    </row>
    <row r="14651" spans="1:8" x14ac:dyDescent="0.25">
      <c r="A14651" t="s">
        <v>40938</v>
      </c>
      <c r="B14651" t="s">
        <v>40939</v>
      </c>
      <c r="C14651" t="s">
        <v>40940</v>
      </c>
      <c r="D14651" t="s">
        <v>2153</v>
      </c>
      <c r="E14651" t="s">
        <v>48</v>
      </c>
      <c r="F14651">
        <v>3</v>
      </c>
      <c r="G14651">
        <v>2</v>
      </c>
      <c r="H14651" t="s">
        <v>23</v>
      </c>
    </row>
    <row r="14652" spans="1:8" x14ac:dyDescent="0.25">
      <c r="A14652" t="s">
        <v>40941</v>
      </c>
      <c r="B14652" t="s">
        <v>40942</v>
      </c>
      <c r="C14652" t="s">
        <v>40943</v>
      </c>
      <c r="D14652" t="s">
        <v>673</v>
      </c>
      <c r="E14652" t="s">
        <v>15</v>
      </c>
      <c r="F14652">
        <v>2</v>
      </c>
      <c r="G14652">
        <v>2</v>
      </c>
    </row>
    <row r="14653" spans="1:8" x14ac:dyDescent="0.25">
      <c r="A14653" t="s">
        <v>40944</v>
      </c>
      <c r="B14653" t="s">
        <v>40945</v>
      </c>
      <c r="C14653" t="s">
        <v>40944</v>
      </c>
      <c r="D14653" t="s">
        <v>1413</v>
      </c>
      <c r="E14653" t="s">
        <v>31</v>
      </c>
      <c r="F14653">
        <v>2</v>
      </c>
      <c r="G14653">
        <v>1</v>
      </c>
      <c r="H14653" t="s">
        <v>23</v>
      </c>
    </row>
    <row r="14654" spans="1:8" x14ac:dyDescent="0.25">
      <c r="A14654" t="s">
        <v>40946</v>
      </c>
      <c r="B14654" t="s">
        <v>40947</v>
      </c>
      <c r="C14654" t="s">
        <v>40948</v>
      </c>
      <c r="D14654" t="s">
        <v>81</v>
      </c>
      <c r="E14654" t="s">
        <v>48</v>
      </c>
      <c r="F14654">
        <v>2</v>
      </c>
      <c r="G14654">
        <v>3</v>
      </c>
      <c r="H14654" t="s">
        <v>23</v>
      </c>
    </row>
    <row r="14655" spans="1:8" x14ac:dyDescent="0.25">
      <c r="A14655" t="s">
        <v>40949</v>
      </c>
      <c r="B14655" t="s">
        <v>40950</v>
      </c>
      <c r="C14655" t="s">
        <v>40951</v>
      </c>
      <c r="D14655" t="s">
        <v>19961</v>
      </c>
      <c r="E14655" t="s">
        <v>48</v>
      </c>
      <c r="F14655">
        <v>2</v>
      </c>
      <c r="G14655">
        <v>2</v>
      </c>
    </row>
    <row r="14656" spans="1:8" x14ac:dyDescent="0.25">
      <c r="A14656" t="s">
        <v>40952</v>
      </c>
      <c r="B14656" t="s">
        <v>40953</v>
      </c>
      <c r="C14656" t="s">
        <v>40954</v>
      </c>
      <c r="D14656" t="s">
        <v>673</v>
      </c>
      <c r="E14656" t="s">
        <v>48</v>
      </c>
      <c r="F14656">
        <v>3</v>
      </c>
      <c r="G14656">
        <v>3</v>
      </c>
    </row>
    <row r="14657" spans="1:8" x14ac:dyDescent="0.25">
      <c r="A14657" t="s">
        <v>40955</v>
      </c>
      <c r="B14657" t="s">
        <v>40956</v>
      </c>
      <c r="C14657" t="s">
        <v>40957</v>
      </c>
      <c r="D14657" t="s">
        <v>16658</v>
      </c>
      <c r="E14657" t="s">
        <v>31</v>
      </c>
      <c r="F14657">
        <v>2</v>
      </c>
      <c r="G14657">
        <v>2</v>
      </c>
    </row>
    <row r="14658" spans="1:8" x14ac:dyDescent="0.25">
      <c r="A14658" t="s">
        <v>40958</v>
      </c>
      <c r="B14658" t="s">
        <v>40959</v>
      </c>
      <c r="C14658" t="s">
        <v>40960</v>
      </c>
      <c r="D14658" t="s">
        <v>2205</v>
      </c>
      <c r="E14658" t="s">
        <v>31</v>
      </c>
      <c r="F14658">
        <v>2</v>
      </c>
      <c r="G14658">
        <v>2</v>
      </c>
    </row>
    <row r="14659" spans="1:8" x14ac:dyDescent="0.25">
      <c r="A14659" t="s">
        <v>40961</v>
      </c>
      <c r="B14659" t="s">
        <v>40962</v>
      </c>
      <c r="C14659" t="s">
        <v>40963</v>
      </c>
      <c r="D14659" t="s">
        <v>8456</v>
      </c>
      <c r="E14659" t="s">
        <v>48</v>
      </c>
      <c r="F14659">
        <v>2</v>
      </c>
      <c r="G14659">
        <v>2</v>
      </c>
    </row>
    <row r="14660" spans="1:8" x14ac:dyDescent="0.25">
      <c r="A14660" t="s">
        <v>40964</v>
      </c>
      <c r="B14660" t="s">
        <v>40965</v>
      </c>
      <c r="C14660" t="s">
        <v>40966</v>
      </c>
      <c r="D14660" t="s">
        <v>781</v>
      </c>
      <c r="E14660" t="s">
        <v>31</v>
      </c>
      <c r="F14660">
        <v>2</v>
      </c>
      <c r="G14660">
        <v>2</v>
      </c>
    </row>
    <row r="14661" spans="1:8" x14ac:dyDescent="0.25">
      <c r="A14661" t="s">
        <v>40967</v>
      </c>
      <c r="B14661" t="s">
        <v>40968</v>
      </c>
      <c r="C14661" t="s">
        <v>40969</v>
      </c>
      <c r="D14661" t="s">
        <v>1253</v>
      </c>
      <c r="E14661" t="s">
        <v>31</v>
      </c>
      <c r="F14661">
        <v>2</v>
      </c>
      <c r="G14661">
        <v>3</v>
      </c>
      <c r="H14661" t="s">
        <v>23</v>
      </c>
    </row>
    <row r="14662" spans="1:8" x14ac:dyDescent="0.25">
      <c r="A14662" t="s">
        <v>40970</v>
      </c>
      <c r="B14662" t="s">
        <v>40971</v>
      </c>
      <c r="C14662" t="s">
        <v>40972</v>
      </c>
      <c r="D14662" t="s">
        <v>807</v>
      </c>
      <c r="E14662" t="s">
        <v>48</v>
      </c>
      <c r="F14662">
        <v>2</v>
      </c>
      <c r="G14662">
        <v>2</v>
      </c>
    </row>
    <row r="14663" spans="1:8" x14ac:dyDescent="0.25">
      <c r="A14663" t="s">
        <v>40973</v>
      </c>
      <c r="B14663" t="s">
        <v>40974</v>
      </c>
      <c r="C14663" t="s">
        <v>40975</v>
      </c>
      <c r="D14663" t="s">
        <v>901</v>
      </c>
      <c r="E14663" t="s">
        <v>70</v>
      </c>
      <c r="F14663">
        <v>2</v>
      </c>
      <c r="G14663">
        <v>2</v>
      </c>
    </row>
    <row r="14664" spans="1:8" x14ac:dyDescent="0.25">
      <c r="A14664" t="s">
        <v>40976</v>
      </c>
      <c r="B14664" t="s">
        <v>40977</v>
      </c>
      <c r="C14664" t="s">
        <v>40978</v>
      </c>
      <c r="D14664" t="s">
        <v>1011</v>
      </c>
      <c r="E14664" t="s">
        <v>31</v>
      </c>
      <c r="F14664">
        <v>3</v>
      </c>
      <c r="G14664">
        <v>3</v>
      </c>
    </row>
    <row r="14665" spans="1:8" x14ac:dyDescent="0.25">
      <c r="A14665" t="s">
        <v>40979</v>
      </c>
      <c r="B14665" t="s">
        <v>40980</v>
      </c>
      <c r="C14665" t="s">
        <v>40981</v>
      </c>
      <c r="D14665" t="s">
        <v>150</v>
      </c>
      <c r="E14665" t="s">
        <v>48</v>
      </c>
      <c r="F14665">
        <v>3</v>
      </c>
      <c r="G14665">
        <v>3</v>
      </c>
    </row>
    <row r="14666" spans="1:8" x14ac:dyDescent="0.25">
      <c r="A14666" t="s">
        <v>40982</v>
      </c>
      <c r="B14666" t="s">
        <v>40983</v>
      </c>
      <c r="C14666" t="s">
        <v>40984</v>
      </c>
      <c r="D14666" t="s">
        <v>855</v>
      </c>
      <c r="E14666" t="s">
        <v>48</v>
      </c>
      <c r="F14666">
        <v>3</v>
      </c>
      <c r="G14666">
        <v>2</v>
      </c>
      <c r="H14666" t="s">
        <v>23</v>
      </c>
    </row>
    <row r="14667" spans="1:8" x14ac:dyDescent="0.25">
      <c r="A14667" t="s">
        <v>40985</v>
      </c>
      <c r="B14667" t="s">
        <v>40986</v>
      </c>
      <c r="C14667" t="s">
        <v>40987</v>
      </c>
      <c r="D14667" t="s">
        <v>719</v>
      </c>
      <c r="E14667" t="s">
        <v>31</v>
      </c>
      <c r="F14667">
        <v>2</v>
      </c>
      <c r="G14667">
        <v>2</v>
      </c>
    </row>
    <row r="14668" spans="1:8" x14ac:dyDescent="0.25">
      <c r="A14668" t="s">
        <v>40988</v>
      </c>
      <c r="B14668" t="s">
        <v>40989</v>
      </c>
      <c r="C14668" t="s">
        <v>40990</v>
      </c>
      <c r="D14668" t="s">
        <v>216</v>
      </c>
      <c r="E14668" t="s">
        <v>31</v>
      </c>
      <c r="F14668">
        <v>3</v>
      </c>
      <c r="G14668">
        <v>3</v>
      </c>
    </row>
    <row r="14669" spans="1:8" x14ac:dyDescent="0.25">
      <c r="A14669" t="s">
        <v>40991</v>
      </c>
      <c r="B14669" t="s">
        <v>40992</v>
      </c>
      <c r="C14669" t="s">
        <v>40991</v>
      </c>
      <c r="D14669" t="s">
        <v>3943</v>
      </c>
      <c r="E14669" t="s">
        <v>19</v>
      </c>
      <c r="F14669">
        <v>2</v>
      </c>
      <c r="G14669">
        <v>1</v>
      </c>
      <c r="H14669" t="s">
        <v>23</v>
      </c>
    </row>
    <row r="14670" spans="1:8" x14ac:dyDescent="0.25">
      <c r="A14670" t="s">
        <v>40993</v>
      </c>
      <c r="B14670" t="s">
        <v>40994</v>
      </c>
      <c r="C14670" t="s">
        <v>40995</v>
      </c>
      <c r="D14670" t="s">
        <v>487</v>
      </c>
      <c r="E14670" t="s">
        <v>31</v>
      </c>
      <c r="F14670">
        <v>2</v>
      </c>
      <c r="G14670">
        <v>2</v>
      </c>
    </row>
    <row r="14671" spans="1:8" x14ac:dyDescent="0.25">
      <c r="A14671" t="s">
        <v>40996</v>
      </c>
      <c r="B14671" t="s">
        <v>40997</v>
      </c>
      <c r="C14671" t="s">
        <v>40998</v>
      </c>
      <c r="D14671" t="s">
        <v>901</v>
      </c>
      <c r="E14671" t="s">
        <v>31</v>
      </c>
      <c r="F14671">
        <v>2</v>
      </c>
      <c r="G14671">
        <v>2</v>
      </c>
    </row>
    <row r="14672" spans="1:8" x14ac:dyDescent="0.25">
      <c r="A14672" t="s">
        <v>40999</v>
      </c>
      <c r="B14672" t="s">
        <v>41000</v>
      </c>
      <c r="C14672" t="s">
        <v>41001</v>
      </c>
      <c r="D14672" t="s">
        <v>1001</v>
      </c>
      <c r="E14672" t="s">
        <v>48</v>
      </c>
      <c r="F14672">
        <v>2</v>
      </c>
      <c r="G14672">
        <v>2</v>
      </c>
    </row>
    <row r="14673" spans="1:8" x14ac:dyDescent="0.25">
      <c r="A14673" t="s">
        <v>41002</v>
      </c>
      <c r="B14673" t="s">
        <v>41003</v>
      </c>
      <c r="C14673" t="s">
        <v>41004</v>
      </c>
      <c r="D14673" t="s">
        <v>551</v>
      </c>
      <c r="E14673" t="s">
        <v>31</v>
      </c>
      <c r="F14673">
        <v>3</v>
      </c>
      <c r="G14673">
        <v>3</v>
      </c>
    </row>
    <row r="14674" spans="1:8" x14ac:dyDescent="0.25">
      <c r="A14674" t="s">
        <v>41005</v>
      </c>
      <c r="B14674" t="s">
        <v>41006</v>
      </c>
      <c r="C14674" t="s">
        <v>41007</v>
      </c>
      <c r="D14674" t="s">
        <v>3453</v>
      </c>
      <c r="E14674" t="s">
        <v>70</v>
      </c>
      <c r="F14674">
        <v>3</v>
      </c>
      <c r="G14674">
        <v>3</v>
      </c>
    </row>
    <row r="14675" spans="1:8" x14ac:dyDescent="0.25">
      <c r="A14675" t="s">
        <v>41008</v>
      </c>
      <c r="B14675" t="s">
        <v>41009</v>
      </c>
      <c r="C14675" t="s">
        <v>41010</v>
      </c>
      <c r="D14675" t="s">
        <v>11475</v>
      </c>
      <c r="E14675" t="s">
        <v>48</v>
      </c>
      <c r="F14675">
        <v>4</v>
      </c>
      <c r="G14675">
        <v>4</v>
      </c>
    </row>
    <row r="14676" spans="1:8" x14ac:dyDescent="0.25">
      <c r="A14676" t="s">
        <v>41011</v>
      </c>
      <c r="B14676" t="s">
        <v>41012</v>
      </c>
      <c r="C14676" t="s">
        <v>41013</v>
      </c>
      <c r="D14676" t="s">
        <v>9410</v>
      </c>
      <c r="E14676" t="s">
        <v>70</v>
      </c>
      <c r="F14676">
        <v>6</v>
      </c>
      <c r="G14676">
        <v>5</v>
      </c>
      <c r="H14676" t="s">
        <v>23</v>
      </c>
    </row>
    <row r="14677" spans="1:8" x14ac:dyDescent="0.25">
      <c r="A14677" t="s">
        <v>41014</v>
      </c>
      <c r="B14677" t="s">
        <v>41015</v>
      </c>
      <c r="C14677" t="s">
        <v>41016</v>
      </c>
      <c r="D14677" t="s">
        <v>814</v>
      </c>
      <c r="E14677" t="s">
        <v>48</v>
      </c>
      <c r="F14677">
        <v>3</v>
      </c>
      <c r="G14677">
        <v>2</v>
      </c>
      <c r="H14677" t="s">
        <v>23</v>
      </c>
    </row>
    <row r="14678" spans="1:8" x14ac:dyDescent="0.25">
      <c r="A14678" t="s">
        <v>41017</v>
      </c>
      <c r="B14678" t="s">
        <v>41018</v>
      </c>
      <c r="C14678" t="s">
        <v>41019</v>
      </c>
      <c r="D14678" t="s">
        <v>877</v>
      </c>
      <c r="E14678" t="s">
        <v>70</v>
      </c>
      <c r="F14678">
        <v>3</v>
      </c>
      <c r="G14678">
        <v>3</v>
      </c>
    </row>
    <row r="14679" spans="1:8" x14ac:dyDescent="0.25">
      <c r="A14679" t="s">
        <v>41020</v>
      </c>
      <c r="B14679" t="s">
        <v>41021</v>
      </c>
      <c r="C14679" t="s">
        <v>41022</v>
      </c>
      <c r="D14679" t="s">
        <v>41023</v>
      </c>
      <c r="E14679" t="s">
        <v>48</v>
      </c>
      <c r="F14679">
        <v>2</v>
      </c>
      <c r="G14679">
        <v>2</v>
      </c>
    </row>
    <row r="14680" spans="1:8" x14ac:dyDescent="0.25">
      <c r="A14680" t="s">
        <v>41024</v>
      </c>
      <c r="B14680" t="s">
        <v>41025</v>
      </c>
      <c r="C14680" t="s">
        <v>41026</v>
      </c>
      <c r="D14680" t="s">
        <v>631</v>
      </c>
      <c r="E14680" t="s">
        <v>31</v>
      </c>
      <c r="F14680">
        <v>3</v>
      </c>
      <c r="G14680">
        <v>3</v>
      </c>
    </row>
    <row r="14681" spans="1:8" x14ac:dyDescent="0.25">
      <c r="A14681" t="s">
        <v>41027</v>
      </c>
      <c r="B14681" t="s">
        <v>41028</v>
      </c>
      <c r="C14681" t="s">
        <v>41029</v>
      </c>
      <c r="D14681" t="s">
        <v>342</v>
      </c>
      <c r="E14681" t="s">
        <v>70</v>
      </c>
      <c r="F14681">
        <v>3</v>
      </c>
      <c r="G14681">
        <v>3</v>
      </c>
    </row>
    <row r="14682" spans="1:8" x14ac:dyDescent="0.25">
      <c r="A14682" t="s">
        <v>41030</v>
      </c>
      <c r="B14682" t="s">
        <v>41031</v>
      </c>
      <c r="C14682" t="s">
        <v>41032</v>
      </c>
      <c r="D14682" t="s">
        <v>2280</v>
      </c>
      <c r="E14682" t="s">
        <v>48</v>
      </c>
      <c r="F14682">
        <v>2</v>
      </c>
      <c r="G14682">
        <v>2</v>
      </c>
    </row>
    <row r="14683" spans="1:8" x14ac:dyDescent="0.25">
      <c r="A14683" t="s">
        <v>41033</v>
      </c>
      <c r="B14683" t="s">
        <v>41034</v>
      </c>
      <c r="C14683" t="s">
        <v>41033</v>
      </c>
      <c r="D14683" t="s">
        <v>1685</v>
      </c>
      <c r="E14683" t="s">
        <v>31</v>
      </c>
      <c r="F14683">
        <v>2</v>
      </c>
      <c r="G14683">
        <v>1</v>
      </c>
      <c r="H14683" t="s">
        <v>23</v>
      </c>
    </row>
    <row r="14684" spans="1:8" x14ac:dyDescent="0.25">
      <c r="A14684" t="s">
        <v>41035</v>
      </c>
      <c r="B14684" t="s">
        <v>41036</v>
      </c>
      <c r="C14684" t="s">
        <v>41037</v>
      </c>
      <c r="D14684" t="s">
        <v>2832</v>
      </c>
      <c r="E14684" t="s">
        <v>31</v>
      </c>
      <c r="F14684">
        <v>2</v>
      </c>
      <c r="G14684">
        <v>2</v>
      </c>
    </row>
    <row r="14685" spans="1:8" x14ac:dyDescent="0.25">
      <c r="A14685" t="s">
        <v>41038</v>
      </c>
      <c r="B14685" t="s">
        <v>41039</v>
      </c>
      <c r="C14685" t="s">
        <v>41038</v>
      </c>
      <c r="D14685" t="s">
        <v>8860</v>
      </c>
      <c r="E14685" t="s">
        <v>15</v>
      </c>
      <c r="F14685">
        <v>1</v>
      </c>
      <c r="G14685">
        <v>1</v>
      </c>
    </row>
    <row r="14686" spans="1:8" x14ac:dyDescent="0.25">
      <c r="A14686" t="s">
        <v>41040</v>
      </c>
      <c r="B14686" t="s">
        <v>41041</v>
      </c>
      <c r="C14686" t="s">
        <v>41042</v>
      </c>
      <c r="D14686" t="s">
        <v>47</v>
      </c>
      <c r="E14686" t="s">
        <v>70</v>
      </c>
      <c r="F14686">
        <v>4</v>
      </c>
      <c r="G14686">
        <v>3</v>
      </c>
      <c r="H14686" t="s">
        <v>23</v>
      </c>
    </row>
    <row r="14687" spans="1:8" x14ac:dyDescent="0.25">
      <c r="A14687" t="s">
        <v>41043</v>
      </c>
      <c r="B14687" t="s">
        <v>41044</v>
      </c>
      <c r="C14687" t="s">
        <v>41045</v>
      </c>
      <c r="D14687" t="s">
        <v>294</v>
      </c>
      <c r="E14687" t="s">
        <v>48</v>
      </c>
      <c r="F14687">
        <v>2</v>
      </c>
      <c r="G14687">
        <v>2</v>
      </c>
    </row>
    <row r="14688" spans="1:8" x14ac:dyDescent="0.25">
      <c r="A14688" t="s">
        <v>41046</v>
      </c>
      <c r="B14688" t="s">
        <v>41047</v>
      </c>
      <c r="C14688" t="s">
        <v>41046</v>
      </c>
      <c r="D14688" t="s">
        <v>109</v>
      </c>
      <c r="E14688" t="s">
        <v>15</v>
      </c>
      <c r="F14688">
        <v>1</v>
      </c>
      <c r="G14688">
        <v>1</v>
      </c>
    </row>
    <row r="14689" spans="1:8" x14ac:dyDescent="0.25">
      <c r="A14689" t="s">
        <v>41048</v>
      </c>
      <c r="B14689" t="s">
        <v>41049</v>
      </c>
      <c r="C14689" t="s">
        <v>41048</v>
      </c>
      <c r="D14689" t="s">
        <v>414</v>
      </c>
      <c r="E14689" t="s">
        <v>48</v>
      </c>
      <c r="F14689">
        <v>2</v>
      </c>
      <c r="G14689">
        <v>1</v>
      </c>
      <c r="H14689" t="s">
        <v>23</v>
      </c>
    </row>
    <row r="14690" spans="1:8" x14ac:dyDescent="0.25">
      <c r="A14690" t="s">
        <v>41050</v>
      </c>
      <c r="B14690" t="s">
        <v>41051</v>
      </c>
      <c r="C14690" t="s">
        <v>41050</v>
      </c>
      <c r="D14690" t="s">
        <v>983</v>
      </c>
      <c r="E14690" t="s">
        <v>48</v>
      </c>
      <c r="F14690">
        <v>1</v>
      </c>
      <c r="G14690">
        <v>1</v>
      </c>
    </row>
    <row r="14691" spans="1:8" x14ac:dyDescent="0.25">
      <c r="A14691" t="s">
        <v>41052</v>
      </c>
      <c r="B14691" t="s">
        <v>41053</v>
      </c>
      <c r="C14691" t="s">
        <v>41052</v>
      </c>
      <c r="D14691" t="s">
        <v>807</v>
      </c>
      <c r="E14691" t="s">
        <v>31</v>
      </c>
      <c r="F14691">
        <v>1</v>
      </c>
      <c r="G14691">
        <v>1</v>
      </c>
    </row>
    <row r="14692" spans="1:8" x14ac:dyDescent="0.25">
      <c r="A14692" t="s">
        <v>41054</v>
      </c>
      <c r="B14692" t="s">
        <v>41055</v>
      </c>
      <c r="C14692" t="s">
        <v>41054</v>
      </c>
      <c r="D14692" t="s">
        <v>33876</v>
      </c>
      <c r="E14692" t="s">
        <v>48</v>
      </c>
      <c r="F14692">
        <v>2</v>
      </c>
      <c r="G14692">
        <v>1</v>
      </c>
      <c r="H14692" t="s">
        <v>23</v>
      </c>
    </row>
    <row r="14693" spans="1:8" x14ac:dyDescent="0.25">
      <c r="A14693" t="s">
        <v>41056</v>
      </c>
      <c r="B14693" t="s">
        <v>41057</v>
      </c>
      <c r="C14693" t="s">
        <v>41058</v>
      </c>
      <c r="D14693" t="s">
        <v>951</v>
      </c>
      <c r="E14693" t="s">
        <v>70</v>
      </c>
      <c r="F14693">
        <v>2</v>
      </c>
      <c r="G14693">
        <v>2</v>
      </c>
    </row>
    <row r="14694" spans="1:8" x14ac:dyDescent="0.25">
      <c r="A14694" t="s">
        <v>41059</v>
      </c>
      <c r="B14694" t="s">
        <v>41060</v>
      </c>
      <c r="C14694" t="s">
        <v>41059</v>
      </c>
      <c r="D14694" t="s">
        <v>354</v>
      </c>
      <c r="E14694" t="s">
        <v>48</v>
      </c>
      <c r="F14694">
        <v>2</v>
      </c>
      <c r="G14694">
        <v>1</v>
      </c>
      <c r="H14694" t="s">
        <v>23</v>
      </c>
    </row>
    <row r="14695" spans="1:8" x14ac:dyDescent="0.25">
      <c r="A14695" t="s">
        <v>41061</v>
      </c>
      <c r="B14695" t="s">
        <v>41062</v>
      </c>
      <c r="C14695" t="s">
        <v>41061</v>
      </c>
      <c r="D14695" t="s">
        <v>18789</v>
      </c>
      <c r="E14695" t="s">
        <v>48</v>
      </c>
      <c r="F14695">
        <v>1</v>
      </c>
      <c r="G14695">
        <v>1</v>
      </c>
    </row>
    <row r="14696" spans="1:8" x14ac:dyDescent="0.25">
      <c r="A14696" t="s">
        <v>41063</v>
      </c>
      <c r="B14696" t="s">
        <v>41064</v>
      </c>
      <c r="C14696" t="s">
        <v>41065</v>
      </c>
      <c r="D14696" t="s">
        <v>879</v>
      </c>
      <c r="E14696" t="s">
        <v>48</v>
      </c>
      <c r="F14696">
        <v>2</v>
      </c>
      <c r="G14696">
        <v>2</v>
      </c>
    </row>
    <row r="14697" spans="1:8" x14ac:dyDescent="0.25">
      <c r="A14697" t="s">
        <v>41066</v>
      </c>
      <c r="B14697" t="s">
        <v>41067</v>
      </c>
      <c r="C14697" t="s">
        <v>41068</v>
      </c>
      <c r="D14697" t="s">
        <v>458</v>
      </c>
      <c r="E14697" t="s">
        <v>48</v>
      </c>
      <c r="F14697">
        <v>2</v>
      </c>
      <c r="G14697">
        <v>2</v>
      </c>
    </row>
    <row r="14698" spans="1:8" x14ac:dyDescent="0.25">
      <c r="A14698" t="s">
        <v>41069</v>
      </c>
      <c r="B14698" t="s">
        <v>41070</v>
      </c>
      <c r="C14698" t="s">
        <v>41069</v>
      </c>
      <c r="D14698" t="s">
        <v>1450</v>
      </c>
      <c r="E14698" t="s">
        <v>48</v>
      </c>
      <c r="F14698">
        <v>1</v>
      </c>
      <c r="G14698">
        <v>1</v>
      </c>
    </row>
    <row r="14699" spans="1:8" x14ac:dyDescent="0.25">
      <c r="A14699" t="s">
        <v>41071</v>
      </c>
      <c r="B14699" t="s">
        <v>41072</v>
      </c>
      <c r="C14699" t="s">
        <v>41071</v>
      </c>
      <c r="D14699" t="s">
        <v>18661</v>
      </c>
      <c r="E14699" t="s">
        <v>48</v>
      </c>
      <c r="F14699">
        <v>1</v>
      </c>
      <c r="G14699">
        <v>1</v>
      </c>
    </row>
    <row r="14700" spans="1:8" x14ac:dyDescent="0.25">
      <c r="A14700" t="s">
        <v>41073</v>
      </c>
      <c r="B14700" t="s">
        <v>41074</v>
      </c>
      <c r="C14700" t="s">
        <v>41073</v>
      </c>
      <c r="D14700" t="s">
        <v>41075</v>
      </c>
      <c r="E14700" t="s">
        <v>70</v>
      </c>
      <c r="F14700">
        <v>1</v>
      </c>
      <c r="G14700">
        <v>1</v>
      </c>
    </row>
    <row r="14701" spans="1:8" x14ac:dyDescent="0.25">
      <c r="A14701" t="s">
        <v>41076</v>
      </c>
      <c r="B14701" t="s">
        <v>41077</v>
      </c>
      <c r="C14701" t="s">
        <v>41076</v>
      </c>
      <c r="D14701" t="s">
        <v>41078</v>
      </c>
      <c r="E14701" t="s">
        <v>15</v>
      </c>
      <c r="F14701">
        <v>2</v>
      </c>
      <c r="G14701">
        <v>1</v>
      </c>
      <c r="H14701" t="s">
        <v>23</v>
      </c>
    </row>
    <row r="14702" spans="1:8" x14ac:dyDescent="0.25">
      <c r="A14702" t="s">
        <v>41079</v>
      </c>
      <c r="B14702" t="s">
        <v>41080</v>
      </c>
      <c r="C14702" t="s">
        <v>41081</v>
      </c>
      <c r="D14702" t="s">
        <v>1707</v>
      </c>
      <c r="E14702" t="s">
        <v>15</v>
      </c>
      <c r="F14702">
        <v>3</v>
      </c>
      <c r="G14702">
        <v>2</v>
      </c>
      <c r="H14702" t="s">
        <v>23</v>
      </c>
    </row>
    <row r="14703" spans="1:8" x14ac:dyDescent="0.25">
      <c r="A14703" t="s">
        <v>41082</v>
      </c>
      <c r="B14703" t="s">
        <v>41083</v>
      </c>
      <c r="C14703" t="s">
        <v>41084</v>
      </c>
      <c r="D14703" t="s">
        <v>1671</v>
      </c>
      <c r="E14703" t="s">
        <v>70</v>
      </c>
      <c r="F14703">
        <v>2</v>
      </c>
      <c r="G14703">
        <v>2</v>
      </c>
    </row>
    <row r="14704" spans="1:8" x14ac:dyDescent="0.25">
      <c r="A14704" t="s">
        <v>41085</v>
      </c>
      <c r="B14704" t="s">
        <v>41086</v>
      </c>
      <c r="C14704" t="s">
        <v>41087</v>
      </c>
      <c r="D14704" t="s">
        <v>3168</v>
      </c>
      <c r="E14704" t="s">
        <v>48</v>
      </c>
      <c r="F14704">
        <v>2</v>
      </c>
      <c r="G14704">
        <v>2</v>
      </c>
    </row>
    <row r="14705" spans="1:8" x14ac:dyDescent="0.25">
      <c r="A14705" t="s">
        <v>41088</v>
      </c>
      <c r="B14705" t="s">
        <v>41089</v>
      </c>
      <c r="C14705" t="s">
        <v>41090</v>
      </c>
      <c r="D14705" t="s">
        <v>290</v>
      </c>
      <c r="E14705" t="s">
        <v>70</v>
      </c>
      <c r="F14705">
        <v>2</v>
      </c>
      <c r="G14705">
        <v>2</v>
      </c>
    </row>
    <row r="14706" spans="1:8" x14ac:dyDescent="0.25">
      <c r="A14706" t="s">
        <v>41091</v>
      </c>
      <c r="B14706" t="s">
        <v>41092</v>
      </c>
      <c r="C14706" t="s">
        <v>41093</v>
      </c>
      <c r="D14706" t="s">
        <v>30</v>
      </c>
      <c r="E14706" t="s">
        <v>117</v>
      </c>
      <c r="F14706">
        <v>2</v>
      </c>
      <c r="G14706">
        <v>2</v>
      </c>
    </row>
    <row r="14707" spans="1:8" x14ac:dyDescent="0.25">
      <c r="A14707" t="s">
        <v>41094</v>
      </c>
      <c r="B14707" t="s">
        <v>41095</v>
      </c>
      <c r="C14707" t="s">
        <v>41096</v>
      </c>
      <c r="D14707" t="s">
        <v>5486</v>
      </c>
      <c r="E14707" t="s">
        <v>15</v>
      </c>
      <c r="F14707">
        <v>2</v>
      </c>
      <c r="G14707">
        <v>2</v>
      </c>
    </row>
    <row r="14708" spans="1:8" x14ac:dyDescent="0.25">
      <c r="A14708" t="s">
        <v>41097</v>
      </c>
      <c r="B14708" t="s">
        <v>41098</v>
      </c>
      <c r="C14708" t="s">
        <v>41097</v>
      </c>
      <c r="D14708" t="s">
        <v>506</v>
      </c>
      <c r="E14708" t="s">
        <v>15</v>
      </c>
      <c r="F14708">
        <v>2</v>
      </c>
      <c r="G14708">
        <v>1</v>
      </c>
      <c r="H14708" t="s">
        <v>23</v>
      </c>
    </row>
    <row r="14709" spans="1:8" x14ac:dyDescent="0.25">
      <c r="A14709" t="s">
        <v>41099</v>
      </c>
      <c r="B14709" t="s">
        <v>41100</v>
      </c>
      <c r="C14709" t="s">
        <v>41099</v>
      </c>
      <c r="D14709" t="s">
        <v>3868</v>
      </c>
      <c r="E14709" t="s">
        <v>15</v>
      </c>
      <c r="F14709">
        <v>1</v>
      </c>
      <c r="G14709">
        <v>1</v>
      </c>
    </row>
    <row r="14710" spans="1:8" x14ac:dyDescent="0.25">
      <c r="A14710" t="s">
        <v>41101</v>
      </c>
      <c r="B14710" t="s">
        <v>41102</v>
      </c>
      <c r="C14710" t="s">
        <v>41103</v>
      </c>
      <c r="D14710" t="s">
        <v>539</v>
      </c>
      <c r="E14710" t="s">
        <v>15</v>
      </c>
      <c r="F14710">
        <v>2</v>
      </c>
      <c r="G14710">
        <v>2</v>
      </c>
    </row>
    <row r="14711" spans="1:8" x14ac:dyDescent="0.25">
      <c r="A14711" t="s">
        <v>39755</v>
      </c>
      <c r="B14711" t="s">
        <v>39304</v>
      </c>
      <c r="C14711" t="s">
        <v>39755</v>
      </c>
      <c r="D14711" t="s">
        <v>41104</v>
      </c>
      <c r="E14711" t="s">
        <v>31</v>
      </c>
      <c r="F14711">
        <v>1</v>
      </c>
      <c r="G14711">
        <v>1</v>
      </c>
    </row>
    <row r="14712" spans="1:8" x14ac:dyDescent="0.25">
      <c r="A14712" t="s">
        <v>41105</v>
      </c>
      <c r="B14712" t="s">
        <v>41106</v>
      </c>
      <c r="C14712" t="s">
        <v>41107</v>
      </c>
      <c r="D14712" t="s">
        <v>2735</v>
      </c>
      <c r="E14712" t="s">
        <v>48</v>
      </c>
      <c r="F14712">
        <v>2</v>
      </c>
      <c r="G14712">
        <v>2</v>
      </c>
    </row>
    <row r="14713" spans="1:8" x14ac:dyDescent="0.25">
      <c r="A14713" t="s">
        <v>41108</v>
      </c>
      <c r="B14713" t="s">
        <v>41109</v>
      </c>
      <c r="C14713" t="s">
        <v>41110</v>
      </c>
      <c r="D14713" t="s">
        <v>335</v>
      </c>
      <c r="E14713" t="s">
        <v>31</v>
      </c>
      <c r="F14713">
        <v>2</v>
      </c>
      <c r="G14713">
        <v>2</v>
      </c>
    </row>
    <row r="14714" spans="1:8" x14ac:dyDescent="0.25">
      <c r="A14714" t="s">
        <v>41111</v>
      </c>
      <c r="B14714" t="s">
        <v>41112</v>
      </c>
      <c r="C14714" t="s">
        <v>41113</v>
      </c>
      <c r="D14714" t="s">
        <v>212</v>
      </c>
      <c r="E14714" t="s">
        <v>48</v>
      </c>
      <c r="F14714">
        <v>2</v>
      </c>
      <c r="G14714">
        <v>2</v>
      </c>
    </row>
    <row r="14715" spans="1:8" x14ac:dyDescent="0.25">
      <c r="A14715" t="s">
        <v>41114</v>
      </c>
      <c r="B14715" t="s">
        <v>41115</v>
      </c>
      <c r="C14715" t="s">
        <v>41116</v>
      </c>
      <c r="D14715" t="s">
        <v>47</v>
      </c>
      <c r="E14715" t="s">
        <v>31</v>
      </c>
      <c r="F14715">
        <v>2</v>
      </c>
      <c r="G14715">
        <v>2</v>
      </c>
    </row>
    <row r="14716" spans="1:8" x14ac:dyDescent="0.25">
      <c r="A14716" t="s">
        <v>41117</v>
      </c>
      <c r="B14716" t="s">
        <v>41118</v>
      </c>
      <c r="C14716" t="s">
        <v>41119</v>
      </c>
      <c r="D14716" t="s">
        <v>394</v>
      </c>
      <c r="E14716" t="s">
        <v>48</v>
      </c>
      <c r="F14716">
        <v>2</v>
      </c>
      <c r="G14716">
        <v>2</v>
      </c>
    </row>
    <row r="14717" spans="1:8" x14ac:dyDescent="0.25">
      <c r="A14717" t="s">
        <v>41120</v>
      </c>
      <c r="B14717" t="s">
        <v>41121</v>
      </c>
      <c r="C14717" t="s">
        <v>41120</v>
      </c>
      <c r="D14717" t="s">
        <v>41122</v>
      </c>
      <c r="E14717" t="s">
        <v>48</v>
      </c>
      <c r="F14717">
        <v>1</v>
      </c>
      <c r="G14717">
        <v>1</v>
      </c>
    </row>
    <row r="14718" spans="1:8" x14ac:dyDescent="0.25">
      <c r="A14718" t="s">
        <v>41123</v>
      </c>
      <c r="B14718" t="s">
        <v>41124</v>
      </c>
      <c r="C14718" t="s">
        <v>41125</v>
      </c>
      <c r="D14718" t="s">
        <v>11749</v>
      </c>
      <c r="E14718" t="s">
        <v>48</v>
      </c>
      <c r="F14718">
        <v>2</v>
      </c>
      <c r="G14718">
        <v>2</v>
      </c>
    </row>
    <row r="14719" spans="1:8" x14ac:dyDescent="0.25">
      <c r="A14719" t="s">
        <v>41126</v>
      </c>
      <c r="B14719" t="s">
        <v>41127</v>
      </c>
      <c r="C14719" t="s">
        <v>41128</v>
      </c>
      <c r="D14719" t="s">
        <v>751</v>
      </c>
      <c r="E14719" t="s">
        <v>48</v>
      </c>
      <c r="F14719">
        <v>2</v>
      </c>
      <c r="G14719">
        <v>2</v>
      </c>
    </row>
    <row r="14720" spans="1:8" x14ac:dyDescent="0.25">
      <c r="A14720" t="s">
        <v>41129</v>
      </c>
      <c r="B14720" t="s">
        <v>41130</v>
      </c>
      <c r="C14720" t="s">
        <v>41129</v>
      </c>
      <c r="D14720" t="s">
        <v>6142</v>
      </c>
      <c r="E14720" t="s">
        <v>31</v>
      </c>
      <c r="F14720">
        <v>1</v>
      </c>
      <c r="G14720">
        <v>1</v>
      </c>
    </row>
    <row r="14721" spans="1:8" x14ac:dyDescent="0.25">
      <c r="A14721" t="s">
        <v>41131</v>
      </c>
      <c r="B14721" t="s">
        <v>41132</v>
      </c>
      <c r="C14721" t="s">
        <v>41131</v>
      </c>
      <c r="D14721" t="s">
        <v>2691</v>
      </c>
      <c r="E14721" t="s">
        <v>48</v>
      </c>
      <c r="F14721">
        <v>1</v>
      </c>
      <c r="G14721">
        <v>1</v>
      </c>
    </row>
    <row r="14722" spans="1:8" x14ac:dyDescent="0.25">
      <c r="A14722" t="s">
        <v>41133</v>
      </c>
      <c r="B14722" t="s">
        <v>41134</v>
      </c>
      <c r="C14722" t="s">
        <v>41133</v>
      </c>
      <c r="D14722" t="s">
        <v>503</v>
      </c>
      <c r="E14722" t="s">
        <v>48</v>
      </c>
      <c r="F14722">
        <v>3</v>
      </c>
      <c r="G14722">
        <v>1</v>
      </c>
      <c r="H14722" t="s">
        <v>23</v>
      </c>
    </row>
    <row r="14723" spans="1:8" x14ac:dyDescent="0.25">
      <c r="A14723" t="s">
        <v>41135</v>
      </c>
      <c r="B14723" t="s">
        <v>41136</v>
      </c>
      <c r="C14723" t="s">
        <v>41137</v>
      </c>
      <c r="D14723" t="s">
        <v>41138</v>
      </c>
      <c r="E14723" t="s">
        <v>70</v>
      </c>
      <c r="F14723">
        <v>4</v>
      </c>
      <c r="G14723">
        <v>2</v>
      </c>
      <c r="H14723" t="s">
        <v>23</v>
      </c>
    </row>
    <row r="14724" spans="1:8" x14ac:dyDescent="0.25">
      <c r="A14724" t="s">
        <v>41139</v>
      </c>
      <c r="B14724" t="s">
        <v>41140</v>
      </c>
      <c r="C14724" t="s">
        <v>41141</v>
      </c>
      <c r="D14724" t="s">
        <v>510</v>
      </c>
      <c r="E14724" t="s">
        <v>117</v>
      </c>
      <c r="F14724">
        <v>5</v>
      </c>
      <c r="G14724">
        <v>3</v>
      </c>
      <c r="H14724" t="s">
        <v>23</v>
      </c>
    </row>
    <row r="14725" spans="1:8" x14ac:dyDescent="0.25">
      <c r="A14725" t="s">
        <v>41142</v>
      </c>
      <c r="B14725" t="s">
        <v>41143</v>
      </c>
      <c r="C14725" t="s">
        <v>41144</v>
      </c>
      <c r="D14725" t="s">
        <v>16311</v>
      </c>
      <c r="E14725" t="s">
        <v>31</v>
      </c>
      <c r="F14725">
        <v>2</v>
      </c>
      <c r="G14725">
        <v>2</v>
      </c>
    </row>
    <row r="14726" spans="1:8" x14ac:dyDescent="0.25">
      <c r="A14726" t="s">
        <v>41145</v>
      </c>
      <c r="B14726" t="s">
        <v>41146</v>
      </c>
      <c r="C14726" t="s">
        <v>41147</v>
      </c>
      <c r="D14726" t="s">
        <v>376</v>
      </c>
      <c r="E14726" t="s">
        <v>15</v>
      </c>
      <c r="F14726">
        <v>2</v>
      </c>
      <c r="G14726">
        <v>3</v>
      </c>
      <c r="H14726" t="s">
        <v>23</v>
      </c>
    </row>
    <row r="14727" spans="1:8" x14ac:dyDescent="0.25">
      <c r="A14727" t="s">
        <v>41148</v>
      </c>
      <c r="B14727" t="s">
        <v>41149</v>
      </c>
      <c r="C14727" t="s">
        <v>41148</v>
      </c>
      <c r="D14727" t="s">
        <v>673</v>
      </c>
      <c r="E14727" t="s">
        <v>48</v>
      </c>
      <c r="F14727">
        <v>1</v>
      </c>
      <c r="G14727">
        <v>1</v>
      </c>
    </row>
    <row r="14728" spans="1:8" x14ac:dyDescent="0.25">
      <c r="A14728" t="s">
        <v>41150</v>
      </c>
      <c r="B14728" t="s">
        <v>41151</v>
      </c>
      <c r="C14728" t="s">
        <v>41150</v>
      </c>
      <c r="D14728" t="s">
        <v>951</v>
      </c>
      <c r="E14728" t="s">
        <v>48</v>
      </c>
      <c r="F14728">
        <v>2</v>
      </c>
      <c r="G14728">
        <v>1</v>
      </c>
      <c r="H14728" t="s">
        <v>23</v>
      </c>
    </row>
    <row r="14729" spans="1:8" x14ac:dyDescent="0.25">
      <c r="A14729" t="s">
        <v>41152</v>
      </c>
      <c r="B14729" t="s">
        <v>41153</v>
      </c>
      <c r="C14729" t="s">
        <v>41154</v>
      </c>
      <c r="D14729" t="s">
        <v>21033</v>
      </c>
      <c r="E14729" t="s">
        <v>48</v>
      </c>
      <c r="F14729">
        <v>2</v>
      </c>
      <c r="G14729">
        <v>2</v>
      </c>
    </row>
    <row r="14730" spans="1:8" x14ac:dyDescent="0.25">
      <c r="A14730" t="s">
        <v>41155</v>
      </c>
      <c r="B14730" t="s">
        <v>41156</v>
      </c>
      <c r="C14730" t="s">
        <v>41157</v>
      </c>
      <c r="D14730" t="s">
        <v>1712</v>
      </c>
      <c r="E14730" t="s">
        <v>48</v>
      </c>
      <c r="F14730">
        <v>2</v>
      </c>
      <c r="G14730">
        <v>2</v>
      </c>
    </row>
    <row r="14731" spans="1:8" x14ac:dyDescent="0.25">
      <c r="A14731" t="s">
        <v>41158</v>
      </c>
      <c r="B14731" t="s">
        <v>41159</v>
      </c>
      <c r="C14731" t="s">
        <v>41158</v>
      </c>
      <c r="D14731" t="s">
        <v>414</v>
      </c>
      <c r="E14731" t="s">
        <v>48</v>
      </c>
      <c r="F14731">
        <v>1</v>
      </c>
      <c r="G14731">
        <v>1</v>
      </c>
    </row>
    <row r="14732" spans="1:8" x14ac:dyDescent="0.25">
      <c r="A14732" t="s">
        <v>41160</v>
      </c>
      <c r="B14732" t="s">
        <v>41161</v>
      </c>
      <c r="C14732" t="s">
        <v>41160</v>
      </c>
      <c r="D14732" t="s">
        <v>15847</v>
      </c>
      <c r="E14732" t="s">
        <v>48</v>
      </c>
      <c r="F14732">
        <v>1</v>
      </c>
      <c r="G14732">
        <v>1</v>
      </c>
    </row>
    <row r="14733" spans="1:8" x14ac:dyDescent="0.25">
      <c r="A14733" t="s">
        <v>41162</v>
      </c>
      <c r="B14733" t="s">
        <v>41163</v>
      </c>
      <c r="C14733" t="s">
        <v>41162</v>
      </c>
      <c r="D14733" t="s">
        <v>699</v>
      </c>
      <c r="E14733" t="s">
        <v>31</v>
      </c>
      <c r="F14733">
        <v>1</v>
      </c>
      <c r="G14733">
        <v>1</v>
      </c>
    </row>
    <row r="14734" spans="1:8" x14ac:dyDescent="0.25">
      <c r="A14734" t="s">
        <v>41164</v>
      </c>
      <c r="B14734" t="s">
        <v>41165</v>
      </c>
      <c r="C14734" t="s">
        <v>41166</v>
      </c>
      <c r="D14734" t="s">
        <v>414</v>
      </c>
      <c r="E14734" t="s">
        <v>48</v>
      </c>
      <c r="F14734">
        <v>2</v>
      </c>
      <c r="G14734">
        <v>2</v>
      </c>
    </row>
    <row r="14735" spans="1:8" x14ac:dyDescent="0.25">
      <c r="A14735" t="s">
        <v>41167</v>
      </c>
      <c r="B14735" t="s">
        <v>41168</v>
      </c>
      <c r="C14735" t="s">
        <v>41167</v>
      </c>
      <c r="D14735" t="s">
        <v>41169</v>
      </c>
      <c r="E14735" t="s">
        <v>117</v>
      </c>
      <c r="F14735">
        <v>1</v>
      </c>
      <c r="G14735">
        <v>1</v>
      </c>
    </row>
    <row r="14736" spans="1:8" x14ac:dyDescent="0.25">
      <c r="A14736" t="s">
        <v>41170</v>
      </c>
      <c r="B14736" t="s">
        <v>41171</v>
      </c>
      <c r="C14736" t="s">
        <v>41172</v>
      </c>
      <c r="D14736" t="s">
        <v>3141</v>
      </c>
      <c r="E14736" t="s">
        <v>70</v>
      </c>
      <c r="F14736">
        <v>2</v>
      </c>
      <c r="G14736">
        <v>2</v>
      </c>
    </row>
    <row r="14737" spans="1:8" x14ac:dyDescent="0.25">
      <c r="A14737" t="s">
        <v>41173</v>
      </c>
      <c r="B14737" t="s">
        <v>41174</v>
      </c>
      <c r="C14737" t="s">
        <v>41175</v>
      </c>
      <c r="D14737" t="s">
        <v>1685</v>
      </c>
      <c r="E14737" t="s">
        <v>48</v>
      </c>
      <c r="F14737">
        <v>3</v>
      </c>
      <c r="G14737">
        <v>3</v>
      </c>
    </row>
    <row r="14738" spans="1:8" x14ac:dyDescent="0.25">
      <c r="A14738" t="s">
        <v>41176</v>
      </c>
      <c r="B14738" t="s">
        <v>41177</v>
      </c>
      <c r="C14738" t="s">
        <v>41178</v>
      </c>
      <c r="D14738" t="s">
        <v>1394</v>
      </c>
      <c r="E14738" t="s">
        <v>70</v>
      </c>
      <c r="F14738">
        <v>2</v>
      </c>
      <c r="G14738">
        <v>2</v>
      </c>
    </row>
    <row r="14739" spans="1:8" x14ac:dyDescent="0.25">
      <c r="A14739" t="s">
        <v>41179</v>
      </c>
      <c r="B14739" t="s">
        <v>41180</v>
      </c>
      <c r="C14739" t="s">
        <v>41181</v>
      </c>
      <c r="D14739" t="s">
        <v>342</v>
      </c>
      <c r="E14739" t="s">
        <v>117</v>
      </c>
      <c r="F14739">
        <v>3</v>
      </c>
      <c r="G14739">
        <v>3</v>
      </c>
    </row>
    <row r="14740" spans="1:8" x14ac:dyDescent="0.25">
      <c r="A14740" t="s">
        <v>41182</v>
      </c>
      <c r="B14740" t="s">
        <v>41183</v>
      </c>
      <c r="C14740" t="s">
        <v>41184</v>
      </c>
      <c r="D14740" t="s">
        <v>777</v>
      </c>
      <c r="E14740" t="s">
        <v>117</v>
      </c>
      <c r="F14740">
        <v>2</v>
      </c>
      <c r="G14740">
        <v>2</v>
      </c>
    </row>
    <row r="14741" spans="1:8" x14ac:dyDescent="0.25">
      <c r="A14741" t="s">
        <v>41185</v>
      </c>
      <c r="B14741" t="s">
        <v>41186</v>
      </c>
      <c r="C14741" t="s">
        <v>41185</v>
      </c>
      <c r="D14741" t="s">
        <v>41187</v>
      </c>
      <c r="E14741" t="s">
        <v>48</v>
      </c>
      <c r="F14741">
        <v>1</v>
      </c>
      <c r="G14741">
        <v>1</v>
      </c>
    </row>
    <row r="14742" spans="1:8" x14ac:dyDescent="0.25">
      <c r="A14742" t="s">
        <v>41188</v>
      </c>
      <c r="B14742" t="s">
        <v>41189</v>
      </c>
      <c r="C14742" t="s">
        <v>41188</v>
      </c>
      <c r="D14742" t="s">
        <v>3168</v>
      </c>
      <c r="E14742" t="s">
        <v>70</v>
      </c>
      <c r="F14742">
        <v>2</v>
      </c>
      <c r="G14742">
        <v>1</v>
      </c>
      <c r="H14742" t="s">
        <v>23</v>
      </c>
    </row>
    <row r="14743" spans="1:8" x14ac:dyDescent="0.25">
      <c r="A14743" t="s">
        <v>41190</v>
      </c>
      <c r="B14743" t="s">
        <v>41191</v>
      </c>
      <c r="C14743" t="s">
        <v>41190</v>
      </c>
      <c r="D14743" t="s">
        <v>1840</v>
      </c>
      <c r="E14743" t="s">
        <v>70</v>
      </c>
      <c r="F14743">
        <v>2</v>
      </c>
      <c r="G14743">
        <v>1</v>
      </c>
      <c r="H14743" t="s">
        <v>23</v>
      </c>
    </row>
    <row r="14744" spans="1:8" x14ac:dyDescent="0.25">
      <c r="A14744" t="s">
        <v>41192</v>
      </c>
      <c r="B14744" t="s">
        <v>41193</v>
      </c>
      <c r="C14744" t="s">
        <v>41194</v>
      </c>
      <c r="D14744" t="s">
        <v>219</v>
      </c>
      <c r="E14744" t="s">
        <v>48</v>
      </c>
      <c r="F14744">
        <v>4</v>
      </c>
      <c r="G14744">
        <v>3</v>
      </c>
      <c r="H14744" t="s">
        <v>23</v>
      </c>
    </row>
    <row r="14745" spans="1:8" x14ac:dyDescent="0.25">
      <c r="A14745" t="s">
        <v>41195</v>
      </c>
      <c r="B14745" t="s">
        <v>41196</v>
      </c>
      <c r="C14745" t="s">
        <v>41197</v>
      </c>
      <c r="D14745" t="s">
        <v>551</v>
      </c>
      <c r="E14745" t="s">
        <v>117</v>
      </c>
      <c r="F14745">
        <v>3</v>
      </c>
      <c r="G14745">
        <v>4</v>
      </c>
      <c r="H14745" t="s">
        <v>23</v>
      </c>
    </row>
    <row r="14746" spans="1:8" x14ac:dyDescent="0.25">
      <c r="A14746" t="s">
        <v>41198</v>
      </c>
      <c r="B14746" t="s">
        <v>41199</v>
      </c>
      <c r="C14746" t="s">
        <v>41198</v>
      </c>
      <c r="D14746" t="s">
        <v>535</v>
      </c>
      <c r="E14746" t="s">
        <v>31</v>
      </c>
      <c r="F14746">
        <v>1</v>
      </c>
      <c r="G14746">
        <v>1</v>
      </c>
    </row>
    <row r="14747" spans="1:8" x14ac:dyDescent="0.25">
      <c r="A14747" t="s">
        <v>41200</v>
      </c>
      <c r="B14747" t="s">
        <v>41201</v>
      </c>
      <c r="C14747" t="s">
        <v>41202</v>
      </c>
      <c r="D14747" t="s">
        <v>739</v>
      </c>
      <c r="E14747" t="s">
        <v>15</v>
      </c>
      <c r="F14747">
        <v>2</v>
      </c>
      <c r="G14747">
        <v>2</v>
      </c>
    </row>
    <row r="14748" spans="1:8" x14ac:dyDescent="0.25">
      <c r="A14748" t="s">
        <v>41203</v>
      </c>
      <c r="B14748" t="s">
        <v>41204</v>
      </c>
      <c r="C14748" t="s">
        <v>41203</v>
      </c>
      <c r="D14748" t="s">
        <v>868</v>
      </c>
      <c r="E14748" t="s">
        <v>48</v>
      </c>
      <c r="F14748">
        <v>1</v>
      </c>
      <c r="G14748">
        <v>1</v>
      </c>
    </row>
    <row r="14749" spans="1:8" x14ac:dyDescent="0.25">
      <c r="A14749" t="s">
        <v>41205</v>
      </c>
      <c r="B14749" t="s">
        <v>41206</v>
      </c>
      <c r="C14749" t="s">
        <v>41205</v>
      </c>
      <c r="D14749" t="s">
        <v>147</v>
      </c>
      <c r="E14749" t="s">
        <v>15</v>
      </c>
      <c r="F14749">
        <v>0</v>
      </c>
      <c r="G14749">
        <v>1</v>
      </c>
    </row>
    <row r="14750" spans="1:8" x14ac:dyDescent="0.25">
      <c r="A14750" t="s">
        <v>41207</v>
      </c>
      <c r="B14750" t="s">
        <v>41208</v>
      </c>
      <c r="C14750" t="s">
        <v>41207</v>
      </c>
      <c r="D14750" t="s">
        <v>41209</v>
      </c>
      <c r="E14750" t="s">
        <v>48</v>
      </c>
      <c r="F14750">
        <v>1</v>
      </c>
      <c r="G14750">
        <v>1</v>
      </c>
    </row>
    <row r="14751" spans="1:8" x14ac:dyDescent="0.25">
      <c r="A14751" t="s">
        <v>41210</v>
      </c>
      <c r="B14751" t="s">
        <v>41211</v>
      </c>
      <c r="C14751" t="s">
        <v>41210</v>
      </c>
      <c r="D14751" t="s">
        <v>342</v>
      </c>
      <c r="E14751" t="s">
        <v>48</v>
      </c>
      <c r="F14751">
        <v>2</v>
      </c>
      <c r="G14751">
        <v>1</v>
      </c>
      <c r="H14751" t="s">
        <v>23</v>
      </c>
    </row>
    <row r="14752" spans="1:8" x14ac:dyDescent="0.25">
      <c r="A14752" t="s">
        <v>41212</v>
      </c>
      <c r="B14752" t="s">
        <v>41213</v>
      </c>
      <c r="C14752" t="s">
        <v>41214</v>
      </c>
      <c r="D14752" t="s">
        <v>3796</v>
      </c>
      <c r="E14752" t="s">
        <v>48</v>
      </c>
      <c r="F14752">
        <v>2</v>
      </c>
      <c r="G14752">
        <v>2</v>
      </c>
    </row>
    <row r="14753" spans="1:8" x14ac:dyDescent="0.25">
      <c r="A14753" t="s">
        <v>41215</v>
      </c>
      <c r="B14753" t="s">
        <v>41216</v>
      </c>
      <c r="C14753" t="s">
        <v>41215</v>
      </c>
      <c r="D14753" t="s">
        <v>41217</v>
      </c>
      <c r="E14753" t="s">
        <v>31</v>
      </c>
      <c r="F14753">
        <v>1</v>
      </c>
      <c r="G14753">
        <v>1</v>
      </c>
    </row>
    <row r="14754" spans="1:8" x14ac:dyDescent="0.25">
      <c r="A14754" t="s">
        <v>41218</v>
      </c>
      <c r="B14754" t="s">
        <v>41219</v>
      </c>
      <c r="C14754" t="s">
        <v>41220</v>
      </c>
      <c r="D14754" t="s">
        <v>354</v>
      </c>
      <c r="E14754" t="s">
        <v>48</v>
      </c>
      <c r="F14754">
        <v>2</v>
      </c>
      <c r="G14754">
        <v>2</v>
      </c>
    </row>
    <row r="14755" spans="1:8" x14ac:dyDescent="0.25">
      <c r="A14755" t="s">
        <v>41221</v>
      </c>
      <c r="B14755" t="s">
        <v>41222</v>
      </c>
      <c r="C14755" t="s">
        <v>41221</v>
      </c>
      <c r="D14755" t="s">
        <v>335</v>
      </c>
      <c r="E14755" t="s">
        <v>48</v>
      </c>
      <c r="F14755">
        <v>1</v>
      </c>
      <c r="G14755">
        <v>1</v>
      </c>
    </row>
    <row r="14756" spans="1:8" x14ac:dyDescent="0.25">
      <c r="A14756" t="s">
        <v>41223</v>
      </c>
      <c r="B14756" t="s">
        <v>41224</v>
      </c>
      <c r="C14756" t="s">
        <v>41223</v>
      </c>
      <c r="D14756" t="s">
        <v>3602</v>
      </c>
      <c r="E14756" t="s">
        <v>31</v>
      </c>
      <c r="F14756">
        <v>1</v>
      </c>
      <c r="G14756">
        <v>1</v>
      </c>
    </row>
    <row r="14757" spans="1:8" x14ac:dyDescent="0.25">
      <c r="A14757" t="s">
        <v>41225</v>
      </c>
      <c r="B14757" t="s">
        <v>41226</v>
      </c>
      <c r="C14757" t="s">
        <v>41225</v>
      </c>
      <c r="D14757" t="s">
        <v>4533</v>
      </c>
      <c r="E14757" t="s">
        <v>15</v>
      </c>
      <c r="F14757">
        <v>2</v>
      </c>
      <c r="G14757">
        <v>1</v>
      </c>
      <c r="H14757" t="s">
        <v>23</v>
      </c>
    </row>
    <row r="14758" spans="1:8" x14ac:dyDescent="0.25">
      <c r="A14758" t="s">
        <v>41227</v>
      </c>
      <c r="B14758" t="s">
        <v>41228</v>
      </c>
      <c r="C14758" t="s">
        <v>41229</v>
      </c>
      <c r="D14758" t="s">
        <v>1298</v>
      </c>
      <c r="E14758" t="s">
        <v>48</v>
      </c>
      <c r="F14758">
        <v>1</v>
      </c>
      <c r="G14758">
        <v>2</v>
      </c>
      <c r="H14758" t="s">
        <v>23</v>
      </c>
    </row>
    <row r="14759" spans="1:8" x14ac:dyDescent="0.25">
      <c r="A14759" t="s">
        <v>41230</v>
      </c>
      <c r="B14759" t="s">
        <v>41231</v>
      </c>
      <c r="C14759" t="s">
        <v>41232</v>
      </c>
      <c r="D14759" t="s">
        <v>747</v>
      </c>
      <c r="E14759" t="s">
        <v>48</v>
      </c>
      <c r="F14759">
        <v>1</v>
      </c>
      <c r="G14759">
        <v>2</v>
      </c>
      <c r="H14759" t="s">
        <v>23</v>
      </c>
    </row>
    <row r="14760" spans="1:8" x14ac:dyDescent="0.25">
      <c r="A14760" t="s">
        <v>39416</v>
      </c>
      <c r="B14760" t="s">
        <v>41233</v>
      </c>
      <c r="C14760" t="s">
        <v>39416</v>
      </c>
      <c r="D14760" t="s">
        <v>15862</v>
      </c>
      <c r="E14760" t="s">
        <v>31</v>
      </c>
      <c r="F14760">
        <v>1</v>
      </c>
      <c r="G14760">
        <v>1</v>
      </c>
    </row>
    <row r="14761" spans="1:8" x14ac:dyDescent="0.25">
      <c r="A14761" t="s">
        <v>40371</v>
      </c>
      <c r="B14761" t="s">
        <v>41234</v>
      </c>
      <c r="C14761" t="s">
        <v>40371</v>
      </c>
      <c r="D14761" t="s">
        <v>3562</v>
      </c>
      <c r="E14761" t="s">
        <v>70</v>
      </c>
      <c r="F14761">
        <v>1</v>
      </c>
      <c r="G14761">
        <v>1</v>
      </c>
    </row>
    <row r="14762" spans="1:8" x14ac:dyDescent="0.25">
      <c r="A14762" t="s">
        <v>41235</v>
      </c>
      <c r="B14762" t="s">
        <v>41236</v>
      </c>
      <c r="C14762" t="s">
        <v>41235</v>
      </c>
      <c r="D14762" t="s">
        <v>12874</v>
      </c>
      <c r="E14762" t="s">
        <v>31</v>
      </c>
      <c r="F14762">
        <v>1</v>
      </c>
      <c r="G14762">
        <v>1</v>
      </c>
    </row>
    <row r="14763" spans="1:8" x14ac:dyDescent="0.25">
      <c r="A14763" t="s">
        <v>41237</v>
      </c>
      <c r="B14763" t="s">
        <v>41238</v>
      </c>
      <c r="C14763" t="s">
        <v>41239</v>
      </c>
      <c r="D14763" t="s">
        <v>467</v>
      </c>
      <c r="E14763" t="s">
        <v>48</v>
      </c>
      <c r="F14763">
        <v>2</v>
      </c>
      <c r="G14763">
        <v>2</v>
      </c>
    </row>
    <row r="14764" spans="1:8" x14ac:dyDescent="0.25">
      <c r="A14764" t="s">
        <v>41240</v>
      </c>
      <c r="B14764" t="s">
        <v>41241</v>
      </c>
      <c r="C14764" t="s">
        <v>41242</v>
      </c>
      <c r="D14764" t="s">
        <v>3346</v>
      </c>
      <c r="E14764" t="s">
        <v>31</v>
      </c>
      <c r="F14764">
        <v>2</v>
      </c>
      <c r="G14764">
        <v>2</v>
      </c>
    </row>
    <row r="14765" spans="1:8" x14ac:dyDescent="0.25">
      <c r="A14765" t="s">
        <v>41243</v>
      </c>
      <c r="B14765" t="s">
        <v>41244</v>
      </c>
      <c r="C14765" t="s">
        <v>41245</v>
      </c>
      <c r="D14765" t="s">
        <v>470</v>
      </c>
      <c r="E14765" t="s">
        <v>48</v>
      </c>
      <c r="F14765">
        <v>2</v>
      </c>
      <c r="G14765">
        <v>2</v>
      </c>
    </row>
    <row r="14766" spans="1:8" x14ac:dyDescent="0.25">
      <c r="A14766" t="s">
        <v>41246</v>
      </c>
      <c r="B14766" t="s">
        <v>41247</v>
      </c>
      <c r="C14766" t="s">
        <v>41246</v>
      </c>
      <c r="D14766" t="s">
        <v>263</v>
      </c>
      <c r="E14766" t="s">
        <v>31</v>
      </c>
      <c r="F14766">
        <v>1</v>
      </c>
      <c r="G14766">
        <v>1</v>
      </c>
    </row>
    <row r="14767" spans="1:8" x14ac:dyDescent="0.25">
      <c r="A14767" t="s">
        <v>41248</v>
      </c>
      <c r="B14767" t="s">
        <v>41249</v>
      </c>
      <c r="C14767" t="s">
        <v>41248</v>
      </c>
      <c r="D14767" t="s">
        <v>41250</v>
      </c>
      <c r="E14767" t="s">
        <v>31</v>
      </c>
      <c r="F14767">
        <v>1</v>
      </c>
      <c r="G14767">
        <v>1</v>
      </c>
    </row>
    <row r="14768" spans="1:8" x14ac:dyDescent="0.25">
      <c r="A14768" t="s">
        <v>41251</v>
      </c>
      <c r="B14768" t="s">
        <v>41252</v>
      </c>
      <c r="C14768" t="s">
        <v>41251</v>
      </c>
      <c r="D14768" t="s">
        <v>1001</v>
      </c>
      <c r="E14768" t="s">
        <v>31</v>
      </c>
      <c r="F14768">
        <v>2</v>
      </c>
      <c r="G14768">
        <v>1</v>
      </c>
      <c r="H14768" t="s">
        <v>23</v>
      </c>
    </row>
    <row r="14769" spans="1:8" x14ac:dyDescent="0.25">
      <c r="A14769" t="s">
        <v>41253</v>
      </c>
      <c r="B14769" t="s">
        <v>41254</v>
      </c>
      <c r="C14769" t="s">
        <v>41255</v>
      </c>
      <c r="D14769" t="s">
        <v>4277</v>
      </c>
      <c r="E14769" t="s">
        <v>48</v>
      </c>
      <c r="F14769">
        <v>2</v>
      </c>
      <c r="G14769">
        <v>2</v>
      </c>
    </row>
    <row r="14770" spans="1:8" x14ac:dyDescent="0.25">
      <c r="A14770" t="s">
        <v>41256</v>
      </c>
      <c r="B14770" t="s">
        <v>41257</v>
      </c>
      <c r="C14770" t="s">
        <v>41258</v>
      </c>
      <c r="D14770" t="s">
        <v>679</v>
      </c>
      <c r="E14770" t="s">
        <v>31</v>
      </c>
      <c r="F14770">
        <v>2</v>
      </c>
      <c r="G14770">
        <v>2</v>
      </c>
    </row>
    <row r="14771" spans="1:8" x14ac:dyDescent="0.25">
      <c r="A14771" t="s">
        <v>41259</v>
      </c>
      <c r="B14771" t="s">
        <v>41260</v>
      </c>
      <c r="C14771" t="s">
        <v>41261</v>
      </c>
      <c r="D14771" t="s">
        <v>2116</v>
      </c>
      <c r="E14771" t="s">
        <v>31</v>
      </c>
      <c r="F14771">
        <v>2</v>
      </c>
      <c r="G14771">
        <v>2</v>
      </c>
    </row>
    <row r="14772" spans="1:8" x14ac:dyDescent="0.25">
      <c r="A14772" t="s">
        <v>41262</v>
      </c>
      <c r="B14772" t="s">
        <v>41263</v>
      </c>
      <c r="C14772" t="s">
        <v>41262</v>
      </c>
      <c r="D14772" t="s">
        <v>41264</v>
      </c>
      <c r="E14772" t="s">
        <v>48</v>
      </c>
      <c r="F14772">
        <v>1</v>
      </c>
      <c r="G14772">
        <v>1</v>
      </c>
    </row>
    <row r="14773" spans="1:8" x14ac:dyDescent="0.25">
      <c r="A14773" t="s">
        <v>41265</v>
      </c>
      <c r="B14773" t="s">
        <v>41266</v>
      </c>
      <c r="C14773" t="s">
        <v>41265</v>
      </c>
      <c r="D14773" t="s">
        <v>1369</v>
      </c>
      <c r="E14773" t="s">
        <v>31</v>
      </c>
      <c r="F14773">
        <v>1</v>
      </c>
      <c r="G14773">
        <v>1</v>
      </c>
    </row>
    <row r="14774" spans="1:8" x14ac:dyDescent="0.25">
      <c r="A14774" t="s">
        <v>41267</v>
      </c>
      <c r="B14774" t="s">
        <v>41268</v>
      </c>
      <c r="C14774" t="s">
        <v>41269</v>
      </c>
      <c r="D14774" t="s">
        <v>290</v>
      </c>
      <c r="E14774" t="s">
        <v>31</v>
      </c>
      <c r="F14774">
        <v>2</v>
      </c>
      <c r="G14774">
        <v>2</v>
      </c>
    </row>
    <row r="14775" spans="1:8" x14ac:dyDescent="0.25">
      <c r="A14775" t="s">
        <v>41270</v>
      </c>
      <c r="B14775" t="s">
        <v>41271</v>
      </c>
      <c r="C14775" t="s">
        <v>41270</v>
      </c>
      <c r="D14775" t="s">
        <v>4691</v>
      </c>
      <c r="E14775" t="s">
        <v>48</v>
      </c>
      <c r="F14775">
        <v>1</v>
      </c>
      <c r="G14775">
        <v>1</v>
      </c>
    </row>
    <row r="14776" spans="1:8" x14ac:dyDescent="0.25">
      <c r="A14776" t="s">
        <v>41272</v>
      </c>
      <c r="B14776" t="s">
        <v>41273</v>
      </c>
      <c r="C14776" t="s">
        <v>41272</v>
      </c>
      <c r="D14776" t="s">
        <v>11749</v>
      </c>
      <c r="E14776" t="s">
        <v>70</v>
      </c>
      <c r="F14776">
        <v>2</v>
      </c>
      <c r="G14776">
        <v>1</v>
      </c>
      <c r="H14776" t="s">
        <v>23</v>
      </c>
    </row>
    <row r="14777" spans="1:8" x14ac:dyDescent="0.25">
      <c r="A14777" t="s">
        <v>41274</v>
      </c>
      <c r="B14777" t="s">
        <v>41275</v>
      </c>
      <c r="C14777" t="s">
        <v>41276</v>
      </c>
      <c r="D14777" t="s">
        <v>8327</v>
      </c>
      <c r="E14777" t="s">
        <v>15</v>
      </c>
      <c r="F14777">
        <v>2</v>
      </c>
      <c r="G14777">
        <v>2</v>
      </c>
    </row>
    <row r="14778" spans="1:8" x14ac:dyDescent="0.25">
      <c r="A14778" t="s">
        <v>41277</v>
      </c>
      <c r="B14778" t="s">
        <v>41168</v>
      </c>
      <c r="C14778" t="s">
        <v>41277</v>
      </c>
      <c r="D14778" t="s">
        <v>535</v>
      </c>
      <c r="E14778" t="s">
        <v>48</v>
      </c>
      <c r="F14778">
        <v>1</v>
      </c>
      <c r="G14778">
        <v>1</v>
      </c>
    </row>
    <row r="14779" spans="1:8" x14ac:dyDescent="0.25">
      <c r="A14779" t="s">
        <v>41278</v>
      </c>
      <c r="B14779" t="s">
        <v>41186</v>
      </c>
      <c r="C14779" t="s">
        <v>41278</v>
      </c>
      <c r="D14779" t="s">
        <v>1840</v>
      </c>
      <c r="E14779" t="s">
        <v>48</v>
      </c>
      <c r="F14779">
        <v>1</v>
      </c>
      <c r="G14779">
        <v>1</v>
      </c>
    </row>
    <row r="14780" spans="1:8" x14ac:dyDescent="0.25">
      <c r="A14780" t="s">
        <v>41279</v>
      </c>
      <c r="B14780" t="s">
        <v>41280</v>
      </c>
      <c r="C14780" t="s">
        <v>41281</v>
      </c>
      <c r="D14780" t="s">
        <v>2414</v>
      </c>
      <c r="E14780" t="s">
        <v>48</v>
      </c>
      <c r="F14780">
        <v>2</v>
      </c>
      <c r="G14780">
        <v>3</v>
      </c>
      <c r="H14780" t="s">
        <v>23</v>
      </c>
    </row>
    <row r="14781" spans="1:8" x14ac:dyDescent="0.25">
      <c r="A14781" t="s">
        <v>41282</v>
      </c>
      <c r="B14781" t="s">
        <v>41283</v>
      </c>
      <c r="C14781" t="s">
        <v>41284</v>
      </c>
      <c r="D14781" t="s">
        <v>781</v>
      </c>
      <c r="E14781" t="s">
        <v>48</v>
      </c>
      <c r="F14781">
        <v>2</v>
      </c>
      <c r="G14781">
        <v>3</v>
      </c>
      <c r="H14781" t="s">
        <v>23</v>
      </c>
    </row>
    <row r="14782" spans="1:8" x14ac:dyDescent="0.25">
      <c r="A14782" t="s">
        <v>41285</v>
      </c>
      <c r="B14782" t="s">
        <v>41286</v>
      </c>
      <c r="C14782" t="s">
        <v>41287</v>
      </c>
      <c r="D14782" t="s">
        <v>551</v>
      </c>
      <c r="E14782" t="s">
        <v>15</v>
      </c>
      <c r="F14782">
        <v>0</v>
      </c>
      <c r="G14782">
        <v>3</v>
      </c>
    </row>
    <row r="14783" spans="1:8" x14ac:dyDescent="0.25">
      <c r="A14783" t="s">
        <v>41288</v>
      </c>
      <c r="B14783" t="s">
        <v>41289</v>
      </c>
      <c r="C14783" t="s">
        <v>41288</v>
      </c>
      <c r="D14783" t="s">
        <v>645</v>
      </c>
      <c r="E14783" t="s">
        <v>15</v>
      </c>
      <c r="F14783">
        <v>1</v>
      </c>
      <c r="G14783">
        <v>1</v>
      </c>
    </row>
    <row r="14784" spans="1:8" x14ac:dyDescent="0.25">
      <c r="A14784" t="s">
        <v>41290</v>
      </c>
      <c r="B14784" t="s">
        <v>41291</v>
      </c>
      <c r="C14784" t="s">
        <v>41292</v>
      </c>
      <c r="D14784" t="s">
        <v>1272</v>
      </c>
      <c r="E14784" t="s">
        <v>48</v>
      </c>
      <c r="F14784">
        <v>2</v>
      </c>
      <c r="G14784">
        <v>2</v>
      </c>
    </row>
    <row r="14785" spans="1:8" x14ac:dyDescent="0.25">
      <c r="A14785" t="s">
        <v>41293</v>
      </c>
      <c r="B14785" t="s">
        <v>41294</v>
      </c>
      <c r="C14785" t="s">
        <v>41295</v>
      </c>
      <c r="D14785" t="s">
        <v>162</v>
      </c>
      <c r="E14785" t="s">
        <v>48</v>
      </c>
      <c r="F14785">
        <v>3</v>
      </c>
      <c r="G14785">
        <v>3</v>
      </c>
    </row>
    <row r="14786" spans="1:8" x14ac:dyDescent="0.25">
      <c r="A14786" t="s">
        <v>41296</v>
      </c>
      <c r="B14786" t="s">
        <v>41297</v>
      </c>
      <c r="C14786" t="s">
        <v>41298</v>
      </c>
      <c r="D14786" t="s">
        <v>935</v>
      </c>
      <c r="E14786" t="s">
        <v>48</v>
      </c>
      <c r="F14786">
        <v>2</v>
      </c>
      <c r="G14786">
        <v>2</v>
      </c>
    </row>
    <row r="14787" spans="1:8" x14ac:dyDescent="0.25">
      <c r="A14787" t="s">
        <v>41299</v>
      </c>
      <c r="B14787" t="s">
        <v>41300</v>
      </c>
      <c r="C14787" t="s">
        <v>41301</v>
      </c>
      <c r="D14787" t="s">
        <v>41302</v>
      </c>
      <c r="E14787" t="s">
        <v>48</v>
      </c>
      <c r="F14787">
        <v>2</v>
      </c>
      <c r="G14787">
        <v>2</v>
      </c>
    </row>
    <row r="14788" spans="1:8" x14ac:dyDescent="0.25">
      <c r="A14788" t="s">
        <v>41303</v>
      </c>
      <c r="B14788" t="s">
        <v>41304</v>
      </c>
      <c r="C14788" t="s">
        <v>41303</v>
      </c>
      <c r="D14788" t="s">
        <v>2896</v>
      </c>
      <c r="E14788" t="s">
        <v>48</v>
      </c>
      <c r="F14788">
        <v>2</v>
      </c>
      <c r="G14788">
        <v>1</v>
      </c>
      <c r="H14788" t="s">
        <v>23</v>
      </c>
    </row>
    <row r="14789" spans="1:8" x14ac:dyDescent="0.25">
      <c r="A14789" t="s">
        <v>41305</v>
      </c>
      <c r="B14789" t="s">
        <v>41306</v>
      </c>
      <c r="C14789" t="s">
        <v>41307</v>
      </c>
      <c r="D14789" t="s">
        <v>1685</v>
      </c>
      <c r="E14789" t="s">
        <v>15</v>
      </c>
      <c r="F14789">
        <v>3</v>
      </c>
      <c r="G14789">
        <v>2</v>
      </c>
      <c r="H14789" t="s">
        <v>23</v>
      </c>
    </row>
    <row r="14790" spans="1:8" x14ac:dyDescent="0.25">
      <c r="A14790" t="s">
        <v>41308</v>
      </c>
      <c r="B14790" t="s">
        <v>41309</v>
      </c>
      <c r="C14790" t="s">
        <v>41310</v>
      </c>
      <c r="D14790" t="s">
        <v>2719</v>
      </c>
      <c r="E14790" t="s">
        <v>15</v>
      </c>
      <c r="F14790">
        <v>3</v>
      </c>
      <c r="G14790">
        <v>2</v>
      </c>
      <c r="H14790" t="s">
        <v>23</v>
      </c>
    </row>
    <row r="14791" spans="1:8" x14ac:dyDescent="0.25">
      <c r="A14791" t="s">
        <v>41311</v>
      </c>
      <c r="B14791" t="s">
        <v>41312</v>
      </c>
      <c r="C14791" t="s">
        <v>41311</v>
      </c>
      <c r="D14791" t="s">
        <v>4739</v>
      </c>
      <c r="E14791" t="s">
        <v>48</v>
      </c>
      <c r="F14791">
        <v>1</v>
      </c>
      <c r="G14791">
        <v>1</v>
      </c>
    </row>
    <row r="14792" spans="1:8" x14ac:dyDescent="0.25">
      <c r="A14792" t="s">
        <v>41313</v>
      </c>
      <c r="B14792" t="s">
        <v>41314</v>
      </c>
      <c r="C14792" t="s">
        <v>41313</v>
      </c>
      <c r="D14792" t="s">
        <v>527</v>
      </c>
      <c r="E14792" t="s">
        <v>48</v>
      </c>
      <c r="F14792">
        <v>1</v>
      </c>
      <c r="G14792">
        <v>1</v>
      </c>
    </row>
    <row r="14793" spans="1:8" x14ac:dyDescent="0.25">
      <c r="A14793" t="s">
        <v>41315</v>
      </c>
      <c r="B14793" t="s">
        <v>41316</v>
      </c>
      <c r="C14793" t="s">
        <v>41317</v>
      </c>
      <c r="D14793" t="s">
        <v>2719</v>
      </c>
      <c r="E14793" t="s">
        <v>48</v>
      </c>
      <c r="F14793">
        <v>2</v>
      </c>
      <c r="G14793">
        <v>2</v>
      </c>
    </row>
    <row r="14794" spans="1:8" x14ac:dyDescent="0.25">
      <c r="A14794" t="s">
        <v>41318</v>
      </c>
      <c r="B14794" t="s">
        <v>41319</v>
      </c>
      <c r="C14794" t="s">
        <v>41318</v>
      </c>
      <c r="D14794" t="s">
        <v>41320</v>
      </c>
      <c r="E14794" t="s">
        <v>48</v>
      </c>
      <c r="F14794">
        <v>1</v>
      </c>
      <c r="G14794">
        <v>1</v>
      </c>
    </row>
    <row r="14795" spans="1:8" x14ac:dyDescent="0.25">
      <c r="A14795" t="s">
        <v>41321</v>
      </c>
      <c r="B14795" t="s">
        <v>41322</v>
      </c>
      <c r="C14795" t="s">
        <v>41323</v>
      </c>
      <c r="D14795" t="s">
        <v>186</v>
      </c>
      <c r="E14795" t="s">
        <v>48</v>
      </c>
      <c r="F14795">
        <v>2</v>
      </c>
      <c r="G14795">
        <v>2</v>
      </c>
    </row>
    <row r="14796" spans="1:8" x14ac:dyDescent="0.25">
      <c r="A14796" t="s">
        <v>41324</v>
      </c>
      <c r="B14796" t="s">
        <v>41325</v>
      </c>
      <c r="C14796" t="s">
        <v>41326</v>
      </c>
      <c r="D14796" t="s">
        <v>732</v>
      </c>
      <c r="E14796" t="s">
        <v>48</v>
      </c>
      <c r="F14796">
        <v>2</v>
      </c>
      <c r="G14796">
        <v>2</v>
      </c>
    </row>
    <row r="14797" spans="1:8" x14ac:dyDescent="0.25">
      <c r="A14797" t="s">
        <v>41327</v>
      </c>
      <c r="B14797" t="s">
        <v>41047</v>
      </c>
      <c r="C14797" t="s">
        <v>41327</v>
      </c>
      <c r="D14797" t="s">
        <v>8860</v>
      </c>
      <c r="E14797" t="s">
        <v>48</v>
      </c>
      <c r="F14797">
        <v>1</v>
      </c>
      <c r="G14797">
        <v>1</v>
      </c>
    </row>
    <row r="14798" spans="1:8" x14ac:dyDescent="0.25">
      <c r="A14798" t="s">
        <v>41328</v>
      </c>
      <c r="B14798" t="s">
        <v>41329</v>
      </c>
      <c r="C14798" t="s">
        <v>41330</v>
      </c>
      <c r="D14798" t="s">
        <v>951</v>
      </c>
      <c r="E14798" t="s">
        <v>48</v>
      </c>
      <c r="F14798">
        <v>2</v>
      </c>
      <c r="G14798">
        <v>2</v>
      </c>
    </row>
    <row r="14799" spans="1:8" x14ac:dyDescent="0.25">
      <c r="A14799" t="s">
        <v>41331</v>
      </c>
      <c r="B14799" t="s">
        <v>41332</v>
      </c>
      <c r="C14799" t="s">
        <v>41333</v>
      </c>
      <c r="D14799" t="s">
        <v>219</v>
      </c>
      <c r="E14799" t="s">
        <v>48</v>
      </c>
      <c r="F14799">
        <v>2</v>
      </c>
      <c r="G14799">
        <v>2</v>
      </c>
    </row>
    <row r="14800" spans="1:8" x14ac:dyDescent="0.25">
      <c r="A14800" t="s">
        <v>41334</v>
      </c>
      <c r="B14800" t="s">
        <v>41335</v>
      </c>
      <c r="C14800" t="s">
        <v>41334</v>
      </c>
      <c r="D14800" t="s">
        <v>2480</v>
      </c>
      <c r="E14800" t="s">
        <v>31</v>
      </c>
      <c r="F14800">
        <v>1</v>
      </c>
      <c r="G14800">
        <v>1</v>
      </c>
    </row>
    <row r="14801" spans="1:8" x14ac:dyDescent="0.25">
      <c r="A14801" t="s">
        <v>41336</v>
      </c>
      <c r="B14801" t="s">
        <v>41337</v>
      </c>
      <c r="C14801" t="s">
        <v>41338</v>
      </c>
      <c r="D14801" t="s">
        <v>1001</v>
      </c>
      <c r="E14801" t="s">
        <v>31</v>
      </c>
      <c r="F14801">
        <v>2</v>
      </c>
      <c r="G14801">
        <v>2</v>
      </c>
    </row>
    <row r="14802" spans="1:8" x14ac:dyDescent="0.25">
      <c r="A14802" t="s">
        <v>41339</v>
      </c>
      <c r="B14802" t="s">
        <v>41340</v>
      </c>
      <c r="C14802" t="s">
        <v>41339</v>
      </c>
      <c r="D14802" t="s">
        <v>679</v>
      </c>
      <c r="E14802" t="s">
        <v>48</v>
      </c>
      <c r="F14802">
        <v>1</v>
      </c>
      <c r="G14802">
        <v>1</v>
      </c>
    </row>
    <row r="14803" spans="1:8" x14ac:dyDescent="0.25">
      <c r="A14803" t="s">
        <v>41341</v>
      </c>
      <c r="B14803" t="s">
        <v>41342</v>
      </c>
      <c r="C14803" t="s">
        <v>41341</v>
      </c>
      <c r="D14803" t="s">
        <v>3923</v>
      </c>
      <c r="E14803" t="s">
        <v>31</v>
      </c>
      <c r="F14803">
        <v>1</v>
      </c>
      <c r="G14803">
        <v>1</v>
      </c>
    </row>
    <row r="14804" spans="1:8" x14ac:dyDescent="0.25">
      <c r="A14804" t="s">
        <v>41343</v>
      </c>
      <c r="B14804" t="s">
        <v>41344</v>
      </c>
      <c r="C14804" t="s">
        <v>41345</v>
      </c>
      <c r="D14804" t="s">
        <v>2391</v>
      </c>
      <c r="E14804" t="s">
        <v>31</v>
      </c>
      <c r="F14804">
        <v>2</v>
      </c>
      <c r="G14804">
        <v>2</v>
      </c>
    </row>
    <row r="14805" spans="1:8" x14ac:dyDescent="0.25">
      <c r="A14805" t="s">
        <v>41346</v>
      </c>
      <c r="B14805" t="s">
        <v>41347</v>
      </c>
      <c r="C14805" t="s">
        <v>41346</v>
      </c>
      <c r="D14805" t="s">
        <v>777</v>
      </c>
      <c r="E14805" t="s">
        <v>31</v>
      </c>
      <c r="F14805">
        <v>1</v>
      </c>
      <c r="G14805">
        <v>1</v>
      </c>
    </row>
    <row r="14806" spans="1:8" x14ac:dyDescent="0.25">
      <c r="A14806" t="s">
        <v>41348</v>
      </c>
      <c r="B14806" t="s">
        <v>41349</v>
      </c>
      <c r="C14806" t="s">
        <v>41348</v>
      </c>
      <c r="D14806" t="s">
        <v>2395</v>
      </c>
      <c r="E14806" t="s">
        <v>70</v>
      </c>
      <c r="F14806">
        <v>1</v>
      </c>
      <c r="G14806">
        <v>1</v>
      </c>
    </row>
    <row r="14807" spans="1:8" x14ac:dyDescent="0.25">
      <c r="A14807" t="s">
        <v>41350</v>
      </c>
      <c r="B14807" t="s">
        <v>41351</v>
      </c>
      <c r="C14807" t="s">
        <v>41352</v>
      </c>
      <c r="D14807" t="s">
        <v>43</v>
      </c>
      <c r="E14807" t="s">
        <v>70</v>
      </c>
      <c r="F14807">
        <v>2</v>
      </c>
      <c r="G14807">
        <v>2</v>
      </c>
    </row>
    <row r="14808" spans="1:8" x14ac:dyDescent="0.25">
      <c r="A14808" t="s">
        <v>41353</v>
      </c>
      <c r="B14808" t="s">
        <v>41354</v>
      </c>
      <c r="C14808" t="s">
        <v>41353</v>
      </c>
      <c r="D14808" t="s">
        <v>41355</v>
      </c>
      <c r="E14808" t="s">
        <v>31</v>
      </c>
      <c r="F14808">
        <v>1</v>
      </c>
      <c r="G14808">
        <v>1</v>
      </c>
    </row>
    <row r="14809" spans="1:8" x14ac:dyDescent="0.25">
      <c r="A14809" t="s">
        <v>41356</v>
      </c>
      <c r="B14809" t="s">
        <v>41357</v>
      </c>
      <c r="C14809" t="s">
        <v>41356</v>
      </c>
      <c r="D14809" t="s">
        <v>20521</v>
      </c>
      <c r="E14809" t="s">
        <v>31</v>
      </c>
      <c r="F14809">
        <v>1</v>
      </c>
      <c r="G14809">
        <v>1</v>
      </c>
    </row>
    <row r="14810" spans="1:8" x14ac:dyDescent="0.25">
      <c r="A14810" t="s">
        <v>41358</v>
      </c>
      <c r="B14810" t="s">
        <v>41359</v>
      </c>
      <c r="C14810" t="s">
        <v>41360</v>
      </c>
      <c r="D14810" t="s">
        <v>859</v>
      </c>
      <c r="E14810" t="s">
        <v>48</v>
      </c>
      <c r="F14810">
        <v>2</v>
      </c>
      <c r="G14810">
        <v>2</v>
      </c>
    </row>
    <row r="14811" spans="1:8" x14ac:dyDescent="0.25">
      <c r="A14811" t="s">
        <v>41361</v>
      </c>
      <c r="B14811" t="s">
        <v>41362</v>
      </c>
      <c r="C14811" t="s">
        <v>41363</v>
      </c>
      <c r="D14811" t="s">
        <v>3842</v>
      </c>
      <c r="E14811" t="s">
        <v>48</v>
      </c>
      <c r="F14811">
        <v>3</v>
      </c>
      <c r="G14811">
        <v>2</v>
      </c>
      <c r="H14811" t="s">
        <v>23</v>
      </c>
    </row>
    <row r="14812" spans="1:8" x14ac:dyDescent="0.25">
      <c r="A14812" t="s">
        <v>41364</v>
      </c>
      <c r="B14812" t="s">
        <v>41365</v>
      </c>
      <c r="C14812" t="s">
        <v>41366</v>
      </c>
      <c r="D14812" t="s">
        <v>212</v>
      </c>
      <c r="E14812" t="s">
        <v>48</v>
      </c>
      <c r="F14812">
        <v>2</v>
      </c>
      <c r="G14812">
        <v>2</v>
      </c>
    </row>
    <row r="14813" spans="1:8" x14ac:dyDescent="0.25">
      <c r="A14813" t="s">
        <v>41367</v>
      </c>
      <c r="B14813" t="s">
        <v>41368</v>
      </c>
      <c r="C14813" t="s">
        <v>41369</v>
      </c>
      <c r="D14813" t="s">
        <v>14244</v>
      </c>
      <c r="E14813" t="s">
        <v>48</v>
      </c>
      <c r="F14813">
        <v>3</v>
      </c>
      <c r="G14813">
        <v>2</v>
      </c>
      <c r="H14813" t="s">
        <v>23</v>
      </c>
    </row>
    <row r="14814" spans="1:8" x14ac:dyDescent="0.25">
      <c r="A14814" t="s">
        <v>41370</v>
      </c>
      <c r="B14814" t="s">
        <v>41371</v>
      </c>
      <c r="C14814" t="s">
        <v>41372</v>
      </c>
      <c r="D14814" t="s">
        <v>1298</v>
      </c>
      <c r="E14814" t="s">
        <v>31</v>
      </c>
      <c r="F14814">
        <v>2</v>
      </c>
      <c r="G14814">
        <v>2</v>
      </c>
    </row>
    <row r="14815" spans="1:8" x14ac:dyDescent="0.25">
      <c r="A14815" t="s">
        <v>41373</v>
      </c>
      <c r="B14815" t="s">
        <v>41374</v>
      </c>
      <c r="C14815" t="s">
        <v>41375</v>
      </c>
      <c r="D14815" t="s">
        <v>1191</v>
      </c>
      <c r="E14815" t="s">
        <v>15</v>
      </c>
      <c r="F14815">
        <v>2</v>
      </c>
      <c r="G14815">
        <v>2</v>
      </c>
    </row>
    <row r="14816" spans="1:8" x14ac:dyDescent="0.25">
      <c r="A14816" t="s">
        <v>41376</v>
      </c>
      <c r="B14816" t="s">
        <v>41377</v>
      </c>
      <c r="C14816" t="s">
        <v>41376</v>
      </c>
      <c r="D14816" t="s">
        <v>27899</v>
      </c>
      <c r="E14816" t="s">
        <v>48</v>
      </c>
      <c r="F14816">
        <v>1</v>
      </c>
      <c r="G14816">
        <v>1</v>
      </c>
    </row>
    <row r="14817" spans="1:8" x14ac:dyDescent="0.25">
      <c r="A14817" t="s">
        <v>41378</v>
      </c>
      <c r="B14817" t="s">
        <v>41379</v>
      </c>
      <c r="C14817" t="s">
        <v>41378</v>
      </c>
      <c r="D14817" t="s">
        <v>41380</v>
      </c>
      <c r="E14817" t="s">
        <v>15</v>
      </c>
      <c r="F14817">
        <v>2</v>
      </c>
      <c r="G14817">
        <v>1</v>
      </c>
      <c r="H14817" t="s">
        <v>23</v>
      </c>
    </row>
    <row r="14818" spans="1:8" x14ac:dyDescent="0.25">
      <c r="A14818" t="s">
        <v>41381</v>
      </c>
      <c r="B14818" t="s">
        <v>41382</v>
      </c>
      <c r="C14818" t="s">
        <v>41381</v>
      </c>
      <c r="D14818" t="s">
        <v>2682</v>
      </c>
      <c r="E14818" t="s">
        <v>15</v>
      </c>
      <c r="F14818">
        <v>2</v>
      </c>
      <c r="G14818">
        <v>1</v>
      </c>
      <c r="H14818" t="s">
        <v>23</v>
      </c>
    </row>
    <row r="14819" spans="1:8" x14ac:dyDescent="0.25">
      <c r="A14819" t="s">
        <v>41383</v>
      </c>
      <c r="B14819" t="s">
        <v>41384</v>
      </c>
      <c r="C14819" t="s">
        <v>41383</v>
      </c>
      <c r="D14819" t="s">
        <v>3240</v>
      </c>
      <c r="E14819" t="s">
        <v>48</v>
      </c>
      <c r="F14819">
        <v>1</v>
      </c>
      <c r="G14819">
        <v>1</v>
      </c>
    </row>
    <row r="14820" spans="1:8" x14ac:dyDescent="0.25">
      <c r="A14820" t="s">
        <v>41385</v>
      </c>
      <c r="B14820" t="s">
        <v>41386</v>
      </c>
      <c r="C14820" t="s">
        <v>41385</v>
      </c>
      <c r="D14820" t="s">
        <v>41387</v>
      </c>
      <c r="E14820" t="s">
        <v>15</v>
      </c>
      <c r="F14820">
        <v>2</v>
      </c>
      <c r="G14820">
        <v>1</v>
      </c>
      <c r="H14820" t="s">
        <v>23</v>
      </c>
    </row>
    <row r="14821" spans="1:8" x14ac:dyDescent="0.25">
      <c r="A14821" t="s">
        <v>41388</v>
      </c>
      <c r="B14821" t="s">
        <v>41389</v>
      </c>
      <c r="C14821" t="s">
        <v>41390</v>
      </c>
      <c r="D14821" t="s">
        <v>4387</v>
      </c>
      <c r="E14821" t="s">
        <v>15</v>
      </c>
      <c r="F14821">
        <v>3</v>
      </c>
      <c r="G14821">
        <v>2</v>
      </c>
      <c r="H14821" t="s">
        <v>23</v>
      </c>
    </row>
    <row r="14822" spans="1:8" x14ac:dyDescent="0.25">
      <c r="A14822" t="s">
        <v>41391</v>
      </c>
      <c r="B14822" t="s">
        <v>41392</v>
      </c>
      <c r="C14822" t="s">
        <v>41393</v>
      </c>
      <c r="D14822" t="s">
        <v>267</v>
      </c>
      <c r="E14822" t="s">
        <v>48</v>
      </c>
      <c r="F14822">
        <v>2</v>
      </c>
      <c r="G14822">
        <v>2</v>
      </c>
    </row>
    <row r="14823" spans="1:8" x14ac:dyDescent="0.25">
      <c r="A14823" t="s">
        <v>41394</v>
      </c>
      <c r="B14823" t="s">
        <v>41395</v>
      </c>
      <c r="C14823" t="s">
        <v>41396</v>
      </c>
      <c r="D14823" t="s">
        <v>421</v>
      </c>
      <c r="E14823" t="s">
        <v>48</v>
      </c>
      <c r="F14823">
        <v>2</v>
      </c>
      <c r="G14823">
        <v>2</v>
      </c>
    </row>
    <row r="14824" spans="1:8" x14ac:dyDescent="0.25">
      <c r="A14824" t="s">
        <v>41397</v>
      </c>
      <c r="B14824" t="s">
        <v>41398</v>
      </c>
      <c r="C14824" t="s">
        <v>41397</v>
      </c>
      <c r="D14824" t="s">
        <v>510</v>
      </c>
      <c r="E14824" t="s">
        <v>31</v>
      </c>
      <c r="F14824">
        <v>1</v>
      </c>
      <c r="G14824">
        <v>1</v>
      </c>
    </row>
    <row r="14825" spans="1:8" x14ac:dyDescent="0.25">
      <c r="A14825" t="s">
        <v>41399</v>
      </c>
      <c r="B14825" t="s">
        <v>41400</v>
      </c>
      <c r="C14825" t="s">
        <v>41399</v>
      </c>
      <c r="D14825" t="s">
        <v>3943</v>
      </c>
      <c r="E14825" t="s">
        <v>48</v>
      </c>
      <c r="F14825">
        <v>2</v>
      </c>
      <c r="G14825">
        <v>1</v>
      </c>
      <c r="H14825" t="s">
        <v>23</v>
      </c>
    </row>
    <row r="14826" spans="1:8" x14ac:dyDescent="0.25">
      <c r="A14826" t="s">
        <v>41401</v>
      </c>
      <c r="B14826" t="s">
        <v>41402</v>
      </c>
      <c r="C14826" t="s">
        <v>41401</v>
      </c>
      <c r="D14826" t="s">
        <v>41403</v>
      </c>
      <c r="E14826" t="s">
        <v>48</v>
      </c>
      <c r="F14826">
        <v>1</v>
      </c>
      <c r="G14826">
        <v>1</v>
      </c>
    </row>
    <row r="14827" spans="1:8" x14ac:dyDescent="0.25">
      <c r="A14827" t="s">
        <v>41404</v>
      </c>
      <c r="B14827" t="s">
        <v>41405</v>
      </c>
      <c r="C14827" t="s">
        <v>41404</v>
      </c>
      <c r="D14827" t="s">
        <v>919</v>
      </c>
      <c r="E14827" t="s">
        <v>31</v>
      </c>
      <c r="F14827">
        <v>1</v>
      </c>
      <c r="G14827">
        <v>1</v>
      </c>
    </row>
    <row r="14828" spans="1:8" x14ac:dyDescent="0.25">
      <c r="A14828" t="s">
        <v>41406</v>
      </c>
      <c r="B14828" t="s">
        <v>41407</v>
      </c>
      <c r="C14828" t="s">
        <v>41408</v>
      </c>
      <c r="D14828" t="s">
        <v>506</v>
      </c>
      <c r="E14828" t="s">
        <v>48</v>
      </c>
      <c r="F14828">
        <v>2</v>
      </c>
      <c r="G14828">
        <v>2</v>
      </c>
    </row>
    <row r="14829" spans="1:8" x14ac:dyDescent="0.25">
      <c r="A14829" t="s">
        <v>41409</v>
      </c>
      <c r="B14829" t="s">
        <v>41410</v>
      </c>
      <c r="C14829" t="s">
        <v>41411</v>
      </c>
      <c r="D14829" t="s">
        <v>923</v>
      </c>
      <c r="E14829" t="s">
        <v>48</v>
      </c>
      <c r="F14829">
        <v>2</v>
      </c>
      <c r="G14829">
        <v>2</v>
      </c>
    </row>
    <row r="14830" spans="1:8" x14ac:dyDescent="0.25">
      <c r="A14830" t="s">
        <v>41412</v>
      </c>
      <c r="B14830" t="s">
        <v>41413</v>
      </c>
      <c r="C14830" t="s">
        <v>41414</v>
      </c>
      <c r="D14830" t="s">
        <v>8525</v>
      </c>
      <c r="E14830" t="s">
        <v>48</v>
      </c>
      <c r="F14830">
        <v>2</v>
      </c>
      <c r="G14830">
        <v>2</v>
      </c>
    </row>
    <row r="14831" spans="1:8" x14ac:dyDescent="0.25">
      <c r="A14831" t="s">
        <v>41415</v>
      </c>
      <c r="B14831" t="s">
        <v>41416</v>
      </c>
      <c r="C14831" t="s">
        <v>41417</v>
      </c>
      <c r="D14831" t="s">
        <v>8107</v>
      </c>
      <c r="E14831" t="s">
        <v>48</v>
      </c>
      <c r="F14831">
        <v>2</v>
      </c>
      <c r="G14831">
        <v>2</v>
      </c>
    </row>
    <row r="14832" spans="1:8" x14ac:dyDescent="0.25">
      <c r="A14832" t="s">
        <v>41418</v>
      </c>
      <c r="B14832" t="s">
        <v>41419</v>
      </c>
      <c r="C14832" t="s">
        <v>41420</v>
      </c>
      <c r="D14832" t="s">
        <v>1373</v>
      </c>
      <c r="E14832" t="s">
        <v>31</v>
      </c>
      <c r="F14832">
        <v>2</v>
      </c>
      <c r="G14832">
        <v>2</v>
      </c>
    </row>
    <row r="14833" spans="1:8" x14ac:dyDescent="0.25">
      <c r="A14833" t="s">
        <v>41421</v>
      </c>
      <c r="B14833" t="s">
        <v>41422</v>
      </c>
      <c r="C14833" t="s">
        <v>41421</v>
      </c>
      <c r="D14833" t="s">
        <v>4652</v>
      </c>
      <c r="E14833" t="s">
        <v>48</v>
      </c>
      <c r="F14833">
        <v>1</v>
      </c>
      <c r="G14833">
        <v>1</v>
      </c>
    </row>
    <row r="14834" spans="1:8" x14ac:dyDescent="0.25">
      <c r="A14834" t="s">
        <v>41423</v>
      </c>
      <c r="B14834" t="s">
        <v>41424</v>
      </c>
      <c r="C14834" t="s">
        <v>41423</v>
      </c>
      <c r="D14834" t="s">
        <v>8349</v>
      </c>
      <c r="E14834" t="s">
        <v>15</v>
      </c>
      <c r="F14834">
        <v>2</v>
      </c>
      <c r="G14834">
        <v>1</v>
      </c>
      <c r="H14834" t="s">
        <v>23</v>
      </c>
    </row>
    <row r="14835" spans="1:8" x14ac:dyDescent="0.25">
      <c r="A14835" t="s">
        <v>41425</v>
      </c>
      <c r="B14835" t="s">
        <v>41426</v>
      </c>
      <c r="C14835" t="s">
        <v>41425</v>
      </c>
      <c r="D14835" t="s">
        <v>4040</v>
      </c>
      <c r="E14835" t="s">
        <v>48</v>
      </c>
      <c r="F14835">
        <v>1</v>
      </c>
      <c r="G14835">
        <v>1</v>
      </c>
    </row>
    <row r="14836" spans="1:8" x14ac:dyDescent="0.25">
      <c r="A14836" t="s">
        <v>41427</v>
      </c>
      <c r="B14836" t="s">
        <v>41319</v>
      </c>
      <c r="C14836" t="s">
        <v>41427</v>
      </c>
      <c r="D14836" t="s">
        <v>7372</v>
      </c>
      <c r="E14836" t="s">
        <v>31</v>
      </c>
      <c r="F14836">
        <v>1</v>
      </c>
      <c r="G14836">
        <v>1</v>
      </c>
    </row>
    <row r="14837" spans="1:8" x14ac:dyDescent="0.25">
      <c r="A14837" t="s">
        <v>41428</v>
      </c>
      <c r="B14837" t="s">
        <v>41429</v>
      </c>
      <c r="C14837" t="s">
        <v>41430</v>
      </c>
      <c r="D14837" t="s">
        <v>743</v>
      </c>
      <c r="E14837" t="s">
        <v>48</v>
      </c>
      <c r="F14837">
        <v>2</v>
      </c>
      <c r="G14837">
        <v>2</v>
      </c>
    </row>
    <row r="14838" spans="1:8" x14ac:dyDescent="0.25">
      <c r="A14838" t="s">
        <v>41431</v>
      </c>
      <c r="B14838" t="s">
        <v>41432</v>
      </c>
      <c r="C14838" t="s">
        <v>41433</v>
      </c>
      <c r="D14838" t="s">
        <v>877</v>
      </c>
      <c r="E14838" t="s">
        <v>48</v>
      </c>
      <c r="F14838">
        <v>2</v>
      </c>
      <c r="G14838">
        <v>2</v>
      </c>
    </row>
    <row r="14839" spans="1:8" x14ac:dyDescent="0.25">
      <c r="A14839" t="s">
        <v>41434</v>
      </c>
      <c r="B14839" t="s">
        <v>41435</v>
      </c>
      <c r="C14839" t="s">
        <v>41434</v>
      </c>
      <c r="D14839" t="s">
        <v>9944</v>
      </c>
      <c r="E14839" t="s">
        <v>48</v>
      </c>
      <c r="F14839">
        <v>3</v>
      </c>
      <c r="G14839">
        <v>1</v>
      </c>
      <c r="H14839" t="s">
        <v>23</v>
      </c>
    </row>
    <row r="14840" spans="1:8" x14ac:dyDescent="0.25">
      <c r="A14840" t="s">
        <v>41436</v>
      </c>
      <c r="B14840" t="s">
        <v>41437</v>
      </c>
      <c r="C14840" t="s">
        <v>41438</v>
      </c>
      <c r="D14840" t="s">
        <v>3803</v>
      </c>
      <c r="E14840" t="s">
        <v>15</v>
      </c>
      <c r="F14840">
        <v>2</v>
      </c>
      <c r="G14840">
        <v>2</v>
      </c>
    </row>
    <row r="14841" spans="1:8" x14ac:dyDescent="0.25">
      <c r="A14841" t="s">
        <v>41439</v>
      </c>
      <c r="B14841" t="s">
        <v>41440</v>
      </c>
      <c r="C14841" t="s">
        <v>41441</v>
      </c>
      <c r="D14841" t="s">
        <v>92</v>
      </c>
      <c r="E14841" t="s">
        <v>15</v>
      </c>
      <c r="F14841">
        <v>3</v>
      </c>
      <c r="G14841">
        <v>2</v>
      </c>
      <c r="H14841" t="s">
        <v>23</v>
      </c>
    </row>
    <row r="14842" spans="1:8" x14ac:dyDescent="0.25">
      <c r="A14842" t="s">
        <v>41442</v>
      </c>
      <c r="B14842" t="s">
        <v>41443</v>
      </c>
      <c r="C14842" t="s">
        <v>41442</v>
      </c>
      <c r="D14842" t="s">
        <v>743</v>
      </c>
      <c r="E14842" t="s">
        <v>48</v>
      </c>
      <c r="F14842">
        <v>1</v>
      </c>
      <c r="G14842">
        <v>1</v>
      </c>
    </row>
    <row r="14843" spans="1:8" x14ac:dyDescent="0.25">
      <c r="A14843" t="s">
        <v>41444</v>
      </c>
      <c r="B14843" t="s">
        <v>41312</v>
      </c>
      <c r="C14843" t="s">
        <v>41444</v>
      </c>
      <c r="D14843" t="s">
        <v>951</v>
      </c>
      <c r="E14843" t="s">
        <v>48</v>
      </c>
      <c r="F14843">
        <v>1</v>
      </c>
      <c r="G14843">
        <v>1</v>
      </c>
    </row>
    <row r="14844" spans="1:8" x14ac:dyDescent="0.25">
      <c r="A14844" t="s">
        <v>41445</v>
      </c>
      <c r="B14844" t="s">
        <v>41446</v>
      </c>
      <c r="C14844" t="s">
        <v>41447</v>
      </c>
      <c r="D14844" t="s">
        <v>147</v>
      </c>
      <c r="E14844" t="s">
        <v>15</v>
      </c>
      <c r="F14844">
        <v>2</v>
      </c>
      <c r="G14844">
        <v>2</v>
      </c>
    </row>
    <row r="14845" spans="1:8" x14ac:dyDescent="0.25">
      <c r="A14845" t="s">
        <v>41448</v>
      </c>
      <c r="B14845" t="s">
        <v>41449</v>
      </c>
      <c r="C14845" t="s">
        <v>41448</v>
      </c>
      <c r="D14845" t="s">
        <v>467</v>
      </c>
      <c r="E14845" t="s">
        <v>15</v>
      </c>
      <c r="F14845">
        <v>1</v>
      </c>
      <c r="G14845">
        <v>1</v>
      </c>
    </row>
    <row r="14846" spans="1:8" x14ac:dyDescent="0.25">
      <c r="A14846" t="s">
        <v>41450</v>
      </c>
      <c r="B14846" t="s">
        <v>41451</v>
      </c>
      <c r="C14846" t="s">
        <v>41450</v>
      </c>
      <c r="D14846" t="s">
        <v>41452</v>
      </c>
      <c r="E14846" t="s">
        <v>15</v>
      </c>
      <c r="F14846">
        <v>2</v>
      </c>
      <c r="G14846">
        <v>1</v>
      </c>
      <c r="H14846" t="s">
        <v>23</v>
      </c>
    </row>
    <row r="14847" spans="1:8" x14ac:dyDescent="0.25">
      <c r="A14847" t="s">
        <v>41453</v>
      </c>
      <c r="B14847" t="s">
        <v>41454</v>
      </c>
      <c r="C14847" t="s">
        <v>41453</v>
      </c>
      <c r="D14847" t="s">
        <v>4387</v>
      </c>
      <c r="E14847" t="s">
        <v>15</v>
      </c>
      <c r="F14847">
        <v>2</v>
      </c>
      <c r="G14847">
        <v>1</v>
      </c>
      <c r="H14847" t="s">
        <v>23</v>
      </c>
    </row>
    <row r="14848" spans="1:8" x14ac:dyDescent="0.25">
      <c r="A14848" t="s">
        <v>41455</v>
      </c>
      <c r="B14848" t="s">
        <v>41456</v>
      </c>
      <c r="C14848" t="s">
        <v>41455</v>
      </c>
      <c r="D14848" t="s">
        <v>4568</v>
      </c>
      <c r="E14848" t="s">
        <v>48</v>
      </c>
      <c r="F14848">
        <v>1</v>
      </c>
      <c r="G14848">
        <v>1</v>
      </c>
    </row>
    <row r="14849" spans="1:8" x14ac:dyDescent="0.25">
      <c r="A14849" t="s">
        <v>41457</v>
      </c>
      <c r="B14849" t="s">
        <v>41458</v>
      </c>
      <c r="C14849" t="s">
        <v>41457</v>
      </c>
      <c r="D14849" t="s">
        <v>1762</v>
      </c>
      <c r="E14849" t="s">
        <v>15</v>
      </c>
      <c r="F14849">
        <v>2</v>
      </c>
      <c r="G14849">
        <v>1</v>
      </c>
      <c r="H14849" t="s">
        <v>23</v>
      </c>
    </row>
    <row r="14850" spans="1:8" x14ac:dyDescent="0.25">
      <c r="A14850" t="s">
        <v>41459</v>
      </c>
      <c r="B14850" t="s">
        <v>41460</v>
      </c>
      <c r="C14850" t="s">
        <v>41459</v>
      </c>
      <c r="D14850" t="s">
        <v>12815</v>
      </c>
      <c r="E14850" t="s">
        <v>48</v>
      </c>
      <c r="F14850">
        <v>1</v>
      </c>
      <c r="G14850">
        <v>1</v>
      </c>
    </row>
    <row r="14851" spans="1:8" x14ac:dyDescent="0.25">
      <c r="A14851" t="s">
        <v>41461</v>
      </c>
      <c r="B14851" t="s">
        <v>41462</v>
      </c>
      <c r="C14851" t="s">
        <v>41461</v>
      </c>
      <c r="D14851" t="s">
        <v>113</v>
      </c>
      <c r="E14851" t="s">
        <v>48</v>
      </c>
      <c r="F14851">
        <v>1</v>
      </c>
      <c r="G14851">
        <v>1</v>
      </c>
    </row>
    <row r="14852" spans="1:8" x14ac:dyDescent="0.25">
      <c r="A14852" t="s">
        <v>41463</v>
      </c>
      <c r="B14852" t="s">
        <v>41460</v>
      </c>
      <c r="C14852" t="s">
        <v>41463</v>
      </c>
      <c r="D14852" t="s">
        <v>41464</v>
      </c>
      <c r="E14852" t="s">
        <v>31</v>
      </c>
      <c r="F14852">
        <v>1</v>
      </c>
      <c r="G14852">
        <v>1</v>
      </c>
    </row>
    <row r="14853" spans="1:8" x14ac:dyDescent="0.25">
      <c r="A14853" t="s">
        <v>41465</v>
      </c>
      <c r="B14853" t="s">
        <v>41466</v>
      </c>
      <c r="C14853" t="s">
        <v>41465</v>
      </c>
      <c r="D14853" t="s">
        <v>10451</v>
      </c>
      <c r="E14853" t="s">
        <v>31</v>
      </c>
      <c r="F14853">
        <v>1</v>
      </c>
      <c r="G14853">
        <v>1</v>
      </c>
    </row>
    <row r="14854" spans="1:8" x14ac:dyDescent="0.25">
      <c r="A14854" t="s">
        <v>41467</v>
      </c>
      <c r="B14854" t="s">
        <v>41468</v>
      </c>
      <c r="C14854" t="s">
        <v>41467</v>
      </c>
      <c r="D14854" t="s">
        <v>5583</v>
      </c>
      <c r="E14854" t="s">
        <v>48</v>
      </c>
      <c r="F14854">
        <v>2</v>
      </c>
      <c r="G14854">
        <v>1</v>
      </c>
      <c r="H14854" t="s">
        <v>23</v>
      </c>
    </row>
    <row r="14855" spans="1:8" x14ac:dyDescent="0.25">
      <c r="A14855" t="s">
        <v>41469</v>
      </c>
      <c r="B14855" t="s">
        <v>41470</v>
      </c>
      <c r="C14855" t="s">
        <v>41469</v>
      </c>
      <c r="D14855" t="s">
        <v>249</v>
      </c>
      <c r="E14855" t="s">
        <v>48</v>
      </c>
      <c r="F14855">
        <v>2</v>
      </c>
      <c r="G14855">
        <v>1</v>
      </c>
      <c r="H14855" t="s">
        <v>23</v>
      </c>
    </row>
    <row r="14856" spans="1:8" x14ac:dyDescent="0.25">
      <c r="A14856" t="s">
        <v>41471</v>
      </c>
      <c r="B14856" t="s">
        <v>41472</v>
      </c>
      <c r="C14856" t="s">
        <v>41471</v>
      </c>
      <c r="D14856" t="s">
        <v>8045</v>
      </c>
      <c r="E14856" t="s">
        <v>31</v>
      </c>
      <c r="F14856">
        <v>2</v>
      </c>
      <c r="G14856">
        <v>1</v>
      </c>
      <c r="H14856" t="s">
        <v>23</v>
      </c>
    </row>
    <row r="14857" spans="1:8" x14ac:dyDescent="0.25">
      <c r="A14857" t="s">
        <v>41473</v>
      </c>
      <c r="B14857" t="s">
        <v>41462</v>
      </c>
      <c r="C14857" t="s">
        <v>41473</v>
      </c>
      <c r="D14857" t="s">
        <v>9298</v>
      </c>
      <c r="E14857" t="s">
        <v>48</v>
      </c>
      <c r="F14857">
        <v>1</v>
      </c>
      <c r="G14857">
        <v>1</v>
      </c>
    </row>
    <row r="14858" spans="1:8" x14ac:dyDescent="0.25">
      <c r="A14858" t="s">
        <v>41474</v>
      </c>
      <c r="B14858" t="s">
        <v>41475</v>
      </c>
      <c r="C14858" t="s">
        <v>41474</v>
      </c>
      <c r="D14858" t="s">
        <v>1446</v>
      </c>
      <c r="E14858" t="s">
        <v>31</v>
      </c>
      <c r="F14858">
        <v>1</v>
      </c>
      <c r="G14858">
        <v>1</v>
      </c>
    </row>
    <row r="14859" spans="1:8" x14ac:dyDescent="0.25">
      <c r="A14859" t="s">
        <v>41476</v>
      </c>
      <c r="B14859" t="s">
        <v>41477</v>
      </c>
      <c r="C14859" t="s">
        <v>41478</v>
      </c>
      <c r="D14859" t="s">
        <v>425</v>
      </c>
      <c r="E14859" t="s">
        <v>70</v>
      </c>
      <c r="F14859">
        <v>2</v>
      </c>
      <c r="G14859">
        <v>2</v>
      </c>
    </row>
    <row r="14860" spans="1:8" x14ac:dyDescent="0.25">
      <c r="A14860" t="s">
        <v>41479</v>
      </c>
      <c r="B14860" t="s">
        <v>41480</v>
      </c>
      <c r="C14860" t="s">
        <v>41481</v>
      </c>
      <c r="D14860" t="s">
        <v>35252</v>
      </c>
      <c r="E14860" t="s">
        <v>48</v>
      </c>
      <c r="F14860">
        <v>2</v>
      </c>
      <c r="G14860">
        <v>2</v>
      </c>
    </row>
    <row r="14861" spans="1:8" x14ac:dyDescent="0.25">
      <c r="A14861" t="s">
        <v>41482</v>
      </c>
      <c r="B14861" t="s">
        <v>41483</v>
      </c>
      <c r="C14861" t="s">
        <v>41484</v>
      </c>
      <c r="D14861" t="s">
        <v>182</v>
      </c>
      <c r="E14861" t="s">
        <v>48</v>
      </c>
      <c r="F14861">
        <v>3</v>
      </c>
      <c r="G14861">
        <v>2</v>
      </c>
      <c r="H14861" t="s">
        <v>23</v>
      </c>
    </row>
    <row r="14862" spans="1:8" x14ac:dyDescent="0.25">
      <c r="A14862" t="s">
        <v>41485</v>
      </c>
      <c r="B14862" t="s">
        <v>41486</v>
      </c>
      <c r="C14862" t="s">
        <v>41487</v>
      </c>
      <c r="D14862" t="s">
        <v>4345</v>
      </c>
      <c r="E14862" t="s">
        <v>15</v>
      </c>
      <c r="F14862">
        <v>3</v>
      </c>
      <c r="G14862">
        <v>2</v>
      </c>
      <c r="H14862" t="s">
        <v>23</v>
      </c>
    </row>
    <row r="14863" spans="1:8" x14ac:dyDescent="0.25">
      <c r="A14863" t="s">
        <v>41488</v>
      </c>
      <c r="B14863" t="s">
        <v>41489</v>
      </c>
      <c r="C14863" t="s">
        <v>41490</v>
      </c>
      <c r="D14863" t="s">
        <v>4104</v>
      </c>
      <c r="E14863" t="s">
        <v>48</v>
      </c>
      <c r="F14863">
        <v>2</v>
      </c>
      <c r="G14863">
        <v>2</v>
      </c>
    </row>
    <row r="14864" spans="1:8" x14ac:dyDescent="0.25">
      <c r="A14864" t="s">
        <v>41491</v>
      </c>
      <c r="B14864" t="s">
        <v>41492</v>
      </c>
      <c r="C14864" t="s">
        <v>41493</v>
      </c>
      <c r="D14864" t="s">
        <v>41494</v>
      </c>
      <c r="E14864" t="s">
        <v>70</v>
      </c>
      <c r="F14864">
        <v>3</v>
      </c>
      <c r="G14864">
        <v>3</v>
      </c>
    </row>
    <row r="14865" spans="1:8" x14ac:dyDescent="0.25">
      <c r="A14865" t="s">
        <v>41495</v>
      </c>
      <c r="B14865" t="s">
        <v>41496</v>
      </c>
      <c r="C14865" t="s">
        <v>41497</v>
      </c>
      <c r="D14865" t="s">
        <v>162</v>
      </c>
      <c r="E14865" t="s">
        <v>117</v>
      </c>
      <c r="F14865">
        <v>5</v>
      </c>
      <c r="G14865">
        <v>5</v>
      </c>
    </row>
    <row r="14866" spans="1:8" x14ac:dyDescent="0.25">
      <c r="A14866" t="s">
        <v>41498</v>
      </c>
      <c r="B14866" t="s">
        <v>41499</v>
      </c>
      <c r="C14866" t="s">
        <v>41500</v>
      </c>
      <c r="D14866" t="s">
        <v>219</v>
      </c>
      <c r="E14866" t="s">
        <v>31</v>
      </c>
      <c r="F14866">
        <v>4</v>
      </c>
      <c r="G14866">
        <v>4</v>
      </c>
    </row>
    <row r="14867" spans="1:8" x14ac:dyDescent="0.25">
      <c r="A14867" t="s">
        <v>41501</v>
      </c>
      <c r="B14867" t="s">
        <v>41335</v>
      </c>
      <c r="C14867" t="s">
        <v>41501</v>
      </c>
      <c r="D14867" t="s">
        <v>12088</v>
      </c>
      <c r="E14867" t="s">
        <v>15</v>
      </c>
      <c r="F14867">
        <v>1</v>
      </c>
      <c r="G14867">
        <v>1</v>
      </c>
    </row>
    <row r="14868" spans="1:8" x14ac:dyDescent="0.25">
      <c r="A14868" t="s">
        <v>41502</v>
      </c>
      <c r="B14868" t="s">
        <v>41503</v>
      </c>
      <c r="C14868" t="s">
        <v>41502</v>
      </c>
      <c r="D14868" t="s">
        <v>3256</v>
      </c>
      <c r="E14868" t="s">
        <v>15</v>
      </c>
      <c r="F14868">
        <v>3</v>
      </c>
      <c r="G14868">
        <v>1</v>
      </c>
      <c r="H14868" t="s">
        <v>23</v>
      </c>
    </row>
    <row r="14869" spans="1:8" x14ac:dyDescent="0.25">
      <c r="A14869" t="s">
        <v>41504</v>
      </c>
      <c r="B14869" t="s">
        <v>41505</v>
      </c>
      <c r="C14869" t="s">
        <v>41504</v>
      </c>
      <c r="D14869" t="s">
        <v>394</v>
      </c>
      <c r="E14869" t="s">
        <v>15</v>
      </c>
      <c r="F14869">
        <v>3</v>
      </c>
      <c r="G14869">
        <v>1</v>
      </c>
      <c r="H14869" t="s">
        <v>23</v>
      </c>
    </row>
    <row r="14870" spans="1:8" x14ac:dyDescent="0.25">
      <c r="A14870" t="s">
        <v>41506</v>
      </c>
      <c r="B14870" t="s">
        <v>41507</v>
      </c>
      <c r="C14870" t="s">
        <v>41508</v>
      </c>
      <c r="D14870" t="s">
        <v>951</v>
      </c>
      <c r="E14870" t="s">
        <v>15</v>
      </c>
      <c r="F14870">
        <v>3</v>
      </c>
      <c r="G14870">
        <v>3</v>
      </c>
    </row>
    <row r="14871" spans="1:8" x14ac:dyDescent="0.25">
      <c r="A14871" t="s">
        <v>41509</v>
      </c>
      <c r="B14871" t="s">
        <v>41510</v>
      </c>
      <c r="C14871" t="s">
        <v>41509</v>
      </c>
      <c r="D14871" t="s">
        <v>1284</v>
      </c>
      <c r="E14871" t="s">
        <v>15</v>
      </c>
      <c r="F14871">
        <v>2</v>
      </c>
      <c r="G14871">
        <v>1</v>
      </c>
      <c r="H14871" t="s">
        <v>23</v>
      </c>
    </row>
    <row r="14872" spans="1:8" x14ac:dyDescent="0.25">
      <c r="A14872" t="s">
        <v>41511</v>
      </c>
      <c r="B14872" t="s">
        <v>41512</v>
      </c>
      <c r="C14872" t="s">
        <v>41511</v>
      </c>
      <c r="D14872" t="s">
        <v>342</v>
      </c>
      <c r="E14872" t="s">
        <v>48</v>
      </c>
      <c r="F14872">
        <v>0</v>
      </c>
      <c r="G14872">
        <v>1</v>
      </c>
    </row>
    <row r="14873" spans="1:8" x14ac:dyDescent="0.25">
      <c r="A14873" t="s">
        <v>41513</v>
      </c>
      <c r="B14873" t="s">
        <v>41514</v>
      </c>
      <c r="C14873" t="s">
        <v>41513</v>
      </c>
      <c r="D14873" t="s">
        <v>3660</v>
      </c>
      <c r="E14873" t="s">
        <v>48</v>
      </c>
      <c r="F14873">
        <v>1</v>
      </c>
      <c r="G14873">
        <v>1</v>
      </c>
    </row>
    <row r="14874" spans="1:8" x14ac:dyDescent="0.25">
      <c r="A14874" t="s">
        <v>41515</v>
      </c>
      <c r="B14874" t="s">
        <v>41516</v>
      </c>
      <c r="C14874" t="s">
        <v>41515</v>
      </c>
      <c r="D14874" t="s">
        <v>935</v>
      </c>
      <c r="E14874" t="s">
        <v>48</v>
      </c>
      <c r="F14874">
        <v>1</v>
      </c>
      <c r="G14874">
        <v>1</v>
      </c>
    </row>
    <row r="14875" spans="1:8" x14ac:dyDescent="0.25">
      <c r="A14875" t="s">
        <v>41517</v>
      </c>
      <c r="B14875" t="s">
        <v>41518</v>
      </c>
      <c r="C14875" t="s">
        <v>41517</v>
      </c>
      <c r="D14875" t="s">
        <v>380</v>
      </c>
      <c r="E14875" t="s">
        <v>48</v>
      </c>
      <c r="F14875">
        <v>2</v>
      </c>
      <c r="G14875">
        <v>1</v>
      </c>
      <c r="H14875" t="s">
        <v>23</v>
      </c>
    </row>
    <row r="14876" spans="1:8" x14ac:dyDescent="0.25">
      <c r="A14876" t="s">
        <v>41519</v>
      </c>
      <c r="B14876" t="s">
        <v>41520</v>
      </c>
      <c r="C14876" t="s">
        <v>41519</v>
      </c>
      <c r="D14876" t="s">
        <v>755</v>
      </c>
      <c r="E14876" t="s">
        <v>48</v>
      </c>
      <c r="F14876">
        <v>1</v>
      </c>
      <c r="G14876">
        <v>1</v>
      </c>
    </row>
    <row r="14877" spans="1:8" x14ac:dyDescent="0.25">
      <c r="A14877" t="s">
        <v>41521</v>
      </c>
      <c r="B14877" t="s">
        <v>41522</v>
      </c>
      <c r="C14877" t="s">
        <v>41523</v>
      </c>
      <c r="D14877" t="s">
        <v>454</v>
      </c>
      <c r="E14877" t="s">
        <v>48</v>
      </c>
      <c r="F14877">
        <v>2</v>
      </c>
      <c r="G14877">
        <v>2</v>
      </c>
    </row>
    <row r="14878" spans="1:8" x14ac:dyDescent="0.25">
      <c r="A14878" t="s">
        <v>41524</v>
      </c>
      <c r="B14878" t="s">
        <v>41525</v>
      </c>
      <c r="C14878" t="s">
        <v>41526</v>
      </c>
      <c r="D14878" t="s">
        <v>855</v>
      </c>
      <c r="E14878" t="s">
        <v>48</v>
      </c>
      <c r="F14878">
        <v>2</v>
      </c>
      <c r="G14878">
        <v>2</v>
      </c>
    </row>
    <row r="14879" spans="1:8" x14ac:dyDescent="0.25">
      <c r="A14879" t="s">
        <v>41527</v>
      </c>
      <c r="B14879" t="s">
        <v>41528</v>
      </c>
      <c r="C14879" t="s">
        <v>41527</v>
      </c>
      <c r="D14879" t="s">
        <v>41529</v>
      </c>
      <c r="E14879" t="s">
        <v>48</v>
      </c>
      <c r="F14879">
        <v>1</v>
      </c>
      <c r="G14879">
        <v>1</v>
      </c>
    </row>
    <row r="14880" spans="1:8" x14ac:dyDescent="0.25">
      <c r="A14880" t="s">
        <v>41530</v>
      </c>
      <c r="B14880" t="s">
        <v>41531</v>
      </c>
      <c r="C14880" t="s">
        <v>41532</v>
      </c>
      <c r="D14880" t="s">
        <v>1505</v>
      </c>
      <c r="E14880" t="s">
        <v>48</v>
      </c>
      <c r="F14880">
        <v>2</v>
      </c>
      <c r="G14880">
        <v>2</v>
      </c>
    </row>
    <row r="14881" spans="1:8" x14ac:dyDescent="0.25">
      <c r="A14881" t="s">
        <v>41533</v>
      </c>
      <c r="B14881" t="s">
        <v>41534</v>
      </c>
      <c r="C14881" t="s">
        <v>41535</v>
      </c>
      <c r="D14881" t="s">
        <v>539</v>
      </c>
      <c r="E14881" t="s">
        <v>31</v>
      </c>
      <c r="F14881">
        <v>2</v>
      </c>
      <c r="G14881">
        <v>2</v>
      </c>
    </row>
    <row r="14882" spans="1:8" x14ac:dyDescent="0.25">
      <c r="A14882" t="s">
        <v>41536</v>
      </c>
      <c r="B14882" t="s">
        <v>41537</v>
      </c>
      <c r="C14882" t="s">
        <v>41538</v>
      </c>
      <c r="D14882" t="s">
        <v>4562</v>
      </c>
      <c r="E14882" t="s">
        <v>48</v>
      </c>
      <c r="F14882">
        <v>2</v>
      </c>
      <c r="G14882">
        <v>2</v>
      </c>
    </row>
    <row r="14883" spans="1:8" x14ac:dyDescent="0.25">
      <c r="A14883" t="s">
        <v>41539</v>
      </c>
      <c r="B14883" t="s">
        <v>41540</v>
      </c>
      <c r="C14883" t="s">
        <v>41541</v>
      </c>
      <c r="D14883" t="s">
        <v>818</v>
      </c>
      <c r="E14883" t="s">
        <v>48</v>
      </c>
      <c r="F14883">
        <v>2</v>
      </c>
      <c r="G14883">
        <v>2</v>
      </c>
    </row>
    <row r="14884" spans="1:8" x14ac:dyDescent="0.25">
      <c r="A14884" t="s">
        <v>41542</v>
      </c>
      <c r="B14884" t="s">
        <v>41543</v>
      </c>
      <c r="C14884" t="s">
        <v>41542</v>
      </c>
      <c r="D14884" t="s">
        <v>41544</v>
      </c>
      <c r="E14884" t="s">
        <v>48</v>
      </c>
      <c r="F14884">
        <v>1</v>
      </c>
      <c r="G14884">
        <v>1</v>
      </c>
    </row>
    <row r="14885" spans="1:8" x14ac:dyDescent="0.25">
      <c r="A14885" t="s">
        <v>41545</v>
      </c>
      <c r="B14885" t="s">
        <v>41546</v>
      </c>
      <c r="C14885" t="s">
        <v>41545</v>
      </c>
      <c r="D14885" t="s">
        <v>915</v>
      </c>
      <c r="E14885" t="s">
        <v>70</v>
      </c>
      <c r="F14885">
        <v>2</v>
      </c>
      <c r="G14885">
        <v>1</v>
      </c>
      <c r="H14885" t="s">
        <v>23</v>
      </c>
    </row>
    <row r="14886" spans="1:8" x14ac:dyDescent="0.25">
      <c r="A14886" t="s">
        <v>41547</v>
      </c>
      <c r="B14886" t="s">
        <v>41548</v>
      </c>
      <c r="C14886" t="s">
        <v>41549</v>
      </c>
      <c r="D14886" t="s">
        <v>2283</v>
      </c>
      <c r="E14886" t="s">
        <v>15</v>
      </c>
      <c r="F14886">
        <v>3</v>
      </c>
      <c r="G14886">
        <v>2</v>
      </c>
      <c r="H14886" t="s">
        <v>23</v>
      </c>
    </row>
    <row r="14887" spans="1:8" x14ac:dyDescent="0.25">
      <c r="A14887" t="s">
        <v>41550</v>
      </c>
      <c r="B14887" t="s">
        <v>41551</v>
      </c>
      <c r="C14887" t="s">
        <v>41552</v>
      </c>
      <c r="D14887" t="s">
        <v>3012</v>
      </c>
      <c r="E14887" t="s">
        <v>48</v>
      </c>
      <c r="F14887">
        <v>2</v>
      </c>
      <c r="G14887">
        <v>2</v>
      </c>
    </row>
    <row r="14888" spans="1:8" x14ac:dyDescent="0.25">
      <c r="A14888" t="s">
        <v>41553</v>
      </c>
      <c r="B14888" t="s">
        <v>41554</v>
      </c>
      <c r="C14888" t="s">
        <v>41555</v>
      </c>
      <c r="D14888" t="s">
        <v>216</v>
      </c>
      <c r="E14888" t="s">
        <v>48</v>
      </c>
      <c r="F14888">
        <v>2</v>
      </c>
      <c r="G14888">
        <v>2</v>
      </c>
    </row>
    <row r="14889" spans="1:8" x14ac:dyDescent="0.25">
      <c r="A14889" t="s">
        <v>41556</v>
      </c>
      <c r="B14889" t="s">
        <v>41557</v>
      </c>
      <c r="C14889" t="s">
        <v>41556</v>
      </c>
      <c r="D14889" t="s">
        <v>425</v>
      </c>
      <c r="E14889" t="s">
        <v>48</v>
      </c>
      <c r="F14889">
        <v>1</v>
      </c>
      <c r="G14889">
        <v>1</v>
      </c>
    </row>
    <row r="14890" spans="1:8" x14ac:dyDescent="0.25">
      <c r="A14890" t="s">
        <v>41558</v>
      </c>
      <c r="B14890" t="s">
        <v>41559</v>
      </c>
      <c r="C14890" t="s">
        <v>41560</v>
      </c>
      <c r="D14890" t="s">
        <v>877</v>
      </c>
      <c r="E14890" t="s">
        <v>31</v>
      </c>
      <c r="F14890">
        <v>2</v>
      </c>
      <c r="G14890">
        <v>2</v>
      </c>
    </row>
    <row r="14891" spans="1:8" x14ac:dyDescent="0.25">
      <c r="A14891" t="s">
        <v>41561</v>
      </c>
      <c r="B14891" t="s">
        <v>41562</v>
      </c>
      <c r="C14891" t="s">
        <v>41563</v>
      </c>
      <c r="D14891" t="s">
        <v>294</v>
      </c>
      <c r="E14891" t="s">
        <v>31</v>
      </c>
      <c r="F14891">
        <v>2</v>
      </c>
      <c r="G14891">
        <v>2</v>
      </c>
    </row>
    <row r="14892" spans="1:8" x14ac:dyDescent="0.25">
      <c r="A14892" t="s">
        <v>41564</v>
      </c>
      <c r="B14892" t="s">
        <v>41565</v>
      </c>
      <c r="C14892" t="s">
        <v>41564</v>
      </c>
      <c r="D14892" t="s">
        <v>10987</v>
      </c>
      <c r="E14892" t="s">
        <v>48</v>
      </c>
      <c r="F14892">
        <v>1</v>
      </c>
      <c r="G14892">
        <v>1</v>
      </c>
    </row>
    <row r="14893" spans="1:8" x14ac:dyDescent="0.25">
      <c r="A14893" t="s">
        <v>41566</v>
      </c>
      <c r="B14893" t="s">
        <v>41567</v>
      </c>
      <c r="C14893" t="s">
        <v>41566</v>
      </c>
      <c r="D14893" t="s">
        <v>8767</v>
      </c>
      <c r="E14893" t="s">
        <v>48</v>
      </c>
      <c r="F14893">
        <v>1</v>
      </c>
      <c r="G14893">
        <v>1</v>
      </c>
    </row>
    <row r="14894" spans="1:8" x14ac:dyDescent="0.25">
      <c r="A14894" t="s">
        <v>41568</v>
      </c>
      <c r="B14894" t="s">
        <v>41569</v>
      </c>
      <c r="C14894" t="s">
        <v>41568</v>
      </c>
      <c r="D14894" t="s">
        <v>182</v>
      </c>
      <c r="E14894" t="s">
        <v>31</v>
      </c>
      <c r="F14894">
        <v>1</v>
      </c>
      <c r="G14894">
        <v>1</v>
      </c>
    </row>
    <row r="14895" spans="1:8" x14ac:dyDescent="0.25">
      <c r="A14895" t="s">
        <v>41570</v>
      </c>
      <c r="B14895" t="s">
        <v>41571</v>
      </c>
      <c r="C14895" t="s">
        <v>41572</v>
      </c>
      <c r="D14895" t="s">
        <v>394</v>
      </c>
      <c r="E14895" t="s">
        <v>15</v>
      </c>
      <c r="F14895">
        <v>2</v>
      </c>
      <c r="G14895">
        <v>2</v>
      </c>
    </row>
    <row r="14896" spans="1:8" x14ac:dyDescent="0.25">
      <c r="A14896" t="s">
        <v>41573</v>
      </c>
      <c r="B14896" t="s">
        <v>41574</v>
      </c>
      <c r="C14896" t="s">
        <v>41573</v>
      </c>
      <c r="D14896" t="s">
        <v>4801</v>
      </c>
      <c r="E14896" t="s">
        <v>48</v>
      </c>
      <c r="F14896">
        <v>1</v>
      </c>
      <c r="G14896">
        <v>1</v>
      </c>
    </row>
    <row r="14897" spans="1:8" x14ac:dyDescent="0.25">
      <c r="A14897" t="s">
        <v>41575</v>
      </c>
      <c r="B14897" t="s">
        <v>41576</v>
      </c>
      <c r="C14897" t="s">
        <v>41577</v>
      </c>
      <c r="D14897" t="s">
        <v>41578</v>
      </c>
      <c r="E14897" t="s">
        <v>15</v>
      </c>
      <c r="F14897">
        <v>2</v>
      </c>
      <c r="G14897">
        <v>2</v>
      </c>
    </row>
    <row r="14898" spans="1:8" x14ac:dyDescent="0.25">
      <c r="A14898" t="s">
        <v>41579</v>
      </c>
      <c r="B14898" t="s">
        <v>41580</v>
      </c>
      <c r="C14898" t="s">
        <v>41579</v>
      </c>
      <c r="D14898" t="s">
        <v>879</v>
      </c>
      <c r="E14898" t="s">
        <v>15</v>
      </c>
      <c r="F14898">
        <v>2</v>
      </c>
      <c r="G14898">
        <v>1</v>
      </c>
      <c r="H14898" t="s">
        <v>23</v>
      </c>
    </row>
    <row r="14899" spans="1:8" x14ac:dyDescent="0.25">
      <c r="A14899" t="s">
        <v>41581</v>
      </c>
      <c r="B14899" t="s">
        <v>41582</v>
      </c>
      <c r="C14899" t="s">
        <v>41581</v>
      </c>
      <c r="D14899" t="s">
        <v>223</v>
      </c>
      <c r="E14899" t="s">
        <v>48</v>
      </c>
      <c r="F14899">
        <v>3</v>
      </c>
      <c r="G14899">
        <v>1</v>
      </c>
      <c r="H14899" t="s">
        <v>23</v>
      </c>
    </row>
    <row r="14900" spans="1:8" x14ac:dyDescent="0.25">
      <c r="A14900" t="s">
        <v>41583</v>
      </c>
      <c r="B14900" t="s">
        <v>41584</v>
      </c>
      <c r="C14900" t="s">
        <v>41583</v>
      </c>
      <c r="D14900" t="s">
        <v>719</v>
      </c>
      <c r="E14900" t="s">
        <v>15</v>
      </c>
      <c r="F14900">
        <v>2</v>
      </c>
      <c r="G14900">
        <v>1</v>
      </c>
      <c r="H14900" t="s">
        <v>23</v>
      </c>
    </row>
    <row r="14901" spans="1:8" x14ac:dyDescent="0.25">
      <c r="A14901" t="s">
        <v>41585</v>
      </c>
      <c r="B14901" t="s">
        <v>41586</v>
      </c>
      <c r="C14901" t="s">
        <v>41585</v>
      </c>
      <c r="D14901" t="s">
        <v>15499</v>
      </c>
      <c r="E14901" t="s">
        <v>48</v>
      </c>
      <c r="F14901">
        <v>1</v>
      </c>
      <c r="G14901">
        <v>1</v>
      </c>
    </row>
    <row r="14902" spans="1:8" x14ac:dyDescent="0.25">
      <c r="A14902" t="s">
        <v>41587</v>
      </c>
      <c r="B14902" t="s">
        <v>41588</v>
      </c>
      <c r="C14902" t="s">
        <v>41589</v>
      </c>
      <c r="D14902" t="s">
        <v>406</v>
      </c>
      <c r="E14902" t="s">
        <v>15</v>
      </c>
      <c r="F14902">
        <v>2</v>
      </c>
      <c r="G14902">
        <v>2</v>
      </c>
    </row>
    <row r="14903" spans="1:8" x14ac:dyDescent="0.25">
      <c r="A14903" t="s">
        <v>41590</v>
      </c>
      <c r="B14903" t="s">
        <v>41591</v>
      </c>
      <c r="C14903" t="s">
        <v>41592</v>
      </c>
      <c r="D14903" t="s">
        <v>454</v>
      </c>
      <c r="E14903" t="s">
        <v>15</v>
      </c>
      <c r="F14903">
        <v>3</v>
      </c>
      <c r="G14903">
        <v>2</v>
      </c>
      <c r="H14903" t="s">
        <v>23</v>
      </c>
    </row>
    <row r="14904" spans="1:8" x14ac:dyDescent="0.25">
      <c r="A14904" t="s">
        <v>41593</v>
      </c>
      <c r="B14904" t="s">
        <v>41594</v>
      </c>
      <c r="C14904" t="s">
        <v>41595</v>
      </c>
      <c r="D14904" t="s">
        <v>7789</v>
      </c>
      <c r="E14904" t="s">
        <v>48</v>
      </c>
      <c r="F14904">
        <v>2</v>
      </c>
      <c r="G14904">
        <v>2</v>
      </c>
    </row>
    <row r="14905" spans="1:8" x14ac:dyDescent="0.25">
      <c r="A14905" t="s">
        <v>41596</v>
      </c>
      <c r="B14905" t="s">
        <v>41597</v>
      </c>
      <c r="C14905" t="s">
        <v>41596</v>
      </c>
      <c r="D14905" t="s">
        <v>10378</v>
      </c>
      <c r="E14905" t="s">
        <v>15</v>
      </c>
      <c r="F14905">
        <v>1</v>
      </c>
      <c r="G14905">
        <v>1</v>
      </c>
    </row>
    <row r="14906" spans="1:8" x14ac:dyDescent="0.25">
      <c r="A14906" t="s">
        <v>41598</v>
      </c>
      <c r="B14906" t="s">
        <v>41599</v>
      </c>
      <c r="C14906" t="s">
        <v>41600</v>
      </c>
      <c r="D14906" t="s">
        <v>233</v>
      </c>
      <c r="E14906" t="s">
        <v>48</v>
      </c>
      <c r="F14906">
        <v>2</v>
      </c>
      <c r="G14906">
        <v>2</v>
      </c>
    </row>
    <row r="14907" spans="1:8" x14ac:dyDescent="0.25">
      <c r="A14907" t="s">
        <v>41601</v>
      </c>
      <c r="B14907" t="s">
        <v>41602</v>
      </c>
      <c r="C14907" t="s">
        <v>41601</v>
      </c>
      <c r="D14907" t="s">
        <v>1748</v>
      </c>
      <c r="E14907" t="s">
        <v>15</v>
      </c>
      <c r="F14907">
        <v>2</v>
      </c>
      <c r="G14907">
        <v>1</v>
      </c>
      <c r="H14907" t="s">
        <v>23</v>
      </c>
    </row>
    <row r="14908" spans="1:8" x14ac:dyDescent="0.25">
      <c r="A14908" t="s">
        <v>41603</v>
      </c>
      <c r="B14908" t="s">
        <v>41604</v>
      </c>
      <c r="C14908" t="s">
        <v>41603</v>
      </c>
      <c r="D14908" t="s">
        <v>865</v>
      </c>
      <c r="E14908" t="s">
        <v>31</v>
      </c>
      <c r="F14908">
        <v>1</v>
      </c>
      <c r="G14908">
        <v>1</v>
      </c>
    </row>
    <row r="14909" spans="1:8" x14ac:dyDescent="0.25">
      <c r="A14909" t="s">
        <v>41605</v>
      </c>
      <c r="B14909" t="s">
        <v>41606</v>
      </c>
      <c r="C14909" t="s">
        <v>41607</v>
      </c>
      <c r="D14909" t="s">
        <v>3453</v>
      </c>
      <c r="E14909" t="s">
        <v>31</v>
      </c>
      <c r="F14909">
        <v>2</v>
      </c>
      <c r="G14909">
        <v>2</v>
      </c>
    </row>
    <row r="14910" spans="1:8" x14ac:dyDescent="0.25">
      <c r="A14910" t="s">
        <v>41608</v>
      </c>
      <c r="B14910" t="s">
        <v>41609</v>
      </c>
      <c r="C14910" t="s">
        <v>41610</v>
      </c>
      <c r="D14910" t="s">
        <v>673</v>
      </c>
      <c r="E14910" t="s">
        <v>31</v>
      </c>
      <c r="F14910">
        <v>3</v>
      </c>
      <c r="G14910">
        <v>3</v>
      </c>
    </row>
    <row r="14911" spans="1:8" x14ac:dyDescent="0.25">
      <c r="A14911" t="s">
        <v>41611</v>
      </c>
      <c r="B14911" t="s">
        <v>41612</v>
      </c>
      <c r="C14911" t="s">
        <v>41613</v>
      </c>
      <c r="D14911" t="s">
        <v>458</v>
      </c>
      <c r="E14911" t="s">
        <v>48</v>
      </c>
      <c r="F14911">
        <v>3</v>
      </c>
      <c r="G14911">
        <v>3</v>
      </c>
    </row>
    <row r="14912" spans="1:8" x14ac:dyDescent="0.25">
      <c r="A14912" t="s">
        <v>41614</v>
      </c>
      <c r="B14912" t="s">
        <v>41615</v>
      </c>
      <c r="C14912" t="s">
        <v>41616</v>
      </c>
      <c r="D14912" t="s">
        <v>1005</v>
      </c>
      <c r="E14912" t="s">
        <v>48</v>
      </c>
      <c r="F14912">
        <v>2</v>
      </c>
      <c r="G14912">
        <v>2</v>
      </c>
    </row>
    <row r="14913" spans="1:8" x14ac:dyDescent="0.25">
      <c r="A14913" t="s">
        <v>41617</v>
      </c>
      <c r="B14913" t="s">
        <v>41618</v>
      </c>
      <c r="C14913" t="s">
        <v>41619</v>
      </c>
      <c r="D14913" t="s">
        <v>41620</v>
      </c>
      <c r="E14913" t="s">
        <v>70</v>
      </c>
      <c r="F14913">
        <v>2</v>
      </c>
      <c r="G14913">
        <v>2</v>
      </c>
    </row>
    <row r="14914" spans="1:8" x14ac:dyDescent="0.25">
      <c r="A14914" t="s">
        <v>41621</v>
      </c>
      <c r="B14914" t="s">
        <v>41622</v>
      </c>
      <c r="C14914" t="s">
        <v>41623</v>
      </c>
      <c r="D14914" t="s">
        <v>2756</v>
      </c>
      <c r="E14914" t="s">
        <v>31</v>
      </c>
      <c r="F14914">
        <v>2</v>
      </c>
      <c r="G14914">
        <v>2</v>
      </c>
    </row>
    <row r="14915" spans="1:8" x14ac:dyDescent="0.25">
      <c r="A14915" t="s">
        <v>41624</v>
      </c>
      <c r="B14915" t="s">
        <v>41625</v>
      </c>
      <c r="C14915" t="s">
        <v>41626</v>
      </c>
      <c r="D14915" t="s">
        <v>1443</v>
      </c>
      <c r="E14915" t="s">
        <v>48</v>
      </c>
      <c r="F14915">
        <v>0</v>
      </c>
      <c r="G14915">
        <v>3</v>
      </c>
    </row>
    <row r="14916" spans="1:8" x14ac:dyDescent="0.25">
      <c r="A14916" t="s">
        <v>41627</v>
      </c>
      <c r="B14916" t="s">
        <v>41628</v>
      </c>
      <c r="C14916" t="s">
        <v>41627</v>
      </c>
      <c r="D14916" t="s">
        <v>1905</v>
      </c>
      <c r="E14916" t="s">
        <v>48</v>
      </c>
      <c r="F14916">
        <v>1</v>
      </c>
      <c r="G14916">
        <v>1</v>
      </c>
    </row>
    <row r="14917" spans="1:8" x14ac:dyDescent="0.25">
      <c r="A14917" t="s">
        <v>41629</v>
      </c>
      <c r="B14917" t="s">
        <v>41630</v>
      </c>
      <c r="C14917" t="s">
        <v>41629</v>
      </c>
      <c r="D14917" t="s">
        <v>24551</v>
      </c>
      <c r="E14917" t="s">
        <v>70</v>
      </c>
      <c r="F14917">
        <v>1</v>
      </c>
      <c r="G14917">
        <v>1</v>
      </c>
    </row>
    <row r="14918" spans="1:8" x14ac:dyDescent="0.25">
      <c r="A14918" t="s">
        <v>41631</v>
      </c>
      <c r="B14918" t="s">
        <v>41632</v>
      </c>
      <c r="C14918" t="s">
        <v>41633</v>
      </c>
      <c r="D14918" t="s">
        <v>4036</v>
      </c>
      <c r="E14918" t="s">
        <v>117</v>
      </c>
      <c r="F14918">
        <v>2</v>
      </c>
      <c r="G14918">
        <v>2</v>
      </c>
    </row>
    <row r="14919" spans="1:8" x14ac:dyDescent="0.25">
      <c r="A14919" t="s">
        <v>41634</v>
      </c>
      <c r="B14919" t="s">
        <v>41635</v>
      </c>
      <c r="C14919" t="s">
        <v>41636</v>
      </c>
      <c r="D14919" t="s">
        <v>785</v>
      </c>
      <c r="E14919" t="s">
        <v>48</v>
      </c>
      <c r="F14919">
        <v>2</v>
      </c>
      <c r="G14919">
        <v>2</v>
      </c>
    </row>
    <row r="14920" spans="1:8" x14ac:dyDescent="0.25">
      <c r="A14920" t="s">
        <v>41637</v>
      </c>
      <c r="B14920" t="s">
        <v>41638</v>
      </c>
      <c r="C14920" t="s">
        <v>41637</v>
      </c>
      <c r="D14920" t="s">
        <v>2321</v>
      </c>
      <c r="E14920" t="s">
        <v>48</v>
      </c>
      <c r="F14920">
        <v>2</v>
      </c>
      <c r="G14920">
        <v>1</v>
      </c>
      <c r="H14920" t="s">
        <v>23</v>
      </c>
    </row>
    <row r="14921" spans="1:8" x14ac:dyDescent="0.25">
      <c r="A14921" t="s">
        <v>41639</v>
      </c>
      <c r="B14921" t="s">
        <v>41640</v>
      </c>
      <c r="C14921" t="s">
        <v>41639</v>
      </c>
      <c r="D14921" t="s">
        <v>41641</v>
      </c>
      <c r="E14921" t="s">
        <v>70</v>
      </c>
      <c r="F14921">
        <v>1</v>
      </c>
      <c r="G14921">
        <v>1</v>
      </c>
    </row>
    <row r="14922" spans="1:8" x14ac:dyDescent="0.25">
      <c r="A14922" t="s">
        <v>41642</v>
      </c>
      <c r="B14922" t="s">
        <v>41643</v>
      </c>
      <c r="C14922" t="s">
        <v>41644</v>
      </c>
      <c r="D14922" t="s">
        <v>227</v>
      </c>
      <c r="E14922" t="s">
        <v>31</v>
      </c>
      <c r="F14922">
        <v>2</v>
      </c>
      <c r="G14922">
        <v>2</v>
      </c>
    </row>
    <row r="14923" spans="1:8" x14ac:dyDescent="0.25">
      <c r="A14923" t="s">
        <v>41645</v>
      </c>
      <c r="B14923" t="s">
        <v>41646</v>
      </c>
      <c r="C14923" t="s">
        <v>41647</v>
      </c>
      <c r="D14923" t="s">
        <v>230</v>
      </c>
      <c r="E14923" t="s">
        <v>31</v>
      </c>
      <c r="F14923">
        <v>2</v>
      </c>
      <c r="G14923">
        <v>2</v>
      </c>
    </row>
    <row r="14924" spans="1:8" x14ac:dyDescent="0.25">
      <c r="A14924" t="s">
        <v>41648</v>
      </c>
      <c r="B14924" t="s">
        <v>41649</v>
      </c>
      <c r="C14924" t="s">
        <v>41648</v>
      </c>
      <c r="D14924" t="s">
        <v>9828</v>
      </c>
      <c r="E14924" t="s">
        <v>48</v>
      </c>
      <c r="F14924">
        <v>1</v>
      </c>
      <c r="G14924">
        <v>1</v>
      </c>
    </row>
    <row r="14925" spans="1:8" x14ac:dyDescent="0.25">
      <c r="A14925" t="s">
        <v>41650</v>
      </c>
      <c r="B14925" t="s">
        <v>41651</v>
      </c>
      <c r="C14925" t="s">
        <v>41650</v>
      </c>
      <c r="D14925" t="s">
        <v>121</v>
      </c>
      <c r="E14925" t="s">
        <v>48</v>
      </c>
      <c r="F14925">
        <v>2</v>
      </c>
      <c r="G14925">
        <v>1</v>
      </c>
      <c r="H14925" t="s">
        <v>23</v>
      </c>
    </row>
    <row r="14926" spans="1:8" x14ac:dyDescent="0.25">
      <c r="A14926" t="s">
        <v>41652</v>
      </c>
      <c r="B14926" t="s">
        <v>41653</v>
      </c>
      <c r="C14926" t="s">
        <v>41652</v>
      </c>
      <c r="D14926" t="s">
        <v>354</v>
      </c>
      <c r="E14926" t="s">
        <v>31</v>
      </c>
      <c r="F14926">
        <v>1</v>
      </c>
      <c r="G14926">
        <v>1</v>
      </c>
    </row>
    <row r="14927" spans="1:8" x14ac:dyDescent="0.25">
      <c r="A14927" t="s">
        <v>41654</v>
      </c>
      <c r="B14927" t="s">
        <v>41655</v>
      </c>
      <c r="C14927" t="s">
        <v>41654</v>
      </c>
      <c r="D14927" t="s">
        <v>877</v>
      </c>
      <c r="E14927" t="s">
        <v>15</v>
      </c>
      <c r="F14927">
        <v>2</v>
      </c>
      <c r="G14927">
        <v>1</v>
      </c>
      <c r="H14927" t="s">
        <v>23</v>
      </c>
    </row>
    <row r="14928" spans="1:8" x14ac:dyDescent="0.25">
      <c r="A14928" t="s">
        <v>41656</v>
      </c>
      <c r="B14928" t="s">
        <v>41657</v>
      </c>
      <c r="C14928" t="s">
        <v>41656</v>
      </c>
      <c r="D14928" t="s">
        <v>785</v>
      </c>
      <c r="E14928" t="s">
        <v>31</v>
      </c>
      <c r="F14928">
        <v>0</v>
      </c>
      <c r="G14928">
        <v>1</v>
      </c>
    </row>
    <row r="14929" spans="1:8" x14ac:dyDescent="0.25">
      <c r="A14929" t="s">
        <v>41658</v>
      </c>
      <c r="B14929" t="s">
        <v>41557</v>
      </c>
      <c r="C14929" t="s">
        <v>41658</v>
      </c>
      <c r="D14929" t="s">
        <v>11358</v>
      </c>
      <c r="E14929" t="s">
        <v>48</v>
      </c>
      <c r="F14929">
        <v>1</v>
      </c>
      <c r="G14929">
        <v>1</v>
      </c>
    </row>
    <row r="14930" spans="1:8" x14ac:dyDescent="0.25">
      <c r="A14930" t="s">
        <v>41659</v>
      </c>
      <c r="B14930" t="s">
        <v>41660</v>
      </c>
      <c r="C14930" t="s">
        <v>41659</v>
      </c>
      <c r="D14930" t="s">
        <v>706</v>
      </c>
      <c r="E14930" t="s">
        <v>48</v>
      </c>
      <c r="F14930">
        <v>1</v>
      </c>
      <c r="G14930">
        <v>1</v>
      </c>
    </row>
    <row r="14931" spans="1:8" x14ac:dyDescent="0.25">
      <c r="A14931" t="s">
        <v>41661</v>
      </c>
      <c r="B14931" t="s">
        <v>41662</v>
      </c>
      <c r="C14931" t="s">
        <v>41663</v>
      </c>
      <c r="D14931" t="s">
        <v>41664</v>
      </c>
      <c r="E14931" t="s">
        <v>48</v>
      </c>
      <c r="F14931">
        <v>2</v>
      </c>
      <c r="G14931">
        <v>2</v>
      </c>
    </row>
    <row r="14932" spans="1:8" x14ac:dyDescent="0.25">
      <c r="A14932" t="s">
        <v>41665</v>
      </c>
      <c r="B14932" t="s">
        <v>41666</v>
      </c>
      <c r="C14932" t="s">
        <v>41667</v>
      </c>
      <c r="D14932" t="s">
        <v>673</v>
      </c>
      <c r="E14932" t="s">
        <v>48</v>
      </c>
      <c r="F14932">
        <v>2</v>
      </c>
      <c r="G14932">
        <v>2</v>
      </c>
    </row>
    <row r="14933" spans="1:8" x14ac:dyDescent="0.25">
      <c r="A14933" t="s">
        <v>41668</v>
      </c>
      <c r="B14933" t="s">
        <v>41669</v>
      </c>
      <c r="C14933" t="s">
        <v>41668</v>
      </c>
      <c r="D14933" t="s">
        <v>121</v>
      </c>
      <c r="E14933" t="s">
        <v>31</v>
      </c>
      <c r="F14933">
        <v>1</v>
      </c>
      <c r="G14933">
        <v>1</v>
      </c>
    </row>
    <row r="14934" spans="1:8" x14ac:dyDescent="0.25">
      <c r="A14934" t="s">
        <v>41670</v>
      </c>
      <c r="B14934" t="s">
        <v>41671</v>
      </c>
      <c r="C14934" t="s">
        <v>41670</v>
      </c>
      <c r="D14934" t="s">
        <v>3168</v>
      </c>
      <c r="E14934" t="s">
        <v>15</v>
      </c>
      <c r="F14934">
        <v>2</v>
      </c>
      <c r="G14934">
        <v>1</v>
      </c>
      <c r="H14934" t="s">
        <v>23</v>
      </c>
    </row>
    <row r="14935" spans="1:8" x14ac:dyDescent="0.25">
      <c r="A14935" t="s">
        <v>41672</v>
      </c>
      <c r="B14935" t="s">
        <v>41312</v>
      </c>
      <c r="C14935" t="s">
        <v>41672</v>
      </c>
      <c r="D14935" t="s">
        <v>602</v>
      </c>
      <c r="E14935" t="s">
        <v>48</v>
      </c>
      <c r="F14935">
        <v>1</v>
      </c>
      <c r="G14935">
        <v>1</v>
      </c>
    </row>
    <row r="14936" spans="1:8" x14ac:dyDescent="0.25">
      <c r="A14936" t="s">
        <v>41673</v>
      </c>
      <c r="B14936" t="s">
        <v>41674</v>
      </c>
      <c r="C14936" t="s">
        <v>41673</v>
      </c>
      <c r="D14936" t="s">
        <v>43</v>
      </c>
      <c r="E14936" t="s">
        <v>15</v>
      </c>
      <c r="F14936">
        <v>1</v>
      </c>
      <c r="G14936">
        <v>1</v>
      </c>
    </row>
    <row r="14937" spans="1:8" x14ac:dyDescent="0.25">
      <c r="A14937" t="s">
        <v>41675</v>
      </c>
      <c r="B14937" t="s">
        <v>41676</v>
      </c>
      <c r="C14937" t="s">
        <v>41677</v>
      </c>
      <c r="D14937" t="s">
        <v>162</v>
      </c>
      <c r="E14937" t="s">
        <v>48</v>
      </c>
      <c r="F14937">
        <v>2</v>
      </c>
      <c r="G14937">
        <v>2</v>
      </c>
    </row>
    <row r="14938" spans="1:8" x14ac:dyDescent="0.25">
      <c r="A14938" t="s">
        <v>41678</v>
      </c>
      <c r="B14938" t="s">
        <v>41679</v>
      </c>
      <c r="C14938" t="s">
        <v>41680</v>
      </c>
      <c r="D14938" t="s">
        <v>951</v>
      </c>
      <c r="E14938" t="s">
        <v>70</v>
      </c>
      <c r="F14938">
        <v>2</v>
      </c>
      <c r="G14938">
        <v>2</v>
      </c>
    </row>
    <row r="14939" spans="1:8" x14ac:dyDescent="0.25">
      <c r="A14939" t="s">
        <v>41681</v>
      </c>
      <c r="B14939" t="s">
        <v>41682</v>
      </c>
      <c r="C14939" t="s">
        <v>41683</v>
      </c>
      <c r="D14939" t="s">
        <v>253</v>
      </c>
      <c r="E14939" t="s">
        <v>48</v>
      </c>
      <c r="F14939">
        <v>1</v>
      </c>
      <c r="G14939">
        <v>2</v>
      </c>
      <c r="H14939" t="s">
        <v>23</v>
      </c>
    </row>
    <row r="14940" spans="1:8" x14ac:dyDescent="0.25">
      <c r="A14940" t="s">
        <v>41684</v>
      </c>
      <c r="B14940" t="s">
        <v>41586</v>
      </c>
      <c r="C14940" t="s">
        <v>41684</v>
      </c>
      <c r="D14940" t="s">
        <v>743</v>
      </c>
      <c r="E14940" t="s">
        <v>48</v>
      </c>
      <c r="F14940">
        <v>1</v>
      </c>
      <c r="G14940">
        <v>1</v>
      </c>
    </row>
    <row r="14941" spans="1:8" x14ac:dyDescent="0.25">
      <c r="A14941" t="s">
        <v>41685</v>
      </c>
      <c r="B14941" t="s">
        <v>41686</v>
      </c>
      <c r="C14941" t="s">
        <v>41685</v>
      </c>
      <c r="D14941" t="s">
        <v>997</v>
      </c>
      <c r="E14941" t="s">
        <v>15</v>
      </c>
      <c r="F14941">
        <v>2</v>
      </c>
      <c r="G14941">
        <v>1</v>
      </c>
      <c r="H14941" t="s">
        <v>23</v>
      </c>
    </row>
    <row r="14942" spans="1:8" x14ac:dyDescent="0.25">
      <c r="A14942" t="s">
        <v>41687</v>
      </c>
      <c r="B14942" t="s">
        <v>41688</v>
      </c>
      <c r="C14942" t="s">
        <v>41689</v>
      </c>
      <c r="D14942" t="s">
        <v>34542</v>
      </c>
      <c r="E14942" t="s">
        <v>70</v>
      </c>
      <c r="F14942">
        <v>1</v>
      </c>
      <c r="G14942">
        <v>2</v>
      </c>
      <c r="H14942" t="s">
        <v>23</v>
      </c>
    </row>
    <row r="14943" spans="1:8" x14ac:dyDescent="0.25">
      <c r="A14943" t="s">
        <v>41690</v>
      </c>
      <c r="B14943" t="s">
        <v>41691</v>
      </c>
      <c r="C14943" t="s">
        <v>41692</v>
      </c>
      <c r="D14943" t="s">
        <v>3141</v>
      </c>
      <c r="E14943" t="s">
        <v>48</v>
      </c>
      <c r="F14943">
        <v>2</v>
      </c>
      <c r="G14943">
        <v>3</v>
      </c>
      <c r="H14943" t="s">
        <v>23</v>
      </c>
    </row>
    <row r="14944" spans="1:8" x14ac:dyDescent="0.25">
      <c r="A14944" t="s">
        <v>41693</v>
      </c>
      <c r="B14944" t="s">
        <v>41694</v>
      </c>
      <c r="C14944" t="s">
        <v>41693</v>
      </c>
      <c r="D14944" t="s">
        <v>41695</v>
      </c>
      <c r="E14944" t="s">
        <v>31</v>
      </c>
      <c r="F14944">
        <v>1</v>
      </c>
      <c r="G14944">
        <v>1</v>
      </c>
    </row>
    <row r="14945" spans="1:8" x14ac:dyDescent="0.25">
      <c r="A14945" t="s">
        <v>41696</v>
      </c>
      <c r="B14945" t="s">
        <v>41697</v>
      </c>
      <c r="C14945" t="s">
        <v>41696</v>
      </c>
      <c r="D14945" t="s">
        <v>88</v>
      </c>
      <c r="E14945" t="s">
        <v>31</v>
      </c>
      <c r="F14945">
        <v>1</v>
      </c>
      <c r="G14945">
        <v>1</v>
      </c>
    </row>
    <row r="14946" spans="1:8" x14ac:dyDescent="0.25">
      <c r="A14946" t="s">
        <v>41698</v>
      </c>
      <c r="B14946" t="s">
        <v>41699</v>
      </c>
      <c r="C14946" t="s">
        <v>41700</v>
      </c>
      <c r="D14946" t="s">
        <v>1121</v>
      </c>
      <c r="E14946" t="s">
        <v>70</v>
      </c>
      <c r="F14946">
        <v>2</v>
      </c>
      <c r="G14946">
        <v>2</v>
      </c>
    </row>
    <row r="14947" spans="1:8" x14ac:dyDescent="0.25">
      <c r="A14947" t="s">
        <v>41701</v>
      </c>
      <c r="B14947" t="s">
        <v>41702</v>
      </c>
      <c r="C14947" t="s">
        <v>41703</v>
      </c>
      <c r="D14947" t="s">
        <v>398</v>
      </c>
      <c r="E14947" t="s">
        <v>48</v>
      </c>
      <c r="F14947">
        <v>2</v>
      </c>
      <c r="G14947">
        <v>2</v>
      </c>
    </row>
    <row r="14948" spans="1:8" x14ac:dyDescent="0.25">
      <c r="A14948" t="s">
        <v>41704</v>
      </c>
      <c r="B14948" t="s">
        <v>41705</v>
      </c>
      <c r="C14948" t="s">
        <v>41706</v>
      </c>
      <c r="D14948" t="s">
        <v>1060</v>
      </c>
      <c r="E14948" t="s">
        <v>31</v>
      </c>
      <c r="F14948">
        <v>2</v>
      </c>
      <c r="G14948">
        <v>2</v>
      </c>
    </row>
    <row r="14949" spans="1:8" x14ac:dyDescent="0.25">
      <c r="A14949" t="s">
        <v>41707</v>
      </c>
      <c r="B14949" t="s">
        <v>41708</v>
      </c>
      <c r="C14949" t="s">
        <v>41709</v>
      </c>
      <c r="D14949" t="s">
        <v>9752</v>
      </c>
      <c r="E14949" t="s">
        <v>48</v>
      </c>
      <c r="F14949">
        <v>2</v>
      </c>
      <c r="G14949">
        <v>2</v>
      </c>
    </row>
    <row r="14950" spans="1:8" x14ac:dyDescent="0.25">
      <c r="A14950" t="s">
        <v>41710</v>
      </c>
      <c r="B14950" t="s">
        <v>41711</v>
      </c>
      <c r="C14950" t="s">
        <v>41712</v>
      </c>
      <c r="D14950" t="s">
        <v>1685</v>
      </c>
      <c r="E14950" t="s">
        <v>48</v>
      </c>
      <c r="F14950">
        <v>2</v>
      </c>
      <c r="G14950">
        <v>2</v>
      </c>
    </row>
    <row r="14951" spans="1:8" x14ac:dyDescent="0.25">
      <c r="A14951" t="s">
        <v>41713</v>
      </c>
      <c r="B14951" t="s">
        <v>41714</v>
      </c>
      <c r="C14951" t="s">
        <v>41715</v>
      </c>
      <c r="D14951" t="s">
        <v>1505</v>
      </c>
      <c r="E14951" t="s">
        <v>48</v>
      </c>
      <c r="F14951">
        <v>0</v>
      </c>
      <c r="G14951">
        <v>2</v>
      </c>
    </row>
    <row r="14952" spans="1:8" x14ac:dyDescent="0.25">
      <c r="A14952" t="s">
        <v>41716</v>
      </c>
      <c r="B14952" t="s">
        <v>41693</v>
      </c>
      <c r="C14952" t="s">
        <v>41716</v>
      </c>
      <c r="D14952" t="s">
        <v>5822</v>
      </c>
      <c r="E14952" t="s">
        <v>15</v>
      </c>
      <c r="F14952">
        <v>1</v>
      </c>
      <c r="G14952">
        <v>1</v>
      </c>
    </row>
    <row r="14953" spans="1:8" x14ac:dyDescent="0.25">
      <c r="A14953" t="s">
        <v>41717</v>
      </c>
      <c r="B14953" t="s">
        <v>41718</v>
      </c>
      <c r="C14953" t="s">
        <v>41719</v>
      </c>
      <c r="D14953" t="s">
        <v>162</v>
      </c>
      <c r="E14953" t="s">
        <v>48</v>
      </c>
      <c r="F14953">
        <v>2</v>
      </c>
      <c r="G14953">
        <v>2</v>
      </c>
    </row>
    <row r="14954" spans="1:8" x14ac:dyDescent="0.25">
      <c r="A14954" t="s">
        <v>41720</v>
      </c>
      <c r="B14954" t="s">
        <v>41721</v>
      </c>
      <c r="C14954" t="s">
        <v>41720</v>
      </c>
      <c r="D14954" t="s">
        <v>398</v>
      </c>
      <c r="E14954" t="s">
        <v>31</v>
      </c>
      <c r="F14954">
        <v>1</v>
      </c>
      <c r="G14954">
        <v>1</v>
      </c>
    </row>
    <row r="14955" spans="1:8" x14ac:dyDescent="0.25">
      <c r="A14955" t="s">
        <v>41722</v>
      </c>
      <c r="B14955" t="s">
        <v>41723</v>
      </c>
      <c r="C14955" t="s">
        <v>41724</v>
      </c>
      <c r="D14955" t="s">
        <v>6844</v>
      </c>
      <c r="E14955" t="s">
        <v>15</v>
      </c>
      <c r="F14955">
        <v>2</v>
      </c>
      <c r="G14955">
        <v>2</v>
      </c>
    </row>
    <row r="14956" spans="1:8" x14ac:dyDescent="0.25">
      <c r="A14956" t="s">
        <v>41725</v>
      </c>
      <c r="B14956" t="s">
        <v>41726</v>
      </c>
      <c r="C14956" t="s">
        <v>41725</v>
      </c>
      <c r="D14956" t="s">
        <v>26</v>
      </c>
      <c r="E14956" t="s">
        <v>48</v>
      </c>
      <c r="F14956">
        <v>2</v>
      </c>
      <c r="G14956">
        <v>1</v>
      </c>
      <c r="H14956" t="s">
        <v>23</v>
      </c>
    </row>
    <row r="14957" spans="1:8" x14ac:dyDescent="0.25">
      <c r="A14957" t="s">
        <v>41727</v>
      </c>
      <c r="B14957" t="s">
        <v>41728</v>
      </c>
      <c r="C14957" t="s">
        <v>41729</v>
      </c>
      <c r="D14957" t="s">
        <v>1671</v>
      </c>
      <c r="E14957" t="s">
        <v>48</v>
      </c>
      <c r="F14957">
        <v>2</v>
      </c>
      <c r="G14957">
        <v>2</v>
      </c>
    </row>
    <row r="14958" spans="1:8" x14ac:dyDescent="0.25">
      <c r="A14958" t="s">
        <v>41730</v>
      </c>
      <c r="B14958" t="s">
        <v>41731</v>
      </c>
      <c r="C14958" t="s">
        <v>41732</v>
      </c>
      <c r="D14958" t="s">
        <v>1716</v>
      </c>
      <c r="E14958" t="s">
        <v>70</v>
      </c>
      <c r="F14958">
        <v>2</v>
      </c>
      <c r="G14958">
        <v>2</v>
      </c>
    </row>
    <row r="14959" spans="1:8" x14ac:dyDescent="0.25">
      <c r="A14959" t="s">
        <v>41733</v>
      </c>
      <c r="B14959" t="s">
        <v>41734</v>
      </c>
      <c r="C14959" t="s">
        <v>41733</v>
      </c>
      <c r="D14959" t="s">
        <v>911</v>
      </c>
      <c r="E14959" t="s">
        <v>70</v>
      </c>
      <c r="F14959">
        <v>1</v>
      </c>
      <c r="G14959">
        <v>1</v>
      </c>
    </row>
    <row r="14960" spans="1:8" x14ac:dyDescent="0.25">
      <c r="A14960" t="s">
        <v>41735</v>
      </c>
      <c r="B14960" t="s">
        <v>41736</v>
      </c>
      <c r="C14960" t="s">
        <v>41737</v>
      </c>
      <c r="D14960" t="s">
        <v>2613</v>
      </c>
      <c r="E14960" t="s">
        <v>70</v>
      </c>
      <c r="F14960">
        <v>5</v>
      </c>
      <c r="G14960">
        <v>4</v>
      </c>
      <c r="H14960" t="s">
        <v>23</v>
      </c>
    </row>
    <row r="14961" spans="1:8" x14ac:dyDescent="0.25">
      <c r="A14961" t="s">
        <v>41738</v>
      </c>
      <c r="B14961" t="s">
        <v>41512</v>
      </c>
      <c r="C14961" t="s">
        <v>41738</v>
      </c>
      <c r="D14961" t="s">
        <v>230</v>
      </c>
      <c r="E14961" t="s">
        <v>15</v>
      </c>
      <c r="F14961">
        <v>1</v>
      </c>
      <c r="G14961">
        <v>1</v>
      </c>
    </row>
    <row r="14962" spans="1:8" x14ac:dyDescent="0.25">
      <c r="A14962" t="s">
        <v>41739</v>
      </c>
      <c r="B14962" t="s">
        <v>41740</v>
      </c>
      <c r="C14962" t="s">
        <v>41741</v>
      </c>
      <c r="D14962" t="s">
        <v>13126</v>
      </c>
      <c r="E14962" t="s">
        <v>48</v>
      </c>
      <c r="F14962">
        <v>0</v>
      </c>
      <c r="G14962">
        <v>3</v>
      </c>
    </row>
    <row r="14963" spans="1:8" x14ac:dyDescent="0.25">
      <c r="A14963" t="s">
        <v>41742</v>
      </c>
      <c r="B14963" t="s">
        <v>41743</v>
      </c>
      <c r="C14963" t="s">
        <v>41744</v>
      </c>
      <c r="D14963" t="s">
        <v>150</v>
      </c>
      <c r="E14963" t="s">
        <v>31</v>
      </c>
      <c r="F14963">
        <v>2</v>
      </c>
      <c r="G14963">
        <v>2</v>
      </c>
    </row>
    <row r="14964" spans="1:8" x14ac:dyDescent="0.25">
      <c r="A14964" t="s">
        <v>41745</v>
      </c>
      <c r="B14964" t="s">
        <v>41746</v>
      </c>
      <c r="C14964" t="s">
        <v>41747</v>
      </c>
      <c r="D14964" t="s">
        <v>3810</v>
      </c>
      <c r="E14964" t="s">
        <v>15</v>
      </c>
      <c r="F14964">
        <v>2</v>
      </c>
      <c r="G14964">
        <v>2</v>
      </c>
    </row>
    <row r="14965" spans="1:8" x14ac:dyDescent="0.25">
      <c r="A14965" t="s">
        <v>41748</v>
      </c>
      <c r="B14965" t="s">
        <v>41749</v>
      </c>
      <c r="C14965" t="s">
        <v>41748</v>
      </c>
      <c r="D14965" t="s">
        <v>5933</v>
      </c>
      <c r="E14965" t="s">
        <v>48</v>
      </c>
      <c r="F14965">
        <v>1</v>
      </c>
      <c r="G14965">
        <v>1</v>
      </c>
    </row>
    <row r="14966" spans="1:8" x14ac:dyDescent="0.25">
      <c r="A14966" t="s">
        <v>41750</v>
      </c>
      <c r="B14966" t="s">
        <v>41751</v>
      </c>
      <c r="C14966" t="s">
        <v>41752</v>
      </c>
      <c r="D14966" t="s">
        <v>1432</v>
      </c>
      <c r="E14966" t="s">
        <v>48</v>
      </c>
      <c r="F14966">
        <v>2</v>
      </c>
      <c r="G14966">
        <v>2</v>
      </c>
    </row>
    <row r="14967" spans="1:8" x14ac:dyDescent="0.25">
      <c r="A14967" t="s">
        <v>41753</v>
      </c>
      <c r="B14967" t="s">
        <v>41754</v>
      </c>
      <c r="C14967" t="s">
        <v>41753</v>
      </c>
      <c r="D14967" t="s">
        <v>2719</v>
      </c>
      <c r="E14967" t="s">
        <v>70</v>
      </c>
      <c r="F14967">
        <v>2</v>
      </c>
      <c r="G14967">
        <v>1</v>
      </c>
      <c r="H14967" t="s">
        <v>23</v>
      </c>
    </row>
    <row r="14968" spans="1:8" x14ac:dyDescent="0.25">
      <c r="A14968" t="s">
        <v>41755</v>
      </c>
      <c r="B14968" t="s">
        <v>41756</v>
      </c>
      <c r="C14968" t="s">
        <v>41755</v>
      </c>
      <c r="D14968" t="s">
        <v>901</v>
      </c>
      <c r="E14968" t="s">
        <v>48</v>
      </c>
      <c r="F14968">
        <v>1</v>
      </c>
      <c r="G14968">
        <v>1</v>
      </c>
    </row>
    <row r="14969" spans="1:8" x14ac:dyDescent="0.25">
      <c r="A14969" t="s">
        <v>41757</v>
      </c>
      <c r="B14969" t="s">
        <v>41758</v>
      </c>
      <c r="C14969" t="s">
        <v>41759</v>
      </c>
      <c r="D14969" t="s">
        <v>36594</v>
      </c>
      <c r="E14969" t="s">
        <v>31</v>
      </c>
      <c r="F14969">
        <v>1</v>
      </c>
      <c r="G14969">
        <v>2</v>
      </c>
      <c r="H14969" t="s">
        <v>23</v>
      </c>
    </row>
    <row r="14970" spans="1:8" x14ac:dyDescent="0.25">
      <c r="A14970" t="s">
        <v>41760</v>
      </c>
      <c r="B14970" t="s">
        <v>41761</v>
      </c>
      <c r="C14970" t="s">
        <v>41762</v>
      </c>
      <c r="D14970" t="s">
        <v>21582</v>
      </c>
      <c r="E14970" t="s">
        <v>31</v>
      </c>
      <c r="F14970">
        <v>1</v>
      </c>
      <c r="G14970">
        <v>2</v>
      </c>
      <c r="H14970" t="s">
        <v>23</v>
      </c>
    </row>
    <row r="14971" spans="1:8" x14ac:dyDescent="0.25">
      <c r="A14971" t="s">
        <v>41763</v>
      </c>
      <c r="B14971" t="s">
        <v>41764</v>
      </c>
      <c r="C14971" t="s">
        <v>41765</v>
      </c>
      <c r="D14971" t="s">
        <v>1476</v>
      </c>
      <c r="E14971" t="s">
        <v>31</v>
      </c>
      <c r="F14971">
        <v>2</v>
      </c>
      <c r="G14971">
        <v>3</v>
      </c>
      <c r="H14971" t="s">
        <v>23</v>
      </c>
    </row>
    <row r="14972" spans="1:8" x14ac:dyDescent="0.25">
      <c r="A14972" t="s">
        <v>41766</v>
      </c>
      <c r="B14972" t="s">
        <v>41767</v>
      </c>
      <c r="C14972" t="s">
        <v>41768</v>
      </c>
      <c r="D14972" t="s">
        <v>983</v>
      </c>
      <c r="E14972" t="s">
        <v>48</v>
      </c>
      <c r="F14972">
        <v>1</v>
      </c>
      <c r="G14972">
        <v>2</v>
      </c>
      <c r="H14972" t="s">
        <v>23</v>
      </c>
    </row>
    <row r="14973" spans="1:8" x14ac:dyDescent="0.25">
      <c r="A14973" t="s">
        <v>41769</v>
      </c>
      <c r="B14973" t="s">
        <v>41770</v>
      </c>
      <c r="C14973" t="s">
        <v>41769</v>
      </c>
      <c r="D14973" t="s">
        <v>41771</v>
      </c>
      <c r="E14973" t="s">
        <v>48</v>
      </c>
      <c r="F14973">
        <v>1</v>
      </c>
      <c r="G14973">
        <v>1</v>
      </c>
    </row>
    <row r="14974" spans="1:8" x14ac:dyDescent="0.25">
      <c r="A14974" t="s">
        <v>41772</v>
      </c>
      <c r="B14974" t="s">
        <v>41773</v>
      </c>
      <c r="C14974" t="s">
        <v>41772</v>
      </c>
      <c r="D14974" t="s">
        <v>3050</v>
      </c>
      <c r="E14974" t="s">
        <v>31</v>
      </c>
      <c r="F14974">
        <v>1</v>
      </c>
      <c r="G14974">
        <v>1</v>
      </c>
    </row>
    <row r="14975" spans="1:8" x14ac:dyDescent="0.25">
      <c r="A14975" t="s">
        <v>41774</v>
      </c>
      <c r="B14975" t="s">
        <v>41775</v>
      </c>
      <c r="C14975" t="s">
        <v>41774</v>
      </c>
      <c r="D14975" t="s">
        <v>51</v>
      </c>
      <c r="E14975" t="s">
        <v>48</v>
      </c>
      <c r="F14975">
        <v>2</v>
      </c>
      <c r="G14975">
        <v>1</v>
      </c>
      <c r="H14975" t="s">
        <v>23</v>
      </c>
    </row>
    <row r="14976" spans="1:8" x14ac:dyDescent="0.25">
      <c r="A14976" t="s">
        <v>41776</v>
      </c>
      <c r="B14976" t="s">
        <v>41777</v>
      </c>
      <c r="C14976" t="s">
        <v>41776</v>
      </c>
      <c r="D14976" t="s">
        <v>41778</v>
      </c>
      <c r="E14976" t="s">
        <v>48</v>
      </c>
      <c r="F14976">
        <v>1</v>
      </c>
      <c r="G14976">
        <v>1</v>
      </c>
    </row>
    <row r="14977" spans="1:8" x14ac:dyDescent="0.25">
      <c r="A14977" t="s">
        <v>41779</v>
      </c>
      <c r="B14977" t="s">
        <v>41780</v>
      </c>
      <c r="C14977" t="s">
        <v>41781</v>
      </c>
      <c r="D14977" t="s">
        <v>1775</v>
      </c>
      <c r="E14977" t="s">
        <v>48</v>
      </c>
      <c r="F14977">
        <v>2</v>
      </c>
      <c r="G14977">
        <v>2</v>
      </c>
    </row>
    <row r="14978" spans="1:8" x14ac:dyDescent="0.25">
      <c r="A14978" t="s">
        <v>41528</v>
      </c>
      <c r="B14978" t="s">
        <v>41782</v>
      </c>
      <c r="C14978" t="s">
        <v>41528</v>
      </c>
      <c r="D14978" t="s">
        <v>3780</v>
      </c>
      <c r="E14978" t="s">
        <v>48</v>
      </c>
      <c r="F14978">
        <v>1</v>
      </c>
      <c r="G14978">
        <v>1</v>
      </c>
    </row>
    <row r="14979" spans="1:8" x14ac:dyDescent="0.25">
      <c r="A14979" t="s">
        <v>41783</v>
      </c>
      <c r="B14979" t="s">
        <v>41784</v>
      </c>
      <c r="C14979" t="s">
        <v>41785</v>
      </c>
      <c r="D14979" t="s">
        <v>223</v>
      </c>
      <c r="E14979" t="s">
        <v>48</v>
      </c>
      <c r="F14979">
        <v>0</v>
      </c>
      <c r="G14979">
        <v>2</v>
      </c>
    </row>
    <row r="14980" spans="1:8" x14ac:dyDescent="0.25">
      <c r="A14980" t="s">
        <v>41786</v>
      </c>
      <c r="B14980" t="s">
        <v>41787</v>
      </c>
      <c r="C14980" t="s">
        <v>41788</v>
      </c>
      <c r="D14980" t="s">
        <v>1514</v>
      </c>
      <c r="E14980" t="s">
        <v>48</v>
      </c>
      <c r="F14980">
        <v>2</v>
      </c>
      <c r="G14980">
        <v>2</v>
      </c>
    </row>
    <row r="14981" spans="1:8" x14ac:dyDescent="0.25">
      <c r="A14981" t="s">
        <v>41789</v>
      </c>
      <c r="B14981" t="s">
        <v>41790</v>
      </c>
      <c r="C14981" t="s">
        <v>41791</v>
      </c>
      <c r="D14981" t="s">
        <v>997</v>
      </c>
      <c r="E14981" t="s">
        <v>31</v>
      </c>
      <c r="F14981">
        <v>3</v>
      </c>
      <c r="G14981">
        <v>2</v>
      </c>
      <c r="H14981" t="s">
        <v>23</v>
      </c>
    </row>
    <row r="14982" spans="1:8" x14ac:dyDescent="0.25">
      <c r="A14982" t="s">
        <v>41792</v>
      </c>
      <c r="B14982" t="s">
        <v>41793</v>
      </c>
      <c r="C14982" t="s">
        <v>41794</v>
      </c>
      <c r="D14982" t="s">
        <v>535</v>
      </c>
      <c r="E14982" t="s">
        <v>48</v>
      </c>
      <c r="F14982">
        <v>2</v>
      </c>
      <c r="G14982">
        <v>2</v>
      </c>
    </row>
    <row r="14983" spans="1:8" x14ac:dyDescent="0.25">
      <c r="A14983" t="s">
        <v>41795</v>
      </c>
      <c r="B14983" t="s">
        <v>41796</v>
      </c>
      <c r="C14983" t="s">
        <v>41797</v>
      </c>
      <c r="D14983" t="s">
        <v>5933</v>
      </c>
      <c r="E14983" t="s">
        <v>48</v>
      </c>
      <c r="F14983">
        <v>2</v>
      </c>
      <c r="G14983">
        <v>2</v>
      </c>
    </row>
    <row r="14984" spans="1:8" x14ac:dyDescent="0.25">
      <c r="A14984" t="s">
        <v>41798</v>
      </c>
      <c r="B14984" t="s">
        <v>41799</v>
      </c>
      <c r="C14984" t="s">
        <v>41800</v>
      </c>
      <c r="D14984" t="s">
        <v>1017</v>
      </c>
      <c r="E14984" t="s">
        <v>31</v>
      </c>
      <c r="F14984">
        <v>2</v>
      </c>
      <c r="G14984">
        <v>2</v>
      </c>
    </row>
    <row r="14985" spans="1:8" x14ac:dyDescent="0.25">
      <c r="A14985" t="s">
        <v>41801</v>
      </c>
      <c r="B14985" t="s">
        <v>41802</v>
      </c>
      <c r="C14985" t="s">
        <v>41803</v>
      </c>
      <c r="D14985" t="s">
        <v>9655</v>
      </c>
      <c r="E14985" t="s">
        <v>48</v>
      </c>
      <c r="F14985">
        <v>2</v>
      </c>
      <c r="G14985">
        <v>2</v>
      </c>
    </row>
    <row r="14986" spans="1:8" x14ac:dyDescent="0.25">
      <c r="A14986" t="s">
        <v>41804</v>
      </c>
      <c r="B14986" t="s">
        <v>41796</v>
      </c>
      <c r="C14986" t="s">
        <v>41805</v>
      </c>
      <c r="D14986" t="s">
        <v>458</v>
      </c>
      <c r="E14986" t="s">
        <v>48</v>
      </c>
      <c r="F14986">
        <v>2</v>
      </c>
      <c r="G14986">
        <v>2</v>
      </c>
    </row>
    <row r="14987" spans="1:8" x14ac:dyDescent="0.25">
      <c r="A14987" t="s">
        <v>41806</v>
      </c>
      <c r="B14987" t="s">
        <v>41802</v>
      </c>
      <c r="C14987" t="s">
        <v>41807</v>
      </c>
      <c r="D14987" t="s">
        <v>645</v>
      </c>
      <c r="E14987" t="s">
        <v>48</v>
      </c>
      <c r="F14987">
        <v>2</v>
      </c>
      <c r="G14987">
        <v>2</v>
      </c>
    </row>
    <row r="14988" spans="1:8" x14ac:dyDescent="0.25">
      <c r="A14988" t="s">
        <v>41808</v>
      </c>
      <c r="B14988" t="s">
        <v>41809</v>
      </c>
      <c r="C14988" t="s">
        <v>41808</v>
      </c>
      <c r="D14988" t="s">
        <v>406</v>
      </c>
      <c r="E14988" t="s">
        <v>48</v>
      </c>
      <c r="F14988">
        <v>1</v>
      </c>
      <c r="G14988">
        <v>1</v>
      </c>
    </row>
    <row r="14989" spans="1:8" x14ac:dyDescent="0.25">
      <c r="A14989" t="s">
        <v>41810</v>
      </c>
      <c r="B14989" t="s">
        <v>41811</v>
      </c>
      <c r="C14989" t="s">
        <v>41810</v>
      </c>
      <c r="D14989" t="s">
        <v>41812</v>
      </c>
      <c r="E14989" t="s">
        <v>31</v>
      </c>
      <c r="F14989">
        <v>1</v>
      </c>
      <c r="G14989">
        <v>1</v>
      </c>
    </row>
    <row r="14990" spans="1:8" x14ac:dyDescent="0.25">
      <c r="A14990" t="s">
        <v>41813</v>
      </c>
      <c r="B14990" t="s">
        <v>41814</v>
      </c>
      <c r="C14990" t="s">
        <v>41815</v>
      </c>
      <c r="D14990" t="s">
        <v>8107</v>
      </c>
      <c r="E14990" t="s">
        <v>70</v>
      </c>
      <c r="F14990">
        <v>3</v>
      </c>
      <c r="G14990">
        <v>2</v>
      </c>
      <c r="H14990" t="s">
        <v>23</v>
      </c>
    </row>
    <row r="14991" spans="1:8" x14ac:dyDescent="0.25">
      <c r="A14991" t="s">
        <v>41816</v>
      </c>
      <c r="B14991" t="s">
        <v>41817</v>
      </c>
      <c r="C14991" t="s">
        <v>41818</v>
      </c>
      <c r="D14991" t="s">
        <v>535</v>
      </c>
      <c r="E14991" t="s">
        <v>48</v>
      </c>
      <c r="F14991">
        <v>2</v>
      </c>
      <c r="G14991">
        <v>2</v>
      </c>
    </row>
    <row r="14992" spans="1:8" x14ac:dyDescent="0.25">
      <c r="A14992" t="s">
        <v>41819</v>
      </c>
      <c r="B14992" t="s">
        <v>41810</v>
      </c>
      <c r="C14992" t="s">
        <v>41819</v>
      </c>
      <c r="D14992" t="s">
        <v>590</v>
      </c>
      <c r="E14992" t="s">
        <v>15</v>
      </c>
      <c r="F14992">
        <v>1</v>
      </c>
      <c r="G14992">
        <v>1</v>
      </c>
    </row>
    <row r="14993" spans="1:7" x14ac:dyDescent="0.25">
      <c r="A14993" t="s">
        <v>41820</v>
      </c>
      <c r="B14993" t="s">
        <v>41821</v>
      </c>
      <c r="C14993" t="s">
        <v>41820</v>
      </c>
      <c r="D14993" t="s">
        <v>755</v>
      </c>
      <c r="E14993" t="s">
        <v>31</v>
      </c>
      <c r="F14993">
        <v>1</v>
      </c>
      <c r="G14993">
        <v>1</v>
      </c>
    </row>
    <row r="14994" spans="1:7" x14ac:dyDescent="0.25">
      <c r="A14994" t="s">
        <v>41822</v>
      </c>
      <c r="B14994" t="s">
        <v>41823</v>
      </c>
      <c r="C14994" t="s">
        <v>41824</v>
      </c>
      <c r="D14994" t="s">
        <v>5258</v>
      </c>
      <c r="E14994" t="s">
        <v>48</v>
      </c>
      <c r="F14994">
        <v>2</v>
      </c>
      <c r="G14994">
        <v>2</v>
      </c>
    </row>
    <row r="14995" spans="1:7" x14ac:dyDescent="0.25">
      <c r="A14995" t="s">
        <v>41825</v>
      </c>
      <c r="B14995" t="s">
        <v>41826</v>
      </c>
      <c r="C14995" t="s">
        <v>41827</v>
      </c>
      <c r="D14995" t="s">
        <v>294</v>
      </c>
      <c r="E14995" t="s">
        <v>48</v>
      </c>
      <c r="F14995">
        <v>2</v>
      </c>
      <c r="G14995">
        <v>2</v>
      </c>
    </row>
    <row r="14996" spans="1:7" x14ac:dyDescent="0.25">
      <c r="A14996" t="s">
        <v>41828</v>
      </c>
      <c r="B14996" t="s">
        <v>41829</v>
      </c>
      <c r="C14996" t="s">
        <v>41830</v>
      </c>
      <c r="D14996" t="s">
        <v>41831</v>
      </c>
      <c r="E14996" t="s">
        <v>31</v>
      </c>
      <c r="F14996">
        <v>2</v>
      </c>
      <c r="G14996">
        <v>2</v>
      </c>
    </row>
    <row r="14997" spans="1:7" x14ac:dyDescent="0.25">
      <c r="A14997" t="s">
        <v>41832</v>
      </c>
      <c r="B14997" t="s">
        <v>41833</v>
      </c>
      <c r="C14997" t="s">
        <v>41834</v>
      </c>
      <c r="D14997" t="s">
        <v>253</v>
      </c>
      <c r="E14997" t="s">
        <v>70</v>
      </c>
      <c r="F14997">
        <v>2</v>
      </c>
      <c r="G14997">
        <v>2</v>
      </c>
    </row>
    <row r="14998" spans="1:7" x14ac:dyDescent="0.25">
      <c r="A14998" t="s">
        <v>41835</v>
      </c>
      <c r="B14998" t="s">
        <v>41836</v>
      </c>
      <c r="C14998" t="s">
        <v>41835</v>
      </c>
      <c r="D14998" t="s">
        <v>41837</v>
      </c>
      <c r="E14998" t="s">
        <v>31</v>
      </c>
      <c r="F14998">
        <v>1</v>
      </c>
      <c r="G14998">
        <v>1</v>
      </c>
    </row>
    <row r="14999" spans="1:7" x14ac:dyDescent="0.25">
      <c r="A14999" t="s">
        <v>41838</v>
      </c>
      <c r="B14999" t="s">
        <v>41839</v>
      </c>
      <c r="C14999" t="s">
        <v>41838</v>
      </c>
      <c r="D14999" t="s">
        <v>868</v>
      </c>
      <c r="E14999" t="s">
        <v>48</v>
      </c>
      <c r="F14999">
        <v>0</v>
      </c>
      <c r="G14999">
        <v>1</v>
      </c>
    </row>
    <row r="15000" spans="1:7" x14ac:dyDescent="0.25">
      <c r="A15000" t="s">
        <v>41840</v>
      </c>
      <c r="B15000" t="s">
        <v>41841</v>
      </c>
      <c r="C15000" t="s">
        <v>41842</v>
      </c>
      <c r="D15000" t="s">
        <v>1568</v>
      </c>
      <c r="E15000" t="s">
        <v>48</v>
      </c>
      <c r="F15000">
        <v>2</v>
      </c>
      <c r="G15000">
        <v>2</v>
      </c>
    </row>
    <row r="15001" spans="1:7" x14ac:dyDescent="0.25">
      <c r="A15001" t="s">
        <v>41843</v>
      </c>
      <c r="B15001" t="s">
        <v>41844</v>
      </c>
      <c r="C15001" t="s">
        <v>41845</v>
      </c>
      <c r="D15001" t="s">
        <v>732</v>
      </c>
      <c r="E15001" t="s">
        <v>48</v>
      </c>
      <c r="F15001">
        <v>2</v>
      </c>
      <c r="G15001">
        <v>2</v>
      </c>
    </row>
    <row r="15002" spans="1:7" x14ac:dyDescent="0.25">
      <c r="A15002" t="s">
        <v>41846</v>
      </c>
      <c r="B15002" t="s">
        <v>41847</v>
      </c>
      <c r="C15002" t="s">
        <v>41848</v>
      </c>
      <c r="D15002" t="s">
        <v>1840</v>
      </c>
      <c r="E15002" t="s">
        <v>31</v>
      </c>
      <c r="F15002">
        <v>2</v>
      </c>
      <c r="G15002">
        <v>2</v>
      </c>
    </row>
    <row r="15003" spans="1:7" x14ac:dyDescent="0.25">
      <c r="A15003" t="s">
        <v>41849</v>
      </c>
      <c r="B15003" t="s">
        <v>41850</v>
      </c>
      <c r="C15003" t="s">
        <v>41851</v>
      </c>
      <c r="D15003" t="s">
        <v>1017</v>
      </c>
      <c r="E15003" t="s">
        <v>70</v>
      </c>
      <c r="F15003">
        <v>2</v>
      </c>
      <c r="G15003">
        <v>2</v>
      </c>
    </row>
    <row r="15004" spans="1:7" x14ac:dyDescent="0.25">
      <c r="A15004" t="s">
        <v>41852</v>
      </c>
      <c r="B15004" t="s">
        <v>41853</v>
      </c>
      <c r="C15004" t="s">
        <v>41852</v>
      </c>
      <c r="D15004" t="s">
        <v>342</v>
      </c>
      <c r="E15004" t="s">
        <v>48</v>
      </c>
      <c r="F15004">
        <v>1</v>
      </c>
      <c r="G15004">
        <v>1</v>
      </c>
    </row>
    <row r="15005" spans="1:7" x14ac:dyDescent="0.25">
      <c r="A15005" t="s">
        <v>41854</v>
      </c>
      <c r="B15005" t="s">
        <v>41855</v>
      </c>
      <c r="C15005" t="s">
        <v>41854</v>
      </c>
      <c r="D15005" t="s">
        <v>41856</v>
      </c>
      <c r="E15005" t="s">
        <v>48</v>
      </c>
      <c r="F15005">
        <v>1</v>
      </c>
      <c r="G15005">
        <v>1</v>
      </c>
    </row>
    <row r="15006" spans="1:7" x14ac:dyDescent="0.25">
      <c r="A15006" t="s">
        <v>41857</v>
      </c>
      <c r="B15006" t="s">
        <v>41858</v>
      </c>
      <c r="C15006" t="s">
        <v>41857</v>
      </c>
      <c r="D15006" t="s">
        <v>6351</v>
      </c>
      <c r="E15006" t="s">
        <v>31</v>
      </c>
      <c r="F15006">
        <v>1</v>
      </c>
      <c r="G15006">
        <v>1</v>
      </c>
    </row>
    <row r="15007" spans="1:7" x14ac:dyDescent="0.25">
      <c r="A15007" t="s">
        <v>41859</v>
      </c>
      <c r="B15007" t="s">
        <v>41860</v>
      </c>
      <c r="C15007" t="s">
        <v>41861</v>
      </c>
      <c r="D15007" t="s">
        <v>901</v>
      </c>
      <c r="E15007" t="s">
        <v>31</v>
      </c>
      <c r="F15007">
        <v>2</v>
      </c>
      <c r="G15007">
        <v>2</v>
      </c>
    </row>
    <row r="15008" spans="1:7" x14ac:dyDescent="0.25">
      <c r="A15008" t="s">
        <v>41862</v>
      </c>
      <c r="B15008" t="s">
        <v>41863</v>
      </c>
      <c r="C15008" t="s">
        <v>41864</v>
      </c>
      <c r="D15008" t="s">
        <v>1243</v>
      </c>
      <c r="E15008" t="s">
        <v>31</v>
      </c>
      <c r="F15008">
        <v>2</v>
      </c>
      <c r="G15008">
        <v>2</v>
      </c>
    </row>
    <row r="15009" spans="1:8" x14ac:dyDescent="0.25">
      <c r="A15009" t="s">
        <v>41865</v>
      </c>
      <c r="B15009" t="s">
        <v>41866</v>
      </c>
      <c r="C15009" t="s">
        <v>41865</v>
      </c>
      <c r="D15009" t="s">
        <v>6392</v>
      </c>
      <c r="E15009" t="s">
        <v>15</v>
      </c>
      <c r="F15009">
        <v>1</v>
      </c>
      <c r="G15009">
        <v>1</v>
      </c>
    </row>
    <row r="15010" spans="1:8" x14ac:dyDescent="0.25">
      <c r="A15010" t="s">
        <v>41867</v>
      </c>
      <c r="B15010" t="s">
        <v>41868</v>
      </c>
      <c r="C15010" t="s">
        <v>41869</v>
      </c>
      <c r="D15010" t="s">
        <v>9141</v>
      </c>
      <c r="E15010" t="s">
        <v>15</v>
      </c>
      <c r="F15010">
        <v>2</v>
      </c>
      <c r="G15010">
        <v>2</v>
      </c>
    </row>
    <row r="15011" spans="1:8" x14ac:dyDescent="0.25">
      <c r="A15011" t="s">
        <v>41870</v>
      </c>
      <c r="B15011" t="s">
        <v>41871</v>
      </c>
      <c r="C15011" t="s">
        <v>41872</v>
      </c>
      <c r="D15011" t="s">
        <v>6970</v>
      </c>
      <c r="E15011" t="s">
        <v>15</v>
      </c>
      <c r="F15011">
        <v>2</v>
      </c>
      <c r="G15011">
        <v>2</v>
      </c>
    </row>
    <row r="15012" spans="1:8" x14ac:dyDescent="0.25">
      <c r="A15012" t="s">
        <v>41873</v>
      </c>
      <c r="B15012" t="s">
        <v>41874</v>
      </c>
      <c r="C15012" t="s">
        <v>41875</v>
      </c>
      <c r="D15012" t="s">
        <v>35080</v>
      </c>
      <c r="E15012" t="s">
        <v>70</v>
      </c>
      <c r="F15012">
        <v>2</v>
      </c>
      <c r="G15012">
        <v>2</v>
      </c>
    </row>
    <row r="15013" spans="1:8" x14ac:dyDescent="0.25">
      <c r="A15013" t="s">
        <v>41876</v>
      </c>
      <c r="B15013" t="s">
        <v>41877</v>
      </c>
      <c r="C15013" t="s">
        <v>41878</v>
      </c>
      <c r="D15013" t="s">
        <v>2448</v>
      </c>
      <c r="E15013" t="s">
        <v>48</v>
      </c>
      <c r="F15013">
        <v>2</v>
      </c>
      <c r="G15013">
        <v>2</v>
      </c>
    </row>
    <row r="15014" spans="1:8" x14ac:dyDescent="0.25">
      <c r="A15014" t="s">
        <v>41879</v>
      </c>
      <c r="B15014" t="s">
        <v>41880</v>
      </c>
      <c r="C15014" t="s">
        <v>41879</v>
      </c>
      <c r="D15014" t="s">
        <v>467</v>
      </c>
      <c r="E15014" t="s">
        <v>48</v>
      </c>
      <c r="F15014">
        <v>1</v>
      </c>
      <c r="G15014">
        <v>1</v>
      </c>
    </row>
    <row r="15015" spans="1:8" x14ac:dyDescent="0.25">
      <c r="A15015" t="s">
        <v>41881</v>
      </c>
      <c r="B15015" t="s">
        <v>41868</v>
      </c>
      <c r="C15015" t="s">
        <v>41882</v>
      </c>
      <c r="D15015" t="s">
        <v>121</v>
      </c>
      <c r="E15015" t="s">
        <v>31</v>
      </c>
      <c r="F15015">
        <v>2</v>
      </c>
      <c r="G15015">
        <v>2</v>
      </c>
    </row>
    <row r="15016" spans="1:8" x14ac:dyDescent="0.25">
      <c r="A15016" t="s">
        <v>41883</v>
      </c>
      <c r="B15016" t="s">
        <v>41884</v>
      </c>
      <c r="C15016" t="s">
        <v>41883</v>
      </c>
      <c r="D15016" t="s">
        <v>2719</v>
      </c>
      <c r="E15016" t="s">
        <v>31</v>
      </c>
      <c r="F15016">
        <v>2</v>
      </c>
      <c r="G15016">
        <v>1</v>
      </c>
      <c r="H15016" t="s">
        <v>23</v>
      </c>
    </row>
    <row r="15017" spans="1:8" x14ac:dyDescent="0.25">
      <c r="A15017" t="s">
        <v>41885</v>
      </c>
      <c r="B15017" t="s">
        <v>41886</v>
      </c>
      <c r="C15017" t="s">
        <v>41885</v>
      </c>
      <c r="D15017" t="s">
        <v>598</v>
      </c>
      <c r="E15017" t="s">
        <v>15</v>
      </c>
      <c r="F15017">
        <v>2</v>
      </c>
      <c r="G15017">
        <v>1</v>
      </c>
      <c r="H15017" t="s">
        <v>23</v>
      </c>
    </row>
    <row r="15018" spans="1:8" x14ac:dyDescent="0.25">
      <c r="A15018" t="s">
        <v>41557</v>
      </c>
      <c r="B15018" t="s">
        <v>41887</v>
      </c>
      <c r="C15018" t="s">
        <v>41557</v>
      </c>
      <c r="D15018" t="s">
        <v>190</v>
      </c>
      <c r="E15018" t="s">
        <v>48</v>
      </c>
      <c r="F15018">
        <v>1</v>
      </c>
      <c r="G15018">
        <v>1</v>
      </c>
    </row>
    <row r="15019" spans="1:8" x14ac:dyDescent="0.25">
      <c r="A15019" t="s">
        <v>41888</v>
      </c>
      <c r="B15019" t="s">
        <v>41889</v>
      </c>
      <c r="C15019" t="s">
        <v>41888</v>
      </c>
      <c r="D15019" t="s">
        <v>7118</v>
      </c>
      <c r="E15019" t="s">
        <v>15</v>
      </c>
      <c r="F15019">
        <v>1</v>
      </c>
      <c r="G15019">
        <v>1</v>
      </c>
    </row>
    <row r="15020" spans="1:8" x14ac:dyDescent="0.25">
      <c r="A15020" t="s">
        <v>41890</v>
      </c>
      <c r="B15020" t="s">
        <v>41891</v>
      </c>
      <c r="C15020" t="s">
        <v>41892</v>
      </c>
      <c r="D15020" t="s">
        <v>4062</v>
      </c>
      <c r="E15020" t="s">
        <v>70</v>
      </c>
      <c r="F15020">
        <v>2</v>
      </c>
      <c r="G15020">
        <v>2</v>
      </c>
    </row>
    <row r="15021" spans="1:8" x14ac:dyDescent="0.25">
      <c r="A15021" t="s">
        <v>41893</v>
      </c>
      <c r="B15021" t="s">
        <v>41124</v>
      </c>
      <c r="C15021" t="s">
        <v>41894</v>
      </c>
      <c r="D15021" t="s">
        <v>398</v>
      </c>
      <c r="E15021" t="s">
        <v>15</v>
      </c>
      <c r="F15021">
        <v>2</v>
      </c>
      <c r="G15021">
        <v>2</v>
      </c>
    </row>
    <row r="15022" spans="1:8" x14ac:dyDescent="0.25">
      <c r="A15022" t="s">
        <v>41895</v>
      </c>
      <c r="B15022" t="s">
        <v>41896</v>
      </c>
      <c r="C15022" t="s">
        <v>41895</v>
      </c>
      <c r="D15022" t="s">
        <v>4404</v>
      </c>
      <c r="E15022" t="s">
        <v>48</v>
      </c>
      <c r="F15022">
        <v>1</v>
      </c>
      <c r="G15022">
        <v>1</v>
      </c>
    </row>
    <row r="15023" spans="1:8" x14ac:dyDescent="0.25">
      <c r="A15023" t="s">
        <v>38345</v>
      </c>
      <c r="B15023" t="s">
        <v>17439</v>
      </c>
      <c r="C15023" t="s">
        <v>38345</v>
      </c>
      <c r="D15023" t="s">
        <v>41897</v>
      </c>
      <c r="E15023" t="s">
        <v>3713</v>
      </c>
      <c r="F15023">
        <v>1</v>
      </c>
      <c r="G15023">
        <v>1</v>
      </c>
    </row>
    <row r="15024" spans="1:8" x14ac:dyDescent="0.25">
      <c r="A15024" t="s">
        <v>41898</v>
      </c>
      <c r="B15024" t="s">
        <v>41899</v>
      </c>
      <c r="C15024" t="s">
        <v>41900</v>
      </c>
      <c r="D15024" t="s">
        <v>43</v>
      </c>
      <c r="E15024" t="s">
        <v>48</v>
      </c>
      <c r="F15024">
        <v>2</v>
      </c>
      <c r="G15024">
        <v>2</v>
      </c>
    </row>
    <row r="15025" spans="1:8" x14ac:dyDescent="0.25">
      <c r="A15025" t="s">
        <v>41901</v>
      </c>
      <c r="B15025" t="s">
        <v>41902</v>
      </c>
      <c r="C15025" t="s">
        <v>41903</v>
      </c>
      <c r="D15025" t="s">
        <v>182</v>
      </c>
      <c r="E15025" t="s">
        <v>48</v>
      </c>
      <c r="F15025">
        <v>4</v>
      </c>
      <c r="G15025">
        <v>4</v>
      </c>
    </row>
    <row r="15026" spans="1:8" x14ac:dyDescent="0.25">
      <c r="A15026" t="s">
        <v>41904</v>
      </c>
      <c r="B15026" t="s">
        <v>41905</v>
      </c>
      <c r="C15026" t="s">
        <v>41904</v>
      </c>
      <c r="D15026" t="s">
        <v>1011</v>
      </c>
      <c r="E15026" t="s">
        <v>48</v>
      </c>
      <c r="F15026">
        <v>0</v>
      </c>
      <c r="G15026">
        <v>1</v>
      </c>
    </row>
    <row r="15027" spans="1:8" x14ac:dyDescent="0.25">
      <c r="A15027" t="s">
        <v>41906</v>
      </c>
      <c r="B15027" t="s">
        <v>41907</v>
      </c>
      <c r="C15027" t="s">
        <v>41908</v>
      </c>
      <c r="D15027" t="s">
        <v>121</v>
      </c>
      <c r="E15027" t="s">
        <v>70</v>
      </c>
      <c r="F15027">
        <v>0</v>
      </c>
      <c r="G15027">
        <v>2</v>
      </c>
    </row>
    <row r="15028" spans="1:8" x14ac:dyDescent="0.25">
      <c r="A15028" t="s">
        <v>41909</v>
      </c>
      <c r="B15028" t="s">
        <v>41910</v>
      </c>
      <c r="C15028" t="s">
        <v>41911</v>
      </c>
      <c r="D15028" t="s">
        <v>3012</v>
      </c>
      <c r="E15028" t="s">
        <v>31</v>
      </c>
      <c r="F15028">
        <v>3</v>
      </c>
      <c r="G15028">
        <v>3</v>
      </c>
    </row>
    <row r="15029" spans="1:8" x14ac:dyDescent="0.25">
      <c r="A15029" t="s">
        <v>41912</v>
      </c>
      <c r="B15029" t="s">
        <v>41913</v>
      </c>
      <c r="C15029" t="s">
        <v>41914</v>
      </c>
      <c r="D15029" t="s">
        <v>877</v>
      </c>
      <c r="E15029" t="s">
        <v>31</v>
      </c>
      <c r="F15029">
        <v>3</v>
      </c>
      <c r="G15029">
        <v>3</v>
      </c>
    </row>
    <row r="15030" spans="1:8" x14ac:dyDescent="0.25">
      <c r="A15030" t="s">
        <v>41915</v>
      </c>
      <c r="B15030" t="s">
        <v>41916</v>
      </c>
      <c r="C15030" t="s">
        <v>41915</v>
      </c>
      <c r="D15030" t="s">
        <v>732</v>
      </c>
      <c r="E15030" t="s">
        <v>48</v>
      </c>
      <c r="F15030">
        <v>1</v>
      </c>
      <c r="G15030">
        <v>1</v>
      </c>
    </row>
    <row r="15031" spans="1:8" x14ac:dyDescent="0.25">
      <c r="A15031" t="s">
        <v>41917</v>
      </c>
      <c r="B15031" t="s">
        <v>41916</v>
      </c>
      <c r="C15031" t="s">
        <v>41917</v>
      </c>
      <c r="D15031" t="s">
        <v>30351</v>
      </c>
      <c r="E15031" t="s">
        <v>48</v>
      </c>
      <c r="F15031">
        <v>1</v>
      </c>
      <c r="G15031">
        <v>1</v>
      </c>
    </row>
    <row r="15032" spans="1:8" x14ac:dyDescent="0.25">
      <c r="A15032" t="s">
        <v>41918</v>
      </c>
      <c r="B15032" t="s">
        <v>41919</v>
      </c>
      <c r="C15032" t="s">
        <v>41918</v>
      </c>
      <c r="D15032" t="s">
        <v>901</v>
      </c>
      <c r="E15032" t="s">
        <v>31</v>
      </c>
      <c r="F15032">
        <v>1</v>
      </c>
      <c r="G15032">
        <v>1</v>
      </c>
    </row>
    <row r="15033" spans="1:8" x14ac:dyDescent="0.25">
      <c r="A15033" t="s">
        <v>41920</v>
      </c>
      <c r="B15033" t="s">
        <v>41921</v>
      </c>
      <c r="C15033" t="s">
        <v>41920</v>
      </c>
      <c r="D15033" t="s">
        <v>1803</v>
      </c>
      <c r="E15033" t="s">
        <v>48</v>
      </c>
      <c r="F15033">
        <v>1</v>
      </c>
      <c r="G15033">
        <v>1</v>
      </c>
    </row>
    <row r="15034" spans="1:8" x14ac:dyDescent="0.25">
      <c r="A15034" t="s">
        <v>41922</v>
      </c>
      <c r="B15034" t="s">
        <v>41923</v>
      </c>
      <c r="C15034" t="s">
        <v>41924</v>
      </c>
      <c r="D15034" t="s">
        <v>659</v>
      </c>
      <c r="E15034" t="s">
        <v>15</v>
      </c>
      <c r="F15034">
        <v>4</v>
      </c>
      <c r="G15034">
        <v>3</v>
      </c>
      <c r="H15034" t="s">
        <v>23</v>
      </c>
    </row>
    <row r="15035" spans="1:8" x14ac:dyDescent="0.25">
      <c r="A15035" t="s">
        <v>41925</v>
      </c>
      <c r="B15035" t="s">
        <v>41926</v>
      </c>
      <c r="C15035" t="s">
        <v>41927</v>
      </c>
      <c r="D15035" t="s">
        <v>2135</v>
      </c>
      <c r="E15035" t="s">
        <v>70</v>
      </c>
      <c r="F15035">
        <v>2</v>
      </c>
      <c r="G15035">
        <v>2</v>
      </c>
    </row>
    <row r="15036" spans="1:8" x14ac:dyDescent="0.25">
      <c r="A15036" t="s">
        <v>41928</v>
      </c>
      <c r="B15036" t="s">
        <v>41929</v>
      </c>
      <c r="C15036" t="s">
        <v>41930</v>
      </c>
      <c r="D15036" t="s">
        <v>11556</v>
      </c>
      <c r="E15036" t="s">
        <v>48</v>
      </c>
      <c r="F15036">
        <v>3</v>
      </c>
      <c r="G15036">
        <v>3</v>
      </c>
    </row>
    <row r="15037" spans="1:8" x14ac:dyDescent="0.25">
      <c r="A15037" t="s">
        <v>41931</v>
      </c>
      <c r="B15037" t="s">
        <v>41932</v>
      </c>
      <c r="C15037" t="s">
        <v>41933</v>
      </c>
      <c r="D15037" t="s">
        <v>9410</v>
      </c>
      <c r="E15037" t="s">
        <v>31</v>
      </c>
      <c r="F15037">
        <v>3</v>
      </c>
      <c r="G15037">
        <v>3</v>
      </c>
    </row>
    <row r="15038" spans="1:8" x14ac:dyDescent="0.25">
      <c r="A15038" t="s">
        <v>41934</v>
      </c>
      <c r="B15038" t="s">
        <v>41935</v>
      </c>
      <c r="C15038" t="s">
        <v>41936</v>
      </c>
      <c r="D15038" t="s">
        <v>6202</v>
      </c>
      <c r="E15038" t="s">
        <v>48</v>
      </c>
      <c r="F15038">
        <v>4</v>
      </c>
      <c r="G15038">
        <v>3</v>
      </c>
      <c r="H15038" t="s">
        <v>23</v>
      </c>
    </row>
    <row r="15039" spans="1:8" x14ac:dyDescent="0.25">
      <c r="A15039" t="s">
        <v>41937</v>
      </c>
      <c r="B15039" t="s">
        <v>41938</v>
      </c>
      <c r="C15039" t="s">
        <v>41939</v>
      </c>
      <c r="D15039" t="s">
        <v>26</v>
      </c>
      <c r="E15039" t="s">
        <v>31</v>
      </c>
      <c r="F15039">
        <v>4</v>
      </c>
      <c r="G15039">
        <v>4</v>
      </c>
    </row>
    <row r="15040" spans="1:8" x14ac:dyDescent="0.25">
      <c r="A15040" t="s">
        <v>41940</v>
      </c>
      <c r="B15040" t="s">
        <v>41941</v>
      </c>
      <c r="C15040" t="s">
        <v>41940</v>
      </c>
      <c r="D15040" t="s">
        <v>41942</v>
      </c>
      <c r="E15040" t="s">
        <v>70</v>
      </c>
      <c r="F15040">
        <v>1</v>
      </c>
      <c r="G15040">
        <v>1</v>
      </c>
    </row>
    <row r="15041" spans="1:8" x14ac:dyDescent="0.25">
      <c r="A15041" t="s">
        <v>41943</v>
      </c>
      <c r="B15041" t="s">
        <v>41944</v>
      </c>
      <c r="C15041" t="s">
        <v>41945</v>
      </c>
      <c r="D15041" t="s">
        <v>2665</v>
      </c>
      <c r="E15041" t="s">
        <v>31</v>
      </c>
      <c r="F15041">
        <v>2</v>
      </c>
      <c r="G15041">
        <v>2</v>
      </c>
    </row>
    <row r="15042" spans="1:8" x14ac:dyDescent="0.25">
      <c r="A15042" t="s">
        <v>41946</v>
      </c>
      <c r="B15042" t="s">
        <v>41947</v>
      </c>
      <c r="C15042" t="s">
        <v>41948</v>
      </c>
      <c r="D15042" t="s">
        <v>162</v>
      </c>
      <c r="E15042" t="s">
        <v>70</v>
      </c>
      <c r="F15042">
        <v>2</v>
      </c>
      <c r="G15042">
        <v>2</v>
      </c>
    </row>
    <row r="15043" spans="1:8" x14ac:dyDescent="0.25">
      <c r="A15043" t="s">
        <v>41949</v>
      </c>
      <c r="B15043" t="s">
        <v>41950</v>
      </c>
      <c r="C15043" t="s">
        <v>41951</v>
      </c>
      <c r="D15043" t="s">
        <v>43</v>
      </c>
      <c r="E15043" t="s">
        <v>70</v>
      </c>
      <c r="F15043">
        <v>2</v>
      </c>
      <c r="G15043">
        <v>2</v>
      </c>
    </row>
    <row r="15044" spans="1:8" x14ac:dyDescent="0.25">
      <c r="A15044" t="s">
        <v>41952</v>
      </c>
      <c r="B15044" t="s">
        <v>41953</v>
      </c>
      <c r="C15044" t="s">
        <v>41954</v>
      </c>
      <c r="D15044" t="s">
        <v>2334</v>
      </c>
      <c r="E15044" t="s">
        <v>48</v>
      </c>
      <c r="F15044">
        <v>2</v>
      </c>
      <c r="G15044">
        <v>2</v>
      </c>
    </row>
    <row r="15045" spans="1:8" x14ac:dyDescent="0.25">
      <c r="A15045" t="s">
        <v>41955</v>
      </c>
      <c r="B15045" t="s">
        <v>41956</v>
      </c>
      <c r="C15045" t="s">
        <v>41957</v>
      </c>
      <c r="D15045" t="s">
        <v>901</v>
      </c>
      <c r="E15045" t="s">
        <v>31</v>
      </c>
      <c r="F15045">
        <v>2</v>
      </c>
      <c r="G15045">
        <v>2</v>
      </c>
    </row>
    <row r="15046" spans="1:8" x14ac:dyDescent="0.25">
      <c r="A15046" t="s">
        <v>41958</v>
      </c>
      <c r="B15046" t="s">
        <v>41959</v>
      </c>
      <c r="C15046" t="s">
        <v>41958</v>
      </c>
      <c r="D15046" t="s">
        <v>139</v>
      </c>
      <c r="E15046" t="s">
        <v>15</v>
      </c>
      <c r="F15046">
        <v>0</v>
      </c>
      <c r="G15046">
        <v>1</v>
      </c>
    </row>
    <row r="15047" spans="1:8" x14ac:dyDescent="0.25">
      <c r="A15047" t="s">
        <v>41960</v>
      </c>
      <c r="B15047" t="s">
        <v>41961</v>
      </c>
      <c r="C15047" t="s">
        <v>41960</v>
      </c>
      <c r="D15047" t="s">
        <v>414</v>
      </c>
      <c r="E15047" t="s">
        <v>48</v>
      </c>
      <c r="F15047">
        <v>2</v>
      </c>
      <c r="G15047">
        <v>1</v>
      </c>
      <c r="H15047" t="s">
        <v>23</v>
      </c>
    </row>
    <row r="15048" spans="1:8" x14ac:dyDescent="0.25">
      <c r="A15048" t="s">
        <v>41962</v>
      </c>
      <c r="B15048" t="s">
        <v>41963</v>
      </c>
      <c r="C15048" t="s">
        <v>41964</v>
      </c>
      <c r="D15048" t="s">
        <v>14</v>
      </c>
      <c r="E15048" t="s">
        <v>70</v>
      </c>
      <c r="F15048">
        <v>3</v>
      </c>
      <c r="G15048">
        <v>2</v>
      </c>
      <c r="H15048" t="s">
        <v>23</v>
      </c>
    </row>
    <row r="15049" spans="1:8" x14ac:dyDescent="0.25">
      <c r="A15049" t="s">
        <v>41965</v>
      </c>
      <c r="B15049" t="s">
        <v>41966</v>
      </c>
      <c r="C15049" t="s">
        <v>41965</v>
      </c>
      <c r="D15049" t="s">
        <v>1011</v>
      </c>
      <c r="E15049" t="s">
        <v>48</v>
      </c>
      <c r="F15049">
        <v>0</v>
      </c>
      <c r="G15049">
        <v>1</v>
      </c>
    </row>
    <row r="15050" spans="1:8" x14ac:dyDescent="0.25">
      <c r="A15050" t="s">
        <v>41967</v>
      </c>
      <c r="B15050" t="s">
        <v>41968</v>
      </c>
      <c r="C15050" t="s">
        <v>41969</v>
      </c>
      <c r="D15050" t="s">
        <v>1768</v>
      </c>
      <c r="E15050" t="s">
        <v>117</v>
      </c>
      <c r="F15050">
        <v>2</v>
      </c>
      <c r="G15050">
        <v>2</v>
      </c>
    </row>
    <row r="15051" spans="1:8" x14ac:dyDescent="0.25">
      <c r="A15051" t="s">
        <v>41970</v>
      </c>
      <c r="B15051" t="s">
        <v>41971</v>
      </c>
      <c r="C15051" t="s">
        <v>41972</v>
      </c>
      <c r="D15051" t="s">
        <v>1050</v>
      </c>
      <c r="E15051" t="s">
        <v>48</v>
      </c>
      <c r="F15051">
        <v>2</v>
      </c>
      <c r="G15051">
        <v>2</v>
      </c>
    </row>
    <row r="15052" spans="1:8" x14ac:dyDescent="0.25">
      <c r="A15052" t="s">
        <v>41973</v>
      </c>
      <c r="B15052" t="s">
        <v>41974</v>
      </c>
      <c r="C15052" t="s">
        <v>41975</v>
      </c>
      <c r="D15052" t="s">
        <v>294</v>
      </c>
      <c r="E15052" t="s">
        <v>48</v>
      </c>
      <c r="F15052">
        <v>3</v>
      </c>
      <c r="G15052">
        <v>2</v>
      </c>
      <c r="H15052" t="s">
        <v>23</v>
      </c>
    </row>
    <row r="15053" spans="1:8" x14ac:dyDescent="0.25">
      <c r="A15053" t="s">
        <v>41976</v>
      </c>
      <c r="B15053" t="s">
        <v>41977</v>
      </c>
      <c r="C15053" t="s">
        <v>41976</v>
      </c>
      <c r="D15053" t="s">
        <v>41978</v>
      </c>
      <c r="E15053" t="s">
        <v>70</v>
      </c>
      <c r="F15053">
        <v>1</v>
      </c>
      <c r="G15053">
        <v>1</v>
      </c>
    </row>
    <row r="15054" spans="1:8" x14ac:dyDescent="0.25">
      <c r="A15054" t="s">
        <v>41979</v>
      </c>
      <c r="B15054" t="s">
        <v>41980</v>
      </c>
      <c r="C15054" t="s">
        <v>41981</v>
      </c>
      <c r="D15054" t="s">
        <v>182</v>
      </c>
      <c r="E15054" t="s">
        <v>31</v>
      </c>
      <c r="F15054">
        <v>2</v>
      </c>
      <c r="G15054">
        <v>2</v>
      </c>
    </row>
    <row r="15055" spans="1:8" x14ac:dyDescent="0.25">
      <c r="A15055" t="s">
        <v>41982</v>
      </c>
      <c r="B15055" t="s">
        <v>41983</v>
      </c>
      <c r="C15055" t="s">
        <v>41984</v>
      </c>
      <c r="D15055" t="s">
        <v>510</v>
      </c>
      <c r="E15055" t="s">
        <v>48</v>
      </c>
      <c r="F15055">
        <v>3</v>
      </c>
      <c r="G15055">
        <v>3</v>
      </c>
    </row>
    <row r="15056" spans="1:8" x14ac:dyDescent="0.25">
      <c r="A15056" t="s">
        <v>41985</v>
      </c>
      <c r="B15056" t="s">
        <v>41986</v>
      </c>
      <c r="C15056" t="s">
        <v>41987</v>
      </c>
      <c r="D15056" t="s">
        <v>3164</v>
      </c>
      <c r="E15056" t="s">
        <v>117</v>
      </c>
      <c r="F15056">
        <v>2</v>
      </c>
      <c r="G15056">
        <v>2</v>
      </c>
    </row>
    <row r="15057" spans="1:8" x14ac:dyDescent="0.25">
      <c r="A15057" t="s">
        <v>41988</v>
      </c>
      <c r="B15057" t="s">
        <v>41989</v>
      </c>
      <c r="C15057" t="s">
        <v>41988</v>
      </c>
      <c r="D15057" t="s">
        <v>2534</v>
      </c>
      <c r="E15057" t="s">
        <v>70</v>
      </c>
      <c r="F15057">
        <v>2</v>
      </c>
      <c r="G15057">
        <v>1</v>
      </c>
      <c r="H15057" t="s">
        <v>23</v>
      </c>
    </row>
    <row r="15058" spans="1:8" x14ac:dyDescent="0.25">
      <c r="A15058" t="s">
        <v>41990</v>
      </c>
      <c r="B15058" t="s">
        <v>41991</v>
      </c>
      <c r="C15058" t="s">
        <v>41990</v>
      </c>
      <c r="D15058" t="s">
        <v>997</v>
      </c>
      <c r="E15058" t="s">
        <v>70</v>
      </c>
      <c r="F15058">
        <v>2</v>
      </c>
      <c r="G15058">
        <v>1</v>
      </c>
      <c r="H15058" t="s">
        <v>23</v>
      </c>
    </row>
    <row r="15059" spans="1:8" x14ac:dyDescent="0.25">
      <c r="A15059" t="s">
        <v>41992</v>
      </c>
      <c r="B15059" t="s">
        <v>41993</v>
      </c>
      <c r="C15059" t="s">
        <v>41994</v>
      </c>
      <c r="D15059" t="s">
        <v>41995</v>
      </c>
      <c r="E15059" t="s">
        <v>48</v>
      </c>
      <c r="F15059">
        <v>2</v>
      </c>
      <c r="G15059">
        <v>2</v>
      </c>
    </row>
    <row r="15060" spans="1:8" x14ac:dyDescent="0.25">
      <c r="A15060" t="s">
        <v>41996</v>
      </c>
      <c r="B15060" t="s">
        <v>41997</v>
      </c>
      <c r="C15060" t="s">
        <v>41996</v>
      </c>
      <c r="D15060" t="s">
        <v>1685</v>
      </c>
      <c r="E15060" t="s">
        <v>48</v>
      </c>
      <c r="F15060">
        <v>1</v>
      </c>
      <c r="G15060">
        <v>1</v>
      </c>
    </row>
    <row r="15061" spans="1:8" x14ac:dyDescent="0.25">
      <c r="A15061" t="s">
        <v>41998</v>
      </c>
      <c r="B15061" t="s">
        <v>41999</v>
      </c>
      <c r="C15061" t="s">
        <v>42000</v>
      </c>
      <c r="D15061" t="s">
        <v>406</v>
      </c>
      <c r="E15061" t="s">
        <v>15</v>
      </c>
      <c r="F15061">
        <v>3</v>
      </c>
      <c r="G15061">
        <v>2</v>
      </c>
      <c r="H15061" t="s">
        <v>23</v>
      </c>
    </row>
    <row r="15062" spans="1:8" x14ac:dyDescent="0.25">
      <c r="A15062" t="s">
        <v>42001</v>
      </c>
      <c r="B15062" t="s">
        <v>42002</v>
      </c>
      <c r="C15062" t="s">
        <v>42001</v>
      </c>
      <c r="D15062" t="s">
        <v>506</v>
      </c>
      <c r="E15062" t="s">
        <v>27</v>
      </c>
      <c r="F15062">
        <v>0</v>
      </c>
      <c r="G15062">
        <v>1</v>
      </c>
    </row>
    <row r="15063" spans="1:8" x14ac:dyDescent="0.25">
      <c r="A15063" t="s">
        <v>42003</v>
      </c>
      <c r="B15063" t="s">
        <v>42004</v>
      </c>
      <c r="C15063" t="s">
        <v>42003</v>
      </c>
      <c r="D15063" t="s">
        <v>42005</v>
      </c>
      <c r="E15063" t="s">
        <v>31</v>
      </c>
      <c r="F15063">
        <v>1</v>
      </c>
      <c r="G15063">
        <v>1</v>
      </c>
    </row>
    <row r="15064" spans="1:8" x14ac:dyDescent="0.25">
      <c r="A15064" t="s">
        <v>42006</v>
      </c>
      <c r="B15064" t="s">
        <v>42007</v>
      </c>
      <c r="C15064" t="s">
        <v>42006</v>
      </c>
      <c r="D15064" t="s">
        <v>4404</v>
      </c>
      <c r="E15064" t="s">
        <v>15</v>
      </c>
      <c r="F15064">
        <v>2</v>
      </c>
      <c r="G15064">
        <v>1</v>
      </c>
      <c r="H15064" t="s">
        <v>23</v>
      </c>
    </row>
    <row r="15065" spans="1:8" x14ac:dyDescent="0.25">
      <c r="A15065" t="s">
        <v>42008</v>
      </c>
      <c r="B15065" t="s">
        <v>42009</v>
      </c>
      <c r="C15065" t="s">
        <v>42008</v>
      </c>
      <c r="D15065" t="s">
        <v>15977</v>
      </c>
      <c r="E15065" t="s">
        <v>31</v>
      </c>
      <c r="F15065">
        <v>1</v>
      </c>
      <c r="G15065">
        <v>1</v>
      </c>
    </row>
    <row r="15066" spans="1:8" x14ac:dyDescent="0.25">
      <c r="A15066" t="s">
        <v>42010</v>
      </c>
      <c r="B15066" t="s">
        <v>42011</v>
      </c>
      <c r="C15066" t="s">
        <v>42012</v>
      </c>
      <c r="D15066" t="s">
        <v>249</v>
      </c>
      <c r="E15066" t="s">
        <v>48</v>
      </c>
      <c r="F15066">
        <v>2</v>
      </c>
      <c r="G15066">
        <v>2</v>
      </c>
    </row>
    <row r="15067" spans="1:8" x14ac:dyDescent="0.25">
      <c r="A15067" t="s">
        <v>42013</v>
      </c>
      <c r="B15067" t="s">
        <v>42014</v>
      </c>
      <c r="C15067" t="s">
        <v>42015</v>
      </c>
      <c r="D15067" t="s">
        <v>219</v>
      </c>
      <c r="E15067" t="s">
        <v>48</v>
      </c>
      <c r="F15067">
        <v>2</v>
      </c>
      <c r="G15067">
        <v>2</v>
      </c>
    </row>
    <row r="15068" spans="1:8" x14ac:dyDescent="0.25">
      <c r="A15068" t="s">
        <v>42016</v>
      </c>
      <c r="B15068" t="s">
        <v>42017</v>
      </c>
      <c r="C15068" t="s">
        <v>42016</v>
      </c>
      <c r="D15068" t="s">
        <v>3810</v>
      </c>
      <c r="E15068" t="s">
        <v>31</v>
      </c>
      <c r="F15068">
        <v>1</v>
      </c>
      <c r="G15068">
        <v>1</v>
      </c>
    </row>
    <row r="15069" spans="1:8" x14ac:dyDescent="0.25">
      <c r="A15069" t="s">
        <v>42018</v>
      </c>
      <c r="B15069" t="s">
        <v>42019</v>
      </c>
      <c r="C15069" t="s">
        <v>42020</v>
      </c>
      <c r="D15069" t="s">
        <v>12100</v>
      </c>
      <c r="E15069" t="s">
        <v>31</v>
      </c>
      <c r="F15069">
        <v>2</v>
      </c>
      <c r="G15069">
        <v>2</v>
      </c>
    </row>
    <row r="15070" spans="1:8" x14ac:dyDescent="0.25">
      <c r="A15070" t="s">
        <v>42021</v>
      </c>
      <c r="B15070" t="s">
        <v>42022</v>
      </c>
      <c r="C15070" t="s">
        <v>42021</v>
      </c>
      <c r="D15070" t="s">
        <v>14698</v>
      </c>
      <c r="E15070" t="s">
        <v>48</v>
      </c>
      <c r="F15070">
        <v>2</v>
      </c>
      <c r="G15070">
        <v>1</v>
      </c>
      <c r="H15070" t="s">
        <v>23</v>
      </c>
    </row>
    <row r="15071" spans="1:8" x14ac:dyDescent="0.25">
      <c r="A15071" t="s">
        <v>42023</v>
      </c>
      <c r="B15071" t="s">
        <v>42024</v>
      </c>
      <c r="C15071" t="s">
        <v>42023</v>
      </c>
      <c r="D15071" t="s">
        <v>1373</v>
      </c>
      <c r="E15071" t="s">
        <v>48</v>
      </c>
      <c r="F15071">
        <v>2</v>
      </c>
      <c r="G15071">
        <v>1</v>
      </c>
      <c r="H15071" t="s">
        <v>23</v>
      </c>
    </row>
    <row r="15072" spans="1:8" x14ac:dyDescent="0.25">
      <c r="A15072" t="s">
        <v>42025</v>
      </c>
      <c r="B15072" t="s">
        <v>42026</v>
      </c>
      <c r="C15072" t="s">
        <v>42025</v>
      </c>
      <c r="D15072" t="s">
        <v>1142</v>
      </c>
      <c r="E15072" t="s">
        <v>48</v>
      </c>
      <c r="F15072">
        <v>1</v>
      </c>
      <c r="G15072">
        <v>1</v>
      </c>
    </row>
    <row r="15073" spans="1:8" x14ac:dyDescent="0.25">
      <c r="A15073" t="s">
        <v>42027</v>
      </c>
      <c r="B15073" t="s">
        <v>42028</v>
      </c>
      <c r="C15073" t="s">
        <v>42027</v>
      </c>
      <c r="D15073" t="s">
        <v>14433</v>
      </c>
      <c r="E15073" t="s">
        <v>15</v>
      </c>
      <c r="F15073">
        <v>1</v>
      </c>
      <c r="G15073">
        <v>1</v>
      </c>
    </row>
    <row r="15074" spans="1:8" x14ac:dyDescent="0.25">
      <c r="A15074" t="s">
        <v>42029</v>
      </c>
      <c r="B15074" t="s">
        <v>42030</v>
      </c>
      <c r="C15074" t="s">
        <v>42029</v>
      </c>
      <c r="D15074" t="s">
        <v>818</v>
      </c>
      <c r="E15074" t="s">
        <v>48</v>
      </c>
      <c r="F15074">
        <v>1</v>
      </c>
      <c r="G15074">
        <v>1</v>
      </c>
    </row>
    <row r="15075" spans="1:8" x14ac:dyDescent="0.25">
      <c r="A15075" t="s">
        <v>42031</v>
      </c>
      <c r="B15075" t="s">
        <v>42032</v>
      </c>
      <c r="C15075" t="s">
        <v>42031</v>
      </c>
      <c r="D15075" t="s">
        <v>5708</v>
      </c>
      <c r="E15075" t="s">
        <v>48</v>
      </c>
      <c r="F15075">
        <v>1</v>
      </c>
      <c r="G15075">
        <v>1</v>
      </c>
    </row>
    <row r="15076" spans="1:8" x14ac:dyDescent="0.25">
      <c r="A15076" t="s">
        <v>42033</v>
      </c>
      <c r="B15076" t="s">
        <v>42034</v>
      </c>
      <c r="C15076" t="s">
        <v>42033</v>
      </c>
      <c r="D15076" t="s">
        <v>6844</v>
      </c>
      <c r="E15076" t="s">
        <v>48</v>
      </c>
      <c r="F15076">
        <v>1</v>
      </c>
      <c r="G15076">
        <v>1</v>
      </c>
    </row>
    <row r="15077" spans="1:8" x14ac:dyDescent="0.25">
      <c r="A15077" t="s">
        <v>42035</v>
      </c>
      <c r="B15077" t="s">
        <v>42036</v>
      </c>
      <c r="C15077" t="s">
        <v>42035</v>
      </c>
      <c r="D15077" t="s">
        <v>432</v>
      </c>
      <c r="E15077" t="s">
        <v>15</v>
      </c>
      <c r="F15077">
        <v>1</v>
      </c>
      <c r="G15077">
        <v>1</v>
      </c>
    </row>
    <row r="15078" spans="1:8" x14ac:dyDescent="0.25">
      <c r="A15078" t="s">
        <v>42037</v>
      </c>
      <c r="B15078" t="s">
        <v>42038</v>
      </c>
      <c r="C15078" t="s">
        <v>42039</v>
      </c>
      <c r="D15078" t="s">
        <v>6997</v>
      </c>
      <c r="E15078" t="s">
        <v>48</v>
      </c>
      <c r="F15078">
        <v>2</v>
      </c>
      <c r="G15078">
        <v>2</v>
      </c>
    </row>
    <row r="15079" spans="1:8" x14ac:dyDescent="0.25">
      <c r="A15079" t="s">
        <v>42040</v>
      </c>
      <c r="B15079" t="s">
        <v>42041</v>
      </c>
      <c r="C15079" t="s">
        <v>42042</v>
      </c>
      <c r="D15079" t="s">
        <v>5486</v>
      </c>
      <c r="E15079" t="s">
        <v>48</v>
      </c>
      <c r="F15079">
        <v>2</v>
      </c>
      <c r="G15079">
        <v>2</v>
      </c>
    </row>
    <row r="15080" spans="1:8" x14ac:dyDescent="0.25">
      <c r="A15080" t="s">
        <v>42043</v>
      </c>
      <c r="B15080" t="s">
        <v>42044</v>
      </c>
      <c r="C15080" t="s">
        <v>42045</v>
      </c>
      <c r="D15080" t="s">
        <v>2569</v>
      </c>
      <c r="E15080" t="s">
        <v>48</v>
      </c>
      <c r="F15080">
        <v>3</v>
      </c>
      <c r="G15080">
        <v>2</v>
      </c>
      <c r="H15080" t="s">
        <v>23</v>
      </c>
    </row>
    <row r="15081" spans="1:8" x14ac:dyDescent="0.25">
      <c r="A15081" t="s">
        <v>42046</v>
      </c>
      <c r="B15081" t="s">
        <v>42047</v>
      </c>
      <c r="C15081" t="s">
        <v>42046</v>
      </c>
      <c r="D15081" t="s">
        <v>951</v>
      </c>
      <c r="E15081" t="s">
        <v>48</v>
      </c>
      <c r="F15081">
        <v>3</v>
      </c>
      <c r="G15081">
        <v>1</v>
      </c>
      <c r="H15081" t="s">
        <v>23</v>
      </c>
    </row>
    <row r="15082" spans="1:8" x14ac:dyDescent="0.25">
      <c r="A15082" t="s">
        <v>42048</v>
      </c>
      <c r="B15082" t="s">
        <v>42049</v>
      </c>
      <c r="C15082" t="s">
        <v>42048</v>
      </c>
      <c r="D15082" t="s">
        <v>561</v>
      </c>
      <c r="E15082" t="s">
        <v>48</v>
      </c>
      <c r="F15082">
        <v>3</v>
      </c>
      <c r="G15082">
        <v>1</v>
      </c>
      <c r="H15082" t="s">
        <v>23</v>
      </c>
    </row>
    <row r="15083" spans="1:8" x14ac:dyDescent="0.25">
      <c r="A15083" t="s">
        <v>42050</v>
      </c>
      <c r="B15083" t="s">
        <v>42009</v>
      </c>
      <c r="C15083" t="s">
        <v>42050</v>
      </c>
      <c r="D15083" t="s">
        <v>9336</v>
      </c>
      <c r="E15083" t="s">
        <v>48</v>
      </c>
      <c r="F15083">
        <v>1</v>
      </c>
      <c r="G15083">
        <v>1</v>
      </c>
    </row>
    <row r="15084" spans="1:8" x14ac:dyDescent="0.25">
      <c r="A15084" t="s">
        <v>42051</v>
      </c>
      <c r="B15084" t="s">
        <v>42052</v>
      </c>
      <c r="C15084" t="s">
        <v>42051</v>
      </c>
      <c r="D15084" t="s">
        <v>935</v>
      </c>
      <c r="E15084" t="s">
        <v>15</v>
      </c>
      <c r="F15084">
        <v>2</v>
      </c>
      <c r="G15084">
        <v>1</v>
      </c>
      <c r="H15084" t="s">
        <v>23</v>
      </c>
    </row>
    <row r="15085" spans="1:8" x14ac:dyDescent="0.25">
      <c r="A15085" t="s">
        <v>42053</v>
      </c>
      <c r="B15085" t="s">
        <v>42026</v>
      </c>
      <c r="C15085" t="s">
        <v>42053</v>
      </c>
      <c r="D15085" t="s">
        <v>7689</v>
      </c>
      <c r="E15085" t="s">
        <v>48</v>
      </c>
      <c r="F15085">
        <v>1</v>
      </c>
      <c r="G15085">
        <v>1</v>
      </c>
    </row>
    <row r="15086" spans="1:8" x14ac:dyDescent="0.25">
      <c r="A15086" t="s">
        <v>42054</v>
      </c>
      <c r="B15086" t="s">
        <v>42055</v>
      </c>
      <c r="C15086" t="s">
        <v>42056</v>
      </c>
      <c r="D15086" t="s">
        <v>4860</v>
      </c>
      <c r="E15086" t="s">
        <v>48</v>
      </c>
      <c r="F15086">
        <v>2</v>
      </c>
      <c r="G15086">
        <v>2</v>
      </c>
    </row>
    <row r="15087" spans="1:8" x14ac:dyDescent="0.25">
      <c r="A15087" t="s">
        <v>42057</v>
      </c>
      <c r="B15087" t="s">
        <v>42058</v>
      </c>
      <c r="C15087" t="s">
        <v>42059</v>
      </c>
      <c r="D15087" t="s">
        <v>3453</v>
      </c>
      <c r="E15087" t="s">
        <v>48</v>
      </c>
      <c r="F15087">
        <v>2</v>
      </c>
      <c r="G15087">
        <v>2</v>
      </c>
    </row>
    <row r="15088" spans="1:8" x14ac:dyDescent="0.25">
      <c r="A15088" t="s">
        <v>42060</v>
      </c>
      <c r="B15088" t="s">
        <v>42061</v>
      </c>
      <c r="C15088" t="s">
        <v>42060</v>
      </c>
      <c r="D15088" t="s">
        <v>2096</v>
      </c>
      <c r="E15088" t="s">
        <v>70</v>
      </c>
      <c r="F15088">
        <v>2</v>
      </c>
      <c r="G15088">
        <v>1</v>
      </c>
      <c r="H15088" t="s">
        <v>23</v>
      </c>
    </row>
    <row r="15089" spans="1:8" x14ac:dyDescent="0.25">
      <c r="A15089" t="s">
        <v>42062</v>
      </c>
      <c r="B15089" t="s">
        <v>42063</v>
      </c>
      <c r="C15089" t="s">
        <v>42064</v>
      </c>
      <c r="D15089" t="s">
        <v>527</v>
      </c>
      <c r="E15089" t="s">
        <v>48</v>
      </c>
      <c r="F15089">
        <v>3</v>
      </c>
      <c r="G15089">
        <v>2</v>
      </c>
      <c r="H15089" t="s">
        <v>23</v>
      </c>
    </row>
    <row r="15090" spans="1:8" x14ac:dyDescent="0.25">
      <c r="A15090" t="s">
        <v>42065</v>
      </c>
      <c r="B15090" t="s">
        <v>42066</v>
      </c>
      <c r="C15090" t="s">
        <v>42067</v>
      </c>
      <c r="D15090" t="s">
        <v>216</v>
      </c>
      <c r="E15090" t="s">
        <v>31</v>
      </c>
      <c r="F15090">
        <v>4</v>
      </c>
      <c r="G15090">
        <v>3</v>
      </c>
      <c r="H15090" t="s">
        <v>23</v>
      </c>
    </row>
    <row r="15091" spans="1:8" x14ac:dyDescent="0.25">
      <c r="A15091" t="s">
        <v>42068</v>
      </c>
      <c r="B15091" t="s">
        <v>42069</v>
      </c>
      <c r="C15091" t="s">
        <v>42070</v>
      </c>
      <c r="D15091" t="s">
        <v>1457</v>
      </c>
      <c r="E15091" t="s">
        <v>15</v>
      </c>
      <c r="F15091">
        <v>2</v>
      </c>
      <c r="G15091">
        <v>2</v>
      </c>
    </row>
    <row r="15092" spans="1:8" x14ac:dyDescent="0.25">
      <c r="A15092" t="s">
        <v>42071</v>
      </c>
      <c r="B15092" t="s">
        <v>42072</v>
      </c>
      <c r="C15092" t="s">
        <v>42071</v>
      </c>
      <c r="D15092" t="s">
        <v>1703</v>
      </c>
      <c r="E15092" t="s">
        <v>48</v>
      </c>
      <c r="F15092">
        <v>2</v>
      </c>
      <c r="G15092">
        <v>1</v>
      </c>
      <c r="H15092" t="s">
        <v>23</v>
      </c>
    </row>
    <row r="15093" spans="1:8" x14ac:dyDescent="0.25">
      <c r="A15093" t="s">
        <v>42073</v>
      </c>
      <c r="B15093" t="s">
        <v>42074</v>
      </c>
      <c r="C15093" t="s">
        <v>42075</v>
      </c>
      <c r="D15093" t="s">
        <v>547</v>
      </c>
      <c r="E15093" t="s">
        <v>48</v>
      </c>
      <c r="F15093">
        <v>2</v>
      </c>
      <c r="G15093">
        <v>2</v>
      </c>
    </row>
    <row r="15094" spans="1:8" x14ac:dyDescent="0.25">
      <c r="A15094" t="s">
        <v>42076</v>
      </c>
      <c r="B15094" t="s">
        <v>42077</v>
      </c>
      <c r="C15094" t="s">
        <v>42078</v>
      </c>
      <c r="D15094" t="s">
        <v>15540</v>
      </c>
      <c r="E15094" t="s">
        <v>48</v>
      </c>
      <c r="F15094">
        <v>2</v>
      </c>
      <c r="G15094">
        <v>2</v>
      </c>
    </row>
    <row r="15095" spans="1:8" x14ac:dyDescent="0.25">
      <c r="A15095" t="s">
        <v>42079</v>
      </c>
      <c r="B15095" t="s">
        <v>42080</v>
      </c>
      <c r="C15095" t="s">
        <v>42081</v>
      </c>
      <c r="D15095" t="s">
        <v>335</v>
      </c>
      <c r="E15095" t="s">
        <v>48</v>
      </c>
      <c r="F15095">
        <v>2</v>
      </c>
      <c r="G15095">
        <v>2</v>
      </c>
    </row>
    <row r="15096" spans="1:8" x14ac:dyDescent="0.25">
      <c r="A15096" t="s">
        <v>42082</v>
      </c>
      <c r="B15096" t="s">
        <v>42083</v>
      </c>
      <c r="C15096" t="s">
        <v>42082</v>
      </c>
      <c r="D15096" t="s">
        <v>42084</v>
      </c>
      <c r="E15096" t="s">
        <v>48</v>
      </c>
      <c r="F15096">
        <v>1</v>
      </c>
      <c r="G15096">
        <v>1</v>
      </c>
    </row>
    <row r="15097" spans="1:8" x14ac:dyDescent="0.25">
      <c r="A15097" t="s">
        <v>42085</v>
      </c>
      <c r="B15097" t="s">
        <v>42086</v>
      </c>
      <c r="C15097" t="s">
        <v>42087</v>
      </c>
      <c r="D15097" t="s">
        <v>150</v>
      </c>
      <c r="E15097" t="s">
        <v>70</v>
      </c>
      <c r="F15097">
        <v>2</v>
      </c>
      <c r="G15097">
        <v>2</v>
      </c>
    </row>
    <row r="15098" spans="1:8" x14ac:dyDescent="0.25">
      <c r="A15098" t="s">
        <v>42088</v>
      </c>
      <c r="B15098" t="s">
        <v>42089</v>
      </c>
      <c r="C15098" t="s">
        <v>42090</v>
      </c>
      <c r="D15098" t="s">
        <v>915</v>
      </c>
      <c r="E15098" t="s">
        <v>48</v>
      </c>
      <c r="F15098">
        <v>0</v>
      </c>
      <c r="G15098">
        <v>2</v>
      </c>
    </row>
    <row r="15099" spans="1:8" x14ac:dyDescent="0.25">
      <c r="A15099" t="s">
        <v>42091</v>
      </c>
      <c r="B15099" t="s">
        <v>42092</v>
      </c>
      <c r="C15099" t="s">
        <v>42091</v>
      </c>
      <c r="D15099" t="s">
        <v>659</v>
      </c>
      <c r="E15099" t="s">
        <v>48</v>
      </c>
      <c r="F15099">
        <v>1</v>
      </c>
      <c r="G15099">
        <v>1</v>
      </c>
    </row>
    <row r="15100" spans="1:8" x14ac:dyDescent="0.25">
      <c r="A15100" t="s">
        <v>42093</v>
      </c>
      <c r="B15100" t="s">
        <v>42094</v>
      </c>
      <c r="C15100" t="s">
        <v>42093</v>
      </c>
      <c r="D15100" t="s">
        <v>467</v>
      </c>
      <c r="E15100" t="s">
        <v>70</v>
      </c>
      <c r="F15100">
        <v>2</v>
      </c>
      <c r="G15100">
        <v>1</v>
      </c>
      <c r="H15100" t="s">
        <v>23</v>
      </c>
    </row>
    <row r="15101" spans="1:8" x14ac:dyDescent="0.25">
      <c r="A15101" t="s">
        <v>42095</v>
      </c>
      <c r="B15101" t="s">
        <v>42096</v>
      </c>
      <c r="C15101" t="s">
        <v>42095</v>
      </c>
      <c r="D15101" t="s">
        <v>121</v>
      </c>
      <c r="E15101" t="s">
        <v>31</v>
      </c>
      <c r="F15101">
        <v>0</v>
      </c>
      <c r="G15101">
        <v>1</v>
      </c>
    </row>
    <row r="15102" spans="1:8" x14ac:dyDescent="0.25">
      <c r="A15102" t="s">
        <v>42097</v>
      </c>
      <c r="B15102" t="s">
        <v>42098</v>
      </c>
      <c r="C15102" t="s">
        <v>42097</v>
      </c>
      <c r="D15102" t="s">
        <v>6213</v>
      </c>
      <c r="E15102" t="s">
        <v>31</v>
      </c>
      <c r="F15102">
        <v>2</v>
      </c>
      <c r="G15102">
        <v>1</v>
      </c>
      <c r="H15102" t="s">
        <v>23</v>
      </c>
    </row>
    <row r="15103" spans="1:8" x14ac:dyDescent="0.25">
      <c r="A15103" t="s">
        <v>42099</v>
      </c>
      <c r="B15103" t="s">
        <v>42100</v>
      </c>
      <c r="C15103" t="s">
        <v>42101</v>
      </c>
      <c r="D15103" t="s">
        <v>1253</v>
      </c>
      <c r="E15103" t="s">
        <v>15</v>
      </c>
      <c r="F15103">
        <v>3</v>
      </c>
      <c r="G15103">
        <v>2</v>
      </c>
      <c r="H15103" t="s">
        <v>23</v>
      </c>
    </row>
    <row r="15104" spans="1:8" x14ac:dyDescent="0.25">
      <c r="A15104" t="s">
        <v>42102</v>
      </c>
      <c r="B15104" t="s">
        <v>42103</v>
      </c>
      <c r="C15104" t="s">
        <v>42104</v>
      </c>
      <c r="D15104" t="s">
        <v>8378</v>
      </c>
      <c r="E15104" t="s">
        <v>31</v>
      </c>
      <c r="F15104">
        <v>2</v>
      </c>
      <c r="G15104">
        <v>2</v>
      </c>
    </row>
    <row r="15105" spans="1:8" x14ac:dyDescent="0.25">
      <c r="A15105" t="s">
        <v>42105</v>
      </c>
      <c r="B15105" t="s">
        <v>42106</v>
      </c>
      <c r="C15105" t="s">
        <v>42107</v>
      </c>
      <c r="D15105" t="s">
        <v>1011</v>
      </c>
      <c r="E15105" t="s">
        <v>31</v>
      </c>
      <c r="F15105">
        <v>3</v>
      </c>
      <c r="G15105">
        <v>2</v>
      </c>
      <c r="H15105" t="s">
        <v>23</v>
      </c>
    </row>
    <row r="15106" spans="1:8" x14ac:dyDescent="0.25">
      <c r="A15106" t="s">
        <v>42108</v>
      </c>
      <c r="B15106" t="s">
        <v>42109</v>
      </c>
      <c r="C15106" t="s">
        <v>42110</v>
      </c>
      <c r="D15106" t="s">
        <v>7479</v>
      </c>
      <c r="E15106" t="s">
        <v>48</v>
      </c>
      <c r="F15106">
        <v>3</v>
      </c>
      <c r="G15106">
        <v>3</v>
      </c>
    </row>
    <row r="15107" spans="1:8" x14ac:dyDescent="0.25">
      <c r="A15107" t="s">
        <v>42111</v>
      </c>
      <c r="B15107" t="s">
        <v>42112</v>
      </c>
      <c r="C15107" t="s">
        <v>42111</v>
      </c>
      <c r="D15107" t="s">
        <v>150</v>
      </c>
      <c r="E15107" t="s">
        <v>48</v>
      </c>
      <c r="F15107">
        <v>1</v>
      </c>
      <c r="G15107">
        <v>1</v>
      </c>
    </row>
    <row r="15108" spans="1:8" x14ac:dyDescent="0.25">
      <c r="A15108" t="s">
        <v>42113</v>
      </c>
      <c r="B15108" t="s">
        <v>42114</v>
      </c>
      <c r="C15108" t="s">
        <v>42115</v>
      </c>
      <c r="D15108" t="s">
        <v>1890</v>
      </c>
      <c r="E15108" t="s">
        <v>48</v>
      </c>
      <c r="F15108">
        <v>2</v>
      </c>
      <c r="G15108">
        <v>2</v>
      </c>
    </row>
    <row r="15109" spans="1:8" x14ac:dyDescent="0.25">
      <c r="A15109" t="s">
        <v>42116</v>
      </c>
      <c r="B15109" t="s">
        <v>42117</v>
      </c>
      <c r="C15109" t="s">
        <v>42116</v>
      </c>
      <c r="D15109" t="s">
        <v>42118</v>
      </c>
      <c r="E15109" t="s">
        <v>15</v>
      </c>
      <c r="F15109">
        <v>1</v>
      </c>
      <c r="G15109">
        <v>1</v>
      </c>
    </row>
    <row r="15110" spans="1:8" x14ac:dyDescent="0.25">
      <c r="A15110" t="s">
        <v>42119</v>
      </c>
      <c r="B15110" t="s">
        <v>42120</v>
      </c>
      <c r="C15110" t="s">
        <v>42121</v>
      </c>
      <c r="D15110" t="s">
        <v>121</v>
      </c>
      <c r="E15110" t="s">
        <v>48</v>
      </c>
      <c r="F15110">
        <v>4</v>
      </c>
      <c r="G15110">
        <v>3</v>
      </c>
      <c r="H15110" t="s">
        <v>23</v>
      </c>
    </row>
    <row r="15111" spans="1:8" x14ac:dyDescent="0.25">
      <c r="A15111" t="s">
        <v>42122</v>
      </c>
      <c r="B15111" t="s">
        <v>42123</v>
      </c>
      <c r="C15111" t="s">
        <v>42124</v>
      </c>
      <c r="D15111" t="s">
        <v>150</v>
      </c>
      <c r="E15111" t="s">
        <v>48</v>
      </c>
      <c r="F15111">
        <v>2</v>
      </c>
      <c r="G15111">
        <v>2</v>
      </c>
    </row>
    <row r="15112" spans="1:8" x14ac:dyDescent="0.25">
      <c r="A15112" t="s">
        <v>42125</v>
      </c>
      <c r="B15112" t="s">
        <v>42126</v>
      </c>
      <c r="C15112" t="s">
        <v>42125</v>
      </c>
      <c r="D15112" t="s">
        <v>42127</v>
      </c>
      <c r="E15112" t="s">
        <v>1483</v>
      </c>
      <c r="F15112">
        <v>1</v>
      </c>
      <c r="G15112">
        <v>1</v>
      </c>
    </row>
    <row r="15113" spans="1:8" x14ac:dyDescent="0.25">
      <c r="A15113" t="s">
        <v>42128</v>
      </c>
      <c r="B15113" t="s">
        <v>42129</v>
      </c>
      <c r="C15113" t="s">
        <v>42130</v>
      </c>
      <c r="D15113" t="s">
        <v>5496</v>
      </c>
      <c r="E15113" t="s">
        <v>15</v>
      </c>
      <c r="F15113">
        <v>2</v>
      </c>
      <c r="G15113">
        <v>2</v>
      </c>
    </row>
    <row r="15114" spans="1:8" x14ac:dyDescent="0.25">
      <c r="A15114" t="s">
        <v>42131</v>
      </c>
      <c r="B15114" t="s">
        <v>42132</v>
      </c>
      <c r="C15114" t="s">
        <v>42133</v>
      </c>
      <c r="D15114" t="s">
        <v>1995</v>
      </c>
      <c r="E15114" t="s">
        <v>48</v>
      </c>
      <c r="F15114">
        <v>2</v>
      </c>
      <c r="G15114">
        <v>2</v>
      </c>
    </row>
    <row r="15115" spans="1:8" x14ac:dyDescent="0.25">
      <c r="A15115" t="s">
        <v>42134</v>
      </c>
      <c r="B15115" t="s">
        <v>42135</v>
      </c>
      <c r="C15115" t="s">
        <v>42136</v>
      </c>
      <c r="D15115" t="s">
        <v>216</v>
      </c>
      <c r="E15115" t="s">
        <v>48</v>
      </c>
      <c r="F15115">
        <v>2</v>
      </c>
      <c r="G15115">
        <v>2</v>
      </c>
    </row>
    <row r="15116" spans="1:8" x14ac:dyDescent="0.25">
      <c r="A15116" t="s">
        <v>42137</v>
      </c>
      <c r="B15116" t="s">
        <v>42138</v>
      </c>
      <c r="C15116" t="s">
        <v>42139</v>
      </c>
      <c r="D15116" t="s">
        <v>4007</v>
      </c>
      <c r="E15116" t="s">
        <v>48</v>
      </c>
      <c r="F15116">
        <v>2</v>
      </c>
      <c r="G15116">
        <v>2</v>
      </c>
    </row>
    <row r="15117" spans="1:8" x14ac:dyDescent="0.25">
      <c r="A15117" t="s">
        <v>42140</v>
      </c>
      <c r="B15117" t="s">
        <v>42141</v>
      </c>
      <c r="C15117" t="s">
        <v>42142</v>
      </c>
      <c r="D15117" t="s">
        <v>4742</v>
      </c>
      <c r="E15117" t="s">
        <v>15</v>
      </c>
      <c r="F15117">
        <v>2</v>
      </c>
      <c r="G15117">
        <v>2</v>
      </c>
    </row>
    <row r="15118" spans="1:8" x14ac:dyDescent="0.25">
      <c r="A15118" t="s">
        <v>42143</v>
      </c>
      <c r="B15118" t="s">
        <v>42144</v>
      </c>
      <c r="C15118" t="s">
        <v>42143</v>
      </c>
      <c r="D15118" t="s">
        <v>24089</v>
      </c>
      <c r="E15118" t="s">
        <v>15</v>
      </c>
      <c r="F15118">
        <v>2</v>
      </c>
      <c r="G15118">
        <v>1</v>
      </c>
      <c r="H15118" t="s">
        <v>23</v>
      </c>
    </row>
    <row r="15119" spans="1:8" x14ac:dyDescent="0.25">
      <c r="A15119" t="s">
        <v>42145</v>
      </c>
      <c r="B15119" t="s">
        <v>42146</v>
      </c>
      <c r="C15119" t="s">
        <v>42147</v>
      </c>
      <c r="D15119" t="s">
        <v>4036</v>
      </c>
      <c r="E15119" t="s">
        <v>48</v>
      </c>
      <c r="F15119">
        <v>3</v>
      </c>
      <c r="G15119">
        <v>2</v>
      </c>
      <c r="H15119" t="s">
        <v>23</v>
      </c>
    </row>
    <row r="15120" spans="1:8" x14ac:dyDescent="0.25">
      <c r="A15120" t="s">
        <v>42148</v>
      </c>
      <c r="B15120" t="s">
        <v>42149</v>
      </c>
      <c r="C15120" t="s">
        <v>42148</v>
      </c>
      <c r="D15120" t="s">
        <v>11485</v>
      </c>
      <c r="E15120" t="s">
        <v>15</v>
      </c>
      <c r="F15120">
        <v>1</v>
      </c>
      <c r="G15120">
        <v>1</v>
      </c>
    </row>
    <row r="15121" spans="1:8" x14ac:dyDescent="0.25">
      <c r="A15121" t="s">
        <v>42150</v>
      </c>
      <c r="B15121" t="s">
        <v>42151</v>
      </c>
      <c r="C15121" t="s">
        <v>42152</v>
      </c>
      <c r="D15121" t="s">
        <v>182</v>
      </c>
      <c r="E15121" t="s">
        <v>15</v>
      </c>
      <c r="F15121">
        <v>2</v>
      </c>
      <c r="G15121">
        <v>2</v>
      </c>
    </row>
    <row r="15122" spans="1:8" x14ac:dyDescent="0.25">
      <c r="A15122" t="s">
        <v>42153</v>
      </c>
      <c r="B15122" t="s">
        <v>42154</v>
      </c>
      <c r="C15122" t="s">
        <v>42155</v>
      </c>
      <c r="D15122" t="s">
        <v>673</v>
      </c>
      <c r="E15122" t="s">
        <v>31</v>
      </c>
      <c r="F15122">
        <v>2</v>
      </c>
      <c r="G15122">
        <v>2</v>
      </c>
    </row>
    <row r="15123" spans="1:8" x14ac:dyDescent="0.25">
      <c r="A15123" t="s">
        <v>42156</v>
      </c>
      <c r="B15123" t="s">
        <v>42157</v>
      </c>
      <c r="C15123" t="s">
        <v>42158</v>
      </c>
      <c r="D15123" t="s">
        <v>777</v>
      </c>
      <c r="E15123" t="s">
        <v>48</v>
      </c>
      <c r="F15123">
        <v>3</v>
      </c>
      <c r="G15123">
        <v>3</v>
      </c>
    </row>
    <row r="15124" spans="1:8" x14ac:dyDescent="0.25">
      <c r="A15124" t="s">
        <v>42159</v>
      </c>
      <c r="B15124" t="s">
        <v>42160</v>
      </c>
      <c r="C15124" t="s">
        <v>42161</v>
      </c>
      <c r="D15124" t="s">
        <v>582</v>
      </c>
      <c r="E15124" t="s">
        <v>48</v>
      </c>
      <c r="F15124">
        <v>4</v>
      </c>
      <c r="G15124">
        <v>3</v>
      </c>
      <c r="H15124" t="s">
        <v>23</v>
      </c>
    </row>
    <row r="15125" spans="1:8" x14ac:dyDescent="0.25">
      <c r="A15125" t="s">
        <v>42162</v>
      </c>
      <c r="B15125" t="s">
        <v>42163</v>
      </c>
      <c r="C15125" t="s">
        <v>42162</v>
      </c>
      <c r="D15125" t="s">
        <v>3679</v>
      </c>
      <c r="E15125" t="s">
        <v>48</v>
      </c>
      <c r="F15125">
        <v>1</v>
      </c>
      <c r="G15125">
        <v>1</v>
      </c>
    </row>
    <row r="15126" spans="1:8" x14ac:dyDescent="0.25">
      <c r="A15126" t="s">
        <v>42164</v>
      </c>
      <c r="B15126" t="s">
        <v>42165</v>
      </c>
      <c r="C15126" t="s">
        <v>42166</v>
      </c>
      <c r="D15126" t="s">
        <v>2735</v>
      </c>
      <c r="E15126" t="s">
        <v>48</v>
      </c>
      <c r="F15126">
        <v>2</v>
      </c>
      <c r="G15126">
        <v>2</v>
      </c>
    </row>
    <row r="15127" spans="1:8" x14ac:dyDescent="0.25">
      <c r="A15127" t="s">
        <v>42167</v>
      </c>
      <c r="B15127" t="s">
        <v>42168</v>
      </c>
      <c r="C15127" t="s">
        <v>42169</v>
      </c>
      <c r="D15127" t="s">
        <v>162</v>
      </c>
      <c r="E15127" t="s">
        <v>48</v>
      </c>
      <c r="F15127">
        <v>2</v>
      </c>
      <c r="G15127">
        <v>2</v>
      </c>
    </row>
    <row r="15128" spans="1:8" x14ac:dyDescent="0.25">
      <c r="A15128" t="s">
        <v>42170</v>
      </c>
      <c r="B15128" t="s">
        <v>42171</v>
      </c>
      <c r="C15128" t="s">
        <v>42170</v>
      </c>
      <c r="D15128" t="s">
        <v>582</v>
      </c>
      <c r="E15128" t="s">
        <v>15</v>
      </c>
      <c r="F15128">
        <v>2</v>
      </c>
      <c r="G15128">
        <v>1</v>
      </c>
      <c r="H15128" t="s">
        <v>23</v>
      </c>
    </row>
    <row r="15129" spans="1:8" x14ac:dyDescent="0.25">
      <c r="A15129" t="s">
        <v>42172</v>
      </c>
      <c r="B15129" t="s">
        <v>42173</v>
      </c>
      <c r="C15129" t="s">
        <v>42174</v>
      </c>
      <c r="D15129" t="s">
        <v>61</v>
      </c>
      <c r="E15129" t="s">
        <v>48</v>
      </c>
      <c r="F15129">
        <v>2</v>
      </c>
      <c r="G15129">
        <v>2</v>
      </c>
    </row>
    <row r="15130" spans="1:8" x14ac:dyDescent="0.25">
      <c r="A15130" t="s">
        <v>42175</v>
      </c>
      <c r="B15130" t="s">
        <v>42176</v>
      </c>
      <c r="C15130" t="s">
        <v>42177</v>
      </c>
      <c r="D15130" t="s">
        <v>4742</v>
      </c>
      <c r="E15130" t="s">
        <v>15</v>
      </c>
      <c r="F15130">
        <v>2</v>
      </c>
      <c r="G15130">
        <v>2</v>
      </c>
    </row>
    <row r="15131" spans="1:8" x14ac:dyDescent="0.25">
      <c r="A15131" t="s">
        <v>42178</v>
      </c>
      <c r="B15131" t="s">
        <v>42179</v>
      </c>
      <c r="C15131" t="s">
        <v>42178</v>
      </c>
      <c r="D15131" t="s">
        <v>1803</v>
      </c>
      <c r="E15131" t="s">
        <v>48</v>
      </c>
      <c r="F15131">
        <v>1</v>
      </c>
      <c r="G15131">
        <v>1</v>
      </c>
    </row>
    <row r="15132" spans="1:8" x14ac:dyDescent="0.25">
      <c r="A15132" t="s">
        <v>42180</v>
      </c>
      <c r="B15132" t="s">
        <v>42181</v>
      </c>
      <c r="C15132" t="s">
        <v>42182</v>
      </c>
      <c r="D15132" t="s">
        <v>15804</v>
      </c>
      <c r="E15132" t="s">
        <v>48</v>
      </c>
      <c r="F15132">
        <v>2</v>
      </c>
      <c r="G15132">
        <v>2</v>
      </c>
    </row>
    <row r="15133" spans="1:8" x14ac:dyDescent="0.25">
      <c r="A15133" t="s">
        <v>42183</v>
      </c>
      <c r="B15133" t="s">
        <v>42184</v>
      </c>
      <c r="C15133" t="s">
        <v>42185</v>
      </c>
      <c r="D15133" t="s">
        <v>14382</v>
      </c>
      <c r="E15133" t="s">
        <v>48</v>
      </c>
      <c r="F15133">
        <v>3</v>
      </c>
      <c r="G15133">
        <v>3</v>
      </c>
    </row>
    <row r="15134" spans="1:8" x14ac:dyDescent="0.25">
      <c r="A15134" t="s">
        <v>42186</v>
      </c>
      <c r="B15134" t="s">
        <v>42187</v>
      </c>
      <c r="C15134" t="s">
        <v>42186</v>
      </c>
      <c r="D15134" t="s">
        <v>20455</v>
      </c>
      <c r="E15134" t="s">
        <v>15</v>
      </c>
      <c r="F15134">
        <v>2</v>
      </c>
      <c r="G15134">
        <v>1</v>
      </c>
      <c r="H15134" t="s">
        <v>23</v>
      </c>
    </row>
    <row r="15135" spans="1:8" x14ac:dyDescent="0.25">
      <c r="A15135" t="s">
        <v>42188</v>
      </c>
      <c r="B15135" t="s">
        <v>42189</v>
      </c>
      <c r="C15135" t="s">
        <v>42188</v>
      </c>
      <c r="D15135" t="s">
        <v>3050</v>
      </c>
      <c r="E15135" t="s">
        <v>70</v>
      </c>
      <c r="F15135">
        <v>1</v>
      </c>
      <c r="G15135">
        <v>1</v>
      </c>
    </row>
    <row r="15136" spans="1:8" x14ac:dyDescent="0.25">
      <c r="A15136" t="s">
        <v>42190</v>
      </c>
      <c r="B15136" t="s">
        <v>42191</v>
      </c>
      <c r="C15136" t="s">
        <v>42190</v>
      </c>
      <c r="D15136" t="s">
        <v>10980</v>
      </c>
      <c r="E15136" t="s">
        <v>31</v>
      </c>
      <c r="F15136">
        <v>1</v>
      </c>
      <c r="G15136">
        <v>1</v>
      </c>
    </row>
    <row r="15137" spans="1:8" x14ac:dyDescent="0.25">
      <c r="A15137" t="s">
        <v>42192</v>
      </c>
      <c r="B15137" t="s">
        <v>42193</v>
      </c>
      <c r="C15137" t="s">
        <v>42194</v>
      </c>
      <c r="D15137" t="s">
        <v>490</v>
      </c>
      <c r="E15137" t="s">
        <v>48</v>
      </c>
      <c r="F15137">
        <v>0</v>
      </c>
      <c r="G15137">
        <v>5</v>
      </c>
    </row>
    <row r="15138" spans="1:8" x14ac:dyDescent="0.25">
      <c r="A15138" t="s">
        <v>42195</v>
      </c>
      <c r="B15138" t="s">
        <v>42196</v>
      </c>
      <c r="C15138" t="s">
        <v>42197</v>
      </c>
      <c r="D15138" t="s">
        <v>1432</v>
      </c>
      <c r="E15138" t="s">
        <v>70</v>
      </c>
      <c r="F15138">
        <v>4</v>
      </c>
      <c r="G15138">
        <v>3</v>
      </c>
      <c r="H15138" t="s">
        <v>23</v>
      </c>
    </row>
    <row r="15139" spans="1:8" x14ac:dyDescent="0.25">
      <c r="A15139" t="s">
        <v>42198</v>
      </c>
      <c r="B15139" t="s">
        <v>42199</v>
      </c>
      <c r="C15139" t="s">
        <v>42200</v>
      </c>
      <c r="D15139" t="s">
        <v>855</v>
      </c>
      <c r="E15139" t="s">
        <v>48</v>
      </c>
      <c r="F15139">
        <v>4</v>
      </c>
      <c r="G15139">
        <v>4</v>
      </c>
    </row>
    <row r="15140" spans="1:8" x14ac:dyDescent="0.25">
      <c r="A15140" t="s">
        <v>42201</v>
      </c>
      <c r="B15140" t="s">
        <v>42202</v>
      </c>
      <c r="C15140" t="s">
        <v>42203</v>
      </c>
      <c r="D15140" t="s">
        <v>1514</v>
      </c>
      <c r="E15140" t="s">
        <v>48</v>
      </c>
      <c r="F15140">
        <v>3</v>
      </c>
      <c r="G15140">
        <v>3</v>
      </c>
    </row>
    <row r="15141" spans="1:8" x14ac:dyDescent="0.25">
      <c r="A15141" t="s">
        <v>42204</v>
      </c>
      <c r="B15141" t="s">
        <v>42205</v>
      </c>
      <c r="C15141" t="s">
        <v>42204</v>
      </c>
      <c r="D15141" t="s">
        <v>233</v>
      </c>
      <c r="E15141" t="s">
        <v>31</v>
      </c>
      <c r="F15141">
        <v>1</v>
      </c>
      <c r="G15141">
        <v>1</v>
      </c>
    </row>
    <row r="15142" spans="1:8" x14ac:dyDescent="0.25">
      <c r="A15142" t="s">
        <v>42206</v>
      </c>
      <c r="B15142" t="s">
        <v>42207</v>
      </c>
      <c r="C15142" t="s">
        <v>42208</v>
      </c>
      <c r="D15142" t="s">
        <v>147</v>
      </c>
      <c r="E15142" t="s">
        <v>15</v>
      </c>
      <c r="F15142">
        <v>2</v>
      </c>
      <c r="G15142">
        <v>2</v>
      </c>
    </row>
    <row r="15143" spans="1:8" x14ac:dyDescent="0.25">
      <c r="A15143" t="s">
        <v>42209</v>
      </c>
      <c r="B15143" t="s">
        <v>42210</v>
      </c>
      <c r="C15143" t="s">
        <v>42209</v>
      </c>
      <c r="D15143" t="s">
        <v>219</v>
      </c>
      <c r="E15143" t="s">
        <v>48</v>
      </c>
      <c r="F15143">
        <v>1</v>
      </c>
      <c r="G15143">
        <v>1</v>
      </c>
    </row>
    <row r="15144" spans="1:8" x14ac:dyDescent="0.25">
      <c r="A15144" t="s">
        <v>42211</v>
      </c>
      <c r="B15144" t="s">
        <v>42212</v>
      </c>
      <c r="C15144" t="s">
        <v>42213</v>
      </c>
      <c r="D15144" t="s">
        <v>42214</v>
      </c>
      <c r="E15144" t="s">
        <v>15</v>
      </c>
      <c r="F15144">
        <v>2</v>
      </c>
      <c r="G15144">
        <v>2</v>
      </c>
    </row>
    <row r="15145" spans="1:8" x14ac:dyDescent="0.25">
      <c r="A15145" t="s">
        <v>42215</v>
      </c>
      <c r="B15145" t="s">
        <v>42216</v>
      </c>
      <c r="C15145" t="s">
        <v>42217</v>
      </c>
      <c r="D15145" t="s">
        <v>2756</v>
      </c>
      <c r="E15145" t="s">
        <v>15</v>
      </c>
      <c r="F15145">
        <v>3</v>
      </c>
      <c r="G15145">
        <v>4</v>
      </c>
      <c r="H15145" t="s">
        <v>23</v>
      </c>
    </row>
    <row r="15146" spans="1:8" x14ac:dyDescent="0.25">
      <c r="A15146" t="s">
        <v>42218</v>
      </c>
      <c r="B15146" t="s">
        <v>42219</v>
      </c>
      <c r="C15146" t="s">
        <v>42220</v>
      </c>
      <c r="D15146" t="s">
        <v>3012</v>
      </c>
      <c r="E15146" t="s">
        <v>15</v>
      </c>
      <c r="F15146">
        <v>2</v>
      </c>
      <c r="G15146">
        <v>2</v>
      </c>
    </row>
    <row r="15147" spans="1:8" x14ac:dyDescent="0.25">
      <c r="A15147" t="s">
        <v>42221</v>
      </c>
      <c r="B15147" t="s">
        <v>42222</v>
      </c>
      <c r="C15147" t="s">
        <v>42221</v>
      </c>
      <c r="D15147" t="s">
        <v>480</v>
      </c>
      <c r="E15147" t="s">
        <v>48</v>
      </c>
      <c r="F15147">
        <v>1</v>
      </c>
      <c r="G15147">
        <v>1</v>
      </c>
    </row>
    <row r="15148" spans="1:8" x14ac:dyDescent="0.25">
      <c r="A15148" t="s">
        <v>42223</v>
      </c>
      <c r="B15148" t="s">
        <v>42224</v>
      </c>
      <c r="C15148" t="s">
        <v>42225</v>
      </c>
      <c r="D15148" t="s">
        <v>223</v>
      </c>
      <c r="E15148" t="s">
        <v>48</v>
      </c>
      <c r="F15148">
        <v>2</v>
      </c>
      <c r="G15148">
        <v>2</v>
      </c>
    </row>
    <row r="15149" spans="1:8" x14ac:dyDescent="0.25">
      <c r="A15149" t="s">
        <v>42226</v>
      </c>
      <c r="B15149" t="s">
        <v>42227</v>
      </c>
      <c r="C15149" t="s">
        <v>42228</v>
      </c>
      <c r="D15149" t="s">
        <v>219</v>
      </c>
      <c r="E15149" t="s">
        <v>48</v>
      </c>
      <c r="F15149">
        <v>3</v>
      </c>
      <c r="G15149">
        <v>2</v>
      </c>
      <c r="H15149" t="s">
        <v>23</v>
      </c>
    </row>
    <row r="15150" spans="1:8" x14ac:dyDescent="0.25">
      <c r="A15150" t="s">
        <v>42229</v>
      </c>
      <c r="B15150" t="s">
        <v>42230</v>
      </c>
      <c r="C15150" t="s">
        <v>42229</v>
      </c>
      <c r="D15150" t="s">
        <v>5087</v>
      </c>
      <c r="E15150" t="s">
        <v>15</v>
      </c>
      <c r="F15150">
        <v>2</v>
      </c>
      <c r="G15150">
        <v>1</v>
      </c>
      <c r="H15150" t="s">
        <v>23</v>
      </c>
    </row>
    <row r="15151" spans="1:8" x14ac:dyDescent="0.25">
      <c r="A15151" t="s">
        <v>42231</v>
      </c>
      <c r="B15151" t="s">
        <v>42232</v>
      </c>
      <c r="C15151" t="s">
        <v>42231</v>
      </c>
      <c r="D15151" t="s">
        <v>510</v>
      </c>
      <c r="E15151" t="s">
        <v>48</v>
      </c>
      <c r="F15151">
        <v>1</v>
      </c>
      <c r="G15151">
        <v>1</v>
      </c>
    </row>
    <row r="15152" spans="1:8" x14ac:dyDescent="0.25">
      <c r="A15152" t="s">
        <v>42233</v>
      </c>
      <c r="B15152" t="s">
        <v>42234</v>
      </c>
      <c r="C15152" t="s">
        <v>42235</v>
      </c>
      <c r="D15152" t="s">
        <v>3501</v>
      </c>
      <c r="E15152" t="s">
        <v>48</v>
      </c>
      <c r="F15152">
        <v>3</v>
      </c>
      <c r="G15152">
        <v>2</v>
      </c>
      <c r="H15152" t="s">
        <v>23</v>
      </c>
    </row>
    <row r="15153" spans="1:8" x14ac:dyDescent="0.25">
      <c r="A15153" t="s">
        <v>42236</v>
      </c>
      <c r="B15153" t="s">
        <v>42237</v>
      </c>
      <c r="C15153" t="s">
        <v>42238</v>
      </c>
      <c r="D15153" t="s">
        <v>781</v>
      </c>
      <c r="E15153" t="s">
        <v>70</v>
      </c>
      <c r="F15153">
        <v>3</v>
      </c>
      <c r="G15153">
        <v>3</v>
      </c>
    </row>
    <row r="15154" spans="1:8" x14ac:dyDescent="0.25">
      <c r="A15154" t="s">
        <v>42239</v>
      </c>
      <c r="B15154" t="s">
        <v>42240</v>
      </c>
      <c r="C15154" t="s">
        <v>42241</v>
      </c>
      <c r="D15154" t="s">
        <v>1505</v>
      </c>
      <c r="E15154" t="s">
        <v>48</v>
      </c>
      <c r="F15154">
        <v>4</v>
      </c>
      <c r="G15154">
        <v>4</v>
      </c>
    </row>
    <row r="15155" spans="1:8" x14ac:dyDescent="0.25">
      <c r="A15155" t="s">
        <v>42242</v>
      </c>
      <c r="B15155" t="s">
        <v>42243</v>
      </c>
      <c r="C15155" t="s">
        <v>42244</v>
      </c>
      <c r="D15155" t="s">
        <v>510</v>
      </c>
      <c r="E15155" t="s">
        <v>48</v>
      </c>
      <c r="F15155">
        <v>2</v>
      </c>
      <c r="G15155">
        <v>2</v>
      </c>
    </row>
    <row r="15156" spans="1:8" x14ac:dyDescent="0.25">
      <c r="A15156" t="s">
        <v>42245</v>
      </c>
      <c r="B15156" t="s">
        <v>42246</v>
      </c>
      <c r="C15156" t="s">
        <v>42247</v>
      </c>
      <c r="D15156" t="s">
        <v>51</v>
      </c>
      <c r="E15156" t="s">
        <v>48</v>
      </c>
      <c r="F15156">
        <v>2</v>
      </c>
      <c r="G15156">
        <v>2</v>
      </c>
    </row>
    <row r="15157" spans="1:8" x14ac:dyDescent="0.25">
      <c r="A15157" t="s">
        <v>42248</v>
      </c>
      <c r="B15157" t="s">
        <v>42249</v>
      </c>
      <c r="C15157" t="s">
        <v>42248</v>
      </c>
      <c r="D15157" t="s">
        <v>13894</v>
      </c>
      <c r="E15157" t="s">
        <v>31</v>
      </c>
      <c r="F15157">
        <v>1</v>
      </c>
      <c r="G15157">
        <v>1</v>
      </c>
    </row>
    <row r="15158" spans="1:8" x14ac:dyDescent="0.25">
      <c r="A15158" t="s">
        <v>42250</v>
      </c>
      <c r="B15158" t="s">
        <v>42251</v>
      </c>
      <c r="C15158" t="s">
        <v>42250</v>
      </c>
      <c r="D15158" t="s">
        <v>6771</v>
      </c>
      <c r="E15158" t="s">
        <v>15</v>
      </c>
      <c r="F15158">
        <v>1</v>
      </c>
      <c r="G15158">
        <v>1</v>
      </c>
    </row>
    <row r="15159" spans="1:8" x14ac:dyDescent="0.25">
      <c r="A15159" t="s">
        <v>42252</v>
      </c>
      <c r="B15159" t="s">
        <v>42253</v>
      </c>
      <c r="C15159" t="s">
        <v>42252</v>
      </c>
      <c r="D15159" t="s">
        <v>121</v>
      </c>
      <c r="E15159" t="s">
        <v>48</v>
      </c>
      <c r="F15159">
        <v>1</v>
      </c>
      <c r="G15159">
        <v>1</v>
      </c>
    </row>
    <row r="15160" spans="1:8" x14ac:dyDescent="0.25">
      <c r="A15160" t="s">
        <v>42254</v>
      </c>
      <c r="B15160" t="s">
        <v>42255</v>
      </c>
      <c r="C15160" t="s">
        <v>42256</v>
      </c>
      <c r="D15160" t="s">
        <v>219</v>
      </c>
      <c r="E15160" t="s">
        <v>48</v>
      </c>
      <c r="F15160">
        <v>2</v>
      </c>
      <c r="G15160">
        <v>2</v>
      </c>
    </row>
    <row r="15161" spans="1:8" x14ac:dyDescent="0.25">
      <c r="A15161" t="s">
        <v>42257</v>
      </c>
      <c r="B15161" t="s">
        <v>42258</v>
      </c>
      <c r="C15161" t="s">
        <v>42257</v>
      </c>
      <c r="D15161" t="s">
        <v>354</v>
      </c>
      <c r="E15161" t="s">
        <v>15</v>
      </c>
      <c r="F15161">
        <v>1</v>
      </c>
      <c r="G15161">
        <v>1</v>
      </c>
    </row>
    <row r="15162" spans="1:8" x14ac:dyDescent="0.25">
      <c r="A15162" t="s">
        <v>42259</v>
      </c>
      <c r="B15162" t="s">
        <v>42260</v>
      </c>
      <c r="C15162" t="s">
        <v>42259</v>
      </c>
      <c r="D15162" t="s">
        <v>1142</v>
      </c>
      <c r="E15162" t="s">
        <v>70</v>
      </c>
      <c r="F15162">
        <v>2</v>
      </c>
      <c r="G15162">
        <v>1</v>
      </c>
      <c r="H15162" t="s">
        <v>23</v>
      </c>
    </row>
    <row r="15163" spans="1:8" x14ac:dyDescent="0.25">
      <c r="A15163" t="s">
        <v>42261</v>
      </c>
      <c r="B15163" t="s">
        <v>42262</v>
      </c>
      <c r="C15163" t="s">
        <v>42261</v>
      </c>
      <c r="D15163" t="s">
        <v>42263</v>
      </c>
      <c r="E15163" t="s">
        <v>31</v>
      </c>
      <c r="F15163">
        <v>1</v>
      </c>
      <c r="G15163">
        <v>1</v>
      </c>
    </row>
    <row r="15164" spans="1:8" x14ac:dyDescent="0.25">
      <c r="A15164" t="s">
        <v>42264</v>
      </c>
      <c r="B15164" t="s">
        <v>42265</v>
      </c>
      <c r="C15164" t="s">
        <v>42266</v>
      </c>
      <c r="D15164" t="s">
        <v>2041</v>
      </c>
      <c r="E15164" t="s">
        <v>15</v>
      </c>
      <c r="F15164">
        <v>2</v>
      </c>
      <c r="G15164">
        <v>2</v>
      </c>
    </row>
    <row r="15165" spans="1:8" x14ac:dyDescent="0.25">
      <c r="A15165" t="s">
        <v>42267</v>
      </c>
      <c r="B15165" t="s">
        <v>42268</v>
      </c>
      <c r="C15165" t="s">
        <v>42269</v>
      </c>
      <c r="D15165" t="s">
        <v>263</v>
      </c>
      <c r="E15165" t="s">
        <v>70</v>
      </c>
      <c r="F15165">
        <v>3</v>
      </c>
      <c r="G15165">
        <v>3</v>
      </c>
    </row>
    <row r="15166" spans="1:8" x14ac:dyDescent="0.25">
      <c r="A15166" t="s">
        <v>42270</v>
      </c>
      <c r="B15166" t="s">
        <v>42271</v>
      </c>
      <c r="C15166" t="s">
        <v>42270</v>
      </c>
      <c r="D15166" t="s">
        <v>26</v>
      </c>
      <c r="E15166" t="s">
        <v>48</v>
      </c>
      <c r="F15166">
        <v>0</v>
      </c>
      <c r="G15166">
        <v>1</v>
      </c>
    </row>
    <row r="15167" spans="1:8" x14ac:dyDescent="0.25">
      <c r="A15167" t="s">
        <v>42272</v>
      </c>
      <c r="B15167" t="s">
        <v>42273</v>
      </c>
      <c r="C15167" t="s">
        <v>42274</v>
      </c>
      <c r="D15167" t="s">
        <v>10668</v>
      </c>
      <c r="E15167" t="s">
        <v>48</v>
      </c>
      <c r="F15167">
        <v>3</v>
      </c>
      <c r="G15167">
        <v>2</v>
      </c>
      <c r="H15167" t="s">
        <v>23</v>
      </c>
    </row>
    <row r="15168" spans="1:8" x14ac:dyDescent="0.25">
      <c r="A15168" t="s">
        <v>42275</v>
      </c>
      <c r="B15168" t="s">
        <v>42276</v>
      </c>
      <c r="C15168" t="s">
        <v>42277</v>
      </c>
      <c r="D15168" t="s">
        <v>1921</v>
      </c>
      <c r="E15168" t="s">
        <v>48</v>
      </c>
      <c r="F15168">
        <v>3</v>
      </c>
      <c r="G15168">
        <v>2</v>
      </c>
      <c r="H15168" t="s">
        <v>23</v>
      </c>
    </row>
    <row r="15169" spans="1:8" x14ac:dyDescent="0.25">
      <c r="A15169" t="s">
        <v>42278</v>
      </c>
      <c r="B15169" t="s">
        <v>42279</v>
      </c>
      <c r="C15169" t="s">
        <v>42278</v>
      </c>
      <c r="D15169" t="s">
        <v>781</v>
      </c>
      <c r="E15169" t="s">
        <v>48</v>
      </c>
      <c r="F15169">
        <v>2</v>
      </c>
      <c r="G15169">
        <v>1</v>
      </c>
      <c r="H15169" t="s">
        <v>23</v>
      </c>
    </row>
    <row r="15170" spans="1:8" x14ac:dyDescent="0.25">
      <c r="A15170" t="s">
        <v>42280</v>
      </c>
      <c r="B15170" t="s">
        <v>42281</v>
      </c>
      <c r="C15170" t="s">
        <v>42282</v>
      </c>
      <c r="D15170" t="s">
        <v>26177</v>
      </c>
      <c r="E15170" t="s">
        <v>48</v>
      </c>
      <c r="F15170">
        <v>4</v>
      </c>
      <c r="G15170">
        <v>4</v>
      </c>
    </row>
    <row r="15171" spans="1:8" x14ac:dyDescent="0.25">
      <c r="A15171" t="s">
        <v>42283</v>
      </c>
      <c r="B15171" t="s">
        <v>42284</v>
      </c>
      <c r="C15171" t="s">
        <v>42285</v>
      </c>
      <c r="D15171" t="s">
        <v>323</v>
      </c>
      <c r="E15171" t="s">
        <v>70</v>
      </c>
      <c r="F15171">
        <v>4</v>
      </c>
      <c r="G15171">
        <v>5</v>
      </c>
      <c r="H15171" t="s">
        <v>23</v>
      </c>
    </row>
    <row r="15172" spans="1:8" x14ac:dyDescent="0.25">
      <c r="A15172" t="s">
        <v>42286</v>
      </c>
      <c r="B15172" t="s">
        <v>42287</v>
      </c>
      <c r="C15172" t="s">
        <v>42288</v>
      </c>
      <c r="D15172" t="s">
        <v>2797</v>
      </c>
      <c r="E15172" t="s">
        <v>70</v>
      </c>
      <c r="F15172">
        <v>3</v>
      </c>
      <c r="G15172">
        <v>3</v>
      </c>
    </row>
    <row r="15173" spans="1:8" x14ac:dyDescent="0.25">
      <c r="A15173" t="s">
        <v>42289</v>
      </c>
      <c r="B15173" t="s">
        <v>42290</v>
      </c>
      <c r="C15173" t="s">
        <v>42291</v>
      </c>
      <c r="D15173" t="s">
        <v>14392</v>
      </c>
      <c r="E15173" t="s">
        <v>31</v>
      </c>
      <c r="F15173">
        <v>3</v>
      </c>
      <c r="G15173">
        <v>3</v>
      </c>
    </row>
    <row r="15174" spans="1:8" x14ac:dyDescent="0.25">
      <c r="A15174" t="s">
        <v>42292</v>
      </c>
      <c r="B15174" t="s">
        <v>42293</v>
      </c>
      <c r="C15174" t="s">
        <v>42294</v>
      </c>
      <c r="D15174" t="s">
        <v>997</v>
      </c>
      <c r="E15174" t="s">
        <v>70</v>
      </c>
      <c r="F15174">
        <v>3</v>
      </c>
      <c r="G15174">
        <v>4</v>
      </c>
      <c r="H15174" t="s">
        <v>23</v>
      </c>
    </row>
    <row r="15175" spans="1:8" x14ac:dyDescent="0.25">
      <c r="A15175" t="s">
        <v>42295</v>
      </c>
      <c r="B15175" t="s">
        <v>42296</v>
      </c>
      <c r="C15175" t="s">
        <v>42297</v>
      </c>
      <c r="D15175" t="s">
        <v>42298</v>
      </c>
      <c r="E15175" t="s">
        <v>15</v>
      </c>
      <c r="F15175">
        <v>3</v>
      </c>
      <c r="G15175">
        <v>3</v>
      </c>
    </row>
    <row r="15176" spans="1:8" x14ac:dyDescent="0.25">
      <c r="A15176" t="s">
        <v>42299</v>
      </c>
      <c r="B15176" t="s">
        <v>42300</v>
      </c>
      <c r="C15176" t="s">
        <v>42301</v>
      </c>
      <c r="D15176" t="s">
        <v>1001</v>
      </c>
      <c r="E15176" t="s">
        <v>15</v>
      </c>
      <c r="F15176">
        <v>3</v>
      </c>
      <c r="G15176">
        <v>3</v>
      </c>
    </row>
    <row r="15177" spans="1:8" x14ac:dyDescent="0.25">
      <c r="A15177" t="s">
        <v>42302</v>
      </c>
      <c r="B15177" t="s">
        <v>42303</v>
      </c>
      <c r="C15177" t="s">
        <v>42304</v>
      </c>
      <c r="D15177" t="s">
        <v>470</v>
      </c>
      <c r="E15177" t="s">
        <v>15</v>
      </c>
      <c r="F15177">
        <v>2</v>
      </c>
      <c r="G15177">
        <v>2</v>
      </c>
    </row>
    <row r="15178" spans="1:8" x14ac:dyDescent="0.25">
      <c r="A15178" t="s">
        <v>42305</v>
      </c>
      <c r="B15178" t="s">
        <v>42306</v>
      </c>
      <c r="C15178" t="s">
        <v>42305</v>
      </c>
      <c r="D15178" t="s">
        <v>22305</v>
      </c>
      <c r="E15178" t="s">
        <v>48</v>
      </c>
      <c r="F15178">
        <v>1</v>
      </c>
      <c r="G15178">
        <v>1</v>
      </c>
    </row>
    <row r="15179" spans="1:8" x14ac:dyDescent="0.25">
      <c r="A15179" t="s">
        <v>42307</v>
      </c>
      <c r="B15179" t="s">
        <v>42308</v>
      </c>
      <c r="C15179" t="s">
        <v>42307</v>
      </c>
      <c r="D15179" t="s">
        <v>2832</v>
      </c>
      <c r="E15179" t="s">
        <v>48</v>
      </c>
      <c r="F15179">
        <v>2</v>
      </c>
      <c r="G15179">
        <v>1</v>
      </c>
      <c r="H15179" t="s">
        <v>23</v>
      </c>
    </row>
    <row r="15180" spans="1:8" x14ac:dyDescent="0.25">
      <c r="A15180" t="s">
        <v>42309</v>
      </c>
      <c r="B15180" t="s">
        <v>42310</v>
      </c>
      <c r="C15180" t="s">
        <v>42309</v>
      </c>
      <c r="D15180" t="s">
        <v>121</v>
      </c>
      <c r="E15180" t="s">
        <v>48</v>
      </c>
      <c r="F15180">
        <v>2</v>
      </c>
      <c r="G15180">
        <v>1</v>
      </c>
      <c r="H15180" t="s">
        <v>23</v>
      </c>
    </row>
    <row r="15181" spans="1:8" x14ac:dyDescent="0.25">
      <c r="A15181" t="s">
        <v>42311</v>
      </c>
      <c r="B15181" t="s">
        <v>42312</v>
      </c>
      <c r="C15181" t="s">
        <v>42311</v>
      </c>
      <c r="D15181" t="s">
        <v>935</v>
      </c>
      <c r="E15181" t="s">
        <v>70</v>
      </c>
      <c r="F15181">
        <v>2</v>
      </c>
      <c r="G15181">
        <v>1</v>
      </c>
      <c r="H15181" t="s">
        <v>23</v>
      </c>
    </row>
    <row r="15182" spans="1:8" x14ac:dyDescent="0.25">
      <c r="A15182" t="s">
        <v>42313</v>
      </c>
      <c r="B15182" t="s">
        <v>42314</v>
      </c>
      <c r="C15182" t="s">
        <v>42315</v>
      </c>
      <c r="D15182" t="s">
        <v>877</v>
      </c>
      <c r="E15182" t="s">
        <v>48</v>
      </c>
      <c r="F15182">
        <v>2</v>
      </c>
      <c r="G15182">
        <v>2</v>
      </c>
    </row>
    <row r="15183" spans="1:8" x14ac:dyDescent="0.25">
      <c r="A15183" t="s">
        <v>42316</v>
      </c>
      <c r="B15183" t="s">
        <v>42317</v>
      </c>
      <c r="C15183" t="s">
        <v>42316</v>
      </c>
      <c r="D15183" t="s">
        <v>2280</v>
      </c>
      <c r="E15183" t="s">
        <v>15</v>
      </c>
      <c r="F15183">
        <v>1</v>
      </c>
      <c r="G15183">
        <v>1</v>
      </c>
    </row>
    <row r="15184" spans="1:8" x14ac:dyDescent="0.25">
      <c r="A15184" t="s">
        <v>42318</v>
      </c>
      <c r="B15184" t="s">
        <v>42319</v>
      </c>
      <c r="C15184" t="s">
        <v>42318</v>
      </c>
      <c r="D15184" t="s">
        <v>263</v>
      </c>
      <c r="E15184" t="s">
        <v>48</v>
      </c>
      <c r="F15184">
        <v>2</v>
      </c>
      <c r="G15184">
        <v>1</v>
      </c>
      <c r="H15184" t="s">
        <v>23</v>
      </c>
    </row>
    <row r="15185" spans="1:8" x14ac:dyDescent="0.25">
      <c r="A15185" t="s">
        <v>42320</v>
      </c>
      <c r="B15185" t="s">
        <v>42321</v>
      </c>
      <c r="C15185" t="s">
        <v>42322</v>
      </c>
      <c r="D15185" t="s">
        <v>24179</v>
      </c>
      <c r="E15185" t="s">
        <v>15</v>
      </c>
      <c r="F15185">
        <v>2</v>
      </c>
      <c r="G15185">
        <v>2</v>
      </c>
    </row>
    <row r="15186" spans="1:8" x14ac:dyDescent="0.25">
      <c r="A15186" t="s">
        <v>42323</v>
      </c>
      <c r="B15186" t="s">
        <v>42324</v>
      </c>
      <c r="C15186" t="s">
        <v>42323</v>
      </c>
      <c r="D15186" t="s">
        <v>12687</v>
      </c>
      <c r="E15186" t="s">
        <v>48</v>
      </c>
      <c r="F15186">
        <v>2</v>
      </c>
      <c r="G15186">
        <v>1</v>
      </c>
      <c r="H15186" t="s">
        <v>23</v>
      </c>
    </row>
    <row r="15187" spans="1:8" x14ac:dyDescent="0.25">
      <c r="A15187" t="s">
        <v>42325</v>
      </c>
      <c r="B15187" t="s">
        <v>42326</v>
      </c>
      <c r="C15187" t="s">
        <v>42325</v>
      </c>
      <c r="D15187" t="s">
        <v>1036</v>
      </c>
      <c r="E15187" t="s">
        <v>48</v>
      </c>
      <c r="F15187">
        <v>3</v>
      </c>
      <c r="G15187">
        <v>1</v>
      </c>
      <c r="H15187" t="s">
        <v>23</v>
      </c>
    </row>
    <row r="15188" spans="1:8" x14ac:dyDescent="0.25">
      <c r="A15188" t="s">
        <v>42327</v>
      </c>
      <c r="B15188" t="s">
        <v>42328</v>
      </c>
      <c r="C15188" t="s">
        <v>42329</v>
      </c>
      <c r="D15188" t="s">
        <v>2222</v>
      </c>
      <c r="E15188" t="s">
        <v>70</v>
      </c>
      <c r="F15188">
        <v>2</v>
      </c>
      <c r="G15188">
        <v>2</v>
      </c>
    </row>
    <row r="15189" spans="1:8" x14ac:dyDescent="0.25">
      <c r="A15189" t="s">
        <v>42330</v>
      </c>
      <c r="B15189" t="s">
        <v>42331</v>
      </c>
      <c r="C15189" t="s">
        <v>42332</v>
      </c>
      <c r="D15189" t="s">
        <v>669</v>
      </c>
      <c r="E15189" t="s">
        <v>48</v>
      </c>
      <c r="F15189">
        <v>3</v>
      </c>
      <c r="G15189">
        <v>2</v>
      </c>
      <c r="H15189" t="s">
        <v>23</v>
      </c>
    </row>
    <row r="15190" spans="1:8" x14ac:dyDescent="0.25">
      <c r="A15190" t="s">
        <v>42333</v>
      </c>
      <c r="B15190" t="s">
        <v>42334</v>
      </c>
      <c r="C15190" t="s">
        <v>42335</v>
      </c>
      <c r="D15190" t="s">
        <v>470</v>
      </c>
      <c r="E15190" t="s">
        <v>48</v>
      </c>
      <c r="F15190">
        <v>3</v>
      </c>
      <c r="G15190">
        <v>3</v>
      </c>
    </row>
    <row r="15191" spans="1:8" x14ac:dyDescent="0.25">
      <c r="A15191" t="s">
        <v>42336</v>
      </c>
      <c r="B15191" t="s">
        <v>42337</v>
      </c>
      <c r="C15191" t="s">
        <v>42336</v>
      </c>
      <c r="D15191" t="s">
        <v>42338</v>
      </c>
      <c r="E15191" t="s">
        <v>31</v>
      </c>
      <c r="F15191">
        <v>1</v>
      </c>
      <c r="G15191">
        <v>1</v>
      </c>
    </row>
    <row r="15192" spans="1:8" x14ac:dyDescent="0.25">
      <c r="A15192" t="s">
        <v>42339</v>
      </c>
      <c r="B15192" t="s">
        <v>42340</v>
      </c>
      <c r="C15192" t="s">
        <v>42339</v>
      </c>
      <c r="D15192" t="s">
        <v>42341</v>
      </c>
      <c r="E15192" t="s">
        <v>31</v>
      </c>
      <c r="F15192">
        <v>1</v>
      </c>
      <c r="G15192">
        <v>1</v>
      </c>
    </row>
    <row r="15193" spans="1:8" x14ac:dyDescent="0.25">
      <c r="A15193" t="s">
        <v>42342</v>
      </c>
      <c r="B15193" t="s">
        <v>42343</v>
      </c>
      <c r="C15193" t="s">
        <v>42342</v>
      </c>
      <c r="D15193" t="s">
        <v>4136</v>
      </c>
      <c r="E15193" t="s">
        <v>31</v>
      </c>
      <c r="F15193">
        <v>1</v>
      </c>
      <c r="G15193">
        <v>1</v>
      </c>
    </row>
    <row r="15194" spans="1:8" x14ac:dyDescent="0.25">
      <c r="A15194" t="s">
        <v>42344</v>
      </c>
      <c r="B15194" t="s">
        <v>42345</v>
      </c>
      <c r="C15194" t="s">
        <v>42346</v>
      </c>
      <c r="D15194" t="s">
        <v>42347</v>
      </c>
      <c r="E15194" t="s">
        <v>31</v>
      </c>
      <c r="F15194">
        <v>2</v>
      </c>
      <c r="G15194">
        <v>2</v>
      </c>
    </row>
    <row r="15195" spans="1:8" x14ac:dyDescent="0.25">
      <c r="A15195" t="s">
        <v>42348</v>
      </c>
      <c r="B15195" t="s">
        <v>42349</v>
      </c>
      <c r="C15195" t="s">
        <v>42350</v>
      </c>
      <c r="D15195" t="s">
        <v>369</v>
      </c>
      <c r="E15195" t="s">
        <v>48</v>
      </c>
      <c r="F15195">
        <v>2</v>
      </c>
      <c r="G15195">
        <v>2</v>
      </c>
    </row>
    <row r="15196" spans="1:8" x14ac:dyDescent="0.25">
      <c r="A15196" t="s">
        <v>42351</v>
      </c>
      <c r="B15196" t="s">
        <v>42352</v>
      </c>
      <c r="C15196" t="s">
        <v>42353</v>
      </c>
      <c r="D15196" t="s">
        <v>2480</v>
      </c>
      <c r="E15196" t="s">
        <v>48</v>
      </c>
      <c r="F15196">
        <v>2</v>
      </c>
      <c r="G15196">
        <v>2</v>
      </c>
    </row>
    <row r="15197" spans="1:8" x14ac:dyDescent="0.25">
      <c r="A15197" t="s">
        <v>42354</v>
      </c>
      <c r="B15197" t="s">
        <v>42355</v>
      </c>
      <c r="C15197" t="s">
        <v>42354</v>
      </c>
      <c r="D15197" t="s">
        <v>1017</v>
      </c>
      <c r="E15197" t="s">
        <v>48</v>
      </c>
      <c r="F15197">
        <v>0</v>
      </c>
      <c r="G15197">
        <v>1</v>
      </c>
    </row>
    <row r="15198" spans="1:8" x14ac:dyDescent="0.25">
      <c r="A15198" t="s">
        <v>42356</v>
      </c>
      <c r="B15198" t="s">
        <v>42357</v>
      </c>
      <c r="C15198" t="s">
        <v>42358</v>
      </c>
      <c r="D15198" t="s">
        <v>182</v>
      </c>
      <c r="E15198" t="s">
        <v>31</v>
      </c>
      <c r="F15198">
        <v>2</v>
      </c>
      <c r="G15198">
        <v>2</v>
      </c>
    </row>
    <row r="15199" spans="1:8" x14ac:dyDescent="0.25">
      <c r="A15199" t="s">
        <v>42359</v>
      </c>
      <c r="B15199" t="s">
        <v>42357</v>
      </c>
      <c r="C15199" t="s">
        <v>42359</v>
      </c>
      <c r="D15199" t="s">
        <v>915</v>
      </c>
      <c r="E15199" t="s">
        <v>31</v>
      </c>
      <c r="F15199">
        <v>0</v>
      </c>
      <c r="G15199">
        <v>1</v>
      </c>
    </row>
    <row r="15200" spans="1:8" x14ac:dyDescent="0.25">
      <c r="A15200" t="s">
        <v>42360</v>
      </c>
      <c r="B15200" t="s">
        <v>42361</v>
      </c>
      <c r="C15200" t="s">
        <v>42360</v>
      </c>
      <c r="D15200" t="s">
        <v>162</v>
      </c>
      <c r="E15200" t="s">
        <v>48</v>
      </c>
      <c r="F15200">
        <v>2</v>
      </c>
      <c r="G15200">
        <v>1</v>
      </c>
      <c r="H15200" t="s">
        <v>23</v>
      </c>
    </row>
    <row r="15201" spans="1:8" x14ac:dyDescent="0.25">
      <c r="A15201" t="s">
        <v>42362</v>
      </c>
      <c r="B15201" t="s">
        <v>42363</v>
      </c>
      <c r="C15201" t="s">
        <v>42362</v>
      </c>
      <c r="D15201" t="s">
        <v>42364</v>
      </c>
      <c r="E15201" t="s">
        <v>31</v>
      </c>
      <c r="F15201">
        <v>1</v>
      </c>
      <c r="G15201">
        <v>1</v>
      </c>
    </row>
    <row r="15202" spans="1:8" x14ac:dyDescent="0.25">
      <c r="A15202" t="s">
        <v>42365</v>
      </c>
      <c r="B15202" t="s">
        <v>42366</v>
      </c>
      <c r="C15202" t="s">
        <v>42365</v>
      </c>
      <c r="D15202" t="s">
        <v>1854</v>
      </c>
      <c r="E15202" t="s">
        <v>48</v>
      </c>
      <c r="F15202">
        <v>1</v>
      </c>
      <c r="G15202">
        <v>1</v>
      </c>
    </row>
    <row r="15203" spans="1:8" x14ac:dyDescent="0.25">
      <c r="A15203" t="s">
        <v>42367</v>
      </c>
      <c r="B15203" t="s">
        <v>42368</v>
      </c>
      <c r="C15203" t="s">
        <v>42367</v>
      </c>
      <c r="D15203" t="s">
        <v>1703</v>
      </c>
      <c r="E15203" t="s">
        <v>15</v>
      </c>
      <c r="F15203">
        <v>2</v>
      </c>
      <c r="G15203">
        <v>1</v>
      </c>
      <c r="H15203" t="s">
        <v>23</v>
      </c>
    </row>
    <row r="15204" spans="1:8" x14ac:dyDescent="0.25">
      <c r="A15204" t="s">
        <v>42369</v>
      </c>
      <c r="B15204" t="s">
        <v>41921</v>
      </c>
      <c r="C15204" t="s">
        <v>42369</v>
      </c>
      <c r="D15204" t="s">
        <v>506</v>
      </c>
      <c r="E15204" t="s">
        <v>48</v>
      </c>
      <c r="F15204">
        <v>1</v>
      </c>
      <c r="G15204">
        <v>1</v>
      </c>
    </row>
    <row r="15205" spans="1:8" x14ac:dyDescent="0.25">
      <c r="A15205" t="s">
        <v>42370</v>
      </c>
      <c r="B15205" t="s">
        <v>42371</v>
      </c>
      <c r="C15205" t="s">
        <v>42372</v>
      </c>
      <c r="D15205" t="s">
        <v>1036</v>
      </c>
      <c r="E15205" t="s">
        <v>70</v>
      </c>
      <c r="F15205">
        <v>2</v>
      </c>
      <c r="G15205">
        <v>2</v>
      </c>
    </row>
    <row r="15206" spans="1:8" x14ac:dyDescent="0.25">
      <c r="A15206" t="s">
        <v>42373</v>
      </c>
      <c r="B15206" t="s">
        <v>42374</v>
      </c>
      <c r="C15206" t="s">
        <v>42375</v>
      </c>
      <c r="D15206" t="s">
        <v>253</v>
      </c>
      <c r="E15206" t="s">
        <v>48</v>
      </c>
      <c r="F15206">
        <v>2</v>
      </c>
      <c r="G15206">
        <v>2</v>
      </c>
    </row>
    <row r="15207" spans="1:8" x14ac:dyDescent="0.25">
      <c r="A15207" t="s">
        <v>42376</v>
      </c>
      <c r="B15207" t="s">
        <v>42377</v>
      </c>
      <c r="C15207" t="s">
        <v>42378</v>
      </c>
      <c r="D15207" t="s">
        <v>43</v>
      </c>
      <c r="E15207" t="s">
        <v>48</v>
      </c>
      <c r="F15207">
        <v>3</v>
      </c>
      <c r="G15207">
        <v>3</v>
      </c>
    </row>
    <row r="15208" spans="1:8" x14ac:dyDescent="0.25">
      <c r="A15208" t="s">
        <v>42379</v>
      </c>
      <c r="B15208" t="s">
        <v>42380</v>
      </c>
      <c r="C15208" t="s">
        <v>42379</v>
      </c>
      <c r="D15208" t="s">
        <v>42381</v>
      </c>
      <c r="E15208" t="s">
        <v>31</v>
      </c>
      <c r="F15208">
        <v>1</v>
      </c>
      <c r="G15208">
        <v>1</v>
      </c>
    </row>
    <row r="15209" spans="1:8" x14ac:dyDescent="0.25">
      <c r="A15209" t="s">
        <v>42382</v>
      </c>
      <c r="B15209" t="s">
        <v>41959</v>
      </c>
      <c r="C15209" t="s">
        <v>42382</v>
      </c>
      <c r="D15209" t="s">
        <v>1246</v>
      </c>
      <c r="E15209" t="s">
        <v>48</v>
      </c>
      <c r="F15209">
        <v>0</v>
      </c>
      <c r="G15209">
        <v>1</v>
      </c>
    </row>
    <row r="15210" spans="1:8" x14ac:dyDescent="0.25">
      <c r="A15210" t="s">
        <v>42383</v>
      </c>
      <c r="B15210" t="s">
        <v>42384</v>
      </c>
      <c r="C15210" t="s">
        <v>42385</v>
      </c>
      <c r="D15210" t="s">
        <v>42386</v>
      </c>
      <c r="E15210" t="s">
        <v>31</v>
      </c>
      <c r="F15210">
        <v>1</v>
      </c>
      <c r="G15210">
        <v>2</v>
      </c>
      <c r="H15210" t="s">
        <v>23</v>
      </c>
    </row>
    <row r="15211" spans="1:8" x14ac:dyDescent="0.25">
      <c r="A15211" t="s">
        <v>42387</v>
      </c>
      <c r="B15211" t="s">
        <v>42388</v>
      </c>
      <c r="C15211" t="s">
        <v>42389</v>
      </c>
      <c r="D15211" t="s">
        <v>777</v>
      </c>
      <c r="E15211" t="s">
        <v>48</v>
      </c>
      <c r="F15211">
        <v>0</v>
      </c>
      <c r="G15211">
        <v>2</v>
      </c>
    </row>
    <row r="15212" spans="1:8" x14ac:dyDescent="0.25">
      <c r="A15212" t="s">
        <v>42390</v>
      </c>
      <c r="B15212" t="s">
        <v>42391</v>
      </c>
      <c r="C15212" t="s">
        <v>42390</v>
      </c>
      <c r="D15212" t="s">
        <v>42392</v>
      </c>
      <c r="E15212" t="s">
        <v>31</v>
      </c>
      <c r="F15212">
        <v>1</v>
      </c>
      <c r="G15212">
        <v>1</v>
      </c>
    </row>
    <row r="15213" spans="1:8" x14ac:dyDescent="0.25">
      <c r="A15213" t="s">
        <v>42393</v>
      </c>
      <c r="B15213" t="s">
        <v>42394</v>
      </c>
      <c r="C15213" t="s">
        <v>42393</v>
      </c>
      <c r="D15213" t="s">
        <v>1426</v>
      </c>
      <c r="E15213" t="s">
        <v>48</v>
      </c>
      <c r="F15213">
        <v>1</v>
      </c>
      <c r="G15213">
        <v>1</v>
      </c>
    </row>
    <row r="15214" spans="1:8" x14ac:dyDescent="0.25">
      <c r="A15214" t="s">
        <v>42395</v>
      </c>
      <c r="B15214" t="s">
        <v>42396</v>
      </c>
      <c r="C15214" t="s">
        <v>42395</v>
      </c>
      <c r="D15214" t="s">
        <v>1253</v>
      </c>
      <c r="E15214" t="s">
        <v>48</v>
      </c>
      <c r="F15214">
        <v>1</v>
      </c>
      <c r="G15214">
        <v>1</v>
      </c>
    </row>
    <row r="15215" spans="1:8" x14ac:dyDescent="0.25">
      <c r="A15215" t="s">
        <v>42397</v>
      </c>
      <c r="B15215" t="s">
        <v>42398</v>
      </c>
      <c r="C15215" t="s">
        <v>42399</v>
      </c>
      <c r="D15215" t="s">
        <v>551</v>
      </c>
      <c r="E15215" t="s">
        <v>31</v>
      </c>
      <c r="F15215">
        <v>2</v>
      </c>
      <c r="G15215">
        <v>2</v>
      </c>
    </row>
    <row r="15216" spans="1:8" x14ac:dyDescent="0.25">
      <c r="A15216" t="s">
        <v>42400</v>
      </c>
      <c r="B15216" t="s">
        <v>42401</v>
      </c>
      <c r="C15216" t="s">
        <v>42400</v>
      </c>
      <c r="D15216" t="s">
        <v>2600</v>
      </c>
      <c r="E15216" t="s">
        <v>48</v>
      </c>
      <c r="F15216">
        <v>1</v>
      </c>
      <c r="G15216">
        <v>1</v>
      </c>
    </row>
    <row r="15217" spans="1:8" x14ac:dyDescent="0.25">
      <c r="A15217" t="s">
        <v>42402</v>
      </c>
      <c r="B15217" t="s">
        <v>42403</v>
      </c>
      <c r="C15217" t="s">
        <v>42402</v>
      </c>
      <c r="D15217" t="s">
        <v>282</v>
      </c>
      <c r="E15217" t="s">
        <v>48</v>
      </c>
      <c r="F15217">
        <v>2</v>
      </c>
      <c r="G15217">
        <v>1</v>
      </c>
      <c r="H15217" t="s">
        <v>23</v>
      </c>
    </row>
    <row r="15218" spans="1:8" x14ac:dyDescent="0.25">
      <c r="A15218" t="s">
        <v>42404</v>
      </c>
      <c r="B15218" t="s">
        <v>42405</v>
      </c>
      <c r="C15218" t="s">
        <v>42404</v>
      </c>
      <c r="D15218" t="s">
        <v>4277</v>
      </c>
      <c r="E15218" t="s">
        <v>48</v>
      </c>
      <c r="F15218">
        <v>2</v>
      </c>
      <c r="G15218">
        <v>1</v>
      </c>
      <c r="H15218" t="s">
        <v>23</v>
      </c>
    </row>
    <row r="15219" spans="1:8" x14ac:dyDescent="0.25">
      <c r="A15219" t="s">
        <v>42406</v>
      </c>
      <c r="B15219" t="s">
        <v>42407</v>
      </c>
      <c r="C15219" t="s">
        <v>42406</v>
      </c>
      <c r="D15219" t="s">
        <v>1011</v>
      </c>
      <c r="E15219" t="s">
        <v>48</v>
      </c>
      <c r="F15219">
        <v>2</v>
      </c>
      <c r="G15219">
        <v>1</v>
      </c>
      <c r="H15219" t="s">
        <v>23</v>
      </c>
    </row>
    <row r="15220" spans="1:8" x14ac:dyDescent="0.25">
      <c r="A15220" t="s">
        <v>42408</v>
      </c>
      <c r="B15220" t="s">
        <v>42409</v>
      </c>
      <c r="C15220" t="s">
        <v>42408</v>
      </c>
      <c r="D15220" t="s">
        <v>499</v>
      </c>
      <c r="E15220" t="s">
        <v>48</v>
      </c>
      <c r="F15220">
        <v>1</v>
      </c>
      <c r="G15220">
        <v>1</v>
      </c>
    </row>
    <row r="15221" spans="1:8" x14ac:dyDescent="0.25">
      <c r="A15221" t="s">
        <v>42410</v>
      </c>
      <c r="B15221" t="s">
        <v>42411</v>
      </c>
      <c r="C15221" t="s">
        <v>42410</v>
      </c>
      <c r="D15221" t="s">
        <v>230</v>
      </c>
      <c r="E15221" t="s">
        <v>48</v>
      </c>
      <c r="F15221">
        <v>0</v>
      </c>
      <c r="G15221">
        <v>1</v>
      </c>
    </row>
    <row r="15222" spans="1:8" x14ac:dyDescent="0.25">
      <c r="A15222" t="s">
        <v>42412</v>
      </c>
      <c r="B15222" t="s">
        <v>42413</v>
      </c>
      <c r="C15222" t="s">
        <v>42412</v>
      </c>
      <c r="D15222" t="s">
        <v>1969</v>
      </c>
      <c r="E15222" t="s">
        <v>48</v>
      </c>
      <c r="F15222">
        <v>1</v>
      </c>
      <c r="G15222">
        <v>1</v>
      </c>
    </row>
    <row r="15223" spans="1:8" x14ac:dyDescent="0.25">
      <c r="A15223" t="s">
        <v>42414</v>
      </c>
      <c r="B15223" t="s">
        <v>42415</v>
      </c>
      <c r="C15223" t="s">
        <v>42414</v>
      </c>
      <c r="D15223" t="s">
        <v>12100</v>
      </c>
      <c r="E15223" t="s">
        <v>48</v>
      </c>
      <c r="F15223">
        <v>1</v>
      </c>
      <c r="G15223">
        <v>1</v>
      </c>
    </row>
    <row r="15224" spans="1:8" x14ac:dyDescent="0.25">
      <c r="A15224" t="s">
        <v>42416</v>
      </c>
      <c r="B15224" t="s">
        <v>42417</v>
      </c>
      <c r="C15224" t="s">
        <v>42418</v>
      </c>
      <c r="D15224" t="s">
        <v>1610</v>
      </c>
      <c r="E15224" t="s">
        <v>48</v>
      </c>
      <c r="F15224">
        <v>2</v>
      </c>
      <c r="G15224">
        <v>2</v>
      </c>
    </row>
    <row r="15225" spans="1:8" x14ac:dyDescent="0.25">
      <c r="A15225" t="s">
        <v>42419</v>
      </c>
      <c r="B15225" t="s">
        <v>42420</v>
      </c>
      <c r="C15225" t="s">
        <v>42421</v>
      </c>
      <c r="D15225" t="s">
        <v>510</v>
      </c>
      <c r="E15225" t="s">
        <v>70</v>
      </c>
      <c r="F15225">
        <v>3</v>
      </c>
      <c r="G15225">
        <v>2</v>
      </c>
      <c r="H15225" t="s">
        <v>23</v>
      </c>
    </row>
    <row r="15226" spans="1:8" x14ac:dyDescent="0.25">
      <c r="A15226" t="s">
        <v>42422</v>
      </c>
      <c r="B15226" t="s">
        <v>42423</v>
      </c>
      <c r="C15226" t="s">
        <v>42422</v>
      </c>
      <c r="D15226" t="s">
        <v>1001</v>
      </c>
      <c r="E15226" t="s">
        <v>31</v>
      </c>
      <c r="F15226">
        <v>1</v>
      </c>
      <c r="G15226">
        <v>1</v>
      </c>
    </row>
    <row r="15227" spans="1:8" x14ac:dyDescent="0.25">
      <c r="A15227" t="s">
        <v>42424</v>
      </c>
      <c r="B15227" t="s">
        <v>42425</v>
      </c>
      <c r="C15227" t="s">
        <v>42426</v>
      </c>
      <c r="D15227" t="s">
        <v>631</v>
      </c>
      <c r="E15227" t="s">
        <v>48</v>
      </c>
      <c r="F15227">
        <v>2</v>
      </c>
      <c r="G15227">
        <v>2</v>
      </c>
    </row>
    <row r="15228" spans="1:8" x14ac:dyDescent="0.25">
      <c r="A15228" t="s">
        <v>42427</v>
      </c>
      <c r="B15228" t="s">
        <v>42428</v>
      </c>
      <c r="C15228" t="s">
        <v>42429</v>
      </c>
      <c r="D15228" t="s">
        <v>993</v>
      </c>
      <c r="E15228" t="s">
        <v>48</v>
      </c>
      <c r="F15228">
        <v>2</v>
      </c>
      <c r="G15228">
        <v>2</v>
      </c>
    </row>
    <row r="15229" spans="1:8" x14ac:dyDescent="0.25">
      <c r="A15229" t="s">
        <v>42430</v>
      </c>
      <c r="B15229" t="s">
        <v>42431</v>
      </c>
      <c r="C15229" t="s">
        <v>42432</v>
      </c>
      <c r="D15229" t="s">
        <v>1394</v>
      </c>
      <c r="E15229" t="s">
        <v>31</v>
      </c>
      <c r="F15229">
        <v>2</v>
      </c>
      <c r="G15229">
        <v>2</v>
      </c>
    </row>
    <row r="15230" spans="1:8" x14ac:dyDescent="0.25">
      <c r="A15230" t="s">
        <v>42433</v>
      </c>
      <c r="B15230" t="s">
        <v>42434</v>
      </c>
      <c r="C15230" t="s">
        <v>42433</v>
      </c>
      <c r="D15230" t="s">
        <v>342</v>
      </c>
      <c r="E15230" t="s">
        <v>48</v>
      </c>
      <c r="F15230">
        <v>1</v>
      </c>
      <c r="G15230">
        <v>1</v>
      </c>
    </row>
    <row r="15231" spans="1:8" x14ac:dyDescent="0.25">
      <c r="A15231" t="s">
        <v>42435</v>
      </c>
      <c r="B15231" t="s">
        <v>42436</v>
      </c>
      <c r="C15231" t="s">
        <v>42437</v>
      </c>
      <c r="D15231" t="s">
        <v>147</v>
      </c>
      <c r="E15231" t="s">
        <v>48</v>
      </c>
      <c r="F15231">
        <v>2</v>
      </c>
      <c r="G15231">
        <v>2</v>
      </c>
    </row>
    <row r="15232" spans="1:8" x14ac:dyDescent="0.25">
      <c r="A15232" t="s">
        <v>42438</v>
      </c>
      <c r="B15232" t="s">
        <v>42439</v>
      </c>
      <c r="C15232" t="s">
        <v>42438</v>
      </c>
      <c r="D15232" t="s">
        <v>10451</v>
      </c>
      <c r="E15232" t="s">
        <v>48</v>
      </c>
      <c r="F15232">
        <v>1</v>
      </c>
      <c r="G15232">
        <v>1</v>
      </c>
    </row>
    <row r="15233" spans="1:8" x14ac:dyDescent="0.25">
      <c r="A15233" t="s">
        <v>42440</v>
      </c>
      <c r="B15233" t="s">
        <v>42441</v>
      </c>
      <c r="C15233" t="s">
        <v>42440</v>
      </c>
      <c r="D15233" t="s">
        <v>14</v>
      </c>
      <c r="E15233" t="s">
        <v>70</v>
      </c>
      <c r="F15233">
        <v>1</v>
      </c>
      <c r="G15233">
        <v>1</v>
      </c>
    </row>
    <row r="15234" spans="1:8" x14ac:dyDescent="0.25">
      <c r="A15234" t="s">
        <v>42442</v>
      </c>
      <c r="B15234" t="s">
        <v>42443</v>
      </c>
      <c r="C15234" t="s">
        <v>42444</v>
      </c>
      <c r="D15234" t="s">
        <v>1316</v>
      </c>
      <c r="E15234" t="s">
        <v>117</v>
      </c>
      <c r="F15234">
        <v>2</v>
      </c>
      <c r="G15234">
        <v>2</v>
      </c>
    </row>
    <row r="15235" spans="1:8" x14ac:dyDescent="0.25">
      <c r="A15235" t="s">
        <v>42445</v>
      </c>
      <c r="B15235" t="s">
        <v>42446</v>
      </c>
      <c r="C15235" t="s">
        <v>42445</v>
      </c>
      <c r="D15235" t="s">
        <v>42447</v>
      </c>
      <c r="E15235" t="s">
        <v>31</v>
      </c>
      <c r="F15235">
        <v>1</v>
      </c>
      <c r="G15235">
        <v>1</v>
      </c>
    </row>
    <row r="15236" spans="1:8" x14ac:dyDescent="0.25">
      <c r="A15236" t="s">
        <v>42448</v>
      </c>
      <c r="B15236" t="s">
        <v>42449</v>
      </c>
      <c r="C15236" t="s">
        <v>42450</v>
      </c>
      <c r="D15236" t="s">
        <v>1685</v>
      </c>
      <c r="E15236" t="s">
        <v>48</v>
      </c>
      <c r="F15236">
        <v>2</v>
      </c>
      <c r="G15236">
        <v>2</v>
      </c>
    </row>
    <row r="15237" spans="1:8" x14ac:dyDescent="0.25">
      <c r="A15237" t="s">
        <v>42451</v>
      </c>
      <c r="B15237" t="s">
        <v>42452</v>
      </c>
      <c r="C15237" t="s">
        <v>42451</v>
      </c>
      <c r="D15237" t="s">
        <v>42453</v>
      </c>
      <c r="E15237" t="s">
        <v>70</v>
      </c>
      <c r="F15237">
        <v>1</v>
      </c>
      <c r="G15237">
        <v>1</v>
      </c>
    </row>
    <row r="15238" spans="1:8" x14ac:dyDescent="0.25">
      <c r="A15238" t="s">
        <v>42454</v>
      </c>
      <c r="B15238" t="s">
        <v>42455</v>
      </c>
      <c r="C15238" t="s">
        <v>42454</v>
      </c>
      <c r="D15238" t="s">
        <v>7105</v>
      </c>
      <c r="E15238" t="s">
        <v>31</v>
      </c>
      <c r="F15238">
        <v>1</v>
      </c>
      <c r="G15238">
        <v>1</v>
      </c>
    </row>
    <row r="15239" spans="1:8" x14ac:dyDescent="0.25">
      <c r="A15239" t="s">
        <v>42456</v>
      </c>
      <c r="B15239" t="s">
        <v>42457</v>
      </c>
      <c r="C15239" t="s">
        <v>42456</v>
      </c>
      <c r="D15239" t="s">
        <v>859</v>
      </c>
      <c r="E15239" t="s">
        <v>48</v>
      </c>
      <c r="F15239">
        <v>1</v>
      </c>
      <c r="G15239">
        <v>1</v>
      </c>
    </row>
    <row r="15240" spans="1:8" x14ac:dyDescent="0.25">
      <c r="A15240" t="s">
        <v>42458</v>
      </c>
      <c r="B15240" t="s">
        <v>42459</v>
      </c>
      <c r="C15240" t="s">
        <v>42460</v>
      </c>
      <c r="D15240" t="s">
        <v>951</v>
      </c>
      <c r="E15240" t="s">
        <v>15</v>
      </c>
      <c r="F15240">
        <v>2</v>
      </c>
      <c r="G15240">
        <v>2</v>
      </c>
    </row>
    <row r="15241" spans="1:8" x14ac:dyDescent="0.25">
      <c r="A15241" t="s">
        <v>42461</v>
      </c>
      <c r="B15241" t="s">
        <v>42462</v>
      </c>
      <c r="C15241" t="s">
        <v>42463</v>
      </c>
      <c r="D15241" t="s">
        <v>81</v>
      </c>
      <c r="E15241" t="s">
        <v>70</v>
      </c>
      <c r="F15241">
        <v>2</v>
      </c>
      <c r="G15241">
        <v>2</v>
      </c>
    </row>
    <row r="15242" spans="1:8" x14ac:dyDescent="0.25">
      <c r="A15242" t="s">
        <v>42464</v>
      </c>
      <c r="B15242" t="s">
        <v>42465</v>
      </c>
      <c r="C15242" t="s">
        <v>42466</v>
      </c>
      <c r="D15242" t="s">
        <v>6238</v>
      </c>
      <c r="E15242" t="s">
        <v>31</v>
      </c>
      <c r="F15242">
        <v>2</v>
      </c>
      <c r="G15242">
        <v>2</v>
      </c>
    </row>
    <row r="15243" spans="1:8" x14ac:dyDescent="0.25">
      <c r="A15243" t="s">
        <v>42467</v>
      </c>
      <c r="B15243" t="s">
        <v>42468</v>
      </c>
      <c r="C15243" t="s">
        <v>42469</v>
      </c>
      <c r="D15243" t="s">
        <v>4348</v>
      </c>
      <c r="E15243" t="s">
        <v>70</v>
      </c>
      <c r="F15243">
        <v>2</v>
      </c>
      <c r="G15243">
        <v>2</v>
      </c>
    </row>
    <row r="15244" spans="1:8" x14ac:dyDescent="0.25">
      <c r="A15244" t="s">
        <v>42470</v>
      </c>
      <c r="B15244" t="s">
        <v>42471</v>
      </c>
      <c r="C15244" t="s">
        <v>42470</v>
      </c>
      <c r="D15244" t="s">
        <v>398</v>
      </c>
      <c r="E15244" t="s">
        <v>31</v>
      </c>
      <c r="F15244">
        <v>1</v>
      </c>
      <c r="G15244">
        <v>1</v>
      </c>
    </row>
    <row r="15245" spans="1:8" x14ac:dyDescent="0.25">
      <c r="A15245" t="s">
        <v>42472</v>
      </c>
      <c r="B15245" t="s">
        <v>42473</v>
      </c>
      <c r="C15245" t="s">
        <v>42474</v>
      </c>
      <c r="D15245" t="s">
        <v>354</v>
      </c>
      <c r="E15245" t="s">
        <v>31</v>
      </c>
      <c r="F15245">
        <v>2</v>
      </c>
      <c r="G15245">
        <v>2</v>
      </c>
    </row>
    <row r="15246" spans="1:8" x14ac:dyDescent="0.25">
      <c r="A15246" t="s">
        <v>42475</v>
      </c>
      <c r="B15246" t="s">
        <v>42476</v>
      </c>
      <c r="C15246" t="s">
        <v>42475</v>
      </c>
      <c r="D15246" t="s">
        <v>9410</v>
      </c>
      <c r="E15246" t="s">
        <v>48</v>
      </c>
      <c r="F15246">
        <v>1</v>
      </c>
      <c r="G15246">
        <v>1</v>
      </c>
    </row>
    <row r="15247" spans="1:8" x14ac:dyDescent="0.25">
      <c r="A15247" t="s">
        <v>42477</v>
      </c>
      <c r="B15247" t="s">
        <v>42478</v>
      </c>
      <c r="C15247" t="s">
        <v>42477</v>
      </c>
      <c r="D15247" t="s">
        <v>3868</v>
      </c>
      <c r="E15247" t="s">
        <v>70</v>
      </c>
      <c r="F15247">
        <v>2</v>
      </c>
      <c r="G15247">
        <v>1</v>
      </c>
      <c r="H15247" t="s">
        <v>23</v>
      </c>
    </row>
    <row r="15248" spans="1:8" x14ac:dyDescent="0.25">
      <c r="A15248" t="s">
        <v>42479</v>
      </c>
      <c r="B15248" t="s">
        <v>42480</v>
      </c>
      <c r="C15248" t="s">
        <v>42479</v>
      </c>
      <c r="D15248" t="s">
        <v>253</v>
      </c>
      <c r="E15248" t="s">
        <v>48</v>
      </c>
      <c r="F15248">
        <v>1</v>
      </c>
      <c r="G15248">
        <v>1</v>
      </c>
    </row>
    <row r="15249" spans="1:8" x14ac:dyDescent="0.25">
      <c r="A15249" t="s">
        <v>42481</v>
      </c>
      <c r="B15249" t="s">
        <v>42482</v>
      </c>
      <c r="C15249" t="s">
        <v>42483</v>
      </c>
      <c r="D15249" t="s">
        <v>61</v>
      </c>
      <c r="E15249" t="s">
        <v>31</v>
      </c>
      <c r="F15249">
        <v>2</v>
      </c>
      <c r="G15249">
        <v>2</v>
      </c>
    </row>
    <row r="15250" spans="1:8" x14ac:dyDescent="0.25">
      <c r="A15250" t="s">
        <v>42484</v>
      </c>
      <c r="B15250" t="s">
        <v>42485</v>
      </c>
      <c r="C15250" t="s">
        <v>42486</v>
      </c>
      <c r="D15250" t="s">
        <v>4568</v>
      </c>
      <c r="E15250" t="s">
        <v>31</v>
      </c>
      <c r="F15250">
        <v>2</v>
      </c>
      <c r="G15250">
        <v>2</v>
      </c>
    </row>
    <row r="15251" spans="1:8" x14ac:dyDescent="0.25">
      <c r="A15251" t="s">
        <v>42487</v>
      </c>
      <c r="B15251" t="s">
        <v>42488</v>
      </c>
      <c r="C15251" t="s">
        <v>42489</v>
      </c>
      <c r="D15251" t="s">
        <v>2217</v>
      </c>
      <c r="E15251" t="s">
        <v>48</v>
      </c>
      <c r="F15251">
        <v>4</v>
      </c>
      <c r="G15251">
        <v>2</v>
      </c>
      <c r="H15251" t="s">
        <v>23</v>
      </c>
    </row>
    <row r="15252" spans="1:8" x14ac:dyDescent="0.25">
      <c r="A15252" t="s">
        <v>42490</v>
      </c>
      <c r="B15252" t="s">
        <v>42491</v>
      </c>
      <c r="C15252" t="s">
        <v>42492</v>
      </c>
      <c r="D15252" t="s">
        <v>380</v>
      </c>
      <c r="E15252" t="s">
        <v>48</v>
      </c>
      <c r="F15252">
        <v>4</v>
      </c>
      <c r="G15252">
        <v>3</v>
      </c>
      <c r="H15252" t="s">
        <v>23</v>
      </c>
    </row>
    <row r="15253" spans="1:8" x14ac:dyDescent="0.25">
      <c r="A15253" t="s">
        <v>42493</v>
      </c>
      <c r="B15253" t="s">
        <v>42494</v>
      </c>
      <c r="C15253" t="s">
        <v>42493</v>
      </c>
      <c r="D15253" t="s">
        <v>42495</v>
      </c>
      <c r="E15253" t="s">
        <v>48</v>
      </c>
      <c r="F15253">
        <v>1</v>
      </c>
      <c r="G15253">
        <v>1</v>
      </c>
    </row>
    <row r="15254" spans="1:8" x14ac:dyDescent="0.25">
      <c r="A15254" t="s">
        <v>42496</v>
      </c>
      <c r="B15254" t="s">
        <v>42497</v>
      </c>
      <c r="C15254" t="s">
        <v>42496</v>
      </c>
      <c r="D15254" t="s">
        <v>1272</v>
      </c>
      <c r="E15254" t="s">
        <v>48</v>
      </c>
      <c r="F15254">
        <v>3</v>
      </c>
      <c r="G15254">
        <v>1</v>
      </c>
      <c r="H15254" t="s">
        <v>23</v>
      </c>
    </row>
    <row r="15255" spans="1:8" x14ac:dyDescent="0.25">
      <c r="A15255" t="s">
        <v>42498</v>
      </c>
      <c r="B15255" t="s">
        <v>42499</v>
      </c>
      <c r="C15255" t="s">
        <v>42498</v>
      </c>
      <c r="D15255" t="s">
        <v>2530</v>
      </c>
      <c r="E15255" t="s">
        <v>48</v>
      </c>
      <c r="F15255">
        <v>1</v>
      </c>
      <c r="G15255">
        <v>1</v>
      </c>
    </row>
    <row r="15256" spans="1:8" x14ac:dyDescent="0.25">
      <c r="A15256" t="s">
        <v>42500</v>
      </c>
      <c r="B15256" t="s">
        <v>42501</v>
      </c>
      <c r="C15256" t="s">
        <v>42500</v>
      </c>
      <c r="D15256" t="s">
        <v>139</v>
      </c>
      <c r="E15256" t="s">
        <v>70</v>
      </c>
      <c r="F15256">
        <v>2</v>
      </c>
      <c r="G15256">
        <v>1</v>
      </c>
      <c r="H15256" t="s">
        <v>23</v>
      </c>
    </row>
    <row r="15257" spans="1:8" x14ac:dyDescent="0.25">
      <c r="A15257" t="s">
        <v>42502</v>
      </c>
      <c r="B15257" t="s">
        <v>8297</v>
      </c>
      <c r="C15257" t="s">
        <v>42502</v>
      </c>
      <c r="D15257" t="s">
        <v>6771</v>
      </c>
      <c r="E15257" t="s">
        <v>48</v>
      </c>
      <c r="F15257">
        <v>1</v>
      </c>
      <c r="G15257">
        <v>1</v>
      </c>
    </row>
    <row r="15258" spans="1:8" x14ac:dyDescent="0.25">
      <c r="A15258" t="s">
        <v>42503</v>
      </c>
      <c r="B15258" t="s">
        <v>42504</v>
      </c>
      <c r="C15258" t="s">
        <v>42505</v>
      </c>
      <c r="D15258" t="s">
        <v>510</v>
      </c>
      <c r="E15258" t="s">
        <v>70</v>
      </c>
      <c r="F15258">
        <v>2</v>
      </c>
      <c r="G15258">
        <v>2</v>
      </c>
    </row>
    <row r="15259" spans="1:8" x14ac:dyDescent="0.25">
      <c r="A15259" t="s">
        <v>42506</v>
      </c>
      <c r="B15259" t="s">
        <v>42507</v>
      </c>
      <c r="C15259" t="s">
        <v>42508</v>
      </c>
      <c r="D15259" t="s">
        <v>20095</v>
      </c>
      <c r="E15259" t="s">
        <v>48</v>
      </c>
      <c r="F15259">
        <v>2</v>
      </c>
      <c r="G15259">
        <v>2</v>
      </c>
    </row>
    <row r="15260" spans="1:8" x14ac:dyDescent="0.25">
      <c r="A15260" t="s">
        <v>42509</v>
      </c>
      <c r="B15260" t="s">
        <v>42510</v>
      </c>
      <c r="C15260" t="s">
        <v>42511</v>
      </c>
      <c r="D15260" t="s">
        <v>3682</v>
      </c>
      <c r="E15260" t="s">
        <v>31</v>
      </c>
      <c r="F15260">
        <v>2</v>
      </c>
      <c r="G15260">
        <v>2</v>
      </c>
    </row>
    <row r="15261" spans="1:8" x14ac:dyDescent="0.25">
      <c r="A15261" t="s">
        <v>42512</v>
      </c>
      <c r="B15261" t="s">
        <v>42513</v>
      </c>
      <c r="C15261" t="s">
        <v>42514</v>
      </c>
      <c r="D15261" t="s">
        <v>4251</v>
      </c>
      <c r="E15261" t="s">
        <v>48</v>
      </c>
      <c r="F15261">
        <v>2</v>
      </c>
      <c r="G15261">
        <v>2</v>
      </c>
    </row>
    <row r="15262" spans="1:8" x14ac:dyDescent="0.25">
      <c r="A15262" t="s">
        <v>42515</v>
      </c>
      <c r="B15262" t="s">
        <v>42516</v>
      </c>
      <c r="C15262" t="s">
        <v>42517</v>
      </c>
      <c r="D15262" t="s">
        <v>506</v>
      </c>
      <c r="E15262" t="s">
        <v>48</v>
      </c>
      <c r="F15262">
        <v>3</v>
      </c>
      <c r="G15262">
        <v>3</v>
      </c>
    </row>
    <row r="15263" spans="1:8" x14ac:dyDescent="0.25">
      <c r="A15263" t="s">
        <v>42518</v>
      </c>
      <c r="B15263" t="s">
        <v>42519</v>
      </c>
      <c r="C15263" t="s">
        <v>42520</v>
      </c>
      <c r="D15263" t="s">
        <v>121</v>
      </c>
      <c r="E15263" t="s">
        <v>70</v>
      </c>
      <c r="F15263">
        <v>3</v>
      </c>
      <c r="G15263">
        <v>2</v>
      </c>
      <c r="H15263" t="s">
        <v>23</v>
      </c>
    </row>
    <row r="15264" spans="1:8" x14ac:dyDescent="0.25">
      <c r="A15264" t="s">
        <v>42521</v>
      </c>
      <c r="B15264" t="s">
        <v>42522</v>
      </c>
      <c r="C15264" t="s">
        <v>42523</v>
      </c>
      <c r="D15264" t="s">
        <v>263</v>
      </c>
      <c r="E15264" t="s">
        <v>48</v>
      </c>
      <c r="F15264">
        <v>3</v>
      </c>
      <c r="G15264">
        <v>2</v>
      </c>
      <c r="H15264" t="s">
        <v>23</v>
      </c>
    </row>
    <row r="15265" spans="1:8" x14ac:dyDescent="0.25">
      <c r="A15265" t="s">
        <v>42524</v>
      </c>
      <c r="B15265" t="s">
        <v>42525</v>
      </c>
      <c r="C15265" t="s">
        <v>42524</v>
      </c>
      <c r="D15265" t="s">
        <v>6213</v>
      </c>
      <c r="E15265" t="s">
        <v>48</v>
      </c>
      <c r="F15265">
        <v>1</v>
      </c>
      <c r="G15265">
        <v>1</v>
      </c>
    </row>
    <row r="15266" spans="1:8" x14ac:dyDescent="0.25">
      <c r="A15266" t="s">
        <v>42526</v>
      </c>
      <c r="B15266" t="s">
        <v>42527</v>
      </c>
      <c r="C15266" t="s">
        <v>42526</v>
      </c>
      <c r="D15266" t="s">
        <v>230</v>
      </c>
      <c r="E15266" t="s">
        <v>48</v>
      </c>
      <c r="F15266">
        <v>1</v>
      </c>
      <c r="G15266">
        <v>1</v>
      </c>
    </row>
    <row r="15267" spans="1:8" x14ac:dyDescent="0.25">
      <c r="A15267" t="s">
        <v>42528</v>
      </c>
      <c r="B15267" t="s">
        <v>42529</v>
      </c>
      <c r="C15267" t="s">
        <v>42530</v>
      </c>
      <c r="D15267" t="s">
        <v>590</v>
      </c>
      <c r="E15267" t="s">
        <v>31</v>
      </c>
      <c r="F15267">
        <v>2</v>
      </c>
      <c r="G15267">
        <v>2</v>
      </c>
    </row>
    <row r="15268" spans="1:8" x14ac:dyDescent="0.25">
      <c r="A15268" t="s">
        <v>42531</v>
      </c>
      <c r="B15268" t="s">
        <v>42532</v>
      </c>
      <c r="C15268" t="s">
        <v>42533</v>
      </c>
      <c r="D15268" t="s">
        <v>263</v>
      </c>
      <c r="E15268" t="s">
        <v>48</v>
      </c>
      <c r="F15268">
        <v>5</v>
      </c>
      <c r="G15268">
        <v>2</v>
      </c>
      <c r="H15268" t="s">
        <v>23</v>
      </c>
    </row>
    <row r="15269" spans="1:8" x14ac:dyDescent="0.25">
      <c r="A15269" t="s">
        <v>42534</v>
      </c>
      <c r="B15269" t="s">
        <v>42535</v>
      </c>
      <c r="C15269" t="s">
        <v>42536</v>
      </c>
      <c r="D15269" t="s">
        <v>3240</v>
      </c>
      <c r="E15269" t="s">
        <v>70</v>
      </c>
      <c r="F15269">
        <v>4</v>
      </c>
      <c r="G15269">
        <v>3</v>
      </c>
      <c r="H15269" t="s">
        <v>23</v>
      </c>
    </row>
    <row r="15270" spans="1:8" x14ac:dyDescent="0.25">
      <c r="A15270" t="s">
        <v>42537</v>
      </c>
      <c r="B15270" t="s">
        <v>42538</v>
      </c>
      <c r="C15270" t="s">
        <v>42537</v>
      </c>
      <c r="D15270" t="s">
        <v>547</v>
      </c>
      <c r="E15270" t="s">
        <v>48</v>
      </c>
      <c r="F15270">
        <v>1</v>
      </c>
      <c r="G15270">
        <v>1</v>
      </c>
    </row>
    <row r="15271" spans="1:8" x14ac:dyDescent="0.25">
      <c r="A15271" t="s">
        <v>42539</v>
      </c>
      <c r="B15271" t="s">
        <v>42540</v>
      </c>
      <c r="C15271" t="s">
        <v>42541</v>
      </c>
      <c r="D15271" t="s">
        <v>227</v>
      </c>
      <c r="E15271" t="s">
        <v>15</v>
      </c>
      <c r="F15271">
        <v>2</v>
      </c>
      <c r="G15271">
        <v>2</v>
      </c>
    </row>
    <row r="15272" spans="1:8" x14ac:dyDescent="0.25">
      <c r="A15272" t="s">
        <v>42542</v>
      </c>
      <c r="B15272" t="s">
        <v>42543</v>
      </c>
      <c r="C15272" t="s">
        <v>42544</v>
      </c>
      <c r="D15272" t="s">
        <v>3810</v>
      </c>
      <c r="E15272" t="s">
        <v>48</v>
      </c>
      <c r="F15272">
        <v>2</v>
      </c>
      <c r="G15272">
        <v>2</v>
      </c>
    </row>
    <row r="15273" spans="1:8" x14ac:dyDescent="0.25">
      <c r="A15273" t="s">
        <v>42545</v>
      </c>
      <c r="B15273" t="s">
        <v>42546</v>
      </c>
      <c r="C15273" t="s">
        <v>42547</v>
      </c>
      <c r="D15273" t="s">
        <v>354</v>
      </c>
      <c r="E15273" t="s">
        <v>48</v>
      </c>
      <c r="F15273">
        <v>2</v>
      </c>
      <c r="G15273">
        <v>2</v>
      </c>
    </row>
    <row r="15274" spans="1:8" x14ac:dyDescent="0.25">
      <c r="A15274" t="s">
        <v>42548</v>
      </c>
      <c r="B15274" t="s">
        <v>42549</v>
      </c>
      <c r="C15274" t="s">
        <v>42550</v>
      </c>
      <c r="D15274" t="s">
        <v>25672</v>
      </c>
      <c r="E15274" t="s">
        <v>48</v>
      </c>
      <c r="F15274">
        <v>3</v>
      </c>
      <c r="G15274">
        <v>3</v>
      </c>
    </row>
    <row r="15275" spans="1:8" x14ac:dyDescent="0.25">
      <c r="A15275" t="s">
        <v>42551</v>
      </c>
      <c r="B15275" t="s">
        <v>42552</v>
      </c>
      <c r="C15275" t="s">
        <v>42553</v>
      </c>
      <c r="D15275" t="s">
        <v>414</v>
      </c>
      <c r="E15275" t="s">
        <v>48</v>
      </c>
      <c r="F15275">
        <v>3</v>
      </c>
      <c r="G15275">
        <v>3</v>
      </c>
    </row>
    <row r="15276" spans="1:8" x14ac:dyDescent="0.25">
      <c r="A15276" t="s">
        <v>42554</v>
      </c>
      <c r="B15276" t="s">
        <v>42555</v>
      </c>
      <c r="C15276" t="s">
        <v>42554</v>
      </c>
      <c r="D15276" t="s">
        <v>42556</v>
      </c>
      <c r="E15276" t="s">
        <v>48</v>
      </c>
      <c r="F15276">
        <v>1</v>
      </c>
      <c r="G15276">
        <v>1</v>
      </c>
    </row>
    <row r="15277" spans="1:8" x14ac:dyDescent="0.25">
      <c r="A15277" t="s">
        <v>42557</v>
      </c>
      <c r="B15277" t="s">
        <v>42558</v>
      </c>
      <c r="C15277" t="s">
        <v>42559</v>
      </c>
      <c r="D15277" t="s">
        <v>398</v>
      </c>
      <c r="E15277" t="s">
        <v>48</v>
      </c>
      <c r="F15277">
        <v>2</v>
      </c>
      <c r="G15277">
        <v>2</v>
      </c>
    </row>
    <row r="15278" spans="1:8" x14ac:dyDescent="0.25">
      <c r="A15278" t="s">
        <v>42560</v>
      </c>
      <c r="B15278" t="s">
        <v>42561</v>
      </c>
      <c r="C15278" t="s">
        <v>42562</v>
      </c>
      <c r="D15278" t="s">
        <v>376</v>
      </c>
      <c r="E15278" t="s">
        <v>48</v>
      </c>
      <c r="F15278">
        <v>2</v>
      </c>
      <c r="G15278">
        <v>2</v>
      </c>
    </row>
    <row r="15279" spans="1:8" x14ac:dyDescent="0.25">
      <c r="A15279" t="s">
        <v>42563</v>
      </c>
      <c r="B15279" t="s">
        <v>42564</v>
      </c>
      <c r="C15279" t="s">
        <v>42565</v>
      </c>
      <c r="D15279" t="s">
        <v>673</v>
      </c>
      <c r="E15279" t="s">
        <v>48</v>
      </c>
      <c r="F15279">
        <v>2</v>
      </c>
      <c r="G15279">
        <v>2</v>
      </c>
    </row>
    <row r="15280" spans="1:8" x14ac:dyDescent="0.25">
      <c r="A15280" t="s">
        <v>42566</v>
      </c>
      <c r="B15280" t="s">
        <v>42567</v>
      </c>
      <c r="C15280" t="s">
        <v>42568</v>
      </c>
      <c r="D15280" t="s">
        <v>659</v>
      </c>
      <c r="E15280" t="s">
        <v>48</v>
      </c>
      <c r="F15280">
        <v>2</v>
      </c>
      <c r="G15280">
        <v>2</v>
      </c>
    </row>
    <row r="15281" spans="1:8" x14ac:dyDescent="0.25">
      <c r="A15281" t="s">
        <v>42569</v>
      </c>
      <c r="B15281" t="s">
        <v>42570</v>
      </c>
      <c r="C15281" t="s">
        <v>42571</v>
      </c>
      <c r="D15281" t="s">
        <v>219</v>
      </c>
      <c r="E15281" t="s">
        <v>48</v>
      </c>
      <c r="F15281">
        <v>0</v>
      </c>
      <c r="G15281">
        <v>2</v>
      </c>
    </row>
    <row r="15282" spans="1:8" x14ac:dyDescent="0.25">
      <c r="A15282" t="s">
        <v>42572</v>
      </c>
      <c r="B15282" t="s">
        <v>42573</v>
      </c>
      <c r="C15282" t="s">
        <v>42574</v>
      </c>
      <c r="D15282" t="s">
        <v>510</v>
      </c>
      <c r="E15282" t="s">
        <v>48</v>
      </c>
      <c r="F15282">
        <v>3</v>
      </c>
      <c r="G15282">
        <v>3</v>
      </c>
    </row>
    <row r="15283" spans="1:8" x14ac:dyDescent="0.25">
      <c r="A15283" t="s">
        <v>42575</v>
      </c>
      <c r="B15283" t="s">
        <v>42576</v>
      </c>
      <c r="C15283" t="s">
        <v>42575</v>
      </c>
      <c r="D15283" t="s">
        <v>1121</v>
      </c>
      <c r="E15283" t="s">
        <v>48</v>
      </c>
      <c r="F15283">
        <v>1</v>
      </c>
      <c r="G15283">
        <v>1</v>
      </c>
    </row>
    <row r="15284" spans="1:8" x14ac:dyDescent="0.25">
      <c r="A15284" t="s">
        <v>42577</v>
      </c>
      <c r="B15284" t="s">
        <v>42578</v>
      </c>
      <c r="C15284" t="s">
        <v>42579</v>
      </c>
      <c r="D15284" t="s">
        <v>1707</v>
      </c>
      <c r="E15284" t="s">
        <v>48</v>
      </c>
      <c r="F15284">
        <v>3</v>
      </c>
      <c r="G15284">
        <v>2</v>
      </c>
      <c r="H15284" t="s">
        <v>23</v>
      </c>
    </row>
    <row r="15285" spans="1:8" x14ac:dyDescent="0.25">
      <c r="A15285" t="s">
        <v>42580</v>
      </c>
      <c r="B15285" t="s">
        <v>42581</v>
      </c>
      <c r="C15285" t="s">
        <v>42582</v>
      </c>
      <c r="D15285" t="s">
        <v>47</v>
      </c>
      <c r="E15285" t="s">
        <v>48</v>
      </c>
      <c r="F15285">
        <v>2</v>
      </c>
      <c r="G15285">
        <v>2</v>
      </c>
    </row>
    <row r="15286" spans="1:8" x14ac:dyDescent="0.25">
      <c r="A15286" t="s">
        <v>42583</v>
      </c>
      <c r="B15286" t="s">
        <v>42584</v>
      </c>
      <c r="C15286" t="s">
        <v>42585</v>
      </c>
      <c r="D15286" t="s">
        <v>1432</v>
      </c>
      <c r="E15286" t="s">
        <v>48</v>
      </c>
      <c r="F15286">
        <v>2</v>
      </c>
      <c r="G15286">
        <v>2</v>
      </c>
    </row>
    <row r="15287" spans="1:8" x14ac:dyDescent="0.25">
      <c r="A15287" t="s">
        <v>42586</v>
      </c>
      <c r="B15287" t="s">
        <v>42587</v>
      </c>
      <c r="C15287" t="s">
        <v>42586</v>
      </c>
      <c r="D15287" t="s">
        <v>1272</v>
      </c>
      <c r="E15287" t="s">
        <v>15</v>
      </c>
      <c r="F15287">
        <v>1</v>
      </c>
      <c r="G15287">
        <v>1</v>
      </c>
    </row>
    <row r="15288" spans="1:8" x14ac:dyDescent="0.25">
      <c r="A15288" t="s">
        <v>42588</v>
      </c>
      <c r="B15288" t="s">
        <v>42589</v>
      </c>
      <c r="C15288" t="s">
        <v>42588</v>
      </c>
      <c r="D15288" t="s">
        <v>1005</v>
      </c>
      <c r="E15288" t="s">
        <v>48</v>
      </c>
      <c r="F15288">
        <v>1</v>
      </c>
      <c r="G15288">
        <v>1</v>
      </c>
    </row>
    <row r="15289" spans="1:8" x14ac:dyDescent="0.25">
      <c r="A15289" t="s">
        <v>42590</v>
      </c>
      <c r="B15289" t="s">
        <v>42591</v>
      </c>
      <c r="C15289" t="s">
        <v>42592</v>
      </c>
      <c r="D15289" t="s">
        <v>34720</v>
      </c>
      <c r="E15289" t="s">
        <v>48</v>
      </c>
      <c r="F15289">
        <v>1</v>
      </c>
      <c r="G15289">
        <v>2</v>
      </c>
      <c r="H15289" t="s">
        <v>23</v>
      </c>
    </row>
    <row r="15290" spans="1:8" x14ac:dyDescent="0.25">
      <c r="A15290" t="s">
        <v>42593</v>
      </c>
      <c r="B15290" t="s">
        <v>42594</v>
      </c>
      <c r="C15290" t="s">
        <v>42595</v>
      </c>
      <c r="D15290" t="s">
        <v>2534</v>
      </c>
      <c r="E15290" t="s">
        <v>70</v>
      </c>
      <c r="F15290">
        <v>3</v>
      </c>
      <c r="G15290">
        <v>4</v>
      </c>
      <c r="H15290" t="s">
        <v>23</v>
      </c>
    </row>
    <row r="15291" spans="1:8" x14ac:dyDescent="0.25">
      <c r="A15291" t="s">
        <v>42596</v>
      </c>
      <c r="B15291" t="s">
        <v>42597</v>
      </c>
      <c r="C15291" t="s">
        <v>42598</v>
      </c>
      <c r="D15291" t="s">
        <v>162</v>
      </c>
      <c r="E15291" t="s">
        <v>117</v>
      </c>
      <c r="F15291">
        <v>5</v>
      </c>
      <c r="G15291">
        <v>6</v>
      </c>
      <c r="H15291" t="s">
        <v>23</v>
      </c>
    </row>
    <row r="15292" spans="1:8" x14ac:dyDescent="0.25">
      <c r="A15292" t="s">
        <v>42599</v>
      </c>
      <c r="B15292" t="s">
        <v>42600</v>
      </c>
      <c r="C15292" t="s">
        <v>42601</v>
      </c>
      <c r="D15292" t="s">
        <v>267</v>
      </c>
      <c r="E15292" t="s">
        <v>48</v>
      </c>
      <c r="F15292">
        <v>2</v>
      </c>
      <c r="G15292">
        <v>3</v>
      </c>
      <c r="H15292" t="s">
        <v>23</v>
      </c>
    </row>
    <row r="15293" spans="1:8" x14ac:dyDescent="0.25">
      <c r="A15293" t="s">
        <v>42602</v>
      </c>
      <c r="B15293" t="s">
        <v>42603</v>
      </c>
      <c r="C15293" t="s">
        <v>42604</v>
      </c>
      <c r="D15293" t="s">
        <v>11637</v>
      </c>
      <c r="E15293" t="s">
        <v>48</v>
      </c>
      <c r="F15293">
        <v>2</v>
      </c>
      <c r="G15293">
        <v>3</v>
      </c>
      <c r="H15293" t="s">
        <v>23</v>
      </c>
    </row>
    <row r="15294" spans="1:8" x14ac:dyDescent="0.25">
      <c r="A15294" t="s">
        <v>42605</v>
      </c>
      <c r="B15294" t="s">
        <v>42606</v>
      </c>
      <c r="C15294" t="s">
        <v>42605</v>
      </c>
      <c r="D15294" t="s">
        <v>1005</v>
      </c>
      <c r="E15294" t="s">
        <v>48</v>
      </c>
      <c r="F15294">
        <v>1</v>
      </c>
      <c r="G15294">
        <v>1</v>
      </c>
    </row>
    <row r="15295" spans="1:8" x14ac:dyDescent="0.25">
      <c r="A15295" t="s">
        <v>42607</v>
      </c>
      <c r="B15295" t="s">
        <v>42608</v>
      </c>
      <c r="C15295" t="s">
        <v>42609</v>
      </c>
      <c r="D15295" t="s">
        <v>3932</v>
      </c>
      <c r="E15295" t="s">
        <v>48</v>
      </c>
      <c r="F15295">
        <v>2</v>
      </c>
      <c r="G15295">
        <v>2</v>
      </c>
    </row>
    <row r="15296" spans="1:8" x14ac:dyDescent="0.25">
      <c r="A15296" t="s">
        <v>42610</v>
      </c>
      <c r="B15296" t="s">
        <v>42611</v>
      </c>
      <c r="C15296" t="s">
        <v>42610</v>
      </c>
      <c r="D15296" t="s">
        <v>190</v>
      </c>
      <c r="E15296" t="s">
        <v>31</v>
      </c>
      <c r="F15296">
        <v>1</v>
      </c>
      <c r="G15296">
        <v>1</v>
      </c>
    </row>
    <row r="15297" spans="1:7" x14ac:dyDescent="0.25">
      <c r="A15297" t="s">
        <v>42612</v>
      </c>
      <c r="B15297" t="s">
        <v>42613</v>
      </c>
      <c r="C15297" t="s">
        <v>42612</v>
      </c>
      <c r="D15297" t="s">
        <v>398</v>
      </c>
      <c r="E15297" t="s">
        <v>31</v>
      </c>
      <c r="F15297">
        <v>1</v>
      </c>
      <c r="G15297">
        <v>1</v>
      </c>
    </row>
    <row r="15298" spans="1:7" x14ac:dyDescent="0.25">
      <c r="A15298" t="s">
        <v>42614</v>
      </c>
      <c r="B15298" t="s">
        <v>42615</v>
      </c>
      <c r="C15298" t="s">
        <v>42616</v>
      </c>
      <c r="D15298" t="s">
        <v>1011</v>
      </c>
      <c r="E15298" t="s">
        <v>48</v>
      </c>
      <c r="F15298">
        <v>0</v>
      </c>
      <c r="G15298">
        <v>4</v>
      </c>
    </row>
    <row r="15299" spans="1:7" x14ac:dyDescent="0.25">
      <c r="A15299" t="s">
        <v>42617</v>
      </c>
      <c r="B15299" t="s">
        <v>42618</v>
      </c>
      <c r="C15299" t="s">
        <v>42617</v>
      </c>
      <c r="D15299" t="s">
        <v>2072</v>
      </c>
      <c r="E15299" t="s">
        <v>48</v>
      </c>
      <c r="F15299">
        <v>1</v>
      </c>
      <c r="G15299">
        <v>1</v>
      </c>
    </row>
    <row r="15300" spans="1:7" x14ac:dyDescent="0.25">
      <c r="A15300" t="s">
        <v>42619</v>
      </c>
      <c r="B15300" t="s">
        <v>42620</v>
      </c>
      <c r="C15300" t="s">
        <v>42619</v>
      </c>
      <c r="D15300" t="s">
        <v>951</v>
      </c>
      <c r="E15300" t="s">
        <v>48</v>
      </c>
      <c r="F15300">
        <v>1</v>
      </c>
      <c r="G15300">
        <v>1</v>
      </c>
    </row>
    <row r="15301" spans="1:7" x14ac:dyDescent="0.25">
      <c r="A15301" t="s">
        <v>42621</v>
      </c>
      <c r="B15301" t="s">
        <v>42622</v>
      </c>
      <c r="C15301" t="s">
        <v>42621</v>
      </c>
      <c r="D15301" t="s">
        <v>4104</v>
      </c>
      <c r="E15301" t="s">
        <v>31</v>
      </c>
      <c r="F15301">
        <v>1</v>
      </c>
      <c r="G15301">
        <v>1</v>
      </c>
    </row>
    <row r="15302" spans="1:7" x14ac:dyDescent="0.25">
      <c r="A15302" t="s">
        <v>42623</v>
      </c>
      <c r="B15302" t="s">
        <v>42624</v>
      </c>
      <c r="C15302" t="s">
        <v>42625</v>
      </c>
      <c r="D15302" t="s">
        <v>1514</v>
      </c>
      <c r="E15302" t="s">
        <v>48</v>
      </c>
      <c r="F15302">
        <v>2</v>
      </c>
      <c r="G15302">
        <v>2</v>
      </c>
    </row>
    <row r="15303" spans="1:7" x14ac:dyDescent="0.25">
      <c r="A15303" t="s">
        <v>42626</v>
      </c>
      <c r="B15303" t="s">
        <v>42627</v>
      </c>
      <c r="C15303" t="s">
        <v>42626</v>
      </c>
      <c r="D15303" t="s">
        <v>14392</v>
      </c>
      <c r="E15303" t="s">
        <v>48</v>
      </c>
      <c r="F15303">
        <v>1</v>
      </c>
      <c r="G15303">
        <v>1</v>
      </c>
    </row>
    <row r="15304" spans="1:7" x14ac:dyDescent="0.25">
      <c r="A15304" t="s">
        <v>42628</v>
      </c>
      <c r="B15304" t="s">
        <v>42629</v>
      </c>
      <c r="C15304" t="s">
        <v>42628</v>
      </c>
      <c r="D15304" t="s">
        <v>9347</v>
      </c>
      <c r="E15304" t="s">
        <v>48</v>
      </c>
      <c r="F15304">
        <v>1</v>
      </c>
      <c r="G15304">
        <v>1</v>
      </c>
    </row>
    <row r="15305" spans="1:7" x14ac:dyDescent="0.25">
      <c r="A15305" t="s">
        <v>42630</v>
      </c>
      <c r="B15305" t="s">
        <v>42631</v>
      </c>
      <c r="C15305" t="s">
        <v>42630</v>
      </c>
      <c r="D15305" t="s">
        <v>5583</v>
      </c>
      <c r="E15305" t="s">
        <v>31</v>
      </c>
      <c r="F15305">
        <v>1</v>
      </c>
      <c r="G15305">
        <v>1</v>
      </c>
    </row>
    <row r="15306" spans="1:7" x14ac:dyDescent="0.25">
      <c r="A15306" t="s">
        <v>42632</v>
      </c>
      <c r="B15306" t="s">
        <v>42633</v>
      </c>
      <c r="C15306" t="s">
        <v>42632</v>
      </c>
      <c r="D15306" t="s">
        <v>2836</v>
      </c>
      <c r="E15306" t="s">
        <v>48</v>
      </c>
      <c r="F15306">
        <v>1</v>
      </c>
      <c r="G15306">
        <v>1</v>
      </c>
    </row>
    <row r="15307" spans="1:7" x14ac:dyDescent="0.25">
      <c r="A15307" t="s">
        <v>42634</v>
      </c>
      <c r="B15307" t="s">
        <v>42635</v>
      </c>
      <c r="C15307" t="s">
        <v>42636</v>
      </c>
      <c r="D15307" t="s">
        <v>1685</v>
      </c>
      <c r="E15307" t="s">
        <v>31</v>
      </c>
      <c r="F15307">
        <v>2</v>
      </c>
      <c r="G15307">
        <v>2</v>
      </c>
    </row>
    <row r="15308" spans="1:7" x14ac:dyDescent="0.25">
      <c r="A15308" t="s">
        <v>42637</v>
      </c>
      <c r="B15308" t="s">
        <v>42638</v>
      </c>
      <c r="C15308" t="s">
        <v>42637</v>
      </c>
      <c r="D15308" t="s">
        <v>1017</v>
      </c>
      <c r="E15308" t="s">
        <v>48</v>
      </c>
      <c r="F15308">
        <v>1</v>
      </c>
      <c r="G15308">
        <v>1</v>
      </c>
    </row>
    <row r="15309" spans="1:7" x14ac:dyDescent="0.25">
      <c r="A15309" t="s">
        <v>42639</v>
      </c>
      <c r="B15309" t="s">
        <v>42640</v>
      </c>
      <c r="C15309" t="s">
        <v>42641</v>
      </c>
      <c r="D15309" t="s">
        <v>2553</v>
      </c>
      <c r="E15309" t="s">
        <v>48</v>
      </c>
      <c r="F15309">
        <v>3</v>
      </c>
      <c r="G15309">
        <v>3</v>
      </c>
    </row>
    <row r="15310" spans="1:7" x14ac:dyDescent="0.25">
      <c r="A15310" t="s">
        <v>42642</v>
      </c>
      <c r="B15310" t="s">
        <v>42643</v>
      </c>
      <c r="C15310" t="s">
        <v>42644</v>
      </c>
      <c r="D15310" t="s">
        <v>398</v>
      </c>
      <c r="E15310" t="s">
        <v>48</v>
      </c>
      <c r="F15310">
        <v>3</v>
      </c>
      <c r="G15310">
        <v>3</v>
      </c>
    </row>
    <row r="15311" spans="1:7" x14ac:dyDescent="0.25">
      <c r="A15311" t="s">
        <v>42645</v>
      </c>
      <c r="B15311" t="s">
        <v>42646</v>
      </c>
      <c r="C15311" t="s">
        <v>42645</v>
      </c>
      <c r="D15311" t="s">
        <v>37884</v>
      </c>
      <c r="E15311" t="s">
        <v>48</v>
      </c>
      <c r="F15311">
        <v>1</v>
      </c>
      <c r="G15311">
        <v>1</v>
      </c>
    </row>
    <row r="15312" spans="1:7" x14ac:dyDescent="0.25">
      <c r="A15312" t="s">
        <v>42647</v>
      </c>
      <c r="B15312" t="s">
        <v>42648</v>
      </c>
      <c r="C15312" t="s">
        <v>42649</v>
      </c>
      <c r="D15312" t="s">
        <v>1476</v>
      </c>
      <c r="E15312" t="s">
        <v>15</v>
      </c>
      <c r="F15312">
        <v>2</v>
      </c>
      <c r="G15312">
        <v>2</v>
      </c>
    </row>
    <row r="15313" spans="1:8" x14ac:dyDescent="0.25">
      <c r="A15313" t="s">
        <v>42650</v>
      </c>
      <c r="B15313" t="s">
        <v>42651</v>
      </c>
      <c r="C15313" t="s">
        <v>42650</v>
      </c>
      <c r="D15313" t="s">
        <v>28235</v>
      </c>
      <c r="E15313" t="s">
        <v>15</v>
      </c>
      <c r="F15313">
        <v>1</v>
      </c>
      <c r="G15313">
        <v>1</v>
      </c>
    </row>
    <row r="15314" spans="1:8" x14ac:dyDescent="0.25">
      <c r="A15314" t="s">
        <v>42652</v>
      </c>
      <c r="B15314" t="s">
        <v>42653</v>
      </c>
      <c r="C15314" t="s">
        <v>42654</v>
      </c>
      <c r="D15314" t="s">
        <v>230</v>
      </c>
      <c r="E15314" t="s">
        <v>15</v>
      </c>
      <c r="F15314">
        <v>2</v>
      </c>
      <c r="G15314">
        <v>2</v>
      </c>
    </row>
    <row r="15315" spans="1:8" x14ac:dyDescent="0.25">
      <c r="A15315" t="s">
        <v>42655</v>
      </c>
      <c r="B15315" t="s">
        <v>42656</v>
      </c>
      <c r="C15315" t="s">
        <v>42657</v>
      </c>
      <c r="D15315" t="s">
        <v>88</v>
      </c>
      <c r="E15315" t="s">
        <v>70</v>
      </c>
      <c r="F15315">
        <v>2</v>
      </c>
      <c r="G15315">
        <v>2</v>
      </c>
    </row>
    <row r="15316" spans="1:8" x14ac:dyDescent="0.25">
      <c r="A15316" t="s">
        <v>42658</v>
      </c>
      <c r="B15316" t="s">
        <v>42659</v>
      </c>
      <c r="C15316" t="s">
        <v>42658</v>
      </c>
      <c r="D15316" t="s">
        <v>4104</v>
      </c>
      <c r="E15316" t="s">
        <v>48</v>
      </c>
      <c r="F15316">
        <v>2</v>
      </c>
      <c r="G15316">
        <v>1</v>
      </c>
      <c r="H15316" t="s">
        <v>23</v>
      </c>
    </row>
    <row r="15317" spans="1:8" x14ac:dyDescent="0.25">
      <c r="A15317" t="s">
        <v>42660</v>
      </c>
      <c r="B15317" t="s">
        <v>42661</v>
      </c>
      <c r="C15317" t="s">
        <v>42660</v>
      </c>
      <c r="D15317" t="s">
        <v>398</v>
      </c>
      <c r="E15317" t="s">
        <v>48</v>
      </c>
      <c r="F15317">
        <v>1</v>
      </c>
      <c r="G15317">
        <v>1</v>
      </c>
    </row>
    <row r="15318" spans="1:8" x14ac:dyDescent="0.25">
      <c r="A15318" t="s">
        <v>42662</v>
      </c>
      <c r="B15318" t="s">
        <v>42663</v>
      </c>
      <c r="C15318" t="s">
        <v>42662</v>
      </c>
      <c r="D15318" t="s">
        <v>598</v>
      </c>
      <c r="E15318" t="s">
        <v>48</v>
      </c>
      <c r="F15318">
        <v>1</v>
      </c>
      <c r="G15318">
        <v>1</v>
      </c>
    </row>
    <row r="15319" spans="1:8" x14ac:dyDescent="0.25">
      <c r="A15319" t="s">
        <v>42664</v>
      </c>
      <c r="B15319" t="s">
        <v>42665</v>
      </c>
      <c r="C15319" t="s">
        <v>42666</v>
      </c>
      <c r="D15319" t="s">
        <v>26</v>
      </c>
      <c r="E15319" t="s">
        <v>31</v>
      </c>
      <c r="F15319">
        <v>2</v>
      </c>
      <c r="G15319">
        <v>2</v>
      </c>
    </row>
    <row r="15320" spans="1:8" x14ac:dyDescent="0.25">
      <c r="A15320" t="s">
        <v>42667</v>
      </c>
      <c r="B15320" t="s">
        <v>42668</v>
      </c>
      <c r="C15320" t="s">
        <v>42667</v>
      </c>
      <c r="D15320" t="s">
        <v>1568</v>
      </c>
      <c r="E15320" t="s">
        <v>48</v>
      </c>
      <c r="F15320">
        <v>1</v>
      </c>
      <c r="G15320">
        <v>1</v>
      </c>
    </row>
    <row r="15321" spans="1:8" x14ac:dyDescent="0.25">
      <c r="A15321" t="s">
        <v>42669</v>
      </c>
      <c r="B15321" t="s">
        <v>42670</v>
      </c>
      <c r="C15321" t="s">
        <v>42671</v>
      </c>
      <c r="D15321" t="s">
        <v>376</v>
      </c>
      <c r="E15321" t="s">
        <v>48</v>
      </c>
      <c r="F15321">
        <v>2</v>
      </c>
      <c r="G15321">
        <v>2</v>
      </c>
    </row>
    <row r="15322" spans="1:8" x14ac:dyDescent="0.25">
      <c r="A15322" t="s">
        <v>42672</v>
      </c>
      <c r="B15322" t="s">
        <v>42673</v>
      </c>
      <c r="C15322" t="s">
        <v>42672</v>
      </c>
      <c r="D15322" t="s">
        <v>3943</v>
      </c>
      <c r="E15322" t="s">
        <v>31</v>
      </c>
      <c r="F15322">
        <v>1</v>
      </c>
      <c r="G15322">
        <v>1</v>
      </c>
    </row>
    <row r="15323" spans="1:8" x14ac:dyDescent="0.25">
      <c r="A15323" t="s">
        <v>42674</v>
      </c>
      <c r="B15323" t="s">
        <v>42675</v>
      </c>
      <c r="C15323" t="s">
        <v>42676</v>
      </c>
      <c r="D15323" t="s">
        <v>6619</v>
      </c>
      <c r="E15323" t="s">
        <v>31</v>
      </c>
      <c r="F15323">
        <v>2</v>
      </c>
      <c r="G15323">
        <v>2</v>
      </c>
    </row>
    <row r="15324" spans="1:8" x14ac:dyDescent="0.25">
      <c r="A15324" t="s">
        <v>42677</v>
      </c>
      <c r="B15324" t="s">
        <v>42678</v>
      </c>
      <c r="C15324" t="s">
        <v>42679</v>
      </c>
      <c r="D15324" t="s">
        <v>2103</v>
      </c>
      <c r="E15324" t="s">
        <v>70</v>
      </c>
      <c r="F15324">
        <v>2</v>
      </c>
      <c r="G15324">
        <v>2</v>
      </c>
    </row>
    <row r="15325" spans="1:8" x14ac:dyDescent="0.25">
      <c r="A15325" t="s">
        <v>42680</v>
      </c>
      <c r="B15325" t="s">
        <v>42681</v>
      </c>
      <c r="C15325" t="s">
        <v>42682</v>
      </c>
      <c r="D15325" t="s">
        <v>47</v>
      </c>
      <c r="E15325" t="s">
        <v>31</v>
      </c>
      <c r="F15325">
        <v>3</v>
      </c>
      <c r="G15325">
        <v>2</v>
      </c>
      <c r="H15325" t="s">
        <v>23</v>
      </c>
    </row>
    <row r="15326" spans="1:8" x14ac:dyDescent="0.25">
      <c r="A15326" t="s">
        <v>42683</v>
      </c>
      <c r="B15326" t="s">
        <v>42684</v>
      </c>
      <c r="C15326" t="s">
        <v>42683</v>
      </c>
      <c r="D15326" t="s">
        <v>1373</v>
      </c>
      <c r="E15326" t="s">
        <v>48</v>
      </c>
      <c r="F15326">
        <v>1</v>
      </c>
      <c r="G15326">
        <v>1</v>
      </c>
    </row>
    <row r="15327" spans="1:8" x14ac:dyDescent="0.25">
      <c r="A15327" t="s">
        <v>42685</v>
      </c>
      <c r="B15327" t="s">
        <v>42686</v>
      </c>
      <c r="C15327" t="s">
        <v>42687</v>
      </c>
      <c r="D15327" t="s">
        <v>223</v>
      </c>
      <c r="E15327" t="s">
        <v>48</v>
      </c>
      <c r="F15327">
        <v>2</v>
      </c>
      <c r="G15327">
        <v>2</v>
      </c>
    </row>
    <row r="15328" spans="1:8" x14ac:dyDescent="0.25">
      <c r="A15328" t="s">
        <v>42688</v>
      </c>
      <c r="B15328" t="s">
        <v>42689</v>
      </c>
      <c r="C15328" t="s">
        <v>42688</v>
      </c>
      <c r="D15328" t="s">
        <v>8378</v>
      </c>
      <c r="E15328" t="s">
        <v>31</v>
      </c>
      <c r="F15328">
        <v>1</v>
      </c>
      <c r="G15328">
        <v>1</v>
      </c>
    </row>
    <row r="15329" spans="1:8" x14ac:dyDescent="0.25">
      <c r="A15329" t="s">
        <v>42690</v>
      </c>
      <c r="B15329" t="s">
        <v>42691</v>
      </c>
      <c r="C15329" t="s">
        <v>42690</v>
      </c>
      <c r="D15329" t="s">
        <v>732</v>
      </c>
      <c r="E15329" t="s">
        <v>31</v>
      </c>
      <c r="F15329">
        <v>1</v>
      </c>
      <c r="G15329">
        <v>1</v>
      </c>
    </row>
    <row r="15330" spans="1:8" x14ac:dyDescent="0.25">
      <c r="A15330" t="s">
        <v>42692</v>
      </c>
      <c r="B15330" t="s">
        <v>42693</v>
      </c>
      <c r="C15330" t="s">
        <v>42692</v>
      </c>
      <c r="D15330" t="s">
        <v>354</v>
      </c>
      <c r="E15330" t="s">
        <v>48</v>
      </c>
      <c r="F15330">
        <v>1</v>
      </c>
      <c r="G15330">
        <v>1</v>
      </c>
    </row>
    <row r="15331" spans="1:8" x14ac:dyDescent="0.25">
      <c r="A15331" t="s">
        <v>42694</v>
      </c>
      <c r="B15331" t="s">
        <v>42695</v>
      </c>
      <c r="C15331" t="s">
        <v>42696</v>
      </c>
      <c r="D15331" t="s">
        <v>1294</v>
      </c>
      <c r="E15331" t="s">
        <v>31</v>
      </c>
      <c r="F15331">
        <v>2</v>
      </c>
      <c r="G15331">
        <v>2</v>
      </c>
    </row>
    <row r="15332" spans="1:8" x14ac:dyDescent="0.25">
      <c r="A15332" t="s">
        <v>42697</v>
      </c>
      <c r="B15332" t="s">
        <v>42698</v>
      </c>
      <c r="C15332" t="s">
        <v>42699</v>
      </c>
      <c r="D15332" t="s">
        <v>6562</v>
      </c>
      <c r="E15332" t="s">
        <v>70</v>
      </c>
      <c r="F15332">
        <v>2</v>
      </c>
      <c r="G15332">
        <v>2</v>
      </c>
    </row>
    <row r="15333" spans="1:8" x14ac:dyDescent="0.25">
      <c r="A15333" t="s">
        <v>42700</v>
      </c>
      <c r="B15333" t="s">
        <v>42701</v>
      </c>
      <c r="C15333" t="s">
        <v>42700</v>
      </c>
      <c r="D15333" t="s">
        <v>2280</v>
      </c>
      <c r="E15333" t="s">
        <v>48</v>
      </c>
      <c r="F15333">
        <v>1</v>
      </c>
      <c r="G15333">
        <v>1</v>
      </c>
    </row>
    <row r="15334" spans="1:8" x14ac:dyDescent="0.25">
      <c r="A15334" t="s">
        <v>42702</v>
      </c>
      <c r="B15334" t="s">
        <v>42703</v>
      </c>
      <c r="C15334" t="s">
        <v>42702</v>
      </c>
      <c r="D15334" t="s">
        <v>16621</v>
      </c>
      <c r="E15334" t="s">
        <v>31</v>
      </c>
      <c r="F15334">
        <v>1</v>
      </c>
      <c r="G15334">
        <v>1</v>
      </c>
    </row>
    <row r="15335" spans="1:8" x14ac:dyDescent="0.25">
      <c r="A15335" t="s">
        <v>42704</v>
      </c>
      <c r="B15335" t="s">
        <v>42705</v>
      </c>
      <c r="C15335" t="s">
        <v>42704</v>
      </c>
      <c r="D15335" t="s">
        <v>531</v>
      </c>
      <c r="E15335" t="s">
        <v>31</v>
      </c>
      <c r="F15335">
        <v>1</v>
      </c>
      <c r="G15335">
        <v>1</v>
      </c>
    </row>
    <row r="15336" spans="1:8" x14ac:dyDescent="0.25">
      <c r="A15336" t="s">
        <v>42706</v>
      </c>
      <c r="B15336" t="s">
        <v>42707</v>
      </c>
      <c r="C15336" t="s">
        <v>42708</v>
      </c>
      <c r="D15336" t="s">
        <v>6619</v>
      </c>
      <c r="E15336" t="s">
        <v>48</v>
      </c>
      <c r="F15336">
        <v>2</v>
      </c>
      <c r="G15336">
        <v>2</v>
      </c>
    </row>
    <row r="15337" spans="1:8" x14ac:dyDescent="0.25">
      <c r="A15337" t="s">
        <v>42709</v>
      </c>
      <c r="B15337" t="s">
        <v>42710</v>
      </c>
      <c r="C15337" t="s">
        <v>42711</v>
      </c>
      <c r="D15337" t="s">
        <v>1246</v>
      </c>
      <c r="E15337" t="s">
        <v>31</v>
      </c>
      <c r="F15337">
        <v>2</v>
      </c>
      <c r="G15337">
        <v>2</v>
      </c>
    </row>
    <row r="15338" spans="1:8" x14ac:dyDescent="0.25">
      <c r="A15338" t="s">
        <v>42712</v>
      </c>
      <c r="B15338" t="s">
        <v>42713</v>
      </c>
      <c r="C15338" t="s">
        <v>42712</v>
      </c>
      <c r="D15338" t="s">
        <v>47</v>
      </c>
      <c r="E15338" t="s">
        <v>48</v>
      </c>
      <c r="F15338">
        <v>2</v>
      </c>
      <c r="G15338">
        <v>1</v>
      </c>
      <c r="H15338" t="s">
        <v>23</v>
      </c>
    </row>
    <row r="15339" spans="1:8" x14ac:dyDescent="0.25">
      <c r="A15339" t="s">
        <v>42714</v>
      </c>
      <c r="B15339" t="s">
        <v>42715</v>
      </c>
      <c r="C15339" t="s">
        <v>42714</v>
      </c>
      <c r="D15339" t="s">
        <v>1944</v>
      </c>
      <c r="E15339" t="s">
        <v>70</v>
      </c>
      <c r="F15339">
        <v>2</v>
      </c>
      <c r="G15339">
        <v>1</v>
      </c>
      <c r="H15339" t="s">
        <v>23</v>
      </c>
    </row>
    <row r="15340" spans="1:8" x14ac:dyDescent="0.25">
      <c r="A15340" t="s">
        <v>42716</v>
      </c>
      <c r="B15340" t="s">
        <v>42717</v>
      </c>
      <c r="C15340" t="s">
        <v>42716</v>
      </c>
      <c r="D15340" t="s">
        <v>42718</v>
      </c>
      <c r="E15340" t="s">
        <v>31</v>
      </c>
      <c r="F15340">
        <v>1</v>
      </c>
      <c r="G15340">
        <v>1</v>
      </c>
    </row>
    <row r="15341" spans="1:8" x14ac:dyDescent="0.25">
      <c r="A15341" t="s">
        <v>42719</v>
      </c>
      <c r="B15341" t="s">
        <v>42720</v>
      </c>
      <c r="C15341" t="s">
        <v>42719</v>
      </c>
      <c r="D15341" t="s">
        <v>2588</v>
      </c>
      <c r="E15341" t="s">
        <v>31</v>
      </c>
      <c r="F15341">
        <v>1</v>
      </c>
      <c r="G15341">
        <v>1</v>
      </c>
    </row>
    <row r="15342" spans="1:8" x14ac:dyDescent="0.25">
      <c r="A15342" t="s">
        <v>42721</v>
      </c>
      <c r="B15342" t="s">
        <v>42722</v>
      </c>
      <c r="C15342" t="s">
        <v>42723</v>
      </c>
      <c r="D15342" t="s">
        <v>951</v>
      </c>
      <c r="E15342" t="s">
        <v>48</v>
      </c>
      <c r="F15342">
        <v>2</v>
      </c>
      <c r="G15342">
        <v>2</v>
      </c>
    </row>
    <row r="15343" spans="1:8" x14ac:dyDescent="0.25">
      <c r="A15343" t="s">
        <v>42724</v>
      </c>
      <c r="B15343" t="s">
        <v>42725</v>
      </c>
      <c r="C15343" t="s">
        <v>42726</v>
      </c>
      <c r="D15343" t="s">
        <v>1890</v>
      </c>
      <c r="E15343" t="s">
        <v>48</v>
      </c>
      <c r="F15343">
        <v>2</v>
      </c>
      <c r="G15343">
        <v>2</v>
      </c>
    </row>
    <row r="15344" spans="1:8" x14ac:dyDescent="0.25">
      <c r="A15344" t="s">
        <v>42727</v>
      </c>
      <c r="B15344" t="s">
        <v>42728</v>
      </c>
      <c r="C15344" t="s">
        <v>42729</v>
      </c>
      <c r="D15344" t="s">
        <v>42730</v>
      </c>
      <c r="E15344" t="s">
        <v>31</v>
      </c>
      <c r="F15344">
        <v>2</v>
      </c>
      <c r="G15344">
        <v>2</v>
      </c>
    </row>
    <row r="15345" spans="1:8" x14ac:dyDescent="0.25">
      <c r="A15345" t="s">
        <v>42731</v>
      </c>
      <c r="B15345" t="s">
        <v>42732</v>
      </c>
      <c r="C15345" t="s">
        <v>42731</v>
      </c>
      <c r="D15345" t="s">
        <v>3825</v>
      </c>
      <c r="E15345" t="s">
        <v>31</v>
      </c>
      <c r="F15345">
        <v>1</v>
      </c>
      <c r="G15345">
        <v>1</v>
      </c>
    </row>
    <row r="15346" spans="1:8" x14ac:dyDescent="0.25">
      <c r="A15346" t="s">
        <v>42733</v>
      </c>
      <c r="B15346" t="s">
        <v>42734</v>
      </c>
      <c r="C15346" t="s">
        <v>42733</v>
      </c>
      <c r="D15346" t="s">
        <v>3885</v>
      </c>
      <c r="E15346" t="s">
        <v>48</v>
      </c>
      <c r="F15346">
        <v>1</v>
      </c>
      <c r="G15346">
        <v>1</v>
      </c>
    </row>
    <row r="15347" spans="1:8" x14ac:dyDescent="0.25">
      <c r="A15347" t="s">
        <v>42735</v>
      </c>
      <c r="B15347" t="s">
        <v>42736</v>
      </c>
      <c r="C15347" t="s">
        <v>42737</v>
      </c>
      <c r="D15347" t="s">
        <v>1036</v>
      </c>
      <c r="E15347" t="s">
        <v>31</v>
      </c>
      <c r="F15347">
        <v>2</v>
      </c>
      <c r="G15347">
        <v>2</v>
      </c>
    </row>
    <row r="15348" spans="1:8" x14ac:dyDescent="0.25">
      <c r="A15348" t="s">
        <v>42738</v>
      </c>
      <c r="B15348" t="s">
        <v>42739</v>
      </c>
      <c r="C15348" t="s">
        <v>42738</v>
      </c>
      <c r="D15348" t="s">
        <v>42740</v>
      </c>
      <c r="E15348" t="s">
        <v>48</v>
      </c>
      <c r="F15348">
        <v>1</v>
      </c>
      <c r="G15348">
        <v>1</v>
      </c>
    </row>
    <row r="15349" spans="1:8" x14ac:dyDescent="0.25">
      <c r="A15349" t="s">
        <v>42741</v>
      </c>
      <c r="B15349" t="s">
        <v>42742</v>
      </c>
      <c r="C15349" t="s">
        <v>42743</v>
      </c>
      <c r="D15349" t="s">
        <v>2480</v>
      </c>
      <c r="E15349" t="s">
        <v>48</v>
      </c>
      <c r="F15349">
        <v>2</v>
      </c>
      <c r="G15349">
        <v>2</v>
      </c>
    </row>
    <row r="15350" spans="1:8" x14ac:dyDescent="0.25">
      <c r="A15350" t="s">
        <v>42744</v>
      </c>
      <c r="B15350" t="s">
        <v>42745</v>
      </c>
      <c r="C15350" t="s">
        <v>42746</v>
      </c>
      <c r="D15350" t="s">
        <v>781</v>
      </c>
      <c r="E15350" t="s">
        <v>48</v>
      </c>
      <c r="F15350">
        <v>2</v>
      </c>
      <c r="G15350">
        <v>2</v>
      </c>
    </row>
    <row r="15351" spans="1:8" x14ac:dyDescent="0.25">
      <c r="A15351" t="s">
        <v>42747</v>
      </c>
      <c r="B15351" t="s">
        <v>42748</v>
      </c>
      <c r="C15351" t="s">
        <v>42747</v>
      </c>
      <c r="D15351" t="s">
        <v>394</v>
      </c>
      <c r="E15351" t="s">
        <v>48</v>
      </c>
      <c r="F15351">
        <v>1</v>
      </c>
      <c r="G15351">
        <v>1</v>
      </c>
    </row>
    <row r="15352" spans="1:8" x14ac:dyDescent="0.25">
      <c r="A15352" t="s">
        <v>42749</v>
      </c>
      <c r="B15352" t="s">
        <v>42750</v>
      </c>
      <c r="C15352" t="s">
        <v>42749</v>
      </c>
      <c r="D15352" t="s">
        <v>34661</v>
      </c>
      <c r="E15352" t="s">
        <v>31</v>
      </c>
      <c r="F15352">
        <v>1</v>
      </c>
      <c r="G15352">
        <v>1</v>
      </c>
    </row>
    <row r="15353" spans="1:8" x14ac:dyDescent="0.25">
      <c r="A15353" t="s">
        <v>42751</v>
      </c>
      <c r="B15353" t="s">
        <v>42752</v>
      </c>
      <c r="C15353" t="s">
        <v>42753</v>
      </c>
      <c r="D15353" t="s">
        <v>673</v>
      </c>
      <c r="E15353" t="s">
        <v>48</v>
      </c>
      <c r="F15353">
        <v>2</v>
      </c>
      <c r="G15353">
        <v>2</v>
      </c>
    </row>
    <row r="15354" spans="1:8" x14ac:dyDescent="0.25">
      <c r="A15354" t="s">
        <v>42754</v>
      </c>
      <c r="B15354" t="s">
        <v>42755</v>
      </c>
      <c r="C15354" t="s">
        <v>42756</v>
      </c>
      <c r="D15354" t="s">
        <v>1191</v>
      </c>
      <c r="E15354" t="s">
        <v>48</v>
      </c>
      <c r="F15354">
        <v>3</v>
      </c>
      <c r="G15354">
        <v>3</v>
      </c>
    </row>
    <row r="15355" spans="1:8" x14ac:dyDescent="0.25">
      <c r="A15355" t="s">
        <v>42757</v>
      </c>
      <c r="B15355" t="s">
        <v>42758</v>
      </c>
      <c r="C15355" t="s">
        <v>42757</v>
      </c>
      <c r="D15355" t="s">
        <v>42759</v>
      </c>
      <c r="E15355" t="s">
        <v>31</v>
      </c>
      <c r="F15355">
        <v>1</v>
      </c>
      <c r="G15355">
        <v>1</v>
      </c>
    </row>
    <row r="15356" spans="1:8" x14ac:dyDescent="0.25">
      <c r="A15356" t="s">
        <v>42760</v>
      </c>
      <c r="B15356" t="s">
        <v>42761</v>
      </c>
      <c r="C15356" t="s">
        <v>42762</v>
      </c>
      <c r="D15356" t="s">
        <v>3256</v>
      </c>
      <c r="E15356" t="s">
        <v>31</v>
      </c>
      <c r="F15356">
        <v>1</v>
      </c>
      <c r="G15356">
        <v>2</v>
      </c>
      <c r="H15356" t="s">
        <v>23</v>
      </c>
    </row>
    <row r="15357" spans="1:8" x14ac:dyDescent="0.25">
      <c r="A15357" t="s">
        <v>42763</v>
      </c>
      <c r="B15357" t="s">
        <v>42764</v>
      </c>
      <c r="C15357" t="s">
        <v>42763</v>
      </c>
      <c r="D15357" t="s">
        <v>480</v>
      </c>
      <c r="E15357" t="s">
        <v>31</v>
      </c>
      <c r="F15357">
        <v>1</v>
      </c>
      <c r="G15357">
        <v>1</v>
      </c>
    </row>
    <row r="15358" spans="1:8" x14ac:dyDescent="0.25">
      <c r="A15358" t="s">
        <v>42765</v>
      </c>
      <c r="B15358" t="s">
        <v>42766</v>
      </c>
      <c r="C15358" t="s">
        <v>42765</v>
      </c>
      <c r="D15358" t="s">
        <v>230</v>
      </c>
      <c r="E15358" t="s">
        <v>70</v>
      </c>
      <c r="F15358">
        <v>1</v>
      </c>
      <c r="G15358">
        <v>1</v>
      </c>
    </row>
    <row r="15359" spans="1:8" x14ac:dyDescent="0.25">
      <c r="A15359" t="s">
        <v>42767</v>
      </c>
      <c r="B15359" t="s">
        <v>42768</v>
      </c>
      <c r="C15359" t="s">
        <v>42767</v>
      </c>
      <c r="D15359" t="s">
        <v>42769</v>
      </c>
      <c r="E15359" t="s">
        <v>48</v>
      </c>
      <c r="F15359">
        <v>1</v>
      </c>
      <c r="G15359">
        <v>1</v>
      </c>
    </row>
    <row r="15360" spans="1:8" x14ac:dyDescent="0.25">
      <c r="A15360" t="s">
        <v>42770</v>
      </c>
      <c r="B15360" t="s">
        <v>42771</v>
      </c>
      <c r="C15360" t="s">
        <v>42770</v>
      </c>
      <c r="D15360" t="s">
        <v>1394</v>
      </c>
      <c r="E15360" t="s">
        <v>48</v>
      </c>
      <c r="F15360">
        <v>1</v>
      </c>
      <c r="G15360">
        <v>1</v>
      </c>
    </row>
    <row r="15361" spans="1:7" x14ac:dyDescent="0.25">
      <c r="A15361" t="s">
        <v>42772</v>
      </c>
      <c r="B15361" t="s">
        <v>42773</v>
      </c>
      <c r="C15361" t="s">
        <v>42774</v>
      </c>
      <c r="D15361" t="s">
        <v>263</v>
      </c>
      <c r="E15361" t="s">
        <v>48</v>
      </c>
      <c r="F15361">
        <v>2</v>
      </c>
      <c r="G15361">
        <v>2</v>
      </c>
    </row>
    <row r="15362" spans="1:7" x14ac:dyDescent="0.25">
      <c r="A15362" t="s">
        <v>42775</v>
      </c>
      <c r="B15362" t="s">
        <v>42776</v>
      </c>
      <c r="C15362" t="s">
        <v>42775</v>
      </c>
      <c r="D15362" t="s">
        <v>4251</v>
      </c>
      <c r="E15362" t="s">
        <v>48</v>
      </c>
      <c r="F15362">
        <v>1</v>
      </c>
      <c r="G15362">
        <v>1</v>
      </c>
    </row>
    <row r="15363" spans="1:7" x14ac:dyDescent="0.25">
      <c r="A15363" t="s">
        <v>42777</v>
      </c>
      <c r="B15363" t="s">
        <v>42778</v>
      </c>
      <c r="C15363" t="s">
        <v>42777</v>
      </c>
      <c r="D15363" t="s">
        <v>1294</v>
      </c>
      <c r="E15363" t="s">
        <v>48</v>
      </c>
      <c r="F15363">
        <v>1</v>
      </c>
      <c r="G15363">
        <v>1</v>
      </c>
    </row>
    <row r="15364" spans="1:7" x14ac:dyDescent="0.25">
      <c r="A15364" t="s">
        <v>42779</v>
      </c>
      <c r="B15364" t="s">
        <v>42780</v>
      </c>
      <c r="C15364" t="s">
        <v>42779</v>
      </c>
      <c r="D15364" t="s">
        <v>3012</v>
      </c>
      <c r="E15364" t="s">
        <v>15</v>
      </c>
      <c r="F15364">
        <v>1</v>
      </c>
      <c r="G15364">
        <v>1</v>
      </c>
    </row>
    <row r="15365" spans="1:7" x14ac:dyDescent="0.25">
      <c r="A15365" t="s">
        <v>42781</v>
      </c>
      <c r="B15365" t="s">
        <v>42782</v>
      </c>
      <c r="C15365" t="s">
        <v>42781</v>
      </c>
      <c r="D15365" t="s">
        <v>3885</v>
      </c>
      <c r="E15365" t="s">
        <v>31</v>
      </c>
      <c r="F15365">
        <v>1</v>
      </c>
      <c r="G15365">
        <v>1</v>
      </c>
    </row>
    <row r="15366" spans="1:7" x14ac:dyDescent="0.25">
      <c r="A15366" t="s">
        <v>42783</v>
      </c>
      <c r="B15366" t="s">
        <v>42784</v>
      </c>
      <c r="C15366" t="s">
        <v>42783</v>
      </c>
      <c r="D15366" t="s">
        <v>190</v>
      </c>
      <c r="E15366" t="s">
        <v>31</v>
      </c>
      <c r="F15366">
        <v>1</v>
      </c>
      <c r="G15366">
        <v>1</v>
      </c>
    </row>
    <row r="15367" spans="1:7" x14ac:dyDescent="0.25">
      <c r="A15367" t="s">
        <v>42785</v>
      </c>
      <c r="B15367" t="s">
        <v>42786</v>
      </c>
      <c r="C15367" t="s">
        <v>42787</v>
      </c>
      <c r="D15367" t="s">
        <v>4739</v>
      </c>
      <c r="E15367" t="s">
        <v>31</v>
      </c>
      <c r="F15367">
        <v>2</v>
      </c>
      <c r="G15367">
        <v>2</v>
      </c>
    </row>
    <row r="15368" spans="1:7" x14ac:dyDescent="0.25">
      <c r="A15368" t="s">
        <v>42788</v>
      </c>
      <c r="B15368" t="s">
        <v>42789</v>
      </c>
      <c r="C15368" t="s">
        <v>42790</v>
      </c>
      <c r="D15368" t="s">
        <v>182</v>
      </c>
      <c r="E15368" t="s">
        <v>48</v>
      </c>
      <c r="F15368">
        <v>2</v>
      </c>
      <c r="G15368">
        <v>2</v>
      </c>
    </row>
    <row r="15369" spans="1:7" x14ac:dyDescent="0.25">
      <c r="A15369" t="s">
        <v>42791</v>
      </c>
      <c r="B15369" t="s">
        <v>42792</v>
      </c>
      <c r="C15369" t="s">
        <v>42793</v>
      </c>
      <c r="D15369" t="s">
        <v>121</v>
      </c>
      <c r="E15369" t="s">
        <v>48</v>
      </c>
      <c r="F15369">
        <v>3</v>
      </c>
      <c r="G15369">
        <v>3</v>
      </c>
    </row>
    <row r="15370" spans="1:7" x14ac:dyDescent="0.25">
      <c r="A15370" t="s">
        <v>42794</v>
      </c>
      <c r="B15370" t="s">
        <v>42795</v>
      </c>
      <c r="C15370" t="s">
        <v>42796</v>
      </c>
      <c r="D15370" t="s">
        <v>190</v>
      </c>
      <c r="E15370" t="s">
        <v>48</v>
      </c>
      <c r="F15370">
        <v>2</v>
      </c>
      <c r="G15370">
        <v>2</v>
      </c>
    </row>
    <row r="15371" spans="1:7" x14ac:dyDescent="0.25">
      <c r="A15371" t="s">
        <v>42797</v>
      </c>
      <c r="B15371" t="s">
        <v>42798</v>
      </c>
      <c r="C15371" t="s">
        <v>42797</v>
      </c>
      <c r="D15371" t="s">
        <v>219</v>
      </c>
      <c r="E15371" t="s">
        <v>31</v>
      </c>
      <c r="F15371">
        <v>1</v>
      </c>
      <c r="G15371">
        <v>1</v>
      </c>
    </row>
    <row r="15372" spans="1:7" x14ac:dyDescent="0.25">
      <c r="A15372" t="s">
        <v>42799</v>
      </c>
      <c r="B15372" t="s">
        <v>42800</v>
      </c>
      <c r="C15372" t="s">
        <v>42801</v>
      </c>
      <c r="D15372" t="s">
        <v>510</v>
      </c>
      <c r="E15372" t="s">
        <v>48</v>
      </c>
      <c r="F15372">
        <v>2</v>
      </c>
      <c r="G15372">
        <v>2</v>
      </c>
    </row>
    <row r="15373" spans="1:7" x14ac:dyDescent="0.25">
      <c r="A15373" t="s">
        <v>42802</v>
      </c>
      <c r="B15373" t="s">
        <v>42803</v>
      </c>
      <c r="C15373" t="s">
        <v>42804</v>
      </c>
      <c r="D15373" t="s">
        <v>722</v>
      </c>
      <c r="E15373" t="s">
        <v>48</v>
      </c>
      <c r="F15373">
        <v>2</v>
      </c>
      <c r="G15373">
        <v>2</v>
      </c>
    </row>
    <row r="15374" spans="1:7" x14ac:dyDescent="0.25">
      <c r="A15374" t="s">
        <v>42805</v>
      </c>
      <c r="B15374" t="s">
        <v>42806</v>
      </c>
      <c r="C15374" t="s">
        <v>42805</v>
      </c>
      <c r="D15374" t="s">
        <v>8317</v>
      </c>
      <c r="E15374" t="s">
        <v>48</v>
      </c>
      <c r="F15374">
        <v>1</v>
      </c>
      <c r="G15374">
        <v>1</v>
      </c>
    </row>
    <row r="15375" spans="1:7" x14ac:dyDescent="0.25">
      <c r="A15375" t="s">
        <v>42807</v>
      </c>
      <c r="B15375" t="s">
        <v>42808</v>
      </c>
      <c r="C15375" t="s">
        <v>42809</v>
      </c>
      <c r="D15375" t="s">
        <v>3050</v>
      </c>
      <c r="E15375" t="s">
        <v>48</v>
      </c>
      <c r="F15375">
        <v>2</v>
      </c>
      <c r="G15375">
        <v>2</v>
      </c>
    </row>
    <row r="15376" spans="1:7" x14ac:dyDescent="0.25">
      <c r="A15376" t="s">
        <v>42810</v>
      </c>
      <c r="B15376" t="s">
        <v>42811</v>
      </c>
      <c r="C15376" t="s">
        <v>42812</v>
      </c>
      <c r="D15376" t="s">
        <v>342</v>
      </c>
      <c r="E15376" t="s">
        <v>48</v>
      </c>
      <c r="F15376">
        <v>2</v>
      </c>
      <c r="G15376">
        <v>2</v>
      </c>
    </row>
    <row r="15377" spans="1:8" x14ac:dyDescent="0.25">
      <c r="A15377" t="s">
        <v>42813</v>
      </c>
      <c r="B15377" t="s">
        <v>42814</v>
      </c>
      <c r="C15377" t="s">
        <v>42813</v>
      </c>
      <c r="D15377" t="s">
        <v>414</v>
      </c>
      <c r="E15377" t="s">
        <v>48</v>
      </c>
      <c r="F15377">
        <v>0</v>
      </c>
      <c r="G15377">
        <v>1</v>
      </c>
    </row>
    <row r="15378" spans="1:8" x14ac:dyDescent="0.25">
      <c r="A15378" t="s">
        <v>42815</v>
      </c>
      <c r="B15378" t="s">
        <v>42816</v>
      </c>
      <c r="C15378" t="s">
        <v>42815</v>
      </c>
      <c r="D15378" t="s">
        <v>162</v>
      </c>
      <c r="E15378" t="s">
        <v>31</v>
      </c>
      <c r="F15378">
        <v>0</v>
      </c>
      <c r="G15378">
        <v>1</v>
      </c>
    </row>
    <row r="15379" spans="1:8" x14ac:dyDescent="0.25">
      <c r="A15379" t="s">
        <v>42817</v>
      </c>
      <c r="B15379" t="s">
        <v>42818</v>
      </c>
      <c r="C15379" t="s">
        <v>42819</v>
      </c>
      <c r="D15379" t="s">
        <v>85</v>
      </c>
      <c r="E15379" t="s">
        <v>15</v>
      </c>
      <c r="F15379">
        <v>2</v>
      </c>
      <c r="G15379">
        <v>2</v>
      </c>
    </row>
    <row r="15380" spans="1:8" x14ac:dyDescent="0.25">
      <c r="A15380" t="s">
        <v>42380</v>
      </c>
      <c r="B15380" t="s">
        <v>42380</v>
      </c>
      <c r="C15380" t="s">
        <v>42380</v>
      </c>
      <c r="D15380" t="s">
        <v>42820</v>
      </c>
      <c r="E15380" t="s">
        <v>117</v>
      </c>
      <c r="F15380">
        <v>1</v>
      </c>
      <c r="G15380">
        <v>1</v>
      </c>
    </row>
    <row r="15381" spans="1:8" x14ac:dyDescent="0.25">
      <c r="A15381" t="s">
        <v>42821</v>
      </c>
      <c r="B15381" t="s">
        <v>7277</v>
      </c>
      <c r="C15381" t="s">
        <v>42821</v>
      </c>
      <c r="D15381" t="s">
        <v>41104</v>
      </c>
      <c r="E15381" t="s">
        <v>48</v>
      </c>
      <c r="F15381">
        <v>1</v>
      </c>
      <c r="G15381">
        <v>1</v>
      </c>
    </row>
    <row r="15382" spans="1:8" x14ac:dyDescent="0.25">
      <c r="A15382" t="s">
        <v>42822</v>
      </c>
      <c r="B15382" t="s">
        <v>42823</v>
      </c>
      <c r="C15382" t="s">
        <v>42822</v>
      </c>
      <c r="D15382" t="s">
        <v>223</v>
      </c>
      <c r="E15382" t="s">
        <v>48</v>
      </c>
      <c r="F15382">
        <v>2</v>
      </c>
      <c r="G15382">
        <v>1</v>
      </c>
      <c r="H15382" t="s">
        <v>23</v>
      </c>
    </row>
    <row r="15383" spans="1:8" x14ac:dyDescent="0.25">
      <c r="A15383" t="s">
        <v>42824</v>
      </c>
      <c r="B15383" t="s">
        <v>42825</v>
      </c>
      <c r="C15383" t="s">
        <v>42826</v>
      </c>
      <c r="D15383" t="s">
        <v>551</v>
      </c>
      <c r="E15383" t="s">
        <v>70</v>
      </c>
      <c r="F15383">
        <v>0</v>
      </c>
      <c r="G15383">
        <v>3</v>
      </c>
    </row>
    <row r="15384" spans="1:8" x14ac:dyDescent="0.25">
      <c r="A15384" t="s">
        <v>42827</v>
      </c>
      <c r="B15384" t="s">
        <v>42828</v>
      </c>
      <c r="C15384" t="s">
        <v>42827</v>
      </c>
      <c r="D15384" t="s">
        <v>1253</v>
      </c>
      <c r="E15384" t="s">
        <v>48</v>
      </c>
      <c r="F15384">
        <v>2</v>
      </c>
      <c r="G15384">
        <v>1</v>
      </c>
      <c r="H15384" t="s">
        <v>23</v>
      </c>
    </row>
    <row r="15385" spans="1:8" x14ac:dyDescent="0.25">
      <c r="A15385" t="s">
        <v>42829</v>
      </c>
      <c r="B15385" t="s">
        <v>42830</v>
      </c>
      <c r="C15385" t="s">
        <v>42831</v>
      </c>
      <c r="D15385" t="s">
        <v>935</v>
      </c>
      <c r="E15385" t="s">
        <v>48</v>
      </c>
      <c r="F15385">
        <v>2</v>
      </c>
      <c r="G15385">
        <v>2</v>
      </c>
    </row>
    <row r="15386" spans="1:8" x14ac:dyDescent="0.25">
      <c r="A15386" t="s">
        <v>42832</v>
      </c>
      <c r="B15386" t="s">
        <v>42833</v>
      </c>
      <c r="C15386" t="s">
        <v>42834</v>
      </c>
      <c r="D15386" t="s">
        <v>147</v>
      </c>
      <c r="E15386" t="s">
        <v>48</v>
      </c>
      <c r="F15386">
        <v>2</v>
      </c>
      <c r="G15386">
        <v>2</v>
      </c>
    </row>
    <row r="15387" spans="1:8" x14ac:dyDescent="0.25">
      <c r="A15387" t="s">
        <v>42835</v>
      </c>
      <c r="B15387" t="s">
        <v>42836</v>
      </c>
      <c r="C15387" t="s">
        <v>42835</v>
      </c>
      <c r="D15387" t="s">
        <v>37884</v>
      </c>
      <c r="E15387" t="s">
        <v>31</v>
      </c>
      <c r="F15387">
        <v>1</v>
      </c>
      <c r="G15387">
        <v>1</v>
      </c>
    </row>
    <row r="15388" spans="1:8" x14ac:dyDescent="0.25">
      <c r="A15388" t="s">
        <v>42837</v>
      </c>
      <c r="B15388" t="s">
        <v>42838</v>
      </c>
      <c r="C15388" t="s">
        <v>42837</v>
      </c>
      <c r="D15388" t="s">
        <v>9901</v>
      </c>
      <c r="E15388" t="s">
        <v>31</v>
      </c>
      <c r="F15388">
        <v>1</v>
      </c>
      <c r="G15388">
        <v>1</v>
      </c>
    </row>
    <row r="15389" spans="1:8" x14ac:dyDescent="0.25">
      <c r="A15389" t="s">
        <v>42839</v>
      </c>
      <c r="B15389" t="s">
        <v>8222</v>
      </c>
      <c r="C15389" t="s">
        <v>42840</v>
      </c>
      <c r="D15389" t="s">
        <v>510</v>
      </c>
      <c r="E15389" t="s">
        <v>31</v>
      </c>
      <c r="F15389">
        <v>2</v>
      </c>
      <c r="G15389">
        <v>2</v>
      </c>
    </row>
    <row r="15390" spans="1:8" x14ac:dyDescent="0.25">
      <c r="A15390" t="s">
        <v>42841</v>
      </c>
      <c r="B15390" t="s">
        <v>42842</v>
      </c>
      <c r="C15390" t="s">
        <v>42841</v>
      </c>
      <c r="D15390" t="s">
        <v>1514</v>
      </c>
      <c r="E15390" t="s">
        <v>48</v>
      </c>
      <c r="F15390">
        <v>1</v>
      </c>
      <c r="G15390">
        <v>1</v>
      </c>
    </row>
    <row r="15391" spans="1:8" x14ac:dyDescent="0.25">
      <c r="A15391" t="s">
        <v>42843</v>
      </c>
      <c r="B15391" t="s">
        <v>42844</v>
      </c>
      <c r="C15391" t="s">
        <v>42845</v>
      </c>
      <c r="D15391" t="s">
        <v>43</v>
      </c>
      <c r="E15391" t="s">
        <v>48</v>
      </c>
      <c r="F15391">
        <v>2</v>
      </c>
      <c r="G15391">
        <v>2</v>
      </c>
    </row>
    <row r="15392" spans="1:8" x14ac:dyDescent="0.25">
      <c r="A15392" t="s">
        <v>42846</v>
      </c>
      <c r="B15392" t="s">
        <v>42847</v>
      </c>
      <c r="C15392" t="s">
        <v>42846</v>
      </c>
      <c r="D15392" t="s">
        <v>81</v>
      </c>
      <c r="E15392" t="s">
        <v>48</v>
      </c>
      <c r="F15392">
        <v>1</v>
      </c>
      <c r="G15392">
        <v>1</v>
      </c>
    </row>
    <row r="15393" spans="1:7" x14ac:dyDescent="0.25">
      <c r="A15393" t="s">
        <v>42848</v>
      </c>
      <c r="B15393" t="s">
        <v>42849</v>
      </c>
      <c r="C15393" t="s">
        <v>42848</v>
      </c>
      <c r="D15393" t="s">
        <v>24362</v>
      </c>
      <c r="E15393" t="s">
        <v>48</v>
      </c>
      <c r="F15393">
        <v>1</v>
      </c>
      <c r="G15393">
        <v>1</v>
      </c>
    </row>
    <row r="15394" spans="1:7" x14ac:dyDescent="0.25">
      <c r="A15394" t="s">
        <v>42850</v>
      </c>
      <c r="B15394" t="s">
        <v>42851</v>
      </c>
      <c r="C15394" t="s">
        <v>42850</v>
      </c>
      <c r="D15394" t="s">
        <v>6238</v>
      </c>
      <c r="E15394" t="s">
        <v>31</v>
      </c>
      <c r="F15394">
        <v>1</v>
      </c>
      <c r="G15394">
        <v>1</v>
      </c>
    </row>
    <row r="15395" spans="1:7" x14ac:dyDescent="0.25">
      <c r="A15395" t="s">
        <v>42852</v>
      </c>
      <c r="B15395" t="s">
        <v>42853</v>
      </c>
      <c r="C15395" t="s">
        <v>42854</v>
      </c>
      <c r="D15395" t="s">
        <v>398</v>
      </c>
      <c r="E15395" t="s">
        <v>48</v>
      </c>
      <c r="F15395">
        <v>2</v>
      </c>
      <c r="G15395">
        <v>2</v>
      </c>
    </row>
    <row r="15396" spans="1:7" x14ac:dyDescent="0.25">
      <c r="A15396" t="s">
        <v>42855</v>
      </c>
      <c r="B15396" t="s">
        <v>42856</v>
      </c>
      <c r="C15396" t="s">
        <v>42857</v>
      </c>
      <c r="D15396" t="s">
        <v>7507</v>
      </c>
      <c r="E15396" t="s">
        <v>31</v>
      </c>
      <c r="F15396">
        <v>2</v>
      </c>
      <c r="G15396">
        <v>2</v>
      </c>
    </row>
    <row r="15397" spans="1:7" x14ac:dyDescent="0.25">
      <c r="A15397" t="s">
        <v>42858</v>
      </c>
      <c r="B15397" t="s">
        <v>42859</v>
      </c>
      <c r="C15397" t="s">
        <v>42858</v>
      </c>
      <c r="D15397" t="s">
        <v>527</v>
      </c>
      <c r="E15397" t="s">
        <v>15</v>
      </c>
      <c r="F15397">
        <v>1</v>
      </c>
      <c r="G15397">
        <v>1</v>
      </c>
    </row>
    <row r="15398" spans="1:7" x14ac:dyDescent="0.25">
      <c r="A15398" t="s">
        <v>42860</v>
      </c>
      <c r="B15398" t="s">
        <v>42861</v>
      </c>
      <c r="C15398" t="s">
        <v>42860</v>
      </c>
      <c r="D15398" t="s">
        <v>1373</v>
      </c>
      <c r="E15398" t="s">
        <v>48</v>
      </c>
      <c r="F15398">
        <v>1</v>
      </c>
      <c r="G15398">
        <v>1</v>
      </c>
    </row>
    <row r="15399" spans="1:7" x14ac:dyDescent="0.25">
      <c r="A15399" t="s">
        <v>42862</v>
      </c>
      <c r="B15399" t="s">
        <v>42863</v>
      </c>
      <c r="C15399" t="s">
        <v>42864</v>
      </c>
      <c r="D15399" t="s">
        <v>1316</v>
      </c>
      <c r="E15399" t="s">
        <v>70</v>
      </c>
      <c r="F15399">
        <v>2</v>
      </c>
      <c r="G15399">
        <v>2</v>
      </c>
    </row>
    <row r="15400" spans="1:7" x14ac:dyDescent="0.25">
      <c r="A15400" t="s">
        <v>42865</v>
      </c>
      <c r="B15400" t="s">
        <v>42866</v>
      </c>
      <c r="C15400" t="s">
        <v>42867</v>
      </c>
      <c r="D15400" t="s">
        <v>42868</v>
      </c>
      <c r="E15400" t="s">
        <v>48</v>
      </c>
      <c r="F15400">
        <v>2</v>
      </c>
      <c r="G15400">
        <v>2</v>
      </c>
    </row>
    <row r="15401" spans="1:7" x14ac:dyDescent="0.25">
      <c r="A15401" t="s">
        <v>42869</v>
      </c>
      <c r="B15401" t="s">
        <v>42870</v>
      </c>
      <c r="C15401" t="s">
        <v>42871</v>
      </c>
      <c r="D15401" t="s">
        <v>590</v>
      </c>
      <c r="E15401" t="s">
        <v>70</v>
      </c>
      <c r="F15401">
        <v>3</v>
      </c>
      <c r="G15401">
        <v>3</v>
      </c>
    </row>
    <row r="15402" spans="1:7" x14ac:dyDescent="0.25">
      <c r="A15402" t="s">
        <v>42872</v>
      </c>
      <c r="B15402" t="s">
        <v>42873</v>
      </c>
      <c r="C15402" t="s">
        <v>42874</v>
      </c>
      <c r="D15402" t="s">
        <v>590</v>
      </c>
      <c r="E15402" t="s">
        <v>70</v>
      </c>
      <c r="F15402">
        <v>2</v>
      </c>
      <c r="G15402">
        <v>2</v>
      </c>
    </row>
    <row r="15403" spans="1:7" x14ac:dyDescent="0.25">
      <c r="A15403" t="s">
        <v>42875</v>
      </c>
      <c r="B15403" t="s">
        <v>42876</v>
      </c>
      <c r="C15403" t="s">
        <v>42877</v>
      </c>
      <c r="D15403" t="s">
        <v>8378</v>
      </c>
      <c r="E15403" t="s">
        <v>48</v>
      </c>
      <c r="F15403">
        <v>2</v>
      </c>
      <c r="G15403">
        <v>2</v>
      </c>
    </row>
    <row r="15404" spans="1:7" x14ac:dyDescent="0.25">
      <c r="A15404" t="s">
        <v>42878</v>
      </c>
      <c r="B15404" t="s">
        <v>42879</v>
      </c>
      <c r="C15404" t="s">
        <v>42878</v>
      </c>
      <c r="D15404" t="s">
        <v>42880</v>
      </c>
      <c r="E15404" t="s">
        <v>48</v>
      </c>
      <c r="F15404">
        <v>1</v>
      </c>
      <c r="G15404">
        <v>1</v>
      </c>
    </row>
    <row r="15405" spans="1:7" x14ac:dyDescent="0.25">
      <c r="A15405" t="s">
        <v>42881</v>
      </c>
      <c r="B15405" t="s">
        <v>42882</v>
      </c>
      <c r="C15405" t="s">
        <v>42883</v>
      </c>
      <c r="D15405" t="s">
        <v>354</v>
      </c>
      <c r="E15405" t="s">
        <v>48</v>
      </c>
      <c r="F15405">
        <v>2</v>
      </c>
      <c r="G15405">
        <v>2</v>
      </c>
    </row>
    <row r="15406" spans="1:7" x14ac:dyDescent="0.25">
      <c r="A15406" t="s">
        <v>42884</v>
      </c>
      <c r="B15406" t="s">
        <v>42885</v>
      </c>
      <c r="C15406" t="s">
        <v>42886</v>
      </c>
      <c r="D15406" t="s">
        <v>4077</v>
      </c>
      <c r="E15406" t="s">
        <v>31</v>
      </c>
      <c r="F15406">
        <v>2</v>
      </c>
      <c r="G15406">
        <v>2</v>
      </c>
    </row>
    <row r="15407" spans="1:7" x14ac:dyDescent="0.25">
      <c r="A15407" t="s">
        <v>42887</v>
      </c>
      <c r="B15407" t="s">
        <v>42888</v>
      </c>
      <c r="C15407" t="s">
        <v>42889</v>
      </c>
      <c r="D15407" t="s">
        <v>335</v>
      </c>
      <c r="E15407" t="s">
        <v>48</v>
      </c>
      <c r="F15407">
        <v>2</v>
      </c>
      <c r="G15407">
        <v>2</v>
      </c>
    </row>
    <row r="15408" spans="1:7" x14ac:dyDescent="0.25">
      <c r="A15408" t="s">
        <v>42890</v>
      </c>
      <c r="B15408" t="s">
        <v>42891</v>
      </c>
      <c r="C15408" t="s">
        <v>42890</v>
      </c>
      <c r="D15408" t="s">
        <v>42892</v>
      </c>
      <c r="E15408" t="s">
        <v>48</v>
      </c>
      <c r="F15408">
        <v>1</v>
      </c>
      <c r="G15408">
        <v>1</v>
      </c>
    </row>
    <row r="15409" spans="1:8" x14ac:dyDescent="0.25">
      <c r="A15409" t="s">
        <v>42893</v>
      </c>
      <c r="B15409" t="s">
        <v>42894</v>
      </c>
      <c r="C15409" t="s">
        <v>42895</v>
      </c>
      <c r="D15409" t="s">
        <v>58</v>
      </c>
      <c r="E15409" t="s">
        <v>15</v>
      </c>
      <c r="F15409">
        <v>2</v>
      </c>
      <c r="G15409">
        <v>2</v>
      </c>
    </row>
    <row r="15410" spans="1:8" x14ac:dyDescent="0.25">
      <c r="A15410" t="s">
        <v>42896</v>
      </c>
      <c r="B15410" t="s">
        <v>42897</v>
      </c>
      <c r="C15410" t="s">
        <v>42898</v>
      </c>
      <c r="D15410" t="s">
        <v>2735</v>
      </c>
      <c r="E15410" t="s">
        <v>48</v>
      </c>
      <c r="F15410">
        <v>2</v>
      </c>
      <c r="G15410">
        <v>2</v>
      </c>
    </row>
    <row r="15411" spans="1:8" x14ac:dyDescent="0.25">
      <c r="A15411" t="s">
        <v>42899</v>
      </c>
      <c r="B15411" t="s">
        <v>42900</v>
      </c>
      <c r="C15411" t="s">
        <v>42899</v>
      </c>
      <c r="D15411" t="s">
        <v>42901</v>
      </c>
      <c r="E15411" t="s">
        <v>48</v>
      </c>
      <c r="F15411">
        <v>1</v>
      </c>
      <c r="G15411">
        <v>1</v>
      </c>
    </row>
    <row r="15412" spans="1:8" x14ac:dyDescent="0.25">
      <c r="A15412" t="s">
        <v>42902</v>
      </c>
      <c r="B15412" t="s">
        <v>42903</v>
      </c>
      <c r="C15412" t="s">
        <v>42904</v>
      </c>
      <c r="D15412" t="s">
        <v>951</v>
      </c>
      <c r="E15412" t="s">
        <v>70</v>
      </c>
      <c r="F15412">
        <v>3</v>
      </c>
      <c r="G15412">
        <v>3</v>
      </c>
    </row>
    <row r="15413" spans="1:8" x14ac:dyDescent="0.25">
      <c r="A15413" t="s">
        <v>42905</v>
      </c>
      <c r="B15413" t="s">
        <v>42906</v>
      </c>
      <c r="C15413" t="s">
        <v>42907</v>
      </c>
      <c r="D15413" t="s">
        <v>42908</v>
      </c>
      <c r="E15413" t="s">
        <v>48</v>
      </c>
      <c r="F15413">
        <v>2</v>
      </c>
      <c r="G15413">
        <v>2</v>
      </c>
    </row>
    <row r="15414" spans="1:8" x14ac:dyDescent="0.25">
      <c r="A15414" t="s">
        <v>42909</v>
      </c>
      <c r="B15414" t="s">
        <v>42910</v>
      </c>
      <c r="C15414" t="s">
        <v>42911</v>
      </c>
      <c r="D15414" t="s">
        <v>1775</v>
      </c>
      <c r="E15414" t="s">
        <v>70</v>
      </c>
      <c r="F15414">
        <v>4</v>
      </c>
      <c r="G15414">
        <v>2</v>
      </c>
      <c r="H15414" t="s">
        <v>23</v>
      </c>
    </row>
    <row r="15415" spans="1:8" x14ac:dyDescent="0.25">
      <c r="A15415" t="s">
        <v>42912</v>
      </c>
      <c r="B15415" t="s">
        <v>42913</v>
      </c>
      <c r="C15415" t="s">
        <v>42914</v>
      </c>
      <c r="D15415" t="s">
        <v>162</v>
      </c>
      <c r="E15415" t="s">
        <v>70</v>
      </c>
      <c r="F15415">
        <v>3</v>
      </c>
      <c r="G15415">
        <v>3</v>
      </c>
    </row>
    <row r="15416" spans="1:8" x14ac:dyDescent="0.25">
      <c r="A15416" t="s">
        <v>42915</v>
      </c>
      <c r="B15416" t="s">
        <v>42916</v>
      </c>
      <c r="C15416" t="s">
        <v>42917</v>
      </c>
      <c r="D15416" t="s">
        <v>4104</v>
      </c>
      <c r="E15416" t="s">
        <v>117</v>
      </c>
      <c r="F15416">
        <v>3</v>
      </c>
      <c r="G15416">
        <v>3</v>
      </c>
    </row>
    <row r="15417" spans="1:8" x14ac:dyDescent="0.25">
      <c r="A15417" t="s">
        <v>42918</v>
      </c>
      <c r="B15417" t="s">
        <v>42919</v>
      </c>
      <c r="C15417" t="s">
        <v>42920</v>
      </c>
      <c r="D15417" t="s">
        <v>42921</v>
      </c>
      <c r="E15417" t="s">
        <v>48</v>
      </c>
      <c r="F15417">
        <v>2</v>
      </c>
      <c r="G15417">
        <v>2</v>
      </c>
    </row>
    <row r="15418" spans="1:8" x14ac:dyDescent="0.25">
      <c r="A15418" t="s">
        <v>42922</v>
      </c>
      <c r="B15418" t="s">
        <v>42923</v>
      </c>
      <c r="C15418" t="s">
        <v>42924</v>
      </c>
      <c r="D15418" t="s">
        <v>1898</v>
      </c>
      <c r="E15418" t="s">
        <v>48</v>
      </c>
      <c r="F15418">
        <v>3</v>
      </c>
      <c r="G15418">
        <v>3</v>
      </c>
    </row>
    <row r="15419" spans="1:8" x14ac:dyDescent="0.25">
      <c r="A15419" t="s">
        <v>42925</v>
      </c>
      <c r="B15419" t="s">
        <v>42926</v>
      </c>
      <c r="C15419" t="s">
        <v>42927</v>
      </c>
      <c r="D15419" t="s">
        <v>42928</v>
      </c>
      <c r="E15419" t="s">
        <v>48</v>
      </c>
      <c r="F15419">
        <v>2</v>
      </c>
      <c r="G15419">
        <v>2</v>
      </c>
    </row>
    <row r="15420" spans="1:8" x14ac:dyDescent="0.25">
      <c r="A15420" t="s">
        <v>42929</v>
      </c>
      <c r="B15420" t="s">
        <v>42930</v>
      </c>
      <c r="C15420" t="s">
        <v>42931</v>
      </c>
      <c r="D15420" t="s">
        <v>216</v>
      </c>
      <c r="E15420" t="s">
        <v>70</v>
      </c>
      <c r="F15420">
        <v>5</v>
      </c>
      <c r="G15420">
        <v>5</v>
      </c>
    </row>
    <row r="15421" spans="1:8" x14ac:dyDescent="0.25">
      <c r="A15421" t="s">
        <v>42932</v>
      </c>
      <c r="B15421" t="s">
        <v>42933</v>
      </c>
      <c r="C15421" t="s">
        <v>42934</v>
      </c>
      <c r="D15421" t="s">
        <v>535</v>
      </c>
      <c r="E15421" t="s">
        <v>48</v>
      </c>
      <c r="F15421">
        <v>4</v>
      </c>
      <c r="G15421">
        <v>3</v>
      </c>
      <c r="H15421" t="s">
        <v>23</v>
      </c>
    </row>
    <row r="15422" spans="1:8" x14ac:dyDescent="0.25">
      <c r="A15422" t="s">
        <v>42935</v>
      </c>
      <c r="B15422" t="s">
        <v>42936</v>
      </c>
      <c r="C15422" t="s">
        <v>42937</v>
      </c>
      <c r="D15422" t="s">
        <v>5756</v>
      </c>
      <c r="E15422" t="s">
        <v>48</v>
      </c>
      <c r="F15422">
        <v>4</v>
      </c>
      <c r="G15422">
        <v>3</v>
      </c>
      <c r="H15422" t="s">
        <v>23</v>
      </c>
    </row>
    <row r="15423" spans="1:8" x14ac:dyDescent="0.25">
      <c r="A15423" t="s">
        <v>42938</v>
      </c>
      <c r="B15423" t="s">
        <v>42939</v>
      </c>
      <c r="C15423" t="s">
        <v>42940</v>
      </c>
      <c r="D15423" t="s">
        <v>81</v>
      </c>
      <c r="E15423" t="s">
        <v>70</v>
      </c>
      <c r="F15423">
        <v>3</v>
      </c>
      <c r="G15423">
        <v>3</v>
      </c>
    </row>
    <row r="15424" spans="1:8" x14ac:dyDescent="0.25">
      <c r="A15424" t="s">
        <v>42941</v>
      </c>
      <c r="B15424" t="s">
        <v>42942</v>
      </c>
      <c r="C15424" t="s">
        <v>42943</v>
      </c>
      <c r="D15424" t="s">
        <v>1537</v>
      </c>
      <c r="E15424" t="s">
        <v>117</v>
      </c>
      <c r="F15424">
        <v>3</v>
      </c>
      <c r="G15424">
        <v>3</v>
      </c>
    </row>
    <row r="15425" spans="1:8" x14ac:dyDescent="0.25">
      <c r="A15425" t="s">
        <v>42944</v>
      </c>
      <c r="B15425" t="s">
        <v>42945</v>
      </c>
      <c r="C15425" t="s">
        <v>42946</v>
      </c>
      <c r="D15425" t="s">
        <v>42947</v>
      </c>
      <c r="E15425" t="s">
        <v>48</v>
      </c>
      <c r="F15425">
        <v>2</v>
      </c>
      <c r="G15425">
        <v>2</v>
      </c>
    </row>
    <row r="15426" spans="1:8" x14ac:dyDescent="0.25">
      <c r="A15426" t="s">
        <v>42948</v>
      </c>
      <c r="B15426" t="s">
        <v>42949</v>
      </c>
      <c r="C15426" t="s">
        <v>42950</v>
      </c>
      <c r="D15426" t="s">
        <v>42951</v>
      </c>
      <c r="E15426" t="s">
        <v>48</v>
      </c>
      <c r="F15426">
        <v>2</v>
      </c>
      <c r="G15426">
        <v>2</v>
      </c>
    </row>
    <row r="15427" spans="1:8" x14ac:dyDescent="0.25">
      <c r="A15427" t="s">
        <v>42952</v>
      </c>
      <c r="B15427" t="s">
        <v>42953</v>
      </c>
      <c r="C15427" t="s">
        <v>42954</v>
      </c>
      <c r="D15427" t="s">
        <v>1011</v>
      </c>
      <c r="E15427" t="s">
        <v>70</v>
      </c>
      <c r="F15427">
        <v>3</v>
      </c>
      <c r="G15427">
        <v>3</v>
      </c>
    </row>
    <row r="15428" spans="1:8" x14ac:dyDescent="0.25">
      <c r="A15428" t="s">
        <v>42955</v>
      </c>
      <c r="B15428" t="s">
        <v>42956</v>
      </c>
      <c r="C15428" t="s">
        <v>42957</v>
      </c>
      <c r="D15428" t="s">
        <v>467</v>
      </c>
      <c r="E15428" t="s">
        <v>48</v>
      </c>
      <c r="F15428">
        <v>2</v>
      </c>
      <c r="G15428">
        <v>2</v>
      </c>
    </row>
    <row r="15429" spans="1:8" x14ac:dyDescent="0.25">
      <c r="A15429" t="s">
        <v>42958</v>
      </c>
      <c r="B15429" t="s">
        <v>42959</v>
      </c>
      <c r="C15429" t="s">
        <v>42960</v>
      </c>
      <c r="D15429" t="s">
        <v>1234</v>
      </c>
      <c r="E15429" t="s">
        <v>48</v>
      </c>
      <c r="F15429">
        <v>2</v>
      </c>
      <c r="G15429">
        <v>2</v>
      </c>
    </row>
    <row r="15430" spans="1:8" x14ac:dyDescent="0.25">
      <c r="A15430" t="s">
        <v>42961</v>
      </c>
      <c r="B15430" t="s">
        <v>42962</v>
      </c>
      <c r="C15430" t="s">
        <v>42963</v>
      </c>
      <c r="D15430" t="s">
        <v>21848</v>
      </c>
      <c r="E15430" t="s">
        <v>31</v>
      </c>
      <c r="F15430">
        <v>2</v>
      </c>
      <c r="G15430">
        <v>2</v>
      </c>
    </row>
    <row r="15431" spans="1:8" x14ac:dyDescent="0.25">
      <c r="A15431" t="s">
        <v>42964</v>
      </c>
      <c r="B15431" t="s">
        <v>42965</v>
      </c>
      <c r="C15431" t="s">
        <v>42966</v>
      </c>
      <c r="D15431" t="s">
        <v>15540</v>
      </c>
      <c r="E15431" t="s">
        <v>31</v>
      </c>
      <c r="F15431">
        <v>2</v>
      </c>
      <c r="G15431">
        <v>2</v>
      </c>
    </row>
    <row r="15432" spans="1:8" x14ac:dyDescent="0.25">
      <c r="A15432" t="s">
        <v>42967</v>
      </c>
      <c r="B15432" t="s">
        <v>42968</v>
      </c>
      <c r="C15432" t="s">
        <v>42969</v>
      </c>
      <c r="D15432" t="s">
        <v>223</v>
      </c>
      <c r="E15432" t="s">
        <v>31</v>
      </c>
      <c r="F15432">
        <v>3</v>
      </c>
      <c r="G15432">
        <v>3</v>
      </c>
    </row>
    <row r="15433" spans="1:8" x14ac:dyDescent="0.25">
      <c r="A15433" t="s">
        <v>42970</v>
      </c>
      <c r="B15433" t="s">
        <v>42971</v>
      </c>
      <c r="C15433" t="s">
        <v>42972</v>
      </c>
      <c r="D15433" t="s">
        <v>1316</v>
      </c>
      <c r="E15433" t="s">
        <v>48</v>
      </c>
      <c r="F15433">
        <v>4</v>
      </c>
      <c r="G15433">
        <v>4</v>
      </c>
    </row>
    <row r="15434" spans="1:8" x14ac:dyDescent="0.25">
      <c r="A15434" t="s">
        <v>42973</v>
      </c>
      <c r="B15434" t="s">
        <v>42974</v>
      </c>
      <c r="C15434" t="s">
        <v>42975</v>
      </c>
      <c r="D15434" t="s">
        <v>42976</v>
      </c>
      <c r="E15434" t="s">
        <v>48</v>
      </c>
      <c r="F15434">
        <v>4</v>
      </c>
      <c r="G15434">
        <v>4</v>
      </c>
    </row>
    <row r="15435" spans="1:8" x14ac:dyDescent="0.25">
      <c r="A15435" t="s">
        <v>42977</v>
      </c>
      <c r="B15435" t="s">
        <v>42978</v>
      </c>
      <c r="C15435" t="s">
        <v>42977</v>
      </c>
      <c r="D15435" t="s">
        <v>230</v>
      </c>
      <c r="E15435" t="s">
        <v>48</v>
      </c>
      <c r="F15435">
        <v>2</v>
      </c>
      <c r="G15435">
        <v>1</v>
      </c>
      <c r="H15435" t="s">
        <v>23</v>
      </c>
    </row>
    <row r="15436" spans="1:8" x14ac:dyDescent="0.25">
      <c r="A15436" t="s">
        <v>42979</v>
      </c>
      <c r="B15436" t="s">
        <v>42980</v>
      </c>
      <c r="C15436" t="s">
        <v>42981</v>
      </c>
      <c r="D15436" t="s">
        <v>506</v>
      </c>
      <c r="E15436" t="s">
        <v>70</v>
      </c>
      <c r="F15436">
        <v>2</v>
      </c>
      <c r="G15436">
        <v>2</v>
      </c>
    </row>
    <row r="15437" spans="1:8" x14ac:dyDescent="0.25">
      <c r="A15437" t="s">
        <v>42982</v>
      </c>
      <c r="B15437" t="s">
        <v>42983</v>
      </c>
      <c r="C15437" t="s">
        <v>42984</v>
      </c>
      <c r="D15437" t="s">
        <v>342</v>
      </c>
      <c r="E15437" t="s">
        <v>31</v>
      </c>
      <c r="F15437">
        <v>3</v>
      </c>
      <c r="G15437">
        <v>3</v>
      </c>
    </row>
    <row r="15438" spans="1:8" x14ac:dyDescent="0.25">
      <c r="A15438" t="s">
        <v>42985</v>
      </c>
      <c r="B15438" t="s">
        <v>42986</v>
      </c>
      <c r="C15438" t="s">
        <v>42987</v>
      </c>
      <c r="D15438" t="s">
        <v>121</v>
      </c>
      <c r="E15438" t="s">
        <v>48</v>
      </c>
      <c r="F15438">
        <v>3</v>
      </c>
      <c r="G15438">
        <v>3</v>
      </c>
    </row>
    <row r="15439" spans="1:8" x14ac:dyDescent="0.25">
      <c r="A15439" t="s">
        <v>42988</v>
      </c>
      <c r="B15439" t="s">
        <v>42989</v>
      </c>
      <c r="C15439" t="s">
        <v>42990</v>
      </c>
      <c r="D15439" t="s">
        <v>1036</v>
      </c>
      <c r="E15439" t="s">
        <v>48</v>
      </c>
      <c r="F15439">
        <v>3</v>
      </c>
      <c r="G15439">
        <v>2</v>
      </c>
      <c r="H15439" t="s">
        <v>23</v>
      </c>
    </row>
    <row r="15440" spans="1:8" x14ac:dyDescent="0.25">
      <c r="A15440" t="s">
        <v>42991</v>
      </c>
      <c r="B15440" t="s">
        <v>42992</v>
      </c>
      <c r="C15440" t="s">
        <v>42991</v>
      </c>
      <c r="D15440" t="s">
        <v>249</v>
      </c>
      <c r="E15440" t="s">
        <v>48</v>
      </c>
      <c r="F15440">
        <v>2</v>
      </c>
      <c r="G15440">
        <v>1</v>
      </c>
      <c r="H15440" t="s">
        <v>23</v>
      </c>
    </row>
    <row r="15441" spans="1:8" x14ac:dyDescent="0.25">
      <c r="A15441" t="s">
        <v>42993</v>
      </c>
      <c r="B15441" t="s">
        <v>42994</v>
      </c>
      <c r="C15441" t="s">
        <v>42995</v>
      </c>
      <c r="D15441" t="s">
        <v>1707</v>
      </c>
      <c r="E15441" t="s">
        <v>31</v>
      </c>
      <c r="F15441">
        <v>2</v>
      </c>
      <c r="G15441">
        <v>2</v>
      </c>
    </row>
    <row r="15442" spans="1:8" x14ac:dyDescent="0.25">
      <c r="A15442" t="s">
        <v>42996</v>
      </c>
      <c r="B15442" t="s">
        <v>42997</v>
      </c>
      <c r="C15442" t="s">
        <v>42998</v>
      </c>
      <c r="D15442" t="s">
        <v>1840</v>
      </c>
      <c r="E15442" t="s">
        <v>31</v>
      </c>
      <c r="F15442">
        <v>2</v>
      </c>
      <c r="G15442">
        <v>2</v>
      </c>
    </row>
    <row r="15443" spans="1:8" x14ac:dyDescent="0.25">
      <c r="A15443" t="s">
        <v>42999</v>
      </c>
      <c r="B15443" t="s">
        <v>43000</v>
      </c>
      <c r="C15443" t="s">
        <v>43001</v>
      </c>
      <c r="D15443" t="s">
        <v>47</v>
      </c>
      <c r="E15443" t="s">
        <v>31</v>
      </c>
      <c r="F15443">
        <v>3</v>
      </c>
      <c r="G15443">
        <v>3</v>
      </c>
    </row>
    <row r="15444" spans="1:8" x14ac:dyDescent="0.25">
      <c r="A15444" t="s">
        <v>43002</v>
      </c>
      <c r="B15444" t="s">
        <v>43003</v>
      </c>
      <c r="C15444" t="s">
        <v>43004</v>
      </c>
      <c r="D15444" t="s">
        <v>590</v>
      </c>
      <c r="E15444" t="s">
        <v>48</v>
      </c>
      <c r="F15444">
        <v>3</v>
      </c>
      <c r="G15444">
        <v>3</v>
      </c>
    </row>
    <row r="15445" spans="1:8" x14ac:dyDescent="0.25">
      <c r="A15445" t="s">
        <v>43005</v>
      </c>
      <c r="B15445" t="s">
        <v>7277</v>
      </c>
      <c r="C15445" t="s">
        <v>43005</v>
      </c>
      <c r="D15445" t="s">
        <v>43006</v>
      </c>
      <c r="E15445" t="s">
        <v>31</v>
      </c>
      <c r="F15445">
        <v>1</v>
      </c>
      <c r="G15445">
        <v>1</v>
      </c>
    </row>
    <row r="15446" spans="1:8" x14ac:dyDescent="0.25">
      <c r="A15446" t="s">
        <v>43007</v>
      </c>
      <c r="B15446" t="s">
        <v>43008</v>
      </c>
      <c r="C15446" t="s">
        <v>43007</v>
      </c>
      <c r="D15446" t="s">
        <v>10368</v>
      </c>
      <c r="E15446" t="s">
        <v>48</v>
      </c>
      <c r="F15446">
        <v>1</v>
      </c>
      <c r="G15446">
        <v>1</v>
      </c>
    </row>
    <row r="15447" spans="1:8" x14ac:dyDescent="0.25">
      <c r="A15447" t="s">
        <v>43009</v>
      </c>
      <c r="B15447" t="s">
        <v>43010</v>
      </c>
      <c r="C15447" t="s">
        <v>43009</v>
      </c>
      <c r="D15447" t="s">
        <v>531</v>
      </c>
      <c r="E15447" t="s">
        <v>48</v>
      </c>
      <c r="F15447">
        <v>1</v>
      </c>
      <c r="G15447">
        <v>1</v>
      </c>
    </row>
    <row r="15448" spans="1:8" x14ac:dyDescent="0.25">
      <c r="A15448" t="s">
        <v>43011</v>
      </c>
      <c r="B15448" t="s">
        <v>43012</v>
      </c>
      <c r="C15448" t="s">
        <v>43013</v>
      </c>
      <c r="D15448" t="s">
        <v>43014</v>
      </c>
      <c r="E15448" t="s">
        <v>31</v>
      </c>
      <c r="F15448">
        <v>1</v>
      </c>
      <c r="G15448">
        <v>2</v>
      </c>
      <c r="H15448" t="s">
        <v>23</v>
      </c>
    </row>
    <row r="15449" spans="1:8" x14ac:dyDescent="0.25">
      <c r="A15449" t="s">
        <v>43015</v>
      </c>
      <c r="B15449" t="s">
        <v>43016</v>
      </c>
      <c r="C15449" t="s">
        <v>43015</v>
      </c>
      <c r="D15449" t="s">
        <v>43017</v>
      </c>
      <c r="E15449" t="s">
        <v>31</v>
      </c>
      <c r="F15449">
        <v>1</v>
      </c>
      <c r="G15449">
        <v>1</v>
      </c>
    </row>
    <row r="15450" spans="1:8" x14ac:dyDescent="0.25">
      <c r="A15450" t="s">
        <v>43018</v>
      </c>
      <c r="B15450" t="s">
        <v>43019</v>
      </c>
      <c r="C15450" t="s">
        <v>43020</v>
      </c>
      <c r="D15450" t="s">
        <v>354</v>
      </c>
      <c r="E15450" t="s">
        <v>48</v>
      </c>
      <c r="F15450">
        <v>2</v>
      </c>
      <c r="G15450">
        <v>2</v>
      </c>
    </row>
    <row r="15451" spans="1:8" x14ac:dyDescent="0.25">
      <c r="A15451" t="s">
        <v>43021</v>
      </c>
      <c r="B15451" t="s">
        <v>43022</v>
      </c>
      <c r="C15451" t="s">
        <v>43023</v>
      </c>
      <c r="D15451" t="s">
        <v>12112</v>
      </c>
      <c r="E15451" t="s">
        <v>31</v>
      </c>
      <c r="F15451">
        <v>2</v>
      </c>
      <c r="G15451">
        <v>2</v>
      </c>
    </row>
    <row r="15452" spans="1:8" x14ac:dyDescent="0.25">
      <c r="A15452" t="s">
        <v>43024</v>
      </c>
      <c r="B15452" t="s">
        <v>43025</v>
      </c>
      <c r="C15452" t="s">
        <v>43024</v>
      </c>
      <c r="D15452" t="s">
        <v>3501</v>
      </c>
      <c r="E15452" t="s">
        <v>31</v>
      </c>
      <c r="F15452">
        <v>1</v>
      </c>
      <c r="G15452">
        <v>1</v>
      </c>
    </row>
    <row r="15453" spans="1:8" x14ac:dyDescent="0.25">
      <c r="A15453" t="s">
        <v>43026</v>
      </c>
      <c r="B15453" t="s">
        <v>43027</v>
      </c>
      <c r="C15453" t="s">
        <v>43026</v>
      </c>
      <c r="D15453" t="s">
        <v>43028</v>
      </c>
      <c r="E15453" t="s">
        <v>31</v>
      </c>
      <c r="F15453">
        <v>1</v>
      </c>
      <c r="G15453">
        <v>1</v>
      </c>
    </row>
    <row r="15454" spans="1:8" x14ac:dyDescent="0.25">
      <c r="A15454" t="s">
        <v>43029</v>
      </c>
      <c r="B15454" t="s">
        <v>43030</v>
      </c>
      <c r="C15454" t="s">
        <v>43029</v>
      </c>
      <c r="D15454" t="s">
        <v>43031</v>
      </c>
      <c r="E15454" t="s">
        <v>31</v>
      </c>
      <c r="F15454">
        <v>1</v>
      </c>
      <c r="G15454">
        <v>1</v>
      </c>
    </row>
    <row r="15455" spans="1:8" x14ac:dyDescent="0.25">
      <c r="A15455" t="s">
        <v>43032</v>
      </c>
      <c r="B15455" t="s">
        <v>43033</v>
      </c>
      <c r="C15455" t="s">
        <v>43034</v>
      </c>
      <c r="D15455" t="s">
        <v>877</v>
      </c>
      <c r="E15455" t="s">
        <v>31</v>
      </c>
      <c r="F15455">
        <v>2</v>
      </c>
      <c r="G15455">
        <v>2</v>
      </c>
    </row>
    <row r="15456" spans="1:8" x14ac:dyDescent="0.25">
      <c r="A15456" t="s">
        <v>43035</v>
      </c>
      <c r="B15456" t="s">
        <v>43036</v>
      </c>
      <c r="C15456" t="s">
        <v>43037</v>
      </c>
      <c r="D15456" t="s">
        <v>1803</v>
      </c>
      <c r="E15456" t="s">
        <v>117</v>
      </c>
      <c r="F15456">
        <v>3</v>
      </c>
      <c r="G15456">
        <v>3</v>
      </c>
    </row>
    <row r="15457" spans="1:8" x14ac:dyDescent="0.25">
      <c r="A15457" t="s">
        <v>43038</v>
      </c>
      <c r="B15457" t="s">
        <v>42847</v>
      </c>
      <c r="C15457" t="s">
        <v>43038</v>
      </c>
      <c r="D15457" t="s">
        <v>43039</v>
      </c>
      <c r="E15457" t="s">
        <v>31</v>
      </c>
      <c r="F15457">
        <v>1</v>
      </c>
      <c r="G15457">
        <v>1</v>
      </c>
    </row>
    <row r="15458" spans="1:8" x14ac:dyDescent="0.25">
      <c r="A15458" t="s">
        <v>43040</v>
      </c>
      <c r="B15458" t="s">
        <v>42494</v>
      </c>
      <c r="C15458" t="s">
        <v>43040</v>
      </c>
      <c r="D15458" t="s">
        <v>43041</v>
      </c>
      <c r="E15458" t="s">
        <v>31</v>
      </c>
      <c r="F15458">
        <v>1</v>
      </c>
      <c r="G15458">
        <v>1</v>
      </c>
    </row>
    <row r="15459" spans="1:8" x14ac:dyDescent="0.25">
      <c r="A15459" t="s">
        <v>43042</v>
      </c>
      <c r="B15459" t="s">
        <v>43043</v>
      </c>
      <c r="C15459" t="s">
        <v>43042</v>
      </c>
      <c r="D15459" t="s">
        <v>26</v>
      </c>
      <c r="E15459" t="s">
        <v>48</v>
      </c>
      <c r="F15459">
        <v>1</v>
      </c>
      <c r="G15459">
        <v>1</v>
      </c>
    </row>
    <row r="15460" spans="1:8" x14ac:dyDescent="0.25">
      <c r="A15460" t="s">
        <v>43044</v>
      </c>
      <c r="B15460" t="s">
        <v>42861</v>
      </c>
      <c r="C15460" t="s">
        <v>43044</v>
      </c>
      <c r="D15460" t="s">
        <v>43045</v>
      </c>
      <c r="E15460" t="s">
        <v>31</v>
      </c>
      <c r="F15460">
        <v>1</v>
      </c>
      <c r="G15460">
        <v>1</v>
      </c>
    </row>
    <row r="15461" spans="1:8" x14ac:dyDescent="0.25">
      <c r="A15461" t="s">
        <v>43046</v>
      </c>
      <c r="B15461" t="s">
        <v>43047</v>
      </c>
      <c r="C15461" t="s">
        <v>43048</v>
      </c>
      <c r="D15461" t="s">
        <v>186</v>
      </c>
      <c r="E15461" t="s">
        <v>48</v>
      </c>
      <c r="F15461">
        <v>2</v>
      </c>
      <c r="G15461">
        <v>2</v>
      </c>
    </row>
    <row r="15462" spans="1:8" x14ac:dyDescent="0.25">
      <c r="A15462" t="s">
        <v>43049</v>
      </c>
      <c r="B15462" t="s">
        <v>43050</v>
      </c>
      <c r="C15462" t="s">
        <v>43051</v>
      </c>
      <c r="D15462" t="s">
        <v>915</v>
      </c>
      <c r="E15462" t="s">
        <v>48</v>
      </c>
      <c r="F15462">
        <v>2</v>
      </c>
      <c r="G15462">
        <v>2</v>
      </c>
    </row>
    <row r="15463" spans="1:8" x14ac:dyDescent="0.25">
      <c r="A15463" t="s">
        <v>43052</v>
      </c>
      <c r="B15463" t="s">
        <v>42861</v>
      </c>
      <c r="C15463" t="s">
        <v>43052</v>
      </c>
      <c r="D15463" t="s">
        <v>2923</v>
      </c>
      <c r="E15463" t="s">
        <v>31</v>
      </c>
      <c r="F15463">
        <v>1</v>
      </c>
      <c r="G15463">
        <v>1</v>
      </c>
    </row>
    <row r="15464" spans="1:8" x14ac:dyDescent="0.25">
      <c r="A15464" t="s">
        <v>43053</v>
      </c>
      <c r="B15464" t="s">
        <v>43054</v>
      </c>
      <c r="C15464" t="s">
        <v>43053</v>
      </c>
      <c r="D15464" t="s">
        <v>997</v>
      </c>
      <c r="E15464" t="s">
        <v>31</v>
      </c>
      <c r="F15464">
        <v>1</v>
      </c>
      <c r="G15464">
        <v>1</v>
      </c>
    </row>
    <row r="15465" spans="1:8" x14ac:dyDescent="0.25">
      <c r="A15465" t="s">
        <v>43055</v>
      </c>
      <c r="B15465" t="s">
        <v>43056</v>
      </c>
      <c r="C15465" t="s">
        <v>43057</v>
      </c>
      <c r="D15465" t="s">
        <v>182</v>
      </c>
      <c r="E15465" t="s">
        <v>31</v>
      </c>
      <c r="F15465">
        <v>2</v>
      </c>
      <c r="G15465">
        <v>2</v>
      </c>
    </row>
    <row r="15466" spans="1:8" x14ac:dyDescent="0.25">
      <c r="A15466" t="s">
        <v>43058</v>
      </c>
      <c r="B15466" t="s">
        <v>43059</v>
      </c>
      <c r="C15466" t="s">
        <v>43058</v>
      </c>
      <c r="D15466" t="s">
        <v>4568</v>
      </c>
      <c r="E15466" t="s">
        <v>48</v>
      </c>
      <c r="F15466">
        <v>2</v>
      </c>
      <c r="G15466">
        <v>1</v>
      </c>
      <c r="H15466" t="s">
        <v>23</v>
      </c>
    </row>
    <row r="15467" spans="1:8" x14ac:dyDescent="0.25">
      <c r="A15467" t="s">
        <v>43060</v>
      </c>
      <c r="B15467" t="s">
        <v>43061</v>
      </c>
      <c r="C15467" t="s">
        <v>43060</v>
      </c>
      <c r="D15467" t="s">
        <v>394</v>
      </c>
      <c r="E15467" t="s">
        <v>48</v>
      </c>
      <c r="F15467">
        <v>2</v>
      </c>
      <c r="G15467">
        <v>1</v>
      </c>
      <c r="H15467" t="s">
        <v>23</v>
      </c>
    </row>
    <row r="15468" spans="1:8" x14ac:dyDescent="0.25">
      <c r="A15468" t="s">
        <v>43062</v>
      </c>
      <c r="B15468" t="s">
        <v>43063</v>
      </c>
      <c r="C15468" t="s">
        <v>43062</v>
      </c>
      <c r="D15468" t="s">
        <v>147</v>
      </c>
      <c r="E15468" t="s">
        <v>15</v>
      </c>
      <c r="F15468">
        <v>2</v>
      </c>
      <c r="G15468">
        <v>1</v>
      </c>
      <c r="H15468" t="s">
        <v>23</v>
      </c>
    </row>
    <row r="15469" spans="1:8" x14ac:dyDescent="0.25">
      <c r="A15469" t="s">
        <v>43064</v>
      </c>
      <c r="B15469" t="s">
        <v>43065</v>
      </c>
      <c r="C15469" t="s">
        <v>43066</v>
      </c>
      <c r="D15469" t="s">
        <v>4348</v>
      </c>
      <c r="E15469" t="s">
        <v>117</v>
      </c>
      <c r="F15469">
        <v>2</v>
      </c>
      <c r="G15469">
        <v>2</v>
      </c>
    </row>
    <row r="15470" spans="1:8" x14ac:dyDescent="0.25">
      <c r="A15470" t="s">
        <v>43067</v>
      </c>
      <c r="B15470" t="s">
        <v>43068</v>
      </c>
      <c r="C15470" t="s">
        <v>43069</v>
      </c>
      <c r="D15470" t="s">
        <v>1093</v>
      </c>
      <c r="E15470" t="s">
        <v>31</v>
      </c>
      <c r="F15470">
        <v>2</v>
      </c>
      <c r="G15470">
        <v>2</v>
      </c>
    </row>
    <row r="15471" spans="1:8" x14ac:dyDescent="0.25">
      <c r="A15471" t="s">
        <v>43070</v>
      </c>
      <c r="B15471" t="s">
        <v>43071</v>
      </c>
      <c r="C15471" t="s">
        <v>43072</v>
      </c>
      <c r="D15471" t="s">
        <v>3277</v>
      </c>
      <c r="E15471" t="s">
        <v>31</v>
      </c>
      <c r="F15471">
        <v>3</v>
      </c>
      <c r="G15471">
        <v>3</v>
      </c>
    </row>
    <row r="15472" spans="1:8" x14ac:dyDescent="0.25">
      <c r="A15472" t="s">
        <v>43073</v>
      </c>
      <c r="B15472" t="s">
        <v>43074</v>
      </c>
      <c r="C15472" t="s">
        <v>43075</v>
      </c>
      <c r="D15472" t="s">
        <v>6577</v>
      </c>
      <c r="E15472" t="s">
        <v>48</v>
      </c>
      <c r="F15472">
        <v>3</v>
      </c>
      <c r="G15472">
        <v>3</v>
      </c>
    </row>
    <row r="15473" spans="1:8" x14ac:dyDescent="0.25">
      <c r="A15473" t="s">
        <v>43076</v>
      </c>
      <c r="B15473" t="s">
        <v>43077</v>
      </c>
      <c r="C15473" t="s">
        <v>43078</v>
      </c>
      <c r="D15473" t="s">
        <v>855</v>
      </c>
      <c r="E15473" t="s">
        <v>70</v>
      </c>
      <c r="F15473">
        <v>3</v>
      </c>
      <c r="G15473">
        <v>3</v>
      </c>
    </row>
    <row r="15474" spans="1:8" x14ac:dyDescent="0.25">
      <c r="A15474" t="s">
        <v>43079</v>
      </c>
      <c r="B15474" t="s">
        <v>43080</v>
      </c>
      <c r="C15474" t="s">
        <v>43081</v>
      </c>
      <c r="D15474" t="s">
        <v>539</v>
      </c>
      <c r="E15474" t="s">
        <v>48</v>
      </c>
      <c r="F15474">
        <v>4</v>
      </c>
      <c r="G15474">
        <v>4</v>
      </c>
    </row>
    <row r="15475" spans="1:8" x14ac:dyDescent="0.25">
      <c r="A15475" t="s">
        <v>43082</v>
      </c>
      <c r="B15475" t="s">
        <v>43083</v>
      </c>
      <c r="C15475" t="s">
        <v>43082</v>
      </c>
      <c r="D15475" t="s">
        <v>799</v>
      </c>
      <c r="E15475" t="s">
        <v>48</v>
      </c>
      <c r="F15475">
        <v>1</v>
      </c>
      <c r="G15475">
        <v>1</v>
      </c>
    </row>
    <row r="15476" spans="1:8" x14ac:dyDescent="0.25">
      <c r="A15476" t="s">
        <v>43084</v>
      </c>
      <c r="B15476" t="s">
        <v>43085</v>
      </c>
      <c r="C15476" t="s">
        <v>43086</v>
      </c>
      <c r="D15476" t="s">
        <v>4120</v>
      </c>
      <c r="E15476" t="s">
        <v>70</v>
      </c>
      <c r="F15476">
        <v>2</v>
      </c>
      <c r="G15476">
        <v>2</v>
      </c>
    </row>
    <row r="15477" spans="1:8" x14ac:dyDescent="0.25">
      <c r="A15477" t="s">
        <v>43087</v>
      </c>
      <c r="B15477" t="s">
        <v>43088</v>
      </c>
      <c r="C15477" t="s">
        <v>43089</v>
      </c>
      <c r="D15477" t="s">
        <v>394</v>
      </c>
      <c r="E15477" t="s">
        <v>70</v>
      </c>
      <c r="F15477">
        <v>2</v>
      </c>
      <c r="G15477">
        <v>2</v>
      </c>
    </row>
    <row r="15478" spans="1:8" x14ac:dyDescent="0.25">
      <c r="A15478" t="s">
        <v>43090</v>
      </c>
      <c r="B15478" t="s">
        <v>8256</v>
      </c>
      <c r="C15478" t="s">
        <v>43090</v>
      </c>
      <c r="D15478" t="s">
        <v>43091</v>
      </c>
      <c r="E15478" t="s">
        <v>31</v>
      </c>
      <c r="F15478">
        <v>1</v>
      </c>
      <c r="G15478">
        <v>1</v>
      </c>
    </row>
    <row r="15479" spans="1:8" x14ac:dyDescent="0.25">
      <c r="A15479" t="s">
        <v>43092</v>
      </c>
      <c r="B15479" t="s">
        <v>8259</v>
      </c>
      <c r="C15479" t="s">
        <v>43093</v>
      </c>
      <c r="D15479" t="s">
        <v>1117</v>
      </c>
      <c r="E15479" t="s">
        <v>48</v>
      </c>
      <c r="F15479">
        <v>2</v>
      </c>
      <c r="G15479">
        <v>2</v>
      </c>
    </row>
    <row r="15480" spans="1:8" x14ac:dyDescent="0.25">
      <c r="A15480" t="s">
        <v>43094</v>
      </c>
      <c r="B15480" t="s">
        <v>43095</v>
      </c>
      <c r="C15480" t="s">
        <v>43096</v>
      </c>
      <c r="D15480" t="s">
        <v>43</v>
      </c>
      <c r="E15480" t="s">
        <v>15</v>
      </c>
      <c r="F15480">
        <v>2</v>
      </c>
      <c r="G15480">
        <v>2</v>
      </c>
    </row>
    <row r="15481" spans="1:8" x14ac:dyDescent="0.25">
      <c r="A15481" t="s">
        <v>43097</v>
      </c>
      <c r="B15481" t="s">
        <v>43098</v>
      </c>
      <c r="C15481" t="s">
        <v>43099</v>
      </c>
      <c r="D15481" t="s">
        <v>43100</v>
      </c>
      <c r="E15481" t="s">
        <v>31</v>
      </c>
      <c r="F15481">
        <v>2</v>
      </c>
      <c r="G15481">
        <v>2</v>
      </c>
    </row>
    <row r="15482" spans="1:8" x14ac:dyDescent="0.25">
      <c r="A15482" t="s">
        <v>43101</v>
      </c>
      <c r="B15482" t="s">
        <v>8272</v>
      </c>
      <c r="C15482" t="s">
        <v>43101</v>
      </c>
      <c r="D15482" t="s">
        <v>7411</v>
      </c>
      <c r="E15482" t="s">
        <v>31</v>
      </c>
      <c r="F15482">
        <v>1</v>
      </c>
      <c r="G15482">
        <v>1</v>
      </c>
    </row>
    <row r="15483" spans="1:8" x14ac:dyDescent="0.25">
      <c r="A15483" t="s">
        <v>43102</v>
      </c>
      <c r="B15483" t="s">
        <v>43103</v>
      </c>
      <c r="C15483" t="s">
        <v>43102</v>
      </c>
      <c r="D15483" t="s">
        <v>935</v>
      </c>
      <c r="E15483" t="s">
        <v>48</v>
      </c>
      <c r="F15483">
        <v>1</v>
      </c>
      <c r="G15483">
        <v>1</v>
      </c>
    </row>
    <row r="15484" spans="1:8" x14ac:dyDescent="0.25">
      <c r="A15484" t="s">
        <v>43104</v>
      </c>
      <c r="B15484" t="s">
        <v>42844</v>
      </c>
      <c r="C15484" t="s">
        <v>43105</v>
      </c>
      <c r="D15484" t="s">
        <v>709</v>
      </c>
      <c r="E15484" t="s">
        <v>48</v>
      </c>
      <c r="F15484">
        <v>2</v>
      </c>
      <c r="G15484">
        <v>2</v>
      </c>
    </row>
    <row r="15485" spans="1:8" x14ac:dyDescent="0.25">
      <c r="A15485" t="s">
        <v>43106</v>
      </c>
      <c r="B15485" t="s">
        <v>43107</v>
      </c>
      <c r="C15485" t="s">
        <v>43108</v>
      </c>
      <c r="D15485" t="s">
        <v>3964</v>
      </c>
      <c r="E15485" t="s">
        <v>48</v>
      </c>
      <c r="F15485">
        <v>3</v>
      </c>
      <c r="G15485">
        <v>3</v>
      </c>
    </row>
    <row r="15486" spans="1:8" x14ac:dyDescent="0.25">
      <c r="A15486" t="s">
        <v>43109</v>
      </c>
      <c r="B15486" t="s">
        <v>43110</v>
      </c>
      <c r="C15486" t="s">
        <v>43111</v>
      </c>
      <c r="D15486" t="s">
        <v>1394</v>
      </c>
      <c r="E15486" t="s">
        <v>48</v>
      </c>
      <c r="F15486">
        <v>2</v>
      </c>
      <c r="G15486">
        <v>2</v>
      </c>
    </row>
    <row r="15487" spans="1:8" x14ac:dyDescent="0.25">
      <c r="A15487" t="s">
        <v>43112</v>
      </c>
      <c r="B15487" t="s">
        <v>43113</v>
      </c>
      <c r="C15487" t="s">
        <v>43114</v>
      </c>
      <c r="D15487" t="s">
        <v>1858</v>
      </c>
      <c r="E15487" t="s">
        <v>48</v>
      </c>
      <c r="F15487">
        <v>3</v>
      </c>
      <c r="G15487">
        <v>3</v>
      </c>
    </row>
    <row r="15488" spans="1:8" x14ac:dyDescent="0.25">
      <c r="A15488" t="s">
        <v>43115</v>
      </c>
      <c r="B15488" t="s">
        <v>43116</v>
      </c>
      <c r="C15488" t="s">
        <v>43117</v>
      </c>
      <c r="D15488" t="s">
        <v>139</v>
      </c>
      <c r="E15488" t="s">
        <v>48</v>
      </c>
      <c r="F15488">
        <v>4</v>
      </c>
      <c r="G15488">
        <v>3</v>
      </c>
      <c r="H15488" t="s">
        <v>23</v>
      </c>
    </row>
    <row r="15489" spans="1:8" x14ac:dyDescent="0.25">
      <c r="A15489" t="s">
        <v>43118</v>
      </c>
      <c r="B15489" t="s">
        <v>43119</v>
      </c>
      <c r="C15489" t="s">
        <v>43120</v>
      </c>
      <c r="D15489" t="s">
        <v>147</v>
      </c>
      <c r="E15489" t="s">
        <v>31</v>
      </c>
      <c r="F15489">
        <v>0</v>
      </c>
      <c r="G15489">
        <v>2</v>
      </c>
    </row>
    <row r="15490" spans="1:8" x14ac:dyDescent="0.25">
      <c r="A15490" t="s">
        <v>42189</v>
      </c>
      <c r="B15490" t="s">
        <v>43121</v>
      </c>
      <c r="C15490" t="s">
        <v>42189</v>
      </c>
      <c r="D15490" t="s">
        <v>406</v>
      </c>
      <c r="E15490" t="s">
        <v>48</v>
      </c>
      <c r="F15490">
        <v>1</v>
      </c>
      <c r="G15490">
        <v>1</v>
      </c>
    </row>
    <row r="15491" spans="1:8" x14ac:dyDescent="0.25">
      <c r="A15491" t="s">
        <v>43122</v>
      </c>
      <c r="B15491" t="s">
        <v>43123</v>
      </c>
      <c r="C15491" t="s">
        <v>43124</v>
      </c>
      <c r="D15491" t="s">
        <v>1298</v>
      </c>
      <c r="E15491" t="s">
        <v>48</v>
      </c>
      <c r="F15491">
        <v>2</v>
      </c>
      <c r="G15491">
        <v>2</v>
      </c>
    </row>
    <row r="15492" spans="1:8" x14ac:dyDescent="0.25">
      <c r="A15492" t="s">
        <v>43125</v>
      </c>
      <c r="B15492" t="s">
        <v>43126</v>
      </c>
      <c r="C15492" t="s">
        <v>43127</v>
      </c>
      <c r="D15492" t="s">
        <v>43128</v>
      </c>
      <c r="E15492" t="s">
        <v>48</v>
      </c>
      <c r="F15492">
        <v>3</v>
      </c>
      <c r="G15492">
        <v>3</v>
      </c>
    </row>
    <row r="15493" spans="1:8" x14ac:dyDescent="0.25">
      <c r="A15493" t="s">
        <v>43129</v>
      </c>
      <c r="B15493" t="s">
        <v>43130</v>
      </c>
      <c r="C15493" t="s">
        <v>43131</v>
      </c>
      <c r="D15493" t="s">
        <v>3602</v>
      </c>
      <c r="E15493" t="s">
        <v>48</v>
      </c>
      <c r="F15493">
        <v>3</v>
      </c>
      <c r="G15493">
        <v>3</v>
      </c>
    </row>
    <row r="15494" spans="1:8" x14ac:dyDescent="0.25">
      <c r="A15494" t="s">
        <v>43132</v>
      </c>
      <c r="B15494" t="s">
        <v>43133</v>
      </c>
      <c r="C15494" t="s">
        <v>43132</v>
      </c>
      <c r="D15494" t="s">
        <v>43134</v>
      </c>
      <c r="E15494" t="s">
        <v>31</v>
      </c>
      <c r="F15494">
        <v>1</v>
      </c>
      <c r="G15494">
        <v>1</v>
      </c>
    </row>
    <row r="15495" spans="1:8" x14ac:dyDescent="0.25">
      <c r="A15495" t="s">
        <v>43135</v>
      </c>
      <c r="B15495" t="s">
        <v>43136</v>
      </c>
      <c r="C15495" t="s">
        <v>43135</v>
      </c>
      <c r="D15495" t="s">
        <v>2665</v>
      </c>
      <c r="E15495" t="s">
        <v>48</v>
      </c>
      <c r="F15495">
        <v>2</v>
      </c>
      <c r="G15495">
        <v>1</v>
      </c>
      <c r="H15495" t="s">
        <v>23</v>
      </c>
    </row>
    <row r="15496" spans="1:8" x14ac:dyDescent="0.25">
      <c r="A15496" t="s">
        <v>43137</v>
      </c>
      <c r="B15496" t="s">
        <v>43138</v>
      </c>
      <c r="C15496" t="s">
        <v>43139</v>
      </c>
      <c r="D15496" t="s">
        <v>27841</v>
      </c>
      <c r="E15496" t="s">
        <v>31</v>
      </c>
      <c r="F15496">
        <v>2</v>
      </c>
      <c r="G15496">
        <v>2</v>
      </c>
    </row>
    <row r="15497" spans="1:8" x14ac:dyDescent="0.25">
      <c r="A15497" t="s">
        <v>43140</v>
      </c>
      <c r="B15497" t="s">
        <v>43141</v>
      </c>
      <c r="C15497" t="s">
        <v>43140</v>
      </c>
      <c r="D15497" t="s">
        <v>5397</v>
      </c>
      <c r="E15497" t="s">
        <v>31</v>
      </c>
      <c r="F15497">
        <v>1</v>
      </c>
      <c r="G15497">
        <v>1</v>
      </c>
    </row>
    <row r="15498" spans="1:8" x14ac:dyDescent="0.25">
      <c r="A15498" t="s">
        <v>43142</v>
      </c>
      <c r="B15498" t="s">
        <v>43143</v>
      </c>
      <c r="C15498" t="s">
        <v>43142</v>
      </c>
      <c r="D15498" t="s">
        <v>915</v>
      </c>
      <c r="E15498" t="s">
        <v>15</v>
      </c>
      <c r="F15498">
        <v>3</v>
      </c>
      <c r="G15498">
        <v>1</v>
      </c>
      <c r="H15498" t="s">
        <v>23</v>
      </c>
    </row>
    <row r="15499" spans="1:8" x14ac:dyDescent="0.25">
      <c r="A15499" t="s">
        <v>43144</v>
      </c>
      <c r="B15499" t="s">
        <v>43145</v>
      </c>
      <c r="C15499" t="s">
        <v>43146</v>
      </c>
      <c r="D15499" t="s">
        <v>590</v>
      </c>
      <c r="E15499" t="s">
        <v>15</v>
      </c>
      <c r="F15499">
        <v>0</v>
      </c>
      <c r="G15499">
        <v>2</v>
      </c>
    </row>
    <row r="15500" spans="1:8" x14ac:dyDescent="0.25">
      <c r="A15500" t="s">
        <v>43147</v>
      </c>
      <c r="B15500" t="s">
        <v>43148</v>
      </c>
      <c r="C15500" t="s">
        <v>43149</v>
      </c>
      <c r="D15500" t="s">
        <v>2735</v>
      </c>
      <c r="E15500" t="s">
        <v>70</v>
      </c>
      <c r="F15500">
        <v>2</v>
      </c>
      <c r="G15500">
        <v>2</v>
      </c>
    </row>
    <row r="15501" spans="1:8" x14ac:dyDescent="0.25">
      <c r="A15501" t="s">
        <v>43150</v>
      </c>
      <c r="B15501" t="s">
        <v>43151</v>
      </c>
      <c r="C15501" t="s">
        <v>43152</v>
      </c>
      <c r="D15501" t="s">
        <v>8486</v>
      </c>
      <c r="E15501" t="s">
        <v>70</v>
      </c>
      <c r="F15501">
        <v>2</v>
      </c>
      <c r="G15501">
        <v>2</v>
      </c>
    </row>
    <row r="15502" spans="1:8" x14ac:dyDescent="0.25">
      <c r="A15502" t="s">
        <v>43153</v>
      </c>
      <c r="B15502" t="s">
        <v>43154</v>
      </c>
      <c r="C15502" t="s">
        <v>43155</v>
      </c>
      <c r="D15502" t="s">
        <v>414</v>
      </c>
      <c r="E15502" t="s">
        <v>48</v>
      </c>
      <c r="F15502">
        <v>4</v>
      </c>
      <c r="G15502">
        <v>4</v>
      </c>
    </row>
    <row r="15503" spans="1:8" x14ac:dyDescent="0.25">
      <c r="A15503" t="s">
        <v>43156</v>
      </c>
      <c r="B15503" t="s">
        <v>43157</v>
      </c>
      <c r="C15503" t="s">
        <v>43158</v>
      </c>
      <c r="D15503" t="s">
        <v>2153</v>
      </c>
      <c r="E15503" t="s">
        <v>48</v>
      </c>
      <c r="F15503">
        <v>2</v>
      </c>
      <c r="G15503">
        <v>2</v>
      </c>
    </row>
    <row r="15504" spans="1:8" x14ac:dyDescent="0.25">
      <c r="A15504" t="s">
        <v>43159</v>
      </c>
      <c r="B15504" t="s">
        <v>43160</v>
      </c>
      <c r="C15504" t="s">
        <v>43159</v>
      </c>
      <c r="D15504" t="s">
        <v>2671</v>
      </c>
      <c r="E15504" t="s">
        <v>48</v>
      </c>
      <c r="F15504">
        <v>2</v>
      </c>
      <c r="G15504">
        <v>1</v>
      </c>
      <c r="H15504" t="s">
        <v>23</v>
      </c>
    </row>
    <row r="15505" spans="1:8" x14ac:dyDescent="0.25">
      <c r="A15505" t="s">
        <v>43161</v>
      </c>
      <c r="B15505" t="s">
        <v>43162</v>
      </c>
      <c r="C15505" t="s">
        <v>43163</v>
      </c>
      <c r="D15505" t="s">
        <v>253</v>
      </c>
      <c r="E15505" t="s">
        <v>48</v>
      </c>
      <c r="F15505">
        <v>3</v>
      </c>
      <c r="G15505">
        <v>2</v>
      </c>
      <c r="H15505" t="s">
        <v>23</v>
      </c>
    </row>
    <row r="15506" spans="1:8" x14ac:dyDescent="0.25">
      <c r="A15506" t="s">
        <v>43164</v>
      </c>
      <c r="B15506" t="s">
        <v>43165</v>
      </c>
      <c r="C15506" t="s">
        <v>43166</v>
      </c>
      <c r="D15506" t="s">
        <v>3277</v>
      </c>
      <c r="E15506" t="s">
        <v>48</v>
      </c>
      <c r="F15506">
        <v>3</v>
      </c>
      <c r="G15506">
        <v>3</v>
      </c>
    </row>
    <row r="15507" spans="1:8" x14ac:dyDescent="0.25">
      <c r="A15507" t="s">
        <v>43167</v>
      </c>
      <c r="B15507" t="s">
        <v>43168</v>
      </c>
      <c r="C15507" t="s">
        <v>43169</v>
      </c>
      <c r="D15507" t="s">
        <v>679</v>
      </c>
      <c r="E15507" t="s">
        <v>70</v>
      </c>
      <c r="F15507">
        <v>4</v>
      </c>
      <c r="G15507">
        <v>4</v>
      </c>
    </row>
    <row r="15508" spans="1:8" x14ac:dyDescent="0.25">
      <c r="A15508" t="s">
        <v>43170</v>
      </c>
      <c r="B15508" t="s">
        <v>43171</v>
      </c>
      <c r="C15508" t="s">
        <v>43170</v>
      </c>
      <c r="D15508" t="s">
        <v>43172</v>
      </c>
      <c r="E15508" t="s">
        <v>48</v>
      </c>
      <c r="F15508">
        <v>1</v>
      </c>
      <c r="G15508">
        <v>1</v>
      </c>
    </row>
    <row r="15509" spans="1:8" x14ac:dyDescent="0.25">
      <c r="A15509" t="s">
        <v>43173</v>
      </c>
      <c r="B15509" t="s">
        <v>43174</v>
      </c>
      <c r="C15509" t="s">
        <v>43173</v>
      </c>
      <c r="D15509" t="s">
        <v>4440</v>
      </c>
      <c r="E15509" t="s">
        <v>31</v>
      </c>
      <c r="F15509">
        <v>1</v>
      </c>
      <c r="G15509">
        <v>1</v>
      </c>
    </row>
    <row r="15510" spans="1:8" x14ac:dyDescent="0.25">
      <c r="A15510" t="s">
        <v>43175</v>
      </c>
      <c r="B15510" t="s">
        <v>43176</v>
      </c>
      <c r="C15510" t="s">
        <v>43177</v>
      </c>
      <c r="D15510" t="s">
        <v>170</v>
      </c>
      <c r="E15510" t="s">
        <v>70</v>
      </c>
      <c r="F15510">
        <v>2</v>
      </c>
      <c r="G15510">
        <v>2</v>
      </c>
    </row>
    <row r="15511" spans="1:8" x14ac:dyDescent="0.25">
      <c r="A15511" t="s">
        <v>43178</v>
      </c>
      <c r="B15511" t="s">
        <v>43179</v>
      </c>
      <c r="C15511" t="s">
        <v>43180</v>
      </c>
      <c r="D15511" t="s">
        <v>10451</v>
      </c>
      <c r="E15511" t="s">
        <v>48</v>
      </c>
      <c r="F15511">
        <v>2</v>
      </c>
      <c r="G15511">
        <v>2</v>
      </c>
    </row>
    <row r="15512" spans="1:8" x14ac:dyDescent="0.25">
      <c r="A15512" t="s">
        <v>43181</v>
      </c>
      <c r="B15512" t="s">
        <v>43182</v>
      </c>
      <c r="C15512" t="s">
        <v>43183</v>
      </c>
      <c r="D15512" t="s">
        <v>958</v>
      </c>
      <c r="E15512" t="s">
        <v>48</v>
      </c>
      <c r="F15512">
        <v>5</v>
      </c>
      <c r="G15512">
        <v>5</v>
      </c>
    </row>
    <row r="15513" spans="1:8" x14ac:dyDescent="0.25">
      <c r="A15513" t="s">
        <v>43184</v>
      </c>
      <c r="B15513" t="s">
        <v>43185</v>
      </c>
      <c r="C15513" t="s">
        <v>43186</v>
      </c>
      <c r="D15513" t="s">
        <v>11066</v>
      </c>
      <c r="E15513" t="s">
        <v>70</v>
      </c>
      <c r="F15513">
        <v>3</v>
      </c>
      <c r="G15513">
        <v>3</v>
      </c>
    </row>
    <row r="15514" spans="1:8" x14ac:dyDescent="0.25">
      <c r="A15514" t="s">
        <v>43187</v>
      </c>
      <c r="B15514" t="s">
        <v>43188</v>
      </c>
      <c r="C15514" t="s">
        <v>43189</v>
      </c>
      <c r="D15514" t="s">
        <v>4739</v>
      </c>
      <c r="E15514" t="s">
        <v>31</v>
      </c>
      <c r="F15514">
        <v>2</v>
      </c>
      <c r="G15514">
        <v>2</v>
      </c>
    </row>
    <row r="15515" spans="1:8" x14ac:dyDescent="0.25">
      <c r="A15515" t="s">
        <v>43190</v>
      </c>
      <c r="B15515" t="s">
        <v>43191</v>
      </c>
      <c r="C15515" t="s">
        <v>43192</v>
      </c>
      <c r="D15515" t="s">
        <v>37146</v>
      </c>
      <c r="E15515" t="s">
        <v>70</v>
      </c>
      <c r="F15515">
        <v>3</v>
      </c>
      <c r="G15515">
        <v>3</v>
      </c>
    </row>
    <row r="15516" spans="1:8" x14ac:dyDescent="0.25">
      <c r="A15516" t="s">
        <v>43193</v>
      </c>
      <c r="B15516" t="s">
        <v>43194</v>
      </c>
      <c r="C15516" t="s">
        <v>43195</v>
      </c>
      <c r="D15516" t="s">
        <v>113</v>
      </c>
      <c r="E15516" t="s">
        <v>48</v>
      </c>
      <c r="F15516">
        <v>5</v>
      </c>
      <c r="G15516">
        <v>5</v>
      </c>
    </row>
    <row r="15517" spans="1:8" x14ac:dyDescent="0.25">
      <c r="A15517" t="s">
        <v>43196</v>
      </c>
      <c r="B15517" t="s">
        <v>43197</v>
      </c>
      <c r="C15517" t="s">
        <v>43198</v>
      </c>
      <c r="D15517" t="s">
        <v>490</v>
      </c>
      <c r="E15517" t="s">
        <v>48</v>
      </c>
      <c r="F15517">
        <v>2</v>
      </c>
      <c r="G15517">
        <v>2</v>
      </c>
    </row>
    <row r="15518" spans="1:8" x14ac:dyDescent="0.25">
      <c r="A15518" t="s">
        <v>43199</v>
      </c>
      <c r="B15518" t="s">
        <v>43200</v>
      </c>
      <c r="C15518" t="s">
        <v>43201</v>
      </c>
      <c r="D15518" t="s">
        <v>15540</v>
      </c>
      <c r="E15518" t="s">
        <v>48</v>
      </c>
      <c r="F15518">
        <v>2</v>
      </c>
      <c r="G15518">
        <v>2</v>
      </c>
    </row>
    <row r="15519" spans="1:8" x14ac:dyDescent="0.25">
      <c r="A15519" t="s">
        <v>43202</v>
      </c>
      <c r="B15519" t="s">
        <v>43203</v>
      </c>
      <c r="C15519" t="s">
        <v>43204</v>
      </c>
      <c r="D15519" t="s">
        <v>414</v>
      </c>
      <c r="E15519" t="s">
        <v>70</v>
      </c>
      <c r="F15519">
        <v>3</v>
      </c>
      <c r="G15519">
        <v>3</v>
      </c>
    </row>
    <row r="15520" spans="1:8" x14ac:dyDescent="0.25">
      <c r="A15520" t="s">
        <v>43205</v>
      </c>
      <c r="B15520" t="s">
        <v>43206</v>
      </c>
      <c r="C15520" t="s">
        <v>43207</v>
      </c>
      <c r="D15520" t="s">
        <v>470</v>
      </c>
      <c r="E15520" t="s">
        <v>70</v>
      </c>
      <c r="F15520">
        <v>3</v>
      </c>
      <c r="G15520">
        <v>3</v>
      </c>
    </row>
    <row r="15521" spans="1:8" x14ac:dyDescent="0.25">
      <c r="A15521" t="s">
        <v>42028</v>
      </c>
      <c r="B15521" t="s">
        <v>8297</v>
      </c>
      <c r="C15521" t="s">
        <v>42028</v>
      </c>
      <c r="D15521" t="s">
        <v>43208</v>
      </c>
      <c r="E15521" t="s">
        <v>31</v>
      </c>
      <c r="F15521">
        <v>1</v>
      </c>
      <c r="G15521">
        <v>1</v>
      </c>
    </row>
    <row r="15522" spans="1:8" x14ac:dyDescent="0.25">
      <c r="A15522" t="s">
        <v>43209</v>
      </c>
      <c r="B15522" t="s">
        <v>43210</v>
      </c>
      <c r="C15522" t="s">
        <v>43211</v>
      </c>
      <c r="D15522" t="s">
        <v>43212</v>
      </c>
      <c r="E15522" t="s">
        <v>48</v>
      </c>
      <c r="F15522">
        <v>2</v>
      </c>
      <c r="G15522">
        <v>2</v>
      </c>
    </row>
    <row r="15523" spans="1:8" x14ac:dyDescent="0.25">
      <c r="A15523" t="s">
        <v>43213</v>
      </c>
      <c r="B15523" t="s">
        <v>43214</v>
      </c>
      <c r="C15523" t="s">
        <v>43215</v>
      </c>
      <c r="D15523" t="s">
        <v>3562</v>
      </c>
      <c r="E15523" t="s">
        <v>31</v>
      </c>
      <c r="F15523">
        <v>2</v>
      </c>
      <c r="G15523">
        <v>2</v>
      </c>
    </row>
    <row r="15524" spans="1:8" x14ac:dyDescent="0.25">
      <c r="A15524" t="s">
        <v>43216</v>
      </c>
      <c r="B15524" t="s">
        <v>43217</v>
      </c>
      <c r="C15524" t="s">
        <v>43218</v>
      </c>
      <c r="D15524" t="s">
        <v>874</v>
      </c>
      <c r="E15524" t="s">
        <v>48</v>
      </c>
      <c r="F15524">
        <v>3</v>
      </c>
      <c r="G15524">
        <v>2</v>
      </c>
      <c r="H15524" t="s">
        <v>23</v>
      </c>
    </row>
    <row r="15525" spans="1:8" x14ac:dyDescent="0.25">
      <c r="A15525" t="s">
        <v>43219</v>
      </c>
      <c r="B15525" t="s">
        <v>43220</v>
      </c>
      <c r="C15525" t="s">
        <v>43221</v>
      </c>
      <c r="D15525" t="s">
        <v>1316</v>
      </c>
      <c r="E15525" t="s">
        <v>48</v>
      </c>
      <c r="F15525">
        <v>3</v>
      </c>
      <c r="G15525">
        <v>3</v>
      </c>
    </row>
    <row r="15526" spans="1:8" x14ac:dyDescent="0.25">
      <c r="A15526" t="s">
        <v>43222</v>
      </c>
      <c r="B15526" t="s">
        <v>43223</v>
      </c>
      <c r="C15526" t="s">
        <v>43224</v>
      </c>
      <c r="D15526" t="s">
        <v>51</v>
      </c>
      <c r="E15526" t="s">
        <v>48</v>
      </c>
      <c r="F15526">
        <v>3</v>
      </c>
      <c r="G15526">
        <v>3</v>
      </c>
    </row>
    <row r="15527" spans="1:8" x14ac:dyDescent="0.25">
      <c r="A15527" t="s">
        <v>43225</v>
      </c>
      <c r="B15527" t="s">
        <v>43226</v>
      </c>
      <c r="C15527" t="s">
        <v>43227</v>
      </c>
      <c r="D15527" t="s">
        <v>7837</v>
      </c>
      <c r="E15527" t="s">
        <v>70</v>
      </c>
      <c r="F15527">
        <v>4</v>
      </c>
      <c r="G15527">
        <v>4</v>
      </c>
    </row>
    <row r="15528" spans="1:8" x14ac:dyDescent="0.25">
      <c r="A15528" t="s">
        <v>43228</v>
      </c>
      <c r="B15528" t="s">
        <v>43229</v>
      </c>
      <c r="C15528" t="s">
        <v>43230</v>
      </c>
      <c r="D15528" t="s">
        <v>1854</v>
      </c>
      <c r="E15528" t="s">
        <v>48</v>
      </c>
      <c r="F15528">
        <v>6</v>
      </c>
      <c r="G15528">
        <v>6</v>
      </c>
    </row>
    <row r="15529" spans="1:8" x14ac:dyDescent="0.25">
      <c r="A15529" t="s">
        <v>43231</v>
      </c>
      <c r="B15529" t="s">
        <v>43232</v>
      </c>
      <c r="C15529" t="s">
        <v>43233</v>
      </c>
      <c r="D15529" t="s">
        <v>380</v>
      </c>
      <c r="E15529" t="s">
        <v>48</v>
      </c>
      <c r="F15529">
        <v>3</v>
      </c>
      <c r="G15529">
        <v>3</v>
      </c>
    </row>
    <row r="15530" spans="1:8" x14ac:dyDescent="0.25">
      <c r="A15530" t="s">
        <v>43234</v>
      </c>
      <c r="B15530" t="s">
        <v>43235</v>
      </c>
      <c r="C15530" t="s">
        <v>43236</v>
      </c>
      <c r="D15530" t="s">
        <v>1316</v>
      </c>
      <c r="E15530" t="s">
        <v>48</v>
      </c>
      <c r="F15530">
        <v>2</v>
      </c>
      <c r="G15530">
        <v>2</v>
      </c>
    </row>
    <row r="15531" spans="1:8" x14ac:dyDescent="0.25">
      <c r="A15531" t="s">
        <v>43237</v>
      </c>
      <c r="B15531" t="s">
        <v>43238</v>
      </c>
      <c r="C15531" t="s">
        <v>43237</v>
      </c>
      <c r="D15531" t="s">
        <v>454</v>
      </c>
      <c r="E15531" t="s">
        <v>15</v>
      </c>
      <c r="F15531">
        <v>1</v>
      </c>
      <c r="G15531">
        <v>1</v>
      </c>
    </row>
    <row r="15532" spans="1:8" x14ac:dyDescent="0.25">
      <c r="A15532" t="s">
        <v>43239</v>
      </c>
      <c r="B15532" t="s">
        <v>43240</v>
      </c>
      <c r="C15532" t="s">
        <v>43241</v>
      </c>
      <c r="D15532" t="s">
        <v>43242</v>
      </c>
      <c r="E15532" t="s">
        <v>70</v>
      </c>
      <c r="F15532">
        <v>2</v>
      </c>
      <c r="G15532">
        <v>3</v>
      </c>
      <c r="H15532" t="s">
        <v>23</v>
      </c>
    </row>
    <row r="15533" spans="1:8" x14ac:dyDescent="0.25">
      <c r="A15533" t="s">
        <v>43243</v>
      </c>
      <c r="B15533" t="s">
        <v>43244</v>
      </c>
      <c r="C15533" t="s">
        <v>43245</v>
      </c>
      <c r="D15533" t="s">
        <v>7740</v>
      </c>
      <c r="E15533" t="s">
        <v>31</v>
      </c>
      <c r="F15533">
        <v>3</v>
      </c>
      <c r="G15533">
        <v>4</v>
      </c>
      <c r="H15533" t="s">
        <v>23</v>
      </c>
    </row>
    <row r="15534" spans="1:8" x14ac:dyDescent="0.25">
      <c r="A15534" t="s">
        <v>43246</v>
      </c>
      <c r="B15534" t="s">
        <v>43247</v>
      </c>
      <c r="C15534" t="s">
        <v>43248</v>
      </c>
      <c r="D15534" t="s">
        <v>335</v>
      </c>
      <c r="E15534" t="s">
        <v>117</v>
      </c>
      <c r="F15534">
        <v>3</v>
      </c>
      <c r="G15534">
        <v>4</v>
      </c>
      <c r="H15534" t="s">
        <v>23</v>
      </c>
    </row>
    <row r="15535" spans="1:8" x14ac:dyDescent="0.25">
      <c r="A15535" t="s">
        <v>43249</v>
      </c>
      <c r="B15535" t="s">
        <v>43250</v>
      </c>
      <c r="C15535" t="s">
        <v>43251</v>
      </c>
      <c r="D15535" t="s">
        <v>190</v>
      </c>
      <c r="E15535" t="s">
        <v>31</v>
      </c>
      <c r="F15535">
        <v>2</v>
      </c>
      <c r="G15535">
        <v>3</v>
      </c>
      <c r="H15535" t="s">
        <v>23</v>
      </c>
    </row>
    <row r="15536" spans="1:8" x14ac:dyDescent="0.25">
      <c r="A15536" t="s">
        <v>43252</v>
      </c>
      <c r="B15536" t="s">
        <v>43253</v>
      </c>
      <c r="C15536" t="s">
        <v>43254</v>
      </c>
      <c r="D15536" t="s">
        <v>732</v>
      </c>
      <c r="E15536" t="s">
        <v>31</v>
      </c>
      <c r="F15536">
        <v>3</v>
      </c>
      <c r="G15536">
        <v>4</v>
      </c>
      <c r="H15536" t="s">
        <v>23</v>
      </c>
    </row>
    <row r="15537" spans="1:8" x14ac:dyDescent="0.25">
      <c r="A15537" t="s">
        <v>43255</v>
      </c>
      <c r="B15537" t="s">
        <v>43256</v>
      </c>
      <c r="C15537" t="s">
        <v>43257</v>
      </c>
      <c r="D15537" t="s">
        <v>6437</v>
      </c>
      <c r="E15537" t="s">
        <v>48</v>
      </c>
      <c r="F15537">
        <v>3</v>
      </c>
      <c r="G15537">
        <v>4</v>
      </c>
      <c r="H15537" t="s">
        <v>23</v>
      </c>
    </row>
    <row r="15538" spans="1:8" x14ac:dyDescent="0.25">
      <c r="A15538" t="s">
        <v>43258</v>
      </c>
      <c r="B15538" t="s">
        <v>43259</v>
      </c>
      <c r="C15538" t="s">
        <v>43260</v>
      </c>
      <c r="D15538" t="s">
        <v>27952</v>
      </c>
      <c r="E15538" t="s">
        <v>15</v>
      </c>
      <c r="F15538">
        <v>3</v>
      </c>
      <c r="G15538">
        <v>3</v>
      </c>
    </row>
    <row r="15539" spans="1:8" x14ac:dyDescent="0.25">
      <c r="A15539" t="s">
        <v>43261</v>
      </c>
      <c r="B15539" t="s">
        <v>43262</v>
      </c>
      <c r="C15539" t="s">
        <v>43263</v>
      </c>
      <c r="D15539" t="s">
        <v>406</v>
      </c>
      <c r="E15539" t="s">
        <v>70</v>
      </c>
      <c r="F15539">
        <v>2</v>
      </c>
      <c r="G15539">
        <v>2</v>
      </c>
    </row>
    <row r="15540" spans="1:8" x14ac:dyDescent="0.25">
      <c r="A15540" t="s">
        <v>43264</v>
      </c>
      <c r="B15540" t="s">
        <v>43265</v>
      </c>
      <c r="C15540" t="s">
        <v>43266</v>
      </c>
      <c r="D15540" t="s">
        <v>230</v>
      </c>
      <c r="E15540" t="s">
        <v>48</v>
      </c>
      <c r="F15540">
        <v>2</v>
      </c>
      <c r="G15540">
        <v>2</v>
      </c>
    </row>
    <row r="15541" spans="1:8" x14ac:dyDescent="0.25">
      <c r="A15541" t="s">
        <v>43267</v>
      </c>
      <c r="B15541" t="s">
        <v>43268</v>
      </c>
      <c r="C15541" t="s">
        <v>43269</v>
      </c>
      <c r="D15541" t="s">
        <v>2530</v>
      </c>
      <c r="E15541" t="s">
        <v>48</v>
      </c>
      <c r="F15541">
        <v>2</v>
      </c>
      <c r="G15541">
        <v>2</v>
      </c>
    </row>
    <row r="15542" spans="1:8" x14ac:dyDescent="0.25">
      <c r="A15542" t="s">
        <v>43270</v>
      </c>
      <c r="B15542" t="s">
        <v>43271</v>
      </c>
      <c r="C15542" t="s">
        <v>43270</v>
      </c>
      <c r="D15542" t="s">
        <v>3240</v>
      </c>
      <c r="E15542" t="s">
        <v>27</v>
      </c>
      <c r="F15542">
        <v>2</v>
      </c>
      <c r="G15542">
        <v>1</v>
      </c>
      <c r="H15542" t="s">
        <v>23</v>
      </c>
    </row>
    <row r="15543" spans="1:8" x14ac:dyDescent="0.25">
      <c r="A15543" t="s">
        <v>43272</v>
      </c>
      <c r="B15543" t="s">
        <v>43273</v>
      </c>
      <c r="C15543" t="s">
        <v>43274</v>
      </c>
      <c r="D15543" t="s">
        <v>551</v>
      </c>
      <c r="E15543" t="s">
        <v>15</v>
      </c>
      <c r="F15543">
        <v>3</v>
      </c>
      <c r="G15543">
        <v>2</v>
      </c>
      <c r="H15543" t="s">
        <v>23</v>
      </c>
    </row>
    <row r="15544" spans="1:8" x14ac:dyDescent="0.25">
      <c r="A15544" t="s">
        <v>43275</v>
      </c>
      <c r="B15544" t="s">
        <v>43276</v>
      </c>
      <c r="C15544" t="s">
        <v>43277</v>
      </c>
      <c r="D15544" t="s">
        <v>2832</v>
      </c>
      <c r="E15544" t="s">
        <v>15</v>
      </c>
      <c r="F15544">
        <v>3</v>
      </c>
      <c r="G15544">
        <v>3</v>
      </c>
    </row>
    <row r="15545" spans="1:8" x14ac:dyDescent="0.25">
      <c r="A15545" t="s">
        <v>43278</v>
      </c>
      <c r="B15545" t="s">
        <v>43279</v>
      </c>
      <c r="C15545" t="s">
        <v>43280</v>
      </c>
      <c r="D15545" t="s">
        <v>121</v>
      </c>
      <c r="E15545" t="s">
        <v>48</v>
      </c>
      <c r="F15545">
        <v>3</v>
      </c>
      <c r="G15545">
        <v>3</v>
      </c>
    </row>
    <row r="15546" spans="1:8" x14ac:dyDescent="0.25">
      <c r="A15546" t="s">
        <v>43281</v>
      </c>
      <c r="B15546" t="s">
        <v>43282</v>
      </c>
      <c r="C15546" t="s">
        <v>43281</v>
      </c>
      <c r="D15546" t="s">
        <v>901</v>
      </c>
      <c r="E15546" t="s">
        <v>70</v>
      </c>
      <c r="F15546">
        <v>2</v>
      </c>
      <c r="G15546">
        <v>1</v>
      </c>
      <c r="H15546" t="s">
        <v>23</v>
      </c>
    </row>
    <row r="15547" spans="1:8" x14ac:dyDescent="0.25">
      <c r="A15547" t="s">
        <v>43283</v>
      </c>
      <c r="B15547" t="s">
        <v>43284</v>
      </c>
      <c r="C15547" t="s">
        <v>43285</v>
      </c>
      <c r="D15547" t="s">
        <v>683</v>
      </c>
      <c r="E15547" t="s">
        <v>48</v>
      </c>
      <c r="F15547">
        <v>4</v>
      </c>
      <c r="G15547">
        <v>3</v>
      </c>
      <c r="H15547" t="s">
        <v>23</v>
      </c>
    </row>
    <row r="15548" spans="1:8" x14ac:dyDescent="0.25">
      <c r="A15548" t="s">
        <v>43286</v>
      </c>
      <c r="B15548" t="s">
        <v>43287</v>
      </c>
      <c r="C15548" t="s">
        <v>43286</v>
      </c>
      <c r="D15548" t="s">
        <v>227</v>
      </c>
      <c r="E15548" t="s">
        <v>15</v>
      </c>
      <c r="F15548">
        <v>1</v>
      </c>
      <c r="G15548">
        <v>1</v>
      </c>
    </row>
    <row r="15549" spans="1:8" x14ac:dyDescent="0.25">
      <c r="A15549" t="s">
        <v>43288</v>
      </c>
      <c r="B15549" t="s">
        <v>43289</v>
      </c>
      <c r="C15549" t="s">
        <v>43288</v>
      </c>
      <c r="D15549" t="s">
        <v>43290</v>
      </c>
      <c r="E15549" t="s">
        <v>48</v>
      </c>
      <c r="F15549">
        <v>2</v>
      </c>
      <c r="G15549">
        <v>1</v>
      </c>
      <c r="H15549" t="s">
        <v>23</v>
      </c>
    </row>
    <row r="15550" spans="1:8" x14ac:dyDescent="0.25">
      <c r="A15550" t="s">
        <v>43291</v>
      </c>
      <c r="B15550" t="s">
        <v>43292</v>
      </c>
      <c r="C15550" t="s">
        <v>43291</v>
      </c>
      <c r="D15550" t="s">
        <v>5656</v>
      </c>
      <c r="E15550" t="s">
        <v>48</v>
      </c>
      <c r="F15550">
        <v>2</v>
      </c>
      <c r="G15550">
        <v>1</v>
      </c>
      <c r="H15550" t="s">
        <v>23</v>
      </c>
    </row>
    <row r="15551" spans="1:8" x14ac:dyDescent="0.25">
      <c r="A15551" t="s">
        <v>43293</v>
      </c>
      <c r="B15551" t="s">
        <v>8335</v>
      </c>
      <c r="C15551" t="s">
        <v>43294</v>
      </c>
      <c r="D15551" t="s">
        <v>174</v>
      </c>
      <c r="E15551" t="s">
        <v>70</v>
      </c>
      <c r="F15551">
        <v>3</v>
      </c>
      <c r="G15551">
        <v>3</v>
      </c>
    </row>
    <row r="15552" spans="1:8" x14ac:dyDescent="0.25">
      <c r="A15552" t="s">
        <v>43295</v>
      </c>
      <c r="B15552" t="s">
        <v>43296</v>
      </c>
      <c r="C15552" t="s">
        <v>43297</v>
      </c>
      <c r="D15552" t="s">
        <v>15862</v>
      </c>
      <c r="E15552" t="s">
        <v>48</v>
      </c>
      <c r="F15552">
        <v>2</v>
      </c>
      <c r="G15552">
        <v>2</v>
      </c>
    </row>
    <row r="15553" spans="1:8" x14ac:dyDescent="0.25">
      <c r="A15553" t="s">
        <v>43298</v>
      </c>
      <c r="B15553" t="s">
        <v>43299</v>
      </c>
      <c r="C15553" t="s">
        <v>43300</v>
      </c>
      <c r="D15553" t="s">
        <v>43301</v>
      </c>
      <c r="E15553" t="s">
        <v>70</v>
      </c>
      <c r="F15553">
        <v>3</v>
      </c>
      <c r="G15553">
        <v>3</v>
      </c>
    </row>
    <row r="15554" spans="1:8" x14ac:dyDescent="0.25">
      <c r="A15554" t="s">
        <v>43302</v>
      </c>
      <c r="B15554" t="s">
        <v>43303</v>
      </c>
      <c r="C15554" t="s">
        <v>43304</v>
      </c>
      <c r="D15554" t="s">
        <v>43305</v>
      </c>
      <c r="E15554" t="s">
        <v>117</v>
      </c>
      <c r="F15554">
        <v>4</v>
      </c>
      <c r="G15554">
        <v>4</v>
      </c>
    </row>
    <row r="15555" spans="1:8" x14ac:dyDescent="0.25">
      <c r="A15555" t="s">
        <v>43306</v>
      </c>
      <c r="B15555" t="s">
        <v>43307</v>
      </c>
      <c r="C15555" t="s">
        <v>43308</v>
      </c>
      <c r="D15555" t="s">
        <v>506</v>
      </c>
      <c r="E15555" t="s">
        <v>48</v>
      </c>
      <c r="F15555">
        <v>4</v>
      </c>
      <c r="G15555">
        <v>4</v>
      </c>
    </row>
    <row r="15556" spans="1:8" x14ac:dyDescent="0.25">
      <c r="A15556" t="s">
        <v>43309</v>
      </c>
      <c r="B15556" t="s">
        <v>43310</v>
      </c>
      <c r="C15556" t="s">
        <v>43311</v>
      </c>
      <c r="D15556" t="s">
        <v>1514</v>
      </c>
      <c r="E15556" t="s">
        <v>48</v>
      </c>
      <c r="F15556">
        <v>2</v>
      </c>
      <c r="G15556">
        <v>2</v>
      </c>
    </row>
    <row r="15557" spans="1:8" x14ac:dyDescent="0.25">
      <c r="A15557" t="s">
        <v>43312</v>
      </c>
      <c r="B15557" t="s">
        <v>43313</v>
      </c>
      <c r="C15557" t="s">
        <v>43314</v>
      </c>
      <c r="D15557" t="s">
        <v>886</v>
      </c>
      <c r="E15557" t="s">
        <v>48</v>
      </c>
      <c r="F15557">
        <v>2</v>
      </c>
      <c r="G15557">
        <v>2</v>
      </c>
    </row>
    <row r="15558" spans="1:8" x14ac:dyDescent="0.25">
      <c r="A15558" t="s">
        <v>43315</v>
      </c>
      <c r="B15558" t="s">
        <v>43316</v>
      </c>
      <c r="C15558" t="s">
        <v>43315</v>
      </c>
      <c r="D15558" t="s">
        <v>1200</v>
      </c>
      <c r="E15558" t="s">
        <v>48</v>
      </c>
      <c r="F15558">
        <v>2</v>
      </c>
      <c r="G15558">
        <v>1</v>
      </c>
      <c r="H15558" t="s">
        <v>23</v>
      </c>
    </row>
    <row r="15559" spans="1:8" x14ac:dyDescent="0.25">
      <c r="A15559" t="s">
        <v>43317</v>
      </c>
      <c r="B15559" t="s">
        <v>43318</v>
      </c>
      <c r="C15559" t="s">
        <v>43319</v>
      </c>
      <c r="D15559" t="s">
        <v>6819</v>
      </c>
      <c r="E15559" t="s">
        <v>48</v>
      </c>
      <c r="F15559">
        <v>2</v>
      </c>
      <c r="G15559">
        <v>2</v>
      </c>
    </row>
    <row r="15560" spans="1:8" x14ac:dyDescent="0.25">
      <c r="A15560" t="s">
        <v>43320</v>
      </c>
      <c r="B15560" t="s">
        <v>43321</v>
      </c>
      <c r="C15560" t="s">
        <v>43322</v>
      </c>
      <c r="D15560" t="s">
        <v>10216</v>
      </c>
      <c r="E15560" t="s">
        <v>48</v>
      </c>
      <c r="F15560">
        <v>2</v>
      </c>
      <c r="G15560">
        <v>2</v>
      </c>
    </row>
    <row r="15561" spans="1:8" x14ac:dyDescent="0.25">
      <c r="A15561" t="s">
        <v>43323</v>
      </c>
      <c r="B15561" t="s">
        <v>43324</v>
      </c>
      <c r="C15561" t="s">
        <v>43323</v>
      </c>
      <c r="D15561" t="s">
        <v>19240</v>
      </c>
      <c r="E15561" t="s">
        <v>31</v>
      </c>
      <c r="F15561">
        <v>1</v>
      </c>
      <c r="G15561">
        <v>1</v>
      </c>
    </row>
    <row r="15562" spans="1:8" x14ac:dyDescent="0.25">
      <c r="A15562" t="s">
        <v>43325</v>
      </c>
      <c r="B15562" t="s">
        <v>43326</v>
      </c>
      <c r="C15562" t="s">
        <v>43325</v>
      </c>
      <c r="D15562" t="s">
        <v>2675</v>
      </c>
      <c r="E15562" t="s">
        <v>31</v>
      </c>
      <c r="F15562">
        <v>1</v>
      </c>
      <c r="G15562">
        <v>1</v>
      </c>
    </row>
    <row r="15563" spans="1:8" x14ac:dyDescent="0.25">
      <c r="A15563" t="s">
        <v>43327</v>
      </c>
      <c r="B15563" t="s">
        <v>43328</v>
      </c>
      <c r="C15563" t="s">
        <v>43329</v>
      </c>
      <c r="D15563" t="s">
        <v>3141</v>
      </c>
      <c r="E15563" t="s">
        <v>48</v>
      </c>
      <c r="F15563">
        <v>2</v>
      </c>
      <c r="G15563">
        <v>2</v>
      </c>
    </row>
    <row r="15564" spans="1:8" x14ac:dyDescent="0.25">
      <c r="A15564" t="s">
        <v>43330</v>
      </c>
      <c r="B15564" t="s">
        <v>43331</v>
      </c>
      <c r="C15564" t="s">
        <v>43330</v>
      </c>
      <c r="D15564" t="s">
        <v>14</v>
      </c>
      <c r="E15564" t="s">
        <v>48</v>
      </c>
      <c r="F15564">
        <v>2</v>
      </c>
      <c r="G15564">
        <v>1</v>
      </c>
      <c r="H15564" t="s">
        <v>23</v>
      </c>
    </row>
    <row r="15565" spans="1:8" x14ac:dyDescent="0.25">
      <c r="A15565" t="s">
        <v>43332</v>
      </c>
      <c r="B15565" t="s">
        <v>43333</v>
      </c>
      <c r="C15565" t="s">
        <v>43332</v>
      </c>
      <c r="D15565" t="s">
        <v>2217</v>
      </c>
      <c r="E15565" t="s">
        <v>31</v>
      </c>
      <c r="F15565">
        <v>1</v>
      </c>
      <c r="G15565">
        <v>1</v>
      </c>
    </row>
    <row r="15566" spans="1:8" x14ac:dyDescent="0.25">
      <c r="A15566" t="s">
        <v>43334</v>
      </c>
      <c r="B15566" t="s">
        <v>43335</v>
      </c>
      <c r="C15566" t="s">
        <v>43336</v>
      </c>
      <c r="D15566" t="s">
        <v>43337</v>
      </c>
      <c r="E15566" t="s">
        <v>48</v>
      </c>
      <c r="F15566">
        <v>2</v>
      </c>
      <c r="G15566">
        <v>2</v>
      </c>
    </row>
    <row r="15567" spans="1:8" x14ac:dyDescent="0.25">
      <c r="A15567" t="s">
        <v>43338</v>
      </c>
      <c r="B15567" t="s">
        <v>43339</v>
      </c>
      <c r="C15567" t="s">
        <v>43340</v>
      </c>
      <c r="D15567" t="s">
        <v>2550</v>
      </c>
      <c r="E15567" t="s">
        <v>48</v>
      </c>
      <c r="F15567">
        <v>3</v>
      </c>
      <c r="G15567">
        <v>2</v>
      </c>
      <c r="H15567" t="s">
        <v>23</v>
      </c>
    </row>
    <row r="15568" spans="1:8" x14ac:dyDescent="0.25">
      <c r="A15568" t="s">
        <v>43341</v>
      </c>
      <c r="B15568" t="s">
        <v>43342</v>
      </c>
      <c r="C15568" t="s">
        <v>43343</v>
      </c>
      <c r="D15568" t="s">
        <v>5906</v>
      </c>
      <c r="E15568" t="s">
        <v>31</v>
      </c>
      <c r="F15568">
        <v>2</v>
      </c>
      <c r="G15568">
        <v>2</v>
      </c>
    </row>
    <row r="15569" spans="1:8" x14ac:dyDescent="0.25">
      <c r="A15569" t="s">
        <v>43344</v>
      </c>
      <c r="B15569" t="s">
        <v>43345</v>
      </c>
      <c r="C15569" t="s">
        <v>43346</v>
      </c>
      <c r="D15569" t="s">
        <v>2613</v>
      </c>
      <c r="E15569" t="s">
        <v>48</v>
      </c>
      <c r="F15569">
        <v>3</v>
      </c>
      <c r="G15569">
        <v>2</v>
      </c>
      <c r="H15569" t="s">
        <v>23</v>
      </c>
    </row>
    <row r="15570" spans="1:8" x14ac:dyDescent="0.25">
      <c r="A15570" t="s">
        <v>43347</v>
      </c>
      <c r="B15570" t="s">
        <v>43348</v>
      </c>
      <c r="C15570" t="s">
        <v>43347</v>
      </c>
      <c r="D15570" t="s">
        <v>190</v>
      </c>
      <c r="E15570" t="s">
        <v>48</v>
      </c>
      <c r="F15570">
        <v>3</v>
      </c>
      <c r="G15570">
        <v>1</v>
      </c>
      <c r="H15570" t="s">
        <v>23</v>
      </c>
    </row>
    <row r="15571" spans="1:8" x14ac:dyDescent="0.25">
      <c r="A15571" t="s">
        <v>43349</v>
      </c>
      <c r="B15571" t="s">
        <v>43350</v>
      </c>
      <c r="C15571" t="s">
        <v>43351</v>
      </c>
      <c r="D15571" t="s">
        <v>39</v>
      </c>
      <c r="E15571" t="s">
        <v>48</v>
      </c>
      <c r="F15571">
        <v>2</v>
      </c>
      <c r="G15571">
        <v>2</v>
      </c>
    </row>
    <row r="15572" spans="1:8" x14ac:dyDescent="0.25">
      <c r="A15572" t="s">
        <v>43352</v>
      </c>
      <c r="B15572" t="s">
        <v>43353</v>
      </c>
      <c r="C15572" t="s">
        <v>43354</v>
      </c>
      <c r="D15572" t="s">
        <v>124</v>
      </c>
      <c r="E15572" t="s">
        <v>48</v>
      </c>
      <c r="F15572">
        <v>2</v>
      </c>
      <c r="G15572">
        <v>2</v>
      </c>
    </row>
    <row r="15573" spans="1:8" x14ac:dyDescent="0.25">
      <c r="A15573" t="s">
        <v>43355</v>
      </c>
      <c r="B15573" t="s">
        <v>43356</v>
      </c>
      <c r="C15573" t="s">
        <v>43355</v>
      </c>
      <c r="D15573" t="s">
        <v>43357</v>
      </c>
      <c r="E15573" t="s">
        <v>31</v>
      </c>
      <c r="F15573">
        <v>1</v>
      </c>
      <c r="G15573">
        <v>1</v>
      </c>
    </row>
    <row r="15574" spans="1:8" x14ac:dyDescent="0.25">
      <c r="A15574" t="s">
        <v>43358</v>
      </c>
      <c r="B15574" t="s">
        <v>43359</v>
      </c>
      <c r="C15574" t="s">
        <v>43360</v>
      </c>
      <c r="D15574" t="s">
        <v>190</v>
      </c>
      <c r="E15574" t="s">
        <v>48</v>
      </c>
      <c r="F15574">
        <v>2</v>
      </c>
      <c r="G15574">
        <v>2</v>
      </c>
    </row>
    <row r="15575" spans="1:8" x14ac:dyDescent="0.25">
      <c r="A15575" t="s">
        <v>43361</v>
      </c>
      <c r="B15575" t="s">
        <v>43362</v>
      </c>
      <c r="C15575" t="s">
        <v>43361</v>
      </c>
      <c r="D15575" t="s">
        <v>2675</v>
      </c>
      <c r="E15575" t="s">
        <v>15</v>
      </c>
      <c r="F15575">
        <v>1</v>
      </c>
      <c r="G15575">
        <v>1</v>
      </c>
    </row>
    <row r="15576" spans="1:8" x14ac:dyDescent="0.25">
      <c r="A15576" t="s">
        <v>43363</v>
      </c>
      <c r="B15576" t="s">
        <v>43364</v>
      </c>
      <c r="C15576" t="s">
        <v>43365</v>
      </c>
      <c r="D15576" t="s">
        <v>951</v>
      </c>
      <c r="E15576" t="s">
        <v>15</v>
      </c>
      <c r="F15576">
        <v>2</v>
      </c>
      <c r="G15576">
        <v>2</v>
      </c>
    </row>
    <row r="15577" spans="1:8" x14ac:dyDescent="0.25">
      <c r="A15577" t="s">
        <v>43366</v>
      </c>
      <c r="B15577" t="s">
        <v>43367</v>
      </c>
      <c r="C15577" t="s">
        <v>43366</v>
      </c>
      <c r="D15577" t="s">
        <v>2008</v>
      </c>
      <c r="E15577" t="s">
        <v>31</v>
      </c>
      <c r="F15577">
        <v>1</v>
      </c>
      <c r="G15577">
        <v>1</v>
      </c>
    </row>
    <row r="15578" spans="1:8" x14ac:dyDescent="0.25">
      <c r="A15578" t="s">
        <v>43368</v>
      </c>
      <c r="B15578" t="s">
        <v>43369</v>
      </c>
      <c r="C15578" t="s">
        <v>43370</v>
      </c>
      <c r="D15578" t="s">
        <v>8045</v>
      </c>
      <c r="E15578" t="s">
        <v>31</v>
      </c>
      <c r="F15578">
        <v>2</v>
      </c>
      <c r="G15578">
        <v>2</v>
      </c>
    </row>
    <row r="15579" spans="1:8" x14ac:dyDescent="0.25">
      <c r="A15579" t="s">
        <v>43371</v>
      </c>
      <c r="B15579" t="s">
        <v>43372</v>
      </c>
      <c r="C15579" t="s">
        <v>43373</v>
      </c>
      <c r="D15579" t="s">
        <v>47</v>
      </c>
      <c r="E15579" t="s">
        <v>48</v>
      </c>
      <c r="F15579">
        <v>2</v>
      </c>
      <c r="G15579">
        <v>2</v>
      </c>
    </row>
    <row r="15580" spans="1:8" x14ac:dyDescent="0.25">
      <c r="A15580" t="s">
        <v>43374</v>
      </c>
      <c r="B15580" t="s">
        <v>43375</v>
      </c>
      <c r="C15580" t="s">
        <v>43376</v>
      </c>
      <c r="D15580" t="s">
        <v>1666</v>
      </c>
      <c r="E15580" t="s">
        <v>31</v>
      </c>
      <c r="F15580">
        <v>2</v>
      </c>
      <c r="G15580">
        <v>2</v>
      </c>
    </row>
    <row r="15581" spans="1:8" x14ac:dyDescent="0.25">
      <c r="A15581" t="s">
        <v>43377</v>
      </c>
      <c r="B15581" t="s">
        <v>43378</v>
      </c>
      <c r="C15581" t="s">
        <v>43379</v>
      </c>
      <c r="D15581" t="s">
        <v>1146</v>
      </c>
      <c r="E15581" t="s">
        <v>31</v>
      </c>
      <c r="F15581">
        <v>2</v>
      </c>
      <c r="G15581">
        <v>2</v>
      </c>
    </row>
    <row r="15582" spans="1:8" x14ac:dyDescent="0.25">
      <c r="A15582" t="s">
        <v>43380</v>
      </c>
      <c r="B15582" t="s">
        <v>43381</v>
      </c>
      <c r="C15582" t="s">
        <v>43382</v>
      </c>
      <c r="D15582" t="s">
        <v>166</v>
      </c>
      <c r="E15582" t="s">
        <v>48</v>
      </c>
      <c r="F15582">
        <v>3</v>
      </c>
      <c r="G15582">
        <v>3</v>
      </c>
    </row>
    <row r="15583" spans="1:8" x14ac:dyDescent="0.25">
      <c r="A15583" t="s">
        <v>43383</v>
      </c>
      <c r="B15583" t="s">
        <v>43384</v>
      </c>
      <c r="C15583" t="s">
        <v>43385</v>
      </c>
      <c r="D15583" t="s">
        <v>1890</v>
      </c>
      <c r="E15583" t="s">
        <v>48</v>
      </c>
      <c r="F15583">
        <v>3</v>
      </c>
      <c r="G15583">
        <v>3</v>
      </c>
    </row>
    <row r="15584" spans="1:8" x14ac:dyDescent="0.25">
      <c r="A15584" t="s">
        <v>43386</v>
      </c>
      <c r="B15584" t="s">
        <v>43387</v>
      </c>
      <c r="C15584" t="s">
        <v>43388</v>
      </c>
      <c r="D15584" t="s">
        <v>121</v>
      </c>
      <c r="E15584" t="s">
        <v>48</v>
      </c>
      <c r="F15584">
        <v>2</v>
      </c>
      <c r="G15584">
        <v>2</v>
      </c>
    </row>
    <row r="15585" spans="1:8" x14ac:dyDescent="0.25">
      <c r="A15585" t="s">
        <v>43389</v>
      </c>
      <c r="B15585" t="s">
        <v>43390</v>
      </c>
      <c r="C15585" t="s">
        <v>43391</v>
      </c>
      <c r="D15585" t="s">
        <v>2391</v>
      </c>
      <c r="E15585" t="s">
        <v>31</v>
      </c>
      <c r="F15585">
        <v>2</v>
      </c>
      <c r="G15585">
        <v>2</v>
      </c>
    </row>
    <row r="15586" spans="1:8" x14ac:dyDescent="0.25">
      <c r="A15586" t="s">
        <v>43392</v>
      </c>
      <c r="B15586" t="s">
        <v>43393</v>
      </c>
      <c r="C15586" t="s">
        <v>43394</v>
      </c>
      <c r="D15586" t="s">
        <v>8378</v>
      </c>
      <c r="E15586" t="s">
        <v>31</v>
      </c>
      <c r="F15586">
        <v>3</v>
      </c>
      <c r="G15586">
        <v>2</v>
      </c>
      <c r="H15586" t="s">
        <v>23</v>
      </c>
    </row>
    <row r="15587" spans="1:8" x14ac:dyDescent="0.25">
      <c r="A15587" t="s">
        <v>43395</v>
      </c>
      <c r="B15587" t="s">
        <v>43396</v>
      </c>
      <c r="C15587" t="s">
        <v>43397</v>
      </c>
      <c r="D15587" t="s">
        <v>15847</v>
      </c>
      <c r="E15587" t="s">
        <v>48</v>
      </c>
      <c r="F15587">
        <v>2</v>
      </c>
      <c r="G15587">
        <v>2</v>
      </c>
    </row>
    <row r="15588" spans="1:8" x14ac:dyDescent="0.25">
      <c r="A15588" t="s">
        <v>43398</v>
      </c>
      <c r="B15588" t="s">
        <v>43399</v>
      </c>
      <c r="C15588" t="s">
        <v>43400</v>
      </c>
      <c r="D15588" t="s">
        <v>43401</v>
      </c>
      <c r="E15588" t="s">
        <v>15392</v>
      </c>
      <c r="F15588">
        <v>2</v>
      </c>
      <c r="G15588">
        <v>2</v>
      </c>
    </row>
    <row r="15589" spans="1:8" x14ac:dyDescent="0.25">
      <c r="A15589" t="s">
        <v>43402</v>
      </c>
      <c r="B15589" t="s">
        <v>43403</v>
      </c>
      <c r="C15589" t="s">
        <v>43404</v>
      </c>
      <c r="D15589" t="s">
        <v>139</v>
      </c>
      <c r="E15589" t="s">
        <v>15392</v>
      </c>
      <c r="F15589">
        <v>2</v>
      </c>
      <c r="G15589">
        <v>2</v>
      </c>
    </row>
    <row r="15590" spans="1:8" x14ac:dyDescent="0.25">
      <c r="A15590" t="s">
        <v>43405</v>
      </c>
      <c r="B15590" t="s">
        <v>43406</v>
      </c>
      <c r="C15590" t="s">
        <v>43407</v>
      </c>
      <c r="D15590" t="s">
        <v>5839</v>
      </c>
      <c r="E15590" t="s">
        <v>15392</v>
      </c>
      <c r="F15590">
        <v>3</v>
      </c>
      <c r="G15590">
        <v>3</v>
      </c>
    </row>
    <row r="15591" spans="1:8" x14ac:dyDescent="0.25">
      <c r="A15591" t="s">
        <v>43408</v>
      </c>
      <c r="B15591" t="s">
        <v>43409</v>
      </c>
      <c r="C15591" t="s">
        <v>43410</v>
      </c>
      <c r="D15591" t="s">
        <v>9901</v>
      </c>
      <c r="E15591" t="s">
        <v>15392</v>
      </c>
      <c r="F15591">
        <v>2</v>
      </c>
      <c r="G15591">
        <v>2</v>
      </c>
    </row>
    <row r="15592" spans="1:8" x14ac:dyDescent="0.25">
      <c r="A15592" t="s">
        <v>43411</v>
      </c>
      <c r="B15592" t="s">
        <v>43412</v>
      </c>
      <c r="C15592" t="s">
        <v>43413</v>
      </c>
      <c r="D15592" t="s">
        <v>346</v>
      </c>
      <c r="E15592" t="s">
        <v>15392</v>
      </c>
      <c r="F15592">
        <v>3</v>
      </c>
      <c r="G15592">
        <v>3</v>
      </c>
    </row>
    <row r="15593" spans="1:8" x14ac:dyDescent="0.25">
      <c r="A15593" t="s">
        <v>43414</v>
      </c>
      <c r="B15593" t="s">
        <v>43415</v>
      </c>
      <c r="C15593" t="s">
        <v>43416</v>
      </c>
      <c r="D15593" t="s">
        <v>1944</v>
      </c>
      <c r="E15593" t="s">
        <v>31</v>
      </c>
      <c r="F15593">
        <v>2</v>
      </c>
      <c r="G15593">
        <v>2</v>
      </c>
    </row>
    <row r="15594" spans="1:8" x14ac:dyDescent="0.25">
      <c r="A15594" t="s">
        <v>43417</v>
      </c>
      <c r="B15594" t="s">
        <v>43418</v>
      </c>
      <c r="C15594" t="s">
        <v>43419</v>
      </c>
      <c r="D15594" t="s">
        <v>43420</v>
      </c>
      <c r="E15594" t="s">
        <v>1483</v>
      </c>
      <c r="F15594">
        <v>2</v>
      </c>
      <c r="G15594">
        <v>3</v>
      </c>
      <c r="H15594" t="s">
        <v>23</v>
      </c>
    </row>
    <row r="15595" spans="1:8" x14ac:dyDescent="0.25">
      <c r="A15595" t="s">
        <v>43421</v>
      </c>
      <c r="B15595" t="s">
        <v>43422</v>
      </c>
      <c r="C15595" t="s">
        <v>43423</v>
      </c>
      <c r="D15595" t="s">
        <v>147</v>
      </c>
      <c r="E15595" t="s">
        <v>48</v>
      </c>
      <c r="F15595">
        <v>2</v>
      </c>
      <c r="G15595">
        <v>3</v>
      </c>
      <c r="H15595" t="s">
        <v>23</v>
      </c>
    </row>
    <row r="15596" spans="1:8" x14ac:dyDescent="0.25">
      <c r="A15596" t="s">
        <v>43424</v>
      </c>
      <c r="B15596" t="s">
        <v>43425</v>
      </c>
      <c r="C15596" t="s">
        <v>43426</v>
      </c>
      <c r="D15596" t="s">
        <v>12100</v>
      </c>
      <c r="E15596" t="s">
        <v>70</v>
      </c>
      <c r="F15596">
        <v>2</v>
      </c>
      <c r="G15596">
        <v>2</v>
      </c>
    </row>
    <row r="15597" spans="1:8" x14ac:dyDescent="0.25">
      <c r="A15597" t="s">
        <v>43427</v>
      </c>
      <c r="B15597" t="s">
        <v>43428</v>
      </c>
      <c r="C15597" t="s">
        <v>43429</v>
      </c>
      <c r="D15597" t="s">
        <v>92</v>
      </c>
      <c r="E15597" t="s">
        <v>31</v>
      </c>
      <c r="F15597">
        <v>2</v>
      </c>
      <c r="G15597">
        <v>2</v>
      </c>
    </row>
    <row r="15598" spans="1:8" x14ac:dyDescent="0.25">
      <c r="A15598" t="s">
        <v>43430</v>
      </c>
      <c r="B15598" t="s">
        <v>43431</v>
      </c>
      <c r="C15598" t="s">
        <v>43432</v>
      </c>
      <c r="D15598" t="s">
        <v>92</v>
      </c>
      <c r="E15598" t="s">
        <v>117</v>
      </c>
      <c r="F15598">
        <v>3</v>
      </c>
      <c r="G15598">
        <v>3</v>
      </c>
    </row>
    <row r="15599" spans="1:8" x14ac:dyDescent="0.25">
      <c r="A15599" t="s">
        <v>43433</v>
      </c>
      <c r="B15599" t="s">
        <v>43434</v>
      </c>
      <c r="C15599" t="s">
        <v>43433</v>
      </c>
      <c r="D15599" t="s">
        <v>2927</v>
      </c>
      <c r="E15599" t="s">
        <v>31</v>
      </c>
      <c r="F15599">
        <v>1</v>
      </c>
      <c r="G15599">
        <v>1</v>
      </c>
    </row>
    <row r="15600" spans="1:8" x14ac:dyDescent="0.25">
      <c r="A15600" t="s">
        <v>43435</v>
      </c>
      <c r="B15600" t="s">
        <v>43436</v>
      </c>
      <c r="C15600" t="s">
        <v>43435</v>
      </c>
      <c r="D15600" t="s">
        <v>855</v>
      </c>
      <c r="E15600" t="s">
        <v>48</v>
      </c>
      <c r="F15600">
        <v>1</v>
      </c>
      <c r="G15600">
        <v>1</v>
      </c>
    </row>
    <row r="15601" spans="1:8" x14ac:dyDescent="0.25">
      <c r="A15601" t="s">
        <v>43437</v>
      </c>
      <c r="B15601" t="s">
        <v>43438</v>
      </c>
      <c r="C15601" t="s">
        <v>43437</v>
      </c>
      <c r="D15601" t="s">
        <v>14</v>
      </c>
      <c r="E15601" t="s">
        <v>31</v>
      </c>
      <c r="F15601">
        <v>1</v>
      </c>
      <c r="G15601">
        <v>1</v>
      </c>
    </row>
    <row r="15602" spans="1:8" x14ac:dyDescent="0.25">
      <c r="A15602" t="s">
        <v>43439</v>
      </c>
      <c r="B15602" t="s">
        <v>43440</v>
      </c>
      <c r="C15602" t="s">
        <v>43441</v>
      </c>
      <c r="D15602" t="s">
        <v>1768</v>
      </c>
      <c r="E15602" t="s">
        <v>48</v>
      </c>
      <c r="F15602">
        <v>1</v>
      </c>
      <c r="G15602">
        <v>2</v>
      </c>
      <c r="H15602" t="s">
        <v>23</v>
      </c>
    </row>
    <row r="15603" spans="1:8" x14ac:dyDescent="0.25">
      <c r="A15603" t="s">
        <v>43442</v>
      </c>
      <c r="B15603" t="s">
        <v>43443</v>
      </c>
      <c r="C15603" t="s">
        <v>43444</v>
      </c>
      <c r="D15603" t="s">
        <v>732</v>
      </c>
      <c r="E15603" t="s">
        <v>48</v>
      </c>
      <c r="F15603">
        <v>1</v>
      </c>
      <c r="G15603">
        <v>2</v>
      </c>
      <c r="H15603" t="s">
        <v>23</v>
      </c>
    </row>
    <row r="15604" spans="1:8" x14ac:dyDescent="0.25">
      <c r="A15604" t="s">
        <v>43445</v>
      </c>
      <c r="B15604" t="s">
        <v>43446</v>
      </c>
      <c r="C15604" t="s">
        <v>43445</v>
      </c>
      <c r="D15604" t="s">
        <v>1671</v>
      </c>
      <c r="E15604" t="s">
        <v>48</v>
      </c>
      <c r="F15604">
        <v>1</v>
      </c>
      <c r="G15604">
        <v>1</v>
      </c>
    </row>
    <row r="15605" spans="1:8" x14ac:dyDescent="0.25">
      <c r="A15605" t="s">
        <v>43447</v>
      </c>
      <c r="B15605" t="s">
        <v>43448</v>
      </c>
      <c r="C15605" t="s">
        <v>43447</v>
      </c>
      <c r="D15605" t="s">
        <v>732</v>
      </c>
      <c r="E15605" t="s">
        <v>31</v>
      </c>
      <c r="F15605">
        <v>1</v>
      </c>
      <c r="G15605">
        <v>1</v>
      </c>
    </row>
    <row r="15606" spans="1:8" x14ac:dyDescent="0.25">
      <c r="A15606" t="s">
        <v>43449</v>
      </c>
      <c r="B15606" t="s">
        <v>43450</v>
      </c>
      <c r="C15606" t="s">
        <v>43449</v>
      </c>
      <c r="D15606" t="s">
        <v>43451</v>
      </c>
      <c r="E15606" t="s">
        <v>48</v>
      </c>
      <c r="F15606">
        <v>1</v>
      </c>
      <c r="G15606">
        <v>1</v>
      </c>
    </row>
    <row r="15607" spans="1:8" x14ac:dyDescent="0.25">
      <c r="A15607" t="s">
        <v>43452</v>
      </c>
      <c r="B15607" t="s">
        <v>43453</v>
      </c>
      <c r="C15607" t="s">
        <v>43454</v>
      </c>
      <c r="D15607" t="s">
        <v>162</v>
      </c>
      <c r="E15607" t="s">
        <v>70</v>
      </c>
      <c r="F15607">
        <v>2</v>
      </c>
      <c r="G15607">
        <v>3</v>
      </c>
      <c r="H15607" t="s">
        <v>23</v>
      </c>
    </row>
    <row r="15608" spans="1:8" x14ac:dyDescent="0.25">
      <c r="A15608" t="s">
        <v>43455</v>
      </c>
      <c r="B15608" t="s">
        <v>43456</v>
      </c>
      <c r="C15608" t="s">
        <v>43457</v>
      </c>
      <c r="D15608" t="s">
        <v>659</v>
      </c>
      <c r="E15608" t="s">
        <v>70</v>
      </c>
      <c r="F15608">
        <v>3</v>
      </c>
      <c r="G15608">
        <v>3</v>
      </c>
    </row>
    <row r="15609" spans="1:8" x14ac:dyDescent="0.25">
      <c r="A15609" t="s">
        <v>43458</v>
      </c>
      <c r="B15609" t="s">
        <v>43459</v>
      </c>
      <c r="C15609" t="s">
        <v>43460</v>
      </c>
      <c r="D15609" t="s">
        <v>1685</v>
      </c>
      <c r="E15609" t="s">
        <v>70</v>
      </c>
      <c r="F15609">
        <v>2</v>
      </c>
      <c r="G15609">
        <v>2</v>
      </c>
    </row>
    <row r="15610" spans="1:8" x14ac:dyDescent="0.25">
      <c r="A15610" t="s">
        <v>43461</v>
      </c>
      <c r="B15610" t="s">
        <v>43462</v>
      </c>
      <c r="C15610" t="s">
        <v>43463</v>
      </c>
      <c r="D15610" t="s">
        <v>20641</v>
      </c>
      <c r="E15610" t="s">
        <v>70</v>
      </c>
      <c r="F15610">
        <v>2</v>
      </c>
      <c r="G15610">
        <v>3</v>
      </c>
      <c r="H15610" t="s">
        <v>23</v>
      </c>
    </row>
    <row r="15611" spans="1:8" x14ac:dyDescent="0.25">
      <c r="A15611" t="s">
        <v>43464</v>
      </c>
      <c r="B15611" t="s">
        <v>43465</v>
      </c>
      <c r="C15611" t="s">
        <v>43466</v>
      </c>
      <c r="D15611" t="s">
        <v>751</v>
      </c>
      <c r="E15611" t="s">
        <v>48</v>
      </c>
      <c r="F15611">
        <v>4</v>
      </c>
      <c r="G15611">
        <v>5</v>
      </c>
      <c r="H15611" t="s">
        <v>23</v>
      </c>
    </row>
    <row r="15612" spans="1:8" x14ac:dyDescent="0.25">
      <c r="A15612" t="s">
        <v>43467</v>
      </c>
      <c r="B15612" t="s">
        <v>43468</v>
      </c>
      <c r="C15612" t="s">
        <v>43469</v>
      </c>
      <c r="D15612" t="s">
        <v>4007</v>
      </c>
      <c r="E15612" t="s">
        <v>117</v>
      </c>
      <c r="F15612">
        <v>3</v>
      </c>
      <c r="G15612">
        <v>4</v>
      </c>
      <c r="H15612" t="s">
        <v>23</v>
      </c>
    </row>
    <row r="15613" spans="1:8" x14ac:dyDescent="0.25">
      <c r="A15613" t="s">
        <v>43470</v>
      </c>
      <c r="B15613" t="s">
        <v>43471</v>
      </c>
      <c r="C15613" t="s">
        <v>43470</v>
      </c>
      <c r="D15613" t="s">
        <v>9492</v>
      </c>
      <c r="E15613" t="s">
        <v>70</v>
      </c>
      <c r="F15613">
        <v>2</v>
      </c>
      <c r="G15613">
        <v>1</v>
      </c>
      <c r="H15613" t="s">
        <v>23</v>
      </c>
    </row>
    <row r="15614" spans="1:8" x14ac:dyDescent="0.25">
      <c r="A15614" t="s">
        <v>43472</v>
      </c>
      <c r="B15614" t="s">
        <v>43473</v>
      </c>
      <c r="C15614" t="s">
        <v>43472</v>
      </c>
      <c r="D15614" t="s">
        <v>6351</v>
      </c>
      <c r="E15614" t="s">
        <v>19</v>
      </c>
      <c r="F15614">
        <v>0</v>
      </c>
      <c r="G15614">
        <v>1</v>
      </c>
    </row>
    <row r="15615" spans="1:8" x14ac:dyDescent="0.25">
      <c r="A15615" t="s">
        <v>43474</v>
      </c>
      <c r="B15615" t="s">
        <v>43475</v>
      </c>
      <c r="C15615" t="s">
        <v>43474</v>
      </c>
      <c r="D15615" t="s">
        <v>342</v>
      </c>
      <c r="E15615" t="s">
        <v>31</v>
      </c>
      <c r="F15615">
        <v>1</v>
      </c>
      <c r="G15615">
        <v>1</v>
      </c>
    </row>
    <row r="15616" spans="1:8" x14ac:dyDescent="0.25">
      <c r="A15616" t="s">
        <v>43476</v>
      </c>
      <c r="B15616" t="s">
        <v>43477</v>
      </c>
      <c r="C15616" t="s">
        <v>43478</v>
      </c>
      <c r="D15616" t="s">
        <v>85</v>
      </c>
      <c r="E15616" t="s">
        <v>15</v>
      </c>
      <c r="F15616">
        <v>0</v>
      </c>
      <c r="G15616">
        <v>2</v>
      </c>
    </row>
    <row r="15617" spans="1:8" x14ac:dyDescent="0.25">
      <c r="A15617" t="s">
        <v>43479</v>
      </c>
      <c r="B15617" t="s">
        <v>43480</v>
      </c>
      <c r="C15617" t="s">
        <v>43481</v>
      </c>
      <c r="D15617" t="s">
        <v>14</v>
      </c>
      <c r="E15617" t="s">
        <v>70</v>
      </c>
      <c r="F15617">
        <v>2</v>
      </c>
      <c r="G15617">
        <v>2</v>
      </c>
    </row>
    <row r="15618" spans="1:8" x14ac:dyDescent="0.25">
      <c r="A15618" t="s">
        <v>43482</v>
      </c>
      <c r="B15618" t="s">
        <v>43483</v>
      </c>
      <c r="C15618" t="s">
        <v>43482</v>
      </c>
      <c r="D15618" t="s">
        <v>12112</v>
      </c>
      <c r="E15618" t="s">
        <v>48</v>
      </c>
      <c r="F15618">
        <v>1</v>
      </c>
      <c r="G15618">
        <v>1</v>
      </c>
    </row>
    <row r="15619" spans="1:8" x14ac:dyDescent="0.25">
      <c r="A15619" t="s">
        <v>43484</v>
      </c>
      <c r="B15619" t="s">
        <v>43485</v>
      </c>
      <c r="C15619" t="s">
        <v>43486</v>
      </c>
      <c r="D15619" t="s">
        <v>354</v>
      </c>
      <c r="E15619" t="s">
        <v>48</v>
      </c>
      <c r="F15619">
        <v>2</v>
      </c>
      <c r="G15619">
        <v>2</v>
      </c>
    </row>
    <row r="15620" spans="1:8" x14ac:dyDescent="0.25">
      <c r="A15620" t="s">
        <v>43487</v>
      </c>
      <c r="B15620" t="s">
        <v>43488</v>
      </c>
      <c r="C15620" t="s">
        <v>43487</v>
      </c>
      <c r="D15620" t="s">
        <v>6771</v>
      </c>
      <c r="E15620" t="s">
        <v>48</v>
      </c>
      <c r="F15620">
        <v>1</v>
      </c>
      <c r="G15620">
        <v>1</v>
      </c>
    </row>
    <row r="15621" spans="1:8" x14ac:dyDescent="0.25">
      <c r="A15621" t="s">
        <v>43489</v>
      </c>
      <c r="B15621" t="s">
        <v>43490</v>
      </c>
      <c r="C15621" t="s">
        <v>43489</v>
      </c>
      <c r="D15621" t="s">
        <v>4440</v>
      </c>
      <c r="E15621" t="s">
        <v>48</v>
      </c>
      <c r="F15621">
        <v>1</v>
      </c>
      <c r="G15621">
        <v>1</v>
      </c>
    </row>
    <row r="15622" spans="1:8" x14ac:dyDescent="0.25">
      <c r="A15622" t="s">
        <v>43491</v>
      </c>
      <c r="B15622" t="s">
        <v>43492</v>
      </c>
      <c r="C15622" t="s">
        <v>43493</v>
      </c>
      <c r="D15622" t="s">
        <v>43494</v>
      </c>
      <c r="E15622" t="s">
        <v>48</v>
      </c>
      <c r="F15622">
        <v>2</v>
      </c>
      <c r="G15622">
        <v>2</v>
      </c>
    </row>
    <row r="15623" spans="1:8" x14ac:dyDescent="0.25">
      <c r="A15623" t="s">
        <v>43495</v>
      </c>
      <c r="B15623" t="s">
        <v>43496</v>
      </c>
      <c r="C15623" t="s">
        <v>43497</v>
      </c>
      <c r="D15623" t="s">
        <v>150</v>
      </c>
      <c r="E15623" t="s">
        <v>31</v>
      </c>
      <c r="F15623">
        <v>2</v>
      </c>
      <c r="G15623">
        <v>2</v>
      </c>
    </row>
    <row r="15624" spans="1:8" x14ac:dyDescent="0.25">
      <c r="A15624" t="s">
        <v>43498</v>
      </c>
      <c r="B15624" t="s">
        <v>43499</v>
      </c>
      <c r="C15624" t="s">
        <v>43500</v>
      </c>
      <c r="D15624" t="s">
        <v>12898</v>
      </c>
      <c r="E15624" t="s">
        <v>48</v>
      </c>
      <c r="F15624">
        <v>2</v>
      </c>
      <c r="G15624">
        <v>2</v>
      </c>
    </row>
    <row r="15625" spans="1:8" x14ac:dyDescent="0.25">
      <c r="A15625" t="s">
        <v>43501</v>
      </c>
      <c r="B15625" t="s">
        <v>43502</v>
      </c>
      <c r="C15625" t="s">
        <v>43503</v>
      </c>
      <c r="D15625" t="s">
        <v>43</v>
      </c>
      <c r="E15625" t="s">
        <v>70</v>
      </c>
      <c r="F15625">
        <v>2</v>
      </c>
      <c r="G15625">
        <v>2</v>
      </c>
    </row>
    <row r="15626" spans="1:8" x14ac:dyDescent="0.25">
      <c r="A15626" t="s">
        <v>43504</v>
      </c>
      <c r="B15626" t="s">
        <v>43505</v>
      </c>
      <c r="C15626" t="s">
        <v>43504</v>
      </c>
      <c r="D15626" t="s">
        <v>3602</v>
      </c>
      <c r="E15626" t="s">
        <v>70</v>
      </c>
      <c r="F15626">
        <v>2</v>
      </c>
      <c r="G15626">
        <v>1</v>
      </c>
      <c r="H15626" t="s">
        <v>23</v>
      </c>
    </row>
    <row r="15627" spans="1:8" x14ac:dyDescent="0.25">
      <c r="A15627" t="s">
        <v>43506</v>
      </c>
      <c r="B15627" t="s">
        <v>43507</v>
      </c>
      <c r="C15627" t="s">
        <v>43506</v>
      </c>
      <c r="D15627" t="s">
        <v>11749</v>
      </c>
      <c r="E15627" t="s">
        <v>48</v>
      </c>
      <c r="F15627">
        <v>1</v>
      </c>
      <c r="G15627">
        <v>1</v>
      </c>
    </row>
    <row r="15628" spans="1:8" x14ac:dyDescent="0.25">
      <c r="A15628" t="s">
        <v>43508</v>
      </c>
      <c r="B15628" t="s">
        <v>43509</v>
      </c>
      <c r="C15628" t="s">
        <v>43508</v>
      </c>
      <c r="D15628" t="s">
        <v>4739</v>
      </c>
      <c r="E15628" t="s">
        <v>31</v>
      </c>
      <c r="F15628">
        <v>1</v>
      </c>
      <c r="G15628">
        <v>1</v>
      </c>
    </row>
    <row r="15629" spans="1:8" x14ac:dyDescent="0.25">
      <c r="A15629" t="s">
        <v>43510</v>
      </c>
      <c r="B15629" t="s">
        <v>43511</v>
      </c>
      <c r="C15629" t="s">
        <v>43512</v>
      </c>
      <c r="D15629" t="s">
        <v>162</v>
      </c>
      <c r="E15629" t="s">
        <v>31</v>
      </c>
      <c r="F15629">
        <v>0</v>
      </c>
      <c r="G15629">
        <v>2</v>
      </c>
    </row>
    <row r="15630" spans="1:8" x14ac:dyDescent="0.25">
      <c r="A15630" t="s">
        <v>43513</v>
      </c>
      <c r="B15630" t="s">
        <v>43514</v>
      </c>
      <c r="C15630" t="s">
        <v>43515</v>
      </c>
      <c r="D15630" t="s">
        <v>190</v>
      </c>
      <c r="E15630" t="s">
        <v>15</v>
      </c>
      <c r="F15630">
        <v>2</v>
      </c>
      <c r="G15630">
        <v>2</v>
      </c>
    </row>
    <row r="15631" spans="1:8" x14ac:dyDescent="0.25">
      <c r="A15631" t="s">
        <v>43516</v>
      </c>
      <c r="B15631" t="s">
        <v>43517</v>
      </c>
      <c r="C15631" t="s">
        <v>43516</v>
      </c>
      <c r="D15631" t="s">
        <v>43518</v>
      </c>
      <c r="E15631" t="s">
        <v>31</v>
      </c>
      <c r="F15631">
        <v>1</v>
      </c>
      <c r="G15631">
        <v>1</v>
      </c>
    </row>
    <row r="15632" spans="1:8" x14ac:dyDescent="0.25">
      <c r="A15632" t="s">
        <v>43519</v>
      </c>
      <c r="B15632" t="s">
        <v>43520</v>
      </c>
      <c r="C15632" t="s">
        <v>43521</v>
      </c>
      <c r="D15632" t="s">
        <v>510</v>
      </c>
      <c r="E15632" t="s">
        <v>48</v>
      </c>
      <c r="F15632">
        <v>2</v>
      </c>
      <c r="G15632">
        <v>2</v>
      </c>
    </row>
    <row r="15633" spans="1:8" x14ac:dyDescent="0.25">
      <c r="A15633" t="s">
        <v>43522</v>
      </c>
      <c r="B15633" t="s">
        <v>43523</v>
      </c>
      <c r="C15633" t="s">
        <v>43524</v>
      </c>
      <c r="D15633" t="s">
        <v>1748</v>
      </c>
      <c r="E15633" t="s">
        <v>31</v>
      </c>
      <c r="F15633">
        <v>2</v>
      </c>
      <c r="G15633">
        <v>2</v>
      </c>
    </row>
    <row r="15634" spans="1:8" x14ac:dyDescent="0.25">
      <c r="A15634" t="s">
        <v>43525</v>
      </c>
      <c r="B15634" t="s">
        <v>43526</v>
      </c>
      <c r="C15634" t="s">
        <v>43527</v>
      </c>
      <c r="D15634" t="s">
        <v>380</v>
      </c>
      <c r="E15634" t="s">
        <v>48</v>
      </c>
      <c r="F15634">
        <v>2</v>
      </c>
      <c r="G15634">
        <v>2</v>
      </c>
    </row>
    <row r="15635" spans="1:8" x14ac:dyDescent="0.25">
      <c r="A15635" t="s">
        <v>43528</v>
      </c>
      <c r="B15635" t="s">
        <v>43529</v>
      </c>
      <c r="C15635" t="s">
        <v>43528</v>
      </c>
      <c r="D15635" t="s">
        <v>454</v>
      </c>
      <c r="E15635" t="s">
        <v>31</v>
      </c>
      <c r="F15635">
        <v>1</v>
      </c>
      <c r="G15635">
        <v>1</v>
      </c>
    </row>
    <row r="15636" spans="1:8" x14ac:dyDescent="0.25">
      <c r="A15636" t="s">
        <v>43530</v>
      </c>
      <c r="B15636" t="s">
        <v>43531</v>
      </c>
      <c r="C15636" t="s">
        <v>43532</v>
      </c>
      <c r="D15636" t="s">
        <v>174</v>
      </c>
      <c r="E15636" t="s">
        <v>15</v>
      </c>
      <c r="F15636">
        <v>2</v>
      </c>
      <c r="G15636">
        <v>2</v>
      </c>
    </row>
    <row r="15637" spans="1:8" x14ac:dyDescent="0.25">
      <c r="A15637" t="s">
        <v>43533</v>
      </c>
      <c r="B15637" t="s">
        <v>43534</v>
      </c>
      <c r="C15637" t="s">
        <v>43535</v>
      </c>
      <c r="D15637" t="s">
        <v>785</v>
      </c>
      <c r="E15637" t="s">
        <v>70</v>
      </c>
      <c r="F15637">
        <v>4</v>
      </c>
      <c r="G15637">
        <v>3</v>
      </c>
      <c r="H15637" t="s">
        <v>23</v>
      </c>
    </row>
    <row r="15638" spans="1:8" x14ac:dyDescent="0.25">
      <c r="A15638" t="s">
        <v>43536</v>
      </c>
      <c r="B15638" t="s">
        <v>43537</v>
      </c>
      <c r="C15638" t="s">
        <v>43538</v>
      </c>
      <c r="D15638" t="s">
        <v>598</v>
      </c>
      <c r="E15638" t="s">
        <v>31</v>
      </c>
      <c r="F15638">
        <v>2</v>
      </c>
      <c r="G15638">
        <v>2</v>
      </c>
    </row>
    <row r="15639" spans="1:8" x14ac:dyDescent="0.25">
      <c r="A15639" t="s">
        <v>43539</v>
      </c>
      <c r="B15639" t="s">
        <v>43540</v>
      </c>
      <c r="C15639" t="s">
        <v>43539</v>
      </c>
      <c r="D15639" t="s">
        <v>807</v>
      </c>
      <c r="E15639" t="s">
        <v>70</v>
      </c>
      <c r="F15639">
        <v>2</v>
      </c>
      <c r="G15639">
        <v>1</v>
      </c>
      <c r="H15639" t="s">
        <v>23</v>
      </c>
    </row>
    <row r="15640" spans="1:8" x14ac:dyDescent="0.25">
      <c r="A15640" t="s">
        <v>43541</v>
      </c>
      <c r="B15640" t="s">
        <v>43542</v>
      </c>
      <c r="C15640" t="s">
        <v>43541</v>
      </c>
      <c r="D15640" t="s">
        <v>43543</v>
      </c>
      <c r="E15640" t="s">
        <v>31</v>
      </c>
      <c r="F15640">
        <v>1</v>
      </c>
      <c r="G15640">
        <v>1</v>
      </c>
    </row>
    <row r="15641" spans="1:8" x14ac:dyDescent="0.25">
      <c r="A15641" t="s">
        <v>43544</v>
      </c>
      <c r="B15641" t="s">
        <v>43545</v>
      </c>
      <c r="C15641" t="s">
        <v>43546</v>
      </c>
      <c r="D15641" t="s">
        <v>18789</v>
      </c>
      <c r="E15641" t="s">
        <v>70</v>
      </c>
      <c r="F15641">
        <v>2</v>
      </c>
      <c r="G15641">
        <v>2</v>
      </c>
    </row>
    <row r="15642" spans="1:8" x14ac:dyDescent="0.25">
      <c r="A15642" t="s">
        <v>43547</v>
      </c>
      <c r="B15642" t="s">
        <v>43548</v>
      </c>
      <c r="C15642" t="s">
        <v>43547</v>
      </c>
      <c r="D15642" t="s">
        <v>535</v>
      </c>
      <c r="E15642" t="s">
        <v>31</v>
      </c>
      <c r="F15642">
        <v>2</v>
      </c>
      <c r="G15642">
        <v>1</v>
      </c>
      <c r="H15642" t="s">
        <v>23</v>
      </c>
    </row>
    <row r="15643" spans="1:8" x14ac:dyDescent="0.25">
      <c r="A15643" t="s">
        <v>43549</v>
      </c>
      <c r="B15643" t="s">
        <v>43550</v>
      </c>
      <c r="C15643" t="s">
        <v>43549</v>
      </c>
      <c r="D15643" t="s">
        <v>1748</v>
      </c>
      <c r="E15643" t="s">
        <v>31</v>
      </c>
      <c r="F15643">
        <v>1</v>
      </c>
      <c r="G15643">
        <v>1</v>
      </c>
    </row>
    <row r="15644" spans="1:8" x14ac:dyDescent="0.25">
      <c r="A15644" t="s">
        <v>43551</v>
      </c>
      <c r="B15644" t="s">
        <v>43552</v>
      </c>
      <c r="C15644" t="s">
        <v>43551</v>
      </c>
      <c r="D15644" t="s">
        <v>470</v>
      </c>
      <c r="E15644" t="s">
        <v>48</v>
      </c>
      <c r="F15644">
        <v>1</v>
      </c>
      <c r="G15644">
        <v>1</v>
      </c>
    </row>
    <row r="15645" spans="1:8" x14ac:dyDescent="0.25">
      <c r="A15645" t="s">
        <v>43553</v>
      </c>
      <c r="B15645" t="s">
        <v>43554</v>
      </c>
      <c r="C15645" t="s">
        <v>43553</v>
      </c>
      <c r="D15645" t="s">
        <v>1191</v>
      </c>
      <c r="E15645" t="s">
        <v>48</v>
      </c>
      <c r="F15645">
        <v>2</v>
      </c>
      <c r="G15645">
        <v>1</v>
      </c>
      <c r="H15645" t="s">
        <v>23</v>
      </c>
    </row>
    <row r="15646" spans="1:8" x14ac:dyDescent="0.25">
      <c r="A15646" t="s">
        <v>43555</v>
      </c>
      <c r="B15646" t="s">
        <v>43556</v>
      </c>
      <c r="C15646" t="s">
        <v>43557</v>
      </c>
      <c r="D15646" t="s">
        <v>354</v>
      </c>
      <c r="E15646" t="s">
        <v>48</v>
      </c>
      <c r="F15646">
        <v>2</v>
      </c>
      <c r="G15646">
        <v>2</v>
      </c>
    </row>
    <row r="15647" spans="1:8" x14ac:dyDescent="0.25">
      <c r="A15647" t="s">
        <v>43558</v>
      </c>
      <c r="B15647" t="s">
        <v>43559</v>
      </c>
      <c r="C15647" t="s">
        <v>43558</v>
      </c>
      <c r="D15647" t="s">
        <v>43560</v>
      </c>
      <c r="E15647" t="s">
        <v>48</v>
      </c>
      <c r="F15647">
        <v>1</v>
      </c>
      <c r="G15647">
        <v>1</v>
      </c>
    </row>
    <row r="15648" spans="1:8" x14ac:dyDescent="0.25">
      <c r="A15648" t="s">
        <v>43561</v>
      </c>
      <c r="B15648" t="s">
        <v>43562</v>
      </c>
      <c r="C15648" t="s">
        <v>43563</v>
      </c>
      <c r="D15648" t="s">
        <v>3453</v>
      </c>
      <c r="E15648" t="s">
        <v>70</v>
      </c>
      <c r="F15648">
        <v>2</v>
      </c>
      <c r="G15648">
        <v>2</v>
      </c>
    </row>
    <row r="15649" spans="1:7" x14ac:dyDescent="0.25">
      <c r="A15649" t="s">
        <v>43564</v>
      </c>
      <c r="B15649" t="s">
        <v>43565</v>
      </c>
      <c r="C15649" t="s">
        <v>43566</v>
      </c>
      <c r="D15649" t="s">
        <v>4739</v>
      </c>
      <c r="E15649" t="s">
        <v>70</v>
      </c>
      <c r="F15649">
        <v>2</v>
      </c>
      <c r="G15649">
        <v>2</v>
      </c>
    </row>
    <row r="15650" spans="1:7" x14ac:dyDescent="0.25">
      <c r="A15650" t="s">
        <v>43567</v>
      </c>
      <c r="B15650" t="s">
        <v>43568</v>
      </c>
      <c r="C15650" t="s">
        <v>43569</v>
      </c>
      <c r="D15650" t="s">
        <v>1284</v>
      </c>
      <c r="E15650" t="s">
        <v>48</v>
      </c>
      <c r="F15650">
        <v>2</v>
      </c>
      <c r="G15650">
        <v>2</v>
      </c>
    </row>
    <row r="15651" spans="1:7" x14ac:dyDescent="0.25">
      <c r="A15651" t="s">
        <v>43570</v>
      </c>
      <c r="B15651" t="s">
        <v>43571</v>
      </c>
      <c r="C15651" t="s">
        <v>43570</v>
      </c>
      <c r="D15651" t="s">
        <v>1605</v>
      </c>
      <c r="E15651" t="s">
        <v>15</v>
      </c>
      <c r="F15651">
        <v>1</v>
      </c>
      <c r="G15651">
        <v>1</v>
      </c>
    </row>
    <row r="15652" spans="1:7" x14ac:dyDescent="0.25">
      <c r="A15652" t="s">
        <v>43572</v>
      </c>
      <c r="B15652" t="s">
        <v>43573</v>
      </c>
      <c r="C15652" t="s">
        <v>43574</v>
      </c>
      <c r="D15652" t="s">
        <v>454</v>
      </c>
      <c r="E15652" t="s">
        <v>15</v>
      </c>
      <c r="F15652">
        <v>2</v>
      </c>
      <c r="G15652">
        <v>2</v>
      </c>
    </row>
    <row r="15653" spans="1:7" x14ac:dyDescent="0.25">
      <c r="A15653" t="s">
        <v>43575</v>
      </c>
      <c r="B15653" t="s">
        <v>43576</v>
      </c>
      <c r="C15653" t="s">
        <v>43575</v>
      </c>
      <c r="D15653" t="s">
        <v>263</v>
      </c>
      <c r="E15653" t="s">
        <v>48</v>
      </c>
      <c r="F15653">
        <v>1</v>
      </c>
      <c r="G15653">
        <v>1</v>
      </c>
    </row>
    <row r="15654" spans="1:7" x14ac:dyDescent="0.25">
      <c r="A15654" t="s">
        <v>43577</v>
      </c>
      <c r="B15654" t="s">
        <v>43578</v>
      </c>
      <c r="C15654" t="s">
        <v>43577</v>
      </c>
      <c r="D15654" t="s">
        <v>43579</v>
      </c>
      <c r="E15654" t="s">
        <v>48</v>
      </c>
      <c r="F15654">
        <v>1</v>
      </c>
      <c r="G15654">
        <v>1</v>
      </c>
    </row>
    <row r="15655" spans="1:7" x14ac:dyDescent="0.25">
      <c r="A15655" t="s">
        <v>43580</v>
      </c>
      <c r="B15655" t="s">
        <v>43581</v>
      </c>
      <c r="C15655" t="s">
        <v>43580</v>
      </c>
      <c r="D15655" t="s">
        <v>818</v>
      </c>
      <c r="E15655" t="s">
        <v>31</v>
      </c>
      <c r="F15655">
        <v>1</v>
      </c>
      <c r="G15655">
        <v>1</v>
      </c>
    </row>
    <row r="15656" spans="1:7" x14ac:dyDescent="0.25">
      <c r="A15656" t="s">
        <v>43582</v>
      </c>
      <c r="B15656" t="s">
        <v>43583</v>
      </c>
      <c r="C15656" t="s">
        <v>43582</v>
      </c>
      <c r="D15656" t="s">
        <v>4739</v>
      </c>
      <c r="E15656" t="s">
        <v>48</v>
      </c>
      <c r="F15656">
        <v>1</v>
      </c>
      <c r="G15656">
        <v>1</v>
      </c>
    </row>
    <row r="15657" spans="1:7" x14ac:dyDescent="0.25">
      <c r="A15657" t="s">
        <v>43584</v>
      </c>
      <c r="B15657" t="s">
        <v>43585</v>
      </c>
      <c r="C15657" t="s">
        <v>43586</v>
      </c>
      <c r="D15657" t="s">
        <v>139</v>
      </c>
      <c r="E15657" t="s">
        <v>31</v>
      </c>
      <c r="F15657">
        <v>2</v>
      </c>
      <c r="G15657">
        <v>2</v>
      </c>
    </row>
    <row r="15658" spans="1:7" x14ac:dyDescent="0.25">
      <c r="A15658" t="s">
        <v>43587</v>
      </c>
      <c r="B15658" t="s">
        <v>8821</v>
      </c>
      <c r="C15658" t="s">
        <v>43587</v>
      </c>
      <c r="D15658" t="s">
        <v>43588</v>
      </c>
      <c r="E15658" t="s">
        <v>31</v>
      </c>
      <c r="F15658">
        <v>1</v>
      </c>
      <c r="G15658">
        <v>1</v>
      </c>
    </row>
    <row r="15659" spans="1:7" x14ac:dyDescent="0.25">
      <c r="A15659" t="s">
        <v>43589</v>
      </c>
      <c r="B15659" t="s">
        <v>43590</v>
      </c>
      <c r="C15659" t="s">
        <v>43589</v>
      </c>
      <c r="D15659" t="s">
        <v>425</v>
      </c>
      <c r="E15659" t="s">
        <v>31</v>
      </c>
      <c r="F15659">
        <v>1</v>
      </c>
      <c r="G15659">
        <v>1</v>
      </c>
    </row>
    <row r="15660" spans="1:7" x14ac:dyDescent="0.25">
      <c r="A15660" t="s">
        <v>43591</v>
      </c>
      <c r="B15660" t="s">
        <v>43592</v>
      </c>
      <c r="C15660" t="s">
        <v>43593</v>
      </c>
      <c r="D15660" t="s">
        <v>182</v>
      </c>
      <c r="E15660" t="s">
        <v>48</v>
      </c>
      <c r="F15660">
        <v>3</v>
      </c>
      <c r="G15660">
        <v>3</v>
      </c>
    </row>
    <row r="15661" spans="1:7" x14ac:dyDescent="0.25">
      <c r="A15661" t="s">
        <v>43594</v>
      </c>
      <c r="B15661" t="s">
        <v>43595</v>
      </c>
      <c r="C15661" t="s">
        <v>43594</v>
      </c>
      <c r="D15661" t="s">
        <v>3803</v>
      </c>
      <c r="E15661" t="s">
        <v>48</v>
      </c>
      <c r="F15661">
        <v>1</v>
      </c>
      <c r="G15661">
        <v>1</v>
      </c>
    </row>
    <row r="15662" spans="1:7" x14ac:dyDescent="0.25">
      <c r="A15662" t="s">
        <v>43596</v>
      </c>
      <c r="B15662" t="s">
        <v>43597</v>
      </c>
      <c r="C15662" t="s">
        <v>43598</v>
      </c>
      <c r="D15662" t="s">
        <v>3303</v>
      </c>
      <c r="E15662" t="s">
        <v>31</v>
      </c>
      <c r="F15662">
        <v>2</v>
      </c>
      <c r="G15662">
        <v>2</v>
      </c>
    </row>
    <row r="15663" spans="1:7" x14ac:dyDescent="0.25">
      <c r="A15663" t="s">
        <v>43599</v>
      </c>
      <c r="B15663" t="s">
        <v>43600</v>
      </c>
      <c r="C15663" t="s">
        <v>43599</v>
      </c>
      <c r="D15663" t="s">
        <v>3950</v>
      </c>
      <c r="E15663" t="s">
        <v>48</v>
      </c>
      <c r="F15663">
        <v>1</v>
      </c>
      <c r="G15663">
        <v>1</v>
      </c>
    </row>
    <row r="15664" spans="1:7" x14ac:dyDescent="0.25">
      <c r="A15664" t="s">
        <v>43601</v>
      </c>
      <c r="B15664" t="s">
        <v>43602</v>
      </c>
      <c r="C15664" t="s">
        <v>43601</v>
      </c>
      <c r="D15664" t="s">
        <v>6075</v>
      </c>
      <c r="E15664" t="s">
        <v>48</v>
      </c>
      <c r="F15664">
        <v>1</v>
      </c>
      <c r="G15664">
        <v>1</v>
      </c>
    </row>
    <row r="15665" spans="1:8" x14ac:dyDescent="0.25">
      <c r="A15665" t="s">
        <v>43603</v>
      </c>
      <c r="B15665" t="s">
        <v>43604</v>
      </c>
      <c r="C15665" t="s">
        <v>43603</v>
      </c>
      <c r="D15665" t="s">
        <v>16007</v>
      </c>
      <c r="E15665" t="s">
        <v>15</v>
      </c>
      <c r="F15665">
        <v>2</v>
      </c>
      <c r="G15665">
        <v>1</v>
      </c>
      <c r="H15665" t="s">
        <v>23</v>
      </c>
    </row>
    <row r="15666" spans="1:8" x14ac:dyDescent="0.25">
      <c r="A15666" t="s">
        <v>43605</v>
      </c>
      <c r="B15666" t="s">
        <v>43606</v>
      </c>
      <c r="C15666" t="s">
        <v>43605</v>
      </c>
      <c r="D15666" t="s">
        <v>23982</v>
      </c>
      <c r="E15666" t="s">
        <v>70</v>
      </c>
      <c r="F15666">
        <v>1</v>
      </c>
      <c r="G15666">
        <v>1</v>
      </c>
    </row>
    <row r="15667" spans="1:8" x14ac:dyDescent="0.25">
      <c r="A15667" t="s">
        <v>43607</v>
      </c>
      <c r="B15667" t="s">
        <v>43608</v>
      </c>
      <c r="C15667" t="s">
        <v>43609</v>
      </c>
      <c r="D15667" t="s">
        <v>673</v>
      </c>
      <c r="E15667" t="s">
        <v>31</v>
      </c>
      <c r="F15667">
        <v>2</v>
      </c>
      <c r="G15667">
        <v>2</v>
      </c>
    </row>
    <row r="15668" spans="1:8" x14ac:dyDescent="0.25">
      <c r="A15668" t="s">
        <v>43610</v>
      </c>
      <c r="B15668" t="s">
        <v>43611</v>
      </c>
      <c r="C15668" t="s">
        <v>43612</v>
      </c>
      <c r="D15668" t="s">
        <v>877</v>
      </c>
      <c r="E15668" t="s">
        <v>31</v>
      </c>
      <c r="F15668">
        <v>2</v>
      </c>
      <c r="G15668">
        <v>2</v>
      </c>
    </row>
    <row r="15669" spans="1:8" x14ac:dyDescent="0.25">
      <c r="A15669" t="s">
        <v>43613</v>
      </c>
      <c r="B15669" t="s">
        <v>43614</v>
      </c>
      <c r="C15669" t="s">
        <v>43615</v>
      </c>
      <c r="D15669" t="s">
        <v>253</v>
      </c>
      <c r="E15669" t="s">
        <v>70</v>
      </c>
      <c r="F15669">
        <v>2</v>
      </c>
      <c r="G15669">
        <v>2</v>
      </c>
    </row>
    <row r="15670" spans="1:8" x14ac:dyDescent="0.25">
      <c r="A15670" t="s">
        <v>43616</v>
      </c>
      <c r="B15670" t="s">
        <v>43617</v>
      </c>
      <c r="C15670" t="s">
        <v>43616</v>
      </c>
      <c r="D15670" t="s">
        <v>150</v>
      </c>
      <c r="E15670" t="s">
        <v>117</v>
      </c>
      <c r="F15670">
        <v>2</v>
      </c>
      <c r="G15670">
        <v>1</v>
      </c>
      <c r="H15670" t="s">
        <v>23</v>
      </c>
    </row>
    <row r="15671" spans="1:8" x14ac:dyDescent="0.25">
      <c r="A15671" t="s">
        <v>43618</v>
      </c>
      <c r="B15671" t="s">
        <v>43619</v>
      </c>
      <c r="C15671" t="s">
        <v>43620</v>
      </c>
      <c r="D15671" t="s">
        <v>406</v>
      </c>
      <c r="E15671" t="s">
        <v>31</v>
      </c>
      <c r="F15671">
        <v>2</v>
      </c>
      <c r="G15671">
        <v>2</v>
      </c>
    </row>
    <row r="15672" spans="1:8" x14ac:dyDescent="0.25">
      <c r="A15672" t="s">
        <v>43621</v>
      </c>
      <c r="B15672" t="s">
        <v>43622</v>
      </c>
      <c r="C15672" t="s">
        <v>43623</v>
      </c>
      <c r="D15672" t="s">
        <v>5822</v>
      </c>
      <c r="E15672" t="s">
        <v>31</v>
      </c>
      <c r="F15672">
        <v>2</v>
      </c>
      <c r="G15672">
        <v>2</v>
      </c>
    </row>
    <row r="15673" spans="1:8" x14ac:dyDescent="0.25">
      <c r="A15673" t="s">
        <v>43624</v>
      </c>
      <c r="B15673" t="s">
        <v>43625</v>
      </c>
      <c r="C15673" t="s">
        <v>43624</v>
      </c>
      <c r="D15673" t="s">
        <v>13038</v>
      </c>
      <c r="E15673" t="s">
        <v>31</v>
      </c>
      <c r="F15673">
        <v>1</v>
      </c>
      <c r="G15673">
        <v>1</v>
      </c>
    </row>
    <row r="15674" spans="1:8" x14ac:dyDescent="0.25">
      <c r="A15674" t="s">
        <v>43626</v>
      </c>
      <c r="B15674" t="s">
        <v>43627</v>
      </c>
      <c r="C15674" t="s">
        <v>43626</v>
      </c>
      <c r="D15674" t="s">
        <v>8825</v>
      </c>
      <c r="E15674" t="s">
        <v>31</v>
      </c>
      <c r="F15674">
        <v>1</v>
      </c>
      <c r="G15674">
        <v>1</v>
      </c>
    </row>
    <row r="15675" spans="1:8" x14ac:dyDescent="0.25">
      <c r="A15675" t="s">
        <v>43628</v>
      </c>
      <c r="B15675" t="s">
        <v>43629</v>
      </c>
      <c r="C15675" t="s">
        <v>43630</v>
      </c>
      <c r="D15675" t="s">
        <v>365</v>
      </c>
      <c r="E15675" t="s">
        <v>31</v>
      </c>
      <c r="F15675">
        <v>2</v>
      </c>
      <c r="G15675">
        <v>2</v>
      </c>
    </row>
    <row r="15676" spans="1:8" x14ac:dyDescent="0.25">
      <c r="A15676" t="s">
        <v>43631</v>
      </c>
      <c r="B15676" t="s">
        <v>43632</v>
      </c>
      <c r="C15676" t="s">
        <v>43631</v>
      </c>
      <c r="D15676" t="s">
        <v>20278</v>
      </c>
      <c r="E15676" t="s">
        <v>15</v>
      </c>
      <c r="F15676">
        <v>1</v>
      </c>
      <c r="G15676">
        <v>1</v>
      </c>
    </row>
    <row r="15677" spans="1:8" x14ac:dyDescent="0.25">
      <c r="A15677" t="s">
        <v>43633</v>
      </c>
      <c r="B15677" t="s">
        <v>43634</v>
      </c>
      <c r="C15677" t="s">
        <v>43633</v>
      </c>
      <c r="D15677" t="s">
        <v>1316</v>
      </c>
      <c r="E15677" t="s">
        <v>48</v>
      </c>
      <c r="F15677">
        <v>1</v>
      </c>
      <c r="G15677">
        <v>1</v>
      </c>
    </row>
    <row r="15678" spans="1:8" x14ac:dyDescent="0.25">
      <c r="A15678" t="s">
        <v>43635</v>
      </c>
      <c r="B15678" t="s">
        <v>43636</v>
      </c>
      <c r="C15678" t="s">
        <v>43635</v>
      </c>
      <c r="D15678" t="s">
        <v>3120</v>
      </c>
      <c r="E15678" t="s">
        <v>15</v>
      </c>
      <c r="F15678">
        <v>1</v>
      </c>
      <c r="G15678">
        <v>1</v>
      </c>
    </row>
    <row r="15679" spans="1:8" x14ac:dyDescent="0.25">
      <c r="A15679" t="s">
        <v>43637</v>
      </c>
      <c r="B15679" t="s">
        <v>43638</v>
      </c>
      <c r="C15679" t="s">
        <v>43637</v>
      </c>
      <c r="D15679" t="s">
        <v>951</v>
      </c>
      <c r="E15679" t="s">
        <v>15</v>
      </c>
      <c r="F15679">
        <v>1</v>
      </c>
      <c r="G15679">
        <v>1</v>
      </c>
    </row>
    <row r="15680" spans="1:8" x14ac:dyDescent="0.25">
      <c r="A15680" t="s">
        <v>43639</v>
      </c>
      <c r="B15680" t="s">
        <v>43640</v>
      </c>
      <c r="C15680" t="s">
        <v>43639</v>
      </c>
      <c r="D15680" t="s">
        <v>43641</v>
      </c>
      <c r="E15680" t="s">
        <v>2239</v>
      </c>
      <c r="F15680">
        <v>1</v>
      </c>
      <c r="G15680">
        <v>1</v>
      </c>
    </row>
    <row r="15681" spans="1:8" x14ac:dyDescent="0.25">
      <c r="A15681" t="s">
        <v>43642</v>
      </c>
      <c r="B15681" t="s">
        <v>43638</v>
      </c>
      <c r="C15681" t="s">
        <v>43642</v>
      </c>
      <c r="D15681" t="s">
        <v>227</v>
      </c>
      <c r="E15681" t="s">
        <v>15</v>
      </c>
      <c r="F15681">
        <v>1</v>
      </c>
      <c r="G15681">
        <v>1</v>
      </c>
    </row>
    <row r="15682" spans="1:8" x14ac:dyDescent="0.25">
      <c r="A15682" t="s">
        <v>43643</v>
      </c>
      <c r="B15682" t="s">
        <v>43644</v>
      </c>
      <c r="C15682" t="s">
        <v>43643</v>
      </c>
      <c r="D15682" t="s">
        <v>182</v>
      </c>
      <c r="E15682" t="s">
        <v>48</v>
      </c>
      <c r="F15682">
        <v>1</v>
      </c>
      <c r="G15682">
        <v>1</v>
      </c>
    </row>
    <row r="15683" spans="1:8" x14ac:dyDescent="0.25">
      <c r="A15683" t="s">
        <v>43645</v>
      </c>
      <c r="B15683" t="s">
        <v>43646</v>
      </c>
      <c r="C15683" t="s">
        <v>43645</v>
      </c>
      <c r="D15683" t="s">
        <v>16658</v>
      </c>
      <c r="E15683" t="s">
        <v>31</v>
      </c>
      <c r="F15683">
        <v>1</v>
      </c>
      <c r="G15683">
        <v>1</v>
      </c>
    </row>
    <row r="15684" spans="1:8" x14ac:dyDescent="0.25">
      <c r="A15684" t="s">
        <v>43647</v>
      </c>
      <c r="B15684" t="s">
        <v>43648</v>
      </c>
      <c r="C15684" t="s">
        <v>43649</v>
      </c>
      <c r="D15684" t="s">
        <v>958</v>
      </c>
      <c r="E15684" t="s">
        <v>31</v>
      </c>
      <c r="F15684">
        <v>2</v>
      </c>
      <c r="G15684">
        <v>2</v>
      </c>
    </row>
    <row r="15685" spans="1:8" x14ac:dyDescent="0.25">
      <c r="A15685" t="s">
        <v>43650</v>
      </c>
      <c r="B15685" t="s">
        <v>43651</v>
      </c>
      <c r="C15685" t="s">
        <v>43650</v>
      </c>
      <c r="D15685" t="s">
        <v>182</v>
      </c>
      <c r="E15685" t="s">
        <v>15</v>
      </c>
      <c r="F15685">
        <v>1</v>
      </c>
      <c r="G15685">
        <v>1</v>
      </c>
    </row>
    <row r="15686" spans="1:8" x14ac:dyDescent="0.25">
      <c r="A15686" t="s">
        <v>43652</v>
      </c>
      <c r="B15686" t="s">
        <v>43653</v>
      </c>
      <c r="C15686" t="s">
        <v>43652</v>
      </c>
      <c r="D15686" t="s">
        <v>927</v>
      </c>
      <c r="E15686" t="s">
        <v>48</v>
      </c>
      <c r="F15686">
        <v>1</v>
      </c>
      <c r="G15686">
        <v>1</v>
      </c>
    </row>
    <row r="15687" spans="1:8" x14ac:dyDescent="0.25">
      <c r="A15687" t="s">
        <v>43654</v>
      </c>
      <c r="B15687" t="s">
        <v>43655</v>
      </c>
      <c r="C15687" t="s">
        <v>43654</v>
      </c>
      <c r="D15687" t="s">
        <v>1348</v>
      </c>
      <c r="E15687" t="s">
        <v>70</v>
      </c>
      <c r="F15687">
        <v>1</v>
      </c>
      <c r="G15687">
        <v>1</v>
      </c>
    </row>
    <row r="15688" spans="1:8" x14ac:dyDescent="0.25">
      <c r="A15688" t="s">
        <v>43656</v>
      </c>
      <c r="B15688" t="s">
        <v>43657</v>
      </c>
      <c r="C15688" t="s">
        <v>43656</v>
      </c>
      <c r="D15688" t="s">
        <v>36987</v>
      </c>
      <c r="E15688" t="s">
        <v>48</v>
      </c>
      <c r="F15688">
        <v>1</v>
      </c>
      <c r="G15688">
        <v>1</v>
      </c>
    </row>
    <row r="15689" spans="1:8" x14ac:dyDescent="0.25">
      <c r="A15689" t="s">
        <v>43658</v>
      </c>
      <c r="B15689" t="s">
        <v>43659</v>
      </c>
      <c r="C15689" t="s">
        <v>43658</v>
      </c>
      <c r="D15689" t="s">
        <v>616</v>
      </c>
      <c r="E15689" t="s">
        <v>48</v>
      </c>
      <c r="F15689">
        <v>1</v>
      </c>
      <c r="G15689">
        <v>1</v>
      </c>
    </row>
    <row r="15690" spans="1:8" x14ac:dyDescent="0.25">
      <c r="A15690" t="s">
        <v>43660</v>
      </c>
      <c r="B15690" t="s">
        <v>8877</v>
      </c>
      <c r="C15690" t="s">
        <v>43660</v>
      </c>
      <c r="D15690" t="s">
        <v>470</v>
      </c>
      <c r="E15690" t="s">
        <v>48</v>
      </c>
      <c r="F15690">
        <v>1</v>
      </c>
      <c r="G15690">
        <v>1</v>
      </c>
    </row>
    <row r="15691" spans="1:8" x14ac:dyDescent="0.25">
      <c r="A15691" t="s">
        <v>43661</v>
      </c>
      <c r="B15691" t="s">
        <v>43662</v>
      </c>
      <c r="C15691" t="s">
        <v>43661</v>
      </c>
      <c r="D15691" t="s">
        <v>2836</v>
      </c>
      <c r="E15691" t="s">
        <v>15</v>
      </c>
      <c r="F15691">
        <v>2</v>
      </c>
      <c r="G15691">
        <v>1</v>
      </c>
      <c r="H15691" t="s">
        <v>23</v>
      </c>
    </row>
    <row r="15692" spans="1:8" x14ac:dyDescent="0.25">
      <c r="A15692" t="s">
        <v>43663</v>
      </c>
      <c r="B15692" t="s">
        <v>43664</v>
      </c>
      <c r="C15692" t="s">
        <v>43665</v>
      </c>
      <c r="D15692" t="s">
        <v>732</v>
      </c>
      <c r="E15692" t="s">
        <v>15</v>
      </c>
      <c r="F15692">
        <v>0</v>
      </c>
      <c r="G15692">
        <v>2</v>
      </c>
    </row>
    <row r="15693" spans="1:8" x14ac:dyDescent="0.25">
      <c r="A15693" t="s">
        <v>43666</v>
      </c>
      <c r="B15693" t="s">
        <v>43667</v>
      </c>
      <c r="C15693" t="s">
        <v>43666</v>
      </c>
      <c r="D15693" t="s">
        <v>26177</v>
      </c>
      <c r="E15693" t="s">
        <v>48</v>
      </c>
      <c r="F15693">
        <v>1</v>
      </c>
      <c r="G15693">
        <v>1</v>
      </c>
    </row>
    <row r="15694" spans="1:8" x14ac:dyDescent="0.25">
      <c r="A15694" t="s">
        <v>43668</v>
      </c>
      <c r="B15694" t="s">
        <v>43669</v>
      </c>
      <c r="C15694" t="s">
        <v>43668</v>
      </c>
      <c r="D15694" t="s">
        <v>8148</v>
      </c>
      <c r="E15694" t="s">
        <v>48</v>
      </c>
      <c r="F15694">
        <v>1</v>
      </c>
      <c r="G15694">
        <v>1</v>
      </c>
    </row>
    <row r="15695" spans="1:8" x14ac:dyDescent="0.25">
      <c r="A15695" t="s">
        <v>43670</v>
      </c>
      <c r="B15695" t="s">
        <v>43671</v>
      </c>
      <c r="C15695" t="s">
        <v>43672</v>
      </c>
      <c r="D15695" t="s">
        <v>3346</v>
      </c>
      <c r="E15695" t="s">
        <v>15</v>
      </c>
      <c r="F15695">
        <v>2</v>
      </c>
      <c r="G15695">
        <v>2</v>
      </c>
    </row>
    <row r="15696" spans="1:8" x14ac:dyDescent="0.25">
      <c r="A15696" t="s">
        <v>43673</v>
      </c>
      <c r="B15696" t="s">
        <v>43674</v>
      </c>
      <c r="C15696" t="s">
        <v>43675</v>
      </c>
      <c r="D15696" t="s">
        <v>590</v>
      </c>
      <c r="E15696" t="s">
        <v>48</v>
      </c>
      <c r="F15696">
        <v>2</v>
      </c>
      <c r="G15696">
        <v>2</v>
      </c>
    </row>
    <row r="15697" spans="1:8" x14ac:dyDescent="0.25">
      <c r="A15697" t="s">
        <v>43676</v>
      </c>
      <c r="B15697" t="s">
        <v>43677</v>
      </c>
      <c r="C15697" t="s">
        <v>43676</v>
      </c>
      <c r="D15697" t="s">
        <v>535</v>
      </c>
      <c r="E15697" t="s">
        <v>48</v>
      </c>
      <c r="F15697">
        <v>2</v>
      </c>
      <c r="G15697">
        <v>1</v>
      </c>
      <c r="H15697" t="s">
        <v>23</v>
      </c>
    </row>
    <row r="15698" spans="1:8" x14ac:dyDescent="0.25">
      <c r="A15698" t="s">
        <v>43678</v>
      </c>
      <c r="B15698" t="s">
        <v>43679</v>
      </c>
      <c r="C15698" t="s">
        <v>43678</v>
      </c>
      <c r="D15698" t="s">
        <v>3442</v>
      </c>
      <c r="E15698" t="s">
        <v>48</v>
      </c>
      <c r="F15698">
        <v>1</v>
      </c>
      <c r="G15698">
        <v>1</v>
      </c>
    </row>
    <row r="15699" spans="1:8" x14ac:dyDescent="0.25">
      <c r="A15699" t="s">
        <v>43680</v>
      </c>
      <c r="B15699" t="s">
        <v>43671</v>
      </c>
      <c r="C15699" t="s">
        <v>43680</v>
      </c>
      <c r="D15699" t="s">
        <v>10980</v>
      </c>
      <c r="E15699" t="s">
        <v>117</v>
      </c>
      <c r="F15699">
        <v>2</v>
      </c>
      <c r="G15699">
        <v>1</v>
      </c>
      <c r="H15699" t="s">
        <v>23</v>
      </c>
    </row>
    <row r="15700" spans="1:8" x14ac:dyDescent="0.25">
      <c r="A15700" t="s">
        <v>43681</v>
      </c>
      <c r="B15700" t="s">
        <v>43682</v>
      </c>
      <c r="C15700" t="s">
        <v>43683</v>
      </c>
      <c r="D15700" t="s">
        <v>13368</v>
      </c>
      <c r="E15700" t="s">
        <v>48</v>
      </c>
      <c r="F15700">
        <v>2</v>
      </c>
      <c r="G15700">
        <v>2</v>
      </c>
    </row>
    <row r="15701" spans="1:8" x14ac:dyDescent="0.25">
      <c r="A15701" t="s">
        <v>43684</v>
      </c>
      <c r="B15701" t="s">
        <v>43685</v>
      </c>
      <c r="C15701" t="s">
        <v>43686</v>
      </c>
      <c r="D15701" t="s">
        <v>139</v>
      </c>
      <c r="E15701" t="s">
        <v>70</v>
      </c>
      <c r="F15701">
        <v>2</v>
      </c>
      <c r="G15701">
        <v>2</v>
      </c>
    </row>
    <row r="15702" spans="1:8" x14ac:dyDescent="0.25">
      <c r="A15702" t="s">
        <v>43687</v>
      </c>
      <c r="B15702" t="s">
        <v>43688</v>
      </c>
      <c r="C15702" t="s">
        <v>43689</v>
      </c>
      <c r="D15702" t="s">
        <v>398</v>
      </c>
      <c r="E15702" t="s">
        <v>48</v>
      </c>
      <c r="F15702">
        <v>2</v>
      </c>
      <c r="G15702">
        <v>2</v>
      </c>
    </row>
    <row r="15703" spans="1:8" x14ac:dyDescent="0.25">
      <c r="A15703" t="s">
        <v>43690</v>
      </c>
      <c r="B15703" t="s">
        <v>43691</v>
      </c>
      <c r="C15703" t="s">
        <v>43690</v>
      </c>
      <c r="D15703" t="s">
        <v>2832</v>
      </c>
      <c r="E15703" t="s">
        <v>48</v>
      </c>
      <c r="F15703">
        <v>1</v>
      </c>
      <c r="G15703">
        <v>1</v>
      </c>
    </row>
    <row r="15704" spans="1:8" x14ac:dyDescent="0.25">
      <c r="A15704" t="s">
        <v>43692</v>
      </c>
      <c r="B15704" t="s">
        <v>43693</v>
      </c>
      <c r="C15704" t="s">
        <v>43694</v>
      </c>
      <c r="D15704" t="s">
        <v>855</v>
      </c>
      <c r="E15704" t="s">
        <v>48</v>
      </c>
      <c r="F15704">
        <v>4</v>
      </c>
      <c r="G15704">
        <v>2</v>
      </c>
      <c r="H15704" t="s">
        <v>23</v>
      </c>
    </row>
    <row r="15705" spans="1:8" x14ac:dyDescent="0.25">
      <c r="A15705" t="s">
        <v>43695</v>
      </c>
      <c r="B15705" t="s">
        <v>43696</v>
      </c>
      <c r="C15705" t="s">
        <v>43695</v>
      </c>
      <c r="D15705" t="s">
        <v>923</v>
      </c>
      <c r="E15705" t="s">
        <v>15</v>
      </c>
      <c r="F15705">
        <v>1</v>
      </c>
      <c r="G15705">
        <v>1</v>
      </c>
    </row>
    <row r="15706" spans="1:8" x14ac:dyDescent="0.25">
      <c r="A15706" t="s">
        <v>43697</v>
      </c>
      <c r="B15706" t="s">
        <v>43698</v>
      </c>
      <c r="C15706" t="s">
        <v>43699</v>
      </c>
      <c r="D15706" t="s">
        <v>962</v>
      </c>
      <c r="E15706" t="s">
        <v>48</v>
      </c>
      <c r="F15706">
        <v>2</v>
      </c>
      <c r="G15706">
        <v>2</v>
      </c>
    </row>
    <row r="15707" spans="1:8" x14ac:dyDescent="0.25">
      <c r="A15707" t="s">
        <v>43700</v>
      </c>
      <c r="B15707" t="s">
        <v>43701</v>
      </c>
      <c r="C15707" t="s">
        <v>43702</v>
      </c>
      <c r="D15707" t="s">
        <v>2665</v>
      </c>
      <c r="E15707" t="s">
        <v>48</v>
      </c>
      <c r="F15707">
        <v>2</v>
      </c>
      <c r="G15707">
        <v>2</v>
      </c>
    </row>
    <row r="15708" spans="1:8" x14ac:dyDescent="0.25">
      <c r="A15708" t="s">
        <v>43703</v>
      </c>
      <c r="B15708" t="s">
        <v>43704</v>
      </c>
      <c r="C15708" t="s">
        <v>43705</v>
      </c>
      <c r="D15708" t="s">
        <v>571</v>
      </c>
      <c r="E15708" t="s">
        <v>48</v>
      </c>
      <c r="F15708">
        <v>2</v>
      </c>
      <c r="G15708">
        <v>2</v>
      </c>
    </row>
    <row r="15709" spans="1:8" x14ac:dyDescent="0.25">
      <c r="A15709" t="s">
        <v>43706</v>
      </c>
      <c r="B15709" t="s">
        <v>43707</v>
      </c>
      <c r="C15709" t="s">
        <v>43708</v>
      </c>
      <c r="D15709" t="s">
        <v>1017</v>
      </c>
      <c r="E15709" t="s">
        <v>48</v>
      </c>
      <c r="F15709">
        <v>2</v>
      </c>
      <c r="G15709">
        <v>2</v>
      </c>
    </row>
    <row r="15710" spans="1:8" x14ac:dyDescent="0.25">
      <c r="A15710" t="s">
        <v>43709</v>
      </c>
      <c r="B15710" t="s">
        <v>43710</v>
      </c>
      <c r="C15710" t="s">
        <v>43711</v>
      </c>
      <c r="D15710" t="s">
        <v>278</v>
      </c>
      <c r="E15710" t="s">
        <v>15</v>
      </c>
      <c r="F15710">
        <v>2</v>
      </c>
      <c r="G15710">
        <v>2</v>
      </c>
    </row>
    <row r="15711" spans="1:8" x14ac:dyDescent="0.25">
      <c r="A15711" t="s">
        <v>43712</v>
      </c>
      <c r="B15711" t="s">
        <v>43713</v>
      </c>
      <c r="C15711" t="s">
        <v>43714</v>
      </c>
      <c r="D15711" t="s">
        <v>3449</v>
      </c>
      <c r="E15711" t="s">
        <v>48</v>
      </c>
      <c r="F15711">
        <v>2</v>
      </c>
      <c r="G15711">
        <v>2</v>
      </c>
    </row>
    <row r="15712" spans="1:8" x14ac:dyDescent="0.25">
      <c r="A15712" t="s">
        <v>43715</v>
      </c>
      <c r="B15712" t="s">
        <v>43473</v>
      </c>
      <c r="C15712" t="s">
        <v>43715</v>
      </c>
      <c r="D15712" t="s">
        <v>32366</v>
      </c>
      <c r="E15712" t="s">
        <v>19</v>
      </c>
      <c r="F15712">
        <v>0</v>
      </c>
      <c r="G15712">
        <v>1</v>
      </c>
    </row>
    <row r="15713" spans="1:8" x14ac:dyDescent="0.25">
      <c r="A15713" t="s">
        <v>43716</v>
      </c>
      <c r="B15713" t="s">
        <v>43640</v>
      </c>
      <c r="C15713" t="s">
        <v>43716</v>
      </c>
      <c r="D15713" t="s">
        <v>590</v>
      </c>
      <c r="E15713" t="s">
        <v>15</v>
      </c>
      <c r="F15713">
        <v>1</v>
      </c>
      <c r="G15713">
        <v>1</v>
      </c>
    </row>
    <row r="15714" spans="1:8" x14ac:dyDescent="0.25">
      <c r="A15714" t="s">
        <v>43717</v>
      </c>
      <c r="B15714" t="s">
        <v>43718</v>
      </c>
      <c r="C15714" t="s">
        <v>43717</v>
      </c>
      <c r="D15714" t="s">
        <v>7664</v>
      </c>
      <c r="E15714" t="s">
        <v>48</v>
      </c>
      <c r="F15714">
        <v>1</v>
      </c>
      <c r="G15714">
        <v>1</v>
      </c>
    </row>
    <row r="15715" spans="1:8" x14ac:dyDescent="0.25">
      <c r="A15715" t="s">
        <v>43719</v>
      </c>
      <c r="B15715" t="s">
        <v>43720</v>
      </c>
      <c r="C15715" t="s">
        <v>43721</v>
      </c>
      <c r="D15715" t="s">
        <v>30</v>
      </c>
      <c r="E15715" t="s">
        <v>31</v>
      </c>
      <c r="F15715">
        <v>2</v>
      </c>
      <c r="G15715">
        <v>2</v>
      </c>
    </row>
    <row r="15716" spans="1:8" x14ac:dyDescent="0.25">
      <c r="A15716" t="s">
        <v>43722</v>
      </c>
      <c r="B15716" t="s">
        <v>43723</v>
      </c>
      <c r="C15716" t="s">
        <v>43722</v>
      </c>
      <c r="D15716" t="s">
        <v>15540</v>
      </c>
      <c r="E15716" t="s">
        <v>48</v>
      </c>
      <c r="F15716">
        <v>1</v>
      </c>
      <c r="G15716">
        <v>1</v>
      </c>
    </row>
    <row r="15717" spans="1:8" x14ac:dyDescent="0.25">
      <c r="A15717" t="s">
        <v>43724</v>
      </c>
      <c r="B15717" t="s">
        <v>43725</v>
      </c>
      <c r="C15717" t="s">
        <v>43724</v>
      </c>
      <c r="D15717" t="s">
        <v>2738</v>
      </c>
      <c r="E15717" t="s">
        <v>48</v>
      </c>
      <c r="F15717">
        <v>1</v>
      </c>
      <c r="G15717">
        <v>1</v>
      </c>
    </row>
    <row r="15718" spans="1:8" x14ac:dyDescent="0.25">
      <c r="A15718" t="s">
        <v>43726</v>
      </c>
      <c r="B15718" t="s">
        <v>43727</v>
      </c>
      <c r="C15718" t="s">
        <v>43728</v>
      </c>
      <c r="D15718" t="s">
        <v>311</v>
      </c>
      <c r="E15718" t="s">
        <v>31</v>
      </c>
      <c r="F15718">
        <v>2</v>
      </c>
      <c r="G15718">
        <v>2</v>
      </c>
    </row>
    <row r="15719" spans="1:8" x14ac:dyDescent="0.25">
      <c r="A15719" t="s">
        <v>43729</v>
      </c>
      <c r="B15719" t="s">
        <v>43730</v>
      </c>
      <c r="C15719" t="s">
        <v>43729</v>
      </c>
      <c r="D15719" t="s">
        <v>85</v>
      </c>
      <c r="E15719" t="s">
        <v>48</v>
      </c>
      <c r="F15719">
        <v>2</v>
      </c>
      <c r="G15719">
        <v>1</v>
      </c>
      <c r="H15719" t="s">
        <v>23</v>
      </c>
    </row>
    <row r="15720" spans="1:8" x14ac:dyDescent="0.25">
      <c r="A15720" t="s">
        <v>43731</v>
      </c>
      <c r="B15720" t="s">
        <v>43732</v>
      </c>
      <c r="C15720" t="s">
        <v>43733</v>
      </c>
      <c r="D15720" t="s">
        <v>1685</v>
      </c>
      <c r="E15720" t="s">
        <v>31</v>
      </c>
      <c r="F15720">
        <v>2</v>
      </c>
      <c r="G15720">
        <v>2</v>
      </c>
    </row>
    <row r="15721" spans="1:8" x14ac:dyDescent="0.25">
      <c r="A15721" t="s">
        <v>43734</v>
      </c>
      <c r="B15721" t="s">
        <v>43735</v>
      </c>
      <c r="C15721" t="s">
        <v>43734</v>
      </c>
      <c r="D15721" t="s">
        <v>143</v>
      </c>
      <c r="E15721" t="s">
        <v>48</v>
      </c>
      <c r="F15721">
        <v>1</v>
      </c>
      <c r="G15721">
        <v>1</v>
      </c>
    </row>
    <row r="15722" spans="1:8" x14ac:dyDescent="0.25">
      <c r="A15722" t="s">
        <v>43736</v>
      </c>
      <c r="B15722" t="s">
        <v>43737</v>
      </c>
      <c r="C15722" t="s">
        <v>43736</v>
      </c>
      <c r="D15722" t="s">
        <v>26</v>
      </c>
      <c r="E15722" t="s">
        <v>48</v>
      </c>
      <c r="F15722">
        <v>2</v>
      </c>
      <c r="G15722">
        <v>1</v>
      </c>
      <c r="H15722" t="s">
        <v>23</v>
      </c>
    </row>
    <row r="15723" spans="1:8" x14ac:dyDescent="0.25">
      <c r="A15723" t="s">
        <v>43738</v>
      </c>
      <c r="B15723" t="s">
        <v>43739</v>
      </c>
      <c r="C15723" t="s">
        <v>43738</v>
      </c>
      <c r="D15723" t="s">
        <v>190</v>
      </c>
      <c r="E15723" t="s">
        <v>48</v>
      </c>
      <c r="F15723">
        <v>2</v>
      </c>
      <c r="G15723">
        <v>1</v>
      </c>
      <c r="H15723" t="s">
        <v>23</v>
      </c>
    </row>
    <row r="15724" spans="1:8" x14ac:dyDescent="0.25">
      <c r="A15724" t="s">
        <v>43740</v>
      </c>
      <c r="B15724" t="s">
        <v>43741</v>
      </c>
      <c r="C15724" t="s">
        <v>43742</v>
      </c>
      <c r="D15724" t="s">
        <v>1017</v>
      </c>
      <c r="E15724" t="s">
        <v>48</v>
      </c>
      <c r="F15724">
        <v>2</v>
      </c>
      <c r="G15724">
        <v>2</v>
      </c>
    </row>
    <row r="15725" spans="1:8" x14ac:dyDescent="0.25">
      <c r="A15725" t="s">
        <v>43743</v>
      </c>
      <c r="B15725" t="s">
        <v>43744</v>
      </c>
      <c r="C15725" t="s">
        <v>43743</v>
      </c>
      <c r="D15725" t="s">
        <v>839</v>
      </c>
      <c r="E15725" t="s">
        <v>48</v>
      </c>
      <c r="F15725">
        <v>1</v>
      </c>
      <c r="G15725">
        <v>1</v>
      </c>
    </row>
    <row r="15726" spans="1:8" x14ac:dyDescent="0.25">
      <c r="A15726" t="s">
        <v>43745</v>
      </c>
      <c r="B15726" t="s">
        <v>43746</v>
      </c>
      <c r="C15726" t="s">
        <v>43745</v>
      </c>
      <c r="D15726" t="s">
        <v>263</v>
      </c>
      <c r="E15726" t="s">
        <v>48</v>
      </c>
      <c r="F15726">
        <v>2</v>
      </c>
      <c r="G15726">
        <v>1</v>
      </c>
      <c r="H15726" t="s">
        <v>23</v>
      </c>
    </row>
    <row r="15727" spans="1:8" x14ac:dyDescent="0.25">
      <c r="A15727" t="s">
        <v>43747</v>
      </c>
      <c r="B15727" t="s">
        <v>43748</v>
      </c>
      <c r="C15727" t="s">
        <v>43747</v>
      </c>
      <c r="D15727" t="s">
        <v>2550</v>
      </c>
      <c r="E15727" t="s">
        <v>31</v>
      </c>
      <c r="F15727">
        <v>1</v>
      </c>
      <c r="G15727">
        <v>1</v>
      </c>
    </row>
    <row r="15728" spans="1:8" x14ac:dyDescent="0.25">
      <c r="A15728" t="s">
        <v>43749</v>
      </c>
      <c r="B15728" t="s">
        <v>43750</v>
      </c>
      <c r="C15728" t="s">
        <v>43749</v>
      </c>
      <c r="D15728" t="s">
        <v>590</v>
      </c>
      <c r="E15728" t="s">
        <v>31</v>
      </c>
      <c r="F15728">
        <v>1</v>
      </c>
      <c r="G15728">
        <v>1</v>
      </c>
    </row>
    <row r="15729" spans="1:8" x14ac:dyDescent="0.25">
      <c r="A15729" t="s">
        <v>43751</v>
      </c>
      <c r="B15729" t="s">
        <v>43752</v>
      </c>
      <c r="C15729" t="s">
        <v>43751</v>
      </c>
      <c r="D15729" t="s">
        <v>931</v>
      </c>
      <c r="E15729" t="s">
        <v>31</v>
      </c>
      <c r="F15729">
        <v>1</v>
      </c>
      <c r="G15729">
        <v>1</v>
      </c>
    </row>
    <row r="15730" spans="1:8" x14ac:dyDescent="0.25">
      <c r="A15730" t="s">
        <v>43753</v>
      </c>
      <c r="B15730" t="s">
        <v>43754</v>
      </c>
      <c r="C15730" t="s">
        <v>43755</v>
      </c>
      <c r="D15730" t="s">
        <v>7027</v>
      </c>
      <c r="E15730" t="s">
        <v>70</v>
      </c>
      <c r="F15730">
        <v>2</v>
      </c>
      <c r="G15730">
        <v>2</v>
      </c>
    </row>
    <row r="15731" spans="1:8" x14ac:dyDescent="0.25">
      <c r="A15731" t="s">
        <v>43756</v>
      </c>
      <c r="B15731" t="s">
        <v>43757</v>
      </c>
      <c r="C15731" t="s">
        <v>43756</v>
      </c>
      <c r="D15731" t="s">
        <v>6247</v>
      </c>
      <c r="E15731" t="s">
        <v>70</v>
      </c>
      <c r="F15731">
        <v>2</v>
      </c>
      <c r="G15731">
        <v>1</v>
      </c>
      <c r="H15731" t="s">
        <v>23</v>
      </c>
    </row>
    <row r="15732" spans="1:8" x14ac:dyDescent="0.25">
      <c r="A15732" t="s">
        <v>43758</v>
      </c>
      <c r="B15732" t="s">
        <v>43759</v>
      </c>
      <c r="C15732" t="s">
        <v>43758</v>
      </c>
      <c r="D15732" t="s">
        <v>43760</v>
      </c>
      <c r="E15732" t="s">
        <v>48</v>
      </c>
      <c r="F15732">
        <v>1</v>
      </c>
      <c r="G15732">
        <v>1</v>
      </c>
    </row>
    <row r="15733" spans="1:8" x14ac:dyDescent="0.25">
      <c r="A15733" t="s">
        <v>43761</v>
      </c>
      <c r="B15733" t="s">
        <v>43762</v>
      </c>
      <c r="C15733" t="s">
        <v>43763</v>
      </c>
      <c r="D15733" t="s">
        <v>219</v>
      </c>
      <c r="E15733" t="s">
        <v>48</v>
      </c>
      <c r="F15733">
        <v>2</v>
      </c>
      <c r="G15733">
        <v>2</v>
      </c>
    </row>
    <row r="15734" spans="1:8" x14ac:dyDescent="0.25">
      <c r="A15734" t="s">
        <v>43764</v>
      </c>
      <c r="B15734" t="s">
        <v>43765</v>
      </c>
      <c r="C15734" t="s">
        <v>43766</v>
      </c>
      <c r="D15734" t="s">
        <v>166</v>
      </c>
      <c r="E15734" t="s">
        <v>48</v>
      </c>
      <c r="F15734">
        <v>2</v>
      </c>
      <c r="G15734">
        <v>2</v>
      </c>
    </row>
    <row r="15735" spans="1:8" x14ac:dyDescent="0.25">
      <c r="A15735" t="s">
        <v>43767</v>
      </c>
      <c r="B15735" t="s">
        <v>43768</v>
      </c>
      <c r="C15735" t="s">
        <v>43767</v>
      </c>
      <c r="D15735" t="s">
        <v>5822</v>
      </c>
      <c r="E15735" t="s">
        <v>31</v>
      </c>
      <c r="F15735">
        <v>1</v>
      </c>
      <c r="G15735">
        <v>1</v>
      </c>
    </row>
    <row r="15736" spans="1:8" x14ac:dyDescent="0.25">
      <c r="A15736" t="s">
        <v>43769</v>
      </c>
      <c r="B15736" t="s">
        <v>43770</v>
      </c>
      <c r="C15736" t="s">
        <v>43771</v>
      </c>
      <c r="D15736" t="s">
        <v>166</v>
      </c>
      <c r="E15736" t="s">
        <v>48</v>
      </c>
      <c r="F15736">
        <v>2</v>
      </c>
      <c r="G15736">
        <v>2</v>
      </c>
    </row>
    <row r="15737" spans="1:8" x14ac:dyDescent="0.25">
      <c r="A15737" t="s">
        <v>43772</v>
      </c>
      <c r="B15737" t="s">
        <v>43773</v>
      </c>
      <c r="C15737" t="s">
        <v>43772</v>
      </c>
      <c r="D15737" t="s">
        <v>7297</v>
      </c>
      <c r="E15737" t="s">
        <v>48</v>
      </c>
      <c r="F15737">
        <v>1</v>
      </c>
      <c r="G15737">
        <v>1</v>
      </c>
    </row>
    <row r="15738" spans="1:8" x14ac:dyDescent="0.25">
      <c r="A15738" t="s">
        <v>43774</v>
      </c>
      <c r="B15738" t="s">
        <v>43775</v>
      </c>
      <c r="C15738" t="s">
        <v>43774</v>
      </c>
      <c r="D15738" t="s">
        <v>4764</v>
      </c>
      <c r="E15738" t="s">
        <v>15</v>
      </c>
      <c r="F15738">
        <v>2</v>
      </c>
      <c r="G15738">
        <v>1</v>
      </c>
      <c r="H15738" t="s">
        <v>23</v>
      </c>
    </row>
    <row r="15739" spans="1:8" x14ac:dyDescent="0.25">
      <c r="A15739" t="s">
        <v>43776</v>
      </c>
      <c r="B15739" t="s">
        <v>43777</v>
      </c>
      <c r="C15739" t="s">
        <v>43776</v>
      </c>
      <c r="D15739" t="s">
        <v>43778</v>
      </c>
      <c r="E15739" t="s">
        <v>48</v>
      </c>
      <c r="F15739">
        <v>1</v>
      </c>
      <c r="G15739">
        <v>1</v>
      </c>
    </row>
    <row r="15740" spans="1:8" x14ac:dyDescent="0.25">
      <c r="A15740" t="s">
        <v>43779</v>
      </c>
      <c r="B15740" t="s">
        <v>43780</v>
      </c>
      <c r="C15740" t="s">
        <v>43779</v>
      </c>
      <c r="D15740" t="s">
        <v>2270</v>
      </c>
      <c r="E15740" t="s">
        <v>48</v>
      </c>
      <c r="F15740">
        <v>1</v>
      </c>
      <c r="G15740">
        <v>1</v>
      </c>
    </row>
    <row r="15741" spans="1:8" x14ac:dyDescent="0.25">
      <c r="A15741" t="s">
        <v>43781</v>
      </c>
      <c r="B15741" t="s">
        <v>43782</v>
      </c>
      <c r="C15741" t="s">
        <v>43781</v>
      </c>
      <c r="D15741" t="s">
        <v>43783</v>
      </c>
      <c r="E15741" t="s">
        <v>48</v>
      </c>
      <c r="F15741">
        <v>1</v>
      </c>
      <c r="G15741">
        <v>1</v>
      </c>
    </row>
    <row r="15742" spans="1:8" x14ac:dyDescent="0.25">
      <c r="A15742" t="s">
        <v>43784</v>
      </c>
      <c r="B15742" t="s">
        <v>43785</v>
      </c>
      <c r="C15742" t="s">
        <v>43784</v>
      </c>
      <c r="D15742" t="s">
        <v>935</v>
      </c>
      <c r="E15742" t="s">
        <v>48</v>
      </c>
      <c r="F15742">
        <v>0</v>
      </c>
      <c r="G15742">
        <v>1</v>
      </c>
    </row>
    <row r="15743" spans="1:8" x14ac:dyDescent="0.25">
      <c r="A15743" t="s">
        <v>43786</v>
      </c>
      <c r="B15743" t="s">
        <v>43787</v>
      </c>
      <c r="C15743" t="s">
        <v>43788</v>
      </c>
      <c r="D15743" t="s">
        <v>65</v>
      </c>
      <c r="E15743" t="s">
        <v>48</v>
      </c>
      <c r="F15743">
        <v>2</v>
      </c>
      <c r="G15743">
        <v>2</v>
      </c>
    </row>
    <row r="15744" spans="1:8" x14ac:dyDescent="0.25">
      <c r="A15744" t="s">
        <v>43789</v>
      </c>
      <c r="B15744" t="s">
        <v>43790</v>
      </c>
      <c r="C15744" t="s">
        <v>43791</v>
      </c>
      <c r="D15744" t="s">
        <v>1944</v>
      </c>
      <c r="E15744" t="s">
        <v>48</v>
      </c>
      <c r="F15744">
        <v>0</v>
      </c>
      <c r="G15744">
        <v>2</v>
      </c>
    </row>
    <row r="15745" spans="1:8" x14ac:dyDescent="0.25">
      <c r="A15745" t="s">
        <v>43792</v>
      </c>
      <c r="B15745" t="s">
        <v>43782</v>
      </c>
      <c r="C15745" t="s">
        <v>43792</v>
      </c>
      <c r="D15745" t="s">
        <v>993</v>
      </c>
      <c r="E15745" t="s">
        <v>48</v>
      </c>
      <c r="F15745">
        <v>1</v>
      </c>
      <c r="G15745">
        <v>1</v>
      </c>
    </row>
    <row r="15746" spans="1:8" x14ac:dyDescent="0.25">
      <c r="A15746" t="s">
        <v>43793</v>
      </c>
      <c r="B15746" t="s">
        <v>43794</v>
      </c>
      <c r="C15746" t="s">
        <v>43795</v>
      </c>
      <c r="D15746" t="s">
        <v>818</v>
      </c>
      <c r="E15746" t="s">
        <v>31</v>
      </c>
      <c r="F15746">
        <v>2</v>
      </c>
      <c r="G15746">
        <v>2</v>
      </c>
    </row>
    <row r="15747" spans="1:8" x14ac:dyDescent="0.25">
      <c r="A15747" t="s">
        <v>43796</v>
      </c>
      <c r="B15747" t="s">
        <v>43797</v>
      </c>
      <c r="C15747" t="s">
        <v>43798</v>
      </c>
      <c r="D15747" t="s">
        <v>4742</v>
      </c>
      <c r="E15747" t="s">
        <v>70</v>
      </c>
      <c r="F15747">
        <v>2</v>
      </c>
      <c r="G15747">
        <v>2</v>
      </c>
    </row>
    <row r="15748" spans="1:8" x14ac:dyDescent="0.25">
      <c r="A15748" t="s">
        <v>43799</v>
      </c>
      <c r="B15748" t="s">
        <v>43800</v>
      </c>
      <c r="C15748" t="s">
        <v>43801</v>
      </c>
      <c r="D15748" t="s">
        <v>190</v>
      </c>
      <c r="E15748" t="s">
        <v>31</v>
      </c>
      <c r="F15748">
        <v>2</v>
      </c>
      <c r="G15748">
        <v>2</v>
      </c>
    </row>
    <row r="15749" spans="1:8" x14ac:dyDescent="0.25">
      <c r="A15749" t="s">
        <v>43802</v>
      </c>
      <c r="B15749" t="s">
        <v>43803</v>
      </c>
      <c r="C15749" t="s">
        <v>43804</v>
      </c>
      <c r="D15749" t="s">
        <v>249</v>
      </c>
      <c r="E15749" t="s">
        <v>31</v>
      </c>
      <c r="F15749">
        <v>2</v>
      </c>
      <c r="G15749">
        <v>3</v>
      </c>
      <c r="H15749" t="s">
        <v>23</v>
      </c>
    </row>
    <row r="15750" spans="1:8" x14ac:dyDescent="0.25">
      <c r="A15750" t="s">
        <v>43805</v>
      </c>
      <c r="B15750" t="s">
        <v>43806</v>
      </c>
      <c r="C15750" t="s">
        <v>43805</v>
      </c>
      <c r="D15750" t="s">
        <v>47</v>
      </c>
      <c r="E15750" t="s">
        <v>48</v>
      </c>
      <c r="F15750">
        <v>0</v>
      </c>
      <c r="G15750">
        <v>1</v>
      </c>
    </row>
    <row r="15751" spans="1:8" x14ac:dyDescent="0.25">
      <c r="A15751" t="s">
        <v>43807</v>
      </c>
      <c r="B15751" t="s">
        <v>43808</v>
      </c>
      <c r="C15751" t="s">
        <v>43807</v>
      </c>
      <c r="D15751" t="s">
        <v>551</v>
      </c>
      <c r="E15751" t="s">
        <v>48</v>
      </c>
      <c r="F15751">
        <v>0</v>
      </c>
      <c r="G15751">
        <v>1</v>
      </c>
    </row>
    <row r="15752" spans="1:8" x14ac:dyDescent="0.25">
      <c r="A15752" t="s">
        <v>43809</v>
      </c>
      <c r="B15752" t="s">
        <v>43810</v>
      </c>
      <c r="C15752" t="s">
        <v>43809</v>
      </c>
      <c r="D15752" t="s">
        <v>30721</v>
      </c>
      <c r="E15752" t="s">
        <v>48</v>
      </c>
      <c r="F15752">
        <v>1</v>
      </c>
      <c r="G15752">
        <v>1</v>
      </c>
    </row>
    <row r="15753" spans="1:8" x14ac:dyDescent="0.25">
      <c r="A15753" t="s">
        <v>43811</v>
      </c>
      <c r="B15753" t="s">
        <v>43812</v>
      </c>
      <c r="C15753" t="s">
        <v>43811</v>
      </c>
      <c r="D15753" t="s">
        <v>9885</v>
      </c>
      <c r="E15753" t="s">
        <v>70</v>
      </c>
      <c r="F15753">
        <v>1</v>
      </c>
      <c r="G15753">
        <v>1</v>
      </c>
    </row>
    <row r="15754" spans="1:8" x14ac:dyDescent="0.25">
      <c r="A15754" t="s">
        <v>43813</v>
      </c>
      <c r="B15754" t="s">
        <v>43814</v>
      </c>
      <c r="C15754" t="s">
        <v>43815</v>
      </c>
      <c r="D15754" t="s">
        <v>182</v>
      </c>
      <c r="E15754" t="s">
        <v>48</v>
      </c>
      <c r="F15754">
        <v>2</v>
      </c>
      <c r="G15754">
        <v>2</v>
      </c>
    </row>
    <row r="15755" spans="1:8" x14ac:dyDescent="0.25">
      <c r="A15755" t="s">
        <v>43816</v>
      </c>
      <c r="B15755" t="s">
        <v>43817</v>
      </c>
      <c r="C15755" t="s">
        <v>43818</v>
      </c>
      <c r="D15755" t="s">
        <v>410</v>
      </c>
      <c r="E15755" t="s">
        <v>70</v>
      </c>
      <c r="F15755">
        <v>2</v>
      </c>
      <c r="G15755">
        <v>2</v>
      </c>
    </row>
    <row r="15756" spans="1:8" x14ac:dyDescent="0.25">
      <c r="A15756" t="s">
        <v>43819</v>
      </c>
      <c r="B15756" t="s">
        <v>43820</v>
      </c>
      <c r="C15756" t="s">
        <v>43819</v>
      </c>
      <c r="D15756" t="s">
        <v>414</v>
      </c>
      <c r="E15756" t="s">
        <v>48</v>
      </c>
      <c r="F15756">
        <v>1</v>
      </c>
      <c r="G15756">
        <v>1</v>
      </c>
    </row>
    <row r="15757" spans="1:8" x14ac:dyDescent="0.25">
      <c r="A15757" t="s">
        <v>43821</v>
      </c>
      <c r="B15757" t="s">
        <v>43822</v>
      </c>
      <c r="C15757" t="s">
        <v>43821</v>
      </c>
      <c r="D15757" t="s">
        <v>43823</v>
      </c>
      <c r="E15757" t="s">
        <v>48</v>
      </c>
      <c r="F15757">
        <v>1</v>
      </c>
      <c r="G15757">
        <v>1</v>
      </c>
    </row>
    <row r="15758" spans="1:8" x14ac:dyDescent="0.25">
      <c r="A15758" t="s">
        <v>43824</v>
      </c>
      <c r="B15758" t="s">
        <v>43825</v>
      </c>
      <c r="C15758" t="s">
        <v>43824</v>
      </c>
      <c r="D15758" t="s">
        <v>162</v>
      </c>
      <c r="E15758" t="s">
        <v>48</v>
      </c>
      <c r="F15758">
        <v>3</v>
      </c>
      <c r="G15758">
        <v>1</v>
      </c>
      <c r="H15758" t="s">
        <v>23</v>
      </c>
    </row>
    <row r="15759" spans="1:8" x14ac:dyDescent="0.25">
      <c r="A15759" t="s">
        <v>43826</v>
      </c>
      <c r="B15759" t="s">
        <v>43827</v>
      </c>
      <c r="C15759" t="s">
        <v>43826</v>
      </c>
      <c r="D15759" t="s">
        <v>34523</v>
      </c>
      <c r="E15759" t="s">
        <v>48</v>
      </c>
      <c r="F15759">
        <v>1</v>
      </c>
      <c r="G15759">
        <v>1</v>
      </c>
    </row>
    <row r="15760" spans="1:8" x14ac:dyDescent="0.25">
      <c r="A15760" t="s">
        <v>43828</v>
      </c>
      <c r="B15760" t="s">
        <v>43829</v>
      </c>
      <c r="C15760" t="s">
        <v>43828</v>
      </c>
      <c r="D15760" t="s">
        <v>2613</v>
      </c>
      <c r="E15760" t="s">
        <v>15</v>
      </c>
      <c r="F15760">
        <v>2</v>
      </c>
      <c r="G15760">
        <v>1</v>
      </c>
      <c r="H15760" t="s">
        <v>23</v>
      </c>
    </row>
    <row r="15761" spans="1:8" x14ac:dyDescent="0.25">
      <c r="A15761" t="s">
        <v>43830</v>
      </c>
      <c r="B15761" t="s">
        <v>43822</v>
      </c>
      <c r="C15761" t="s">
        <v>43830</v>
      </c>
      <c r="D15761" t="s">
        <v>974</v>
      </c>
      <c r="E15761" t="s">
        <v>19</v>
      </c>
      <c r="F15761">
        <v>1</v>
      </c>
      <c r="G15761">
        <v>1</v>
      </c>
    </row>
    <row r="15762" spans="1:8" x14ac:dyDescent="0.25">
      <c r="A15762" t="s">
        <v>43831</v>
      </c>
      <c r="B15762" t="s">
        <v>43832</v>
      </c>
      <c r="C15762" t="s">
        <v>43831</v>
      </c>
      <c r="D15762" t="s">
        <v>4801</v>
      </c>
      <c r="E15762" t="s">
        <v>31</v>
      </c>
      <c r="F15762">
        <v>1</v>
      </c>
      <c r="G15762">
        <v>1</v>
      </c>
    </row>
    <row r="15763" spans="1:8" x14ac:dyDescent="0.25">
      <c r="A15763" t="s">
        <v>43833</v>
      </c>
      <c r="B15763" t="s">
        <v>9200</v>
      </c>
      <c r="C15763" t="s">
        <v>43833</v>
      </c>
      <c r="D15763" t="s">
        <v>43834</v>
      </c>
      <c r="E15763" t="s">
        <v>31</v>
      </c>
      <c r="F15763">
        <v>1</v>
      </c>
      <c r="G15763">
        <v>1</v>
      </c>
    </row>
    <row r="15764" spans="1:8" x14ac:dyDescent="0.25">
      <c r="A15764" t="s">
        <v>43835</v>
      </c>
      <c r="B15764" t="s">
        <v>43836</v>
      </c>
      <c r="C15764" t="s">
        <v>43837</v>
      </c>
      <c r="D15764" t="s">
        <v>2395</v>
      </c>
      <c r="E15764" t="s">
        <v>48</v>
      </c>
      <c r="F15764">
        <v>2</v>
      </c>
      <c r="G15764">
        <v>2</v>
      </c>
    </row>
    <row r="15765" spans="1:8" x14ac:dyDescent="0.25">
      <c r="A15765" t="s">
        <v>43838</v>
      </c>
      <c r="B15765" t="s">
        <v>43839</v>
      </c>
      <c r="C15765" t="s">
        <v>43840</v>
      </c>
      <c r="D15765" t="s">
        <v>2719</v>
      </c>
      <c r="E15765" t="s">
        <v>48</v>
      </c>
      <c r="F15765">
        <v>2</v>
      </c>
      <c r="G15765">
        <v>2</v>
      </c>
    </row>
    <row r="15766" spans="1:8" x14ac:dyDescent="0.25">
      <c r="A15766" t="s">
        <v>43841</v>
      </c>
      <c r="B15766" t="s">
        <v>43842</v>
      </c>
      <c r="C15766" t="s">
        <v>43843</v>
      </c>
      <c r="D15766" t="s">
        <v>43844</v>
      </c>
      <c r="E15766" t="s">
        <v>31</v>
      </c>
      <c r="F15766">
        <v>2</v>
      </c>
      <c r="G15766">
        <v>2</v>
      </c>
    </row>
    <row r="15767" spans="1:8" x14ac:dyDescent="0.25">
      <c r="A15767" t="s">
        <v>43845</v>
      </c>
      <c r="B15767" t="s">
        <v>43846</v>
      </c>
      <c r="C15767" t="s">
        <v>43845</v>
      </c>
      <c r="D15767" t="s">
        <v>139</v>
      </c>
      <c r="E15767" t="s">
        <v>48</v>
      </c>
      <c r="F15767">
        <v>2</v>
      </c>
      <c r="G15767">
        <v>1</v>
      </c>
      <c r="H15767" t="s">
        <v>23</v>
      </c>
    </row>
    <row r="15768" spans="1:8" x14ac:dyDescent="0.25">
      <c r="A15768" t="s">
        <v>43847</v>
      </c>
      <c r="B15768" t="s">
        <v>9202</v>
      </c>
      <c r="C15768" t="s">
        <v>43847</v>
      </c>
      <c r="D15768" t="s">
        <v>3558</v>
      </c>
      <c r="E15768" t="s">
        <v>31</v>
      </c>
      <c r="F15768">
        <v>1</v>
      </c>
      <c r="G15768">
        <v>1</v>
      </c>
    </row>
    <row r="15769" spans="1:8" x14ac:dyDescent="0.25">
      <c r="A15769" t="s">
        <v>43848</v>
      </c>
      <c r="B15769" t="s">
        <v>43849</v>
      </c>
      <c r="C15769" t="s">
        <v>43848</v>
      </c>
      <c r="D15769" t="s">
        <v>33228</v>
      </c>
      <c r="E15769" t="s">
        <v>48</v>
      </c>
      <c r="F15769">
        <v>1</v>
      </c>
      <c r="G15769">
        <v>1</v>
      </c>
    </row>
    <row r="15770" spans="1:8" x14ac:dyDescent="0.25">
      <c r="A15770" t="s">
        <v>43850</v>
      </c>
      <c r="B15770" t="s">
        <v>43851</v>
      </c>
      <c r="C15770" t="s">
        <v>43852</v>
      </c>
      <c r="D15770" t="s">
        <v>190</v>
      </c>
      <c r="E15770" t="s">
        <v>48</v>
      </c>
      <c r="F15770">
        <v>3</v>
      </c>
      <c r="G15770">
        <v>2</v>
      </c>
      <c r="H15770" t="s">
        <v>23</v>
      </c>
    </row>
    <row r="15771" spans="1:8" x14ac:dyDescent="0.25">
      <c r="A15771" t="s">
        <v>43853</v>
      </c>
      <c r="B15771" t="s">
        <v>43854</v>
      </c>
      <c r="C15771" t="s">
        <v>43853</v>
      </c>
      <c r="D15771" t="s">
        <v>1854</v>
      </c>
      <c r="E15771" t="s">
        <v>31</v>
      </c>
      <c r="F15771">
        <v>1</v>
      </c>
      <c r="G15771">
        <v>1</v>
      </c>
    </row>
    <row r="15772" spans="1:8" x14ac:dyDescent="0.25">
      <c r="A15772" t="s">
        <v>43855</v>
      </c>
      <c r="B15772" t="s">
        <v>43856</v>
      </c>
      <c r="C15772" t="s">
        <v>43857</v>
      </c>
      <c r="D15772" t="s">
        <v>935</v>
      </c>
      <c r="E15772" t="s">
        <v>48</v>
      </c>
      <c r="F15772">
        <v>2</v>
      </c>
      <c r="G15772">
        <v>2</v>
      </c>
    </row>
    <row r="15773" spans="1:8" x14ac:dyDescent="0.25">
      <c r="A15773" t="s">
        <v>43858</v>
      </c>
      <c r="B15773" t="s">
        <v>43859</v>
      </c>
      <c r="C15773" t="s">
        <v>43860</v>
      </c>
      <c r="D15773" t="s">
        <v>43861</v>
      </c>
      <c r="E15773" t="s">
        <v>48</v>
      </c>
      <c r="F15773">
        <v>2</v>
      </c>
      <c r="G15773">
        <v>2</v>
      </c>
    </row>
    <row r="15774" spans="1:8" x14ac:dyDescent="0.25">
      <c r="A15774" t="s">
        <v>43862</v>
      </c>
      <c r="B15774" t="s">
        <v>43863</v>
      </c>
      <c r="C15774" t="s">
        <v>43862</v>
      </c>
      <c r="D15774" t="s">
        <v>5436</v>
      </c>
      <c r="E15774" t="s">
        <v>48</v>
      </c>
      <c r="F15774">
        <v>1</v>
      </c>
      <c r="G15774">
        <v>1</v>
      </c>
    </row>
    <row r="15775" spans="1:8" x14ac:dyDescent="0.25">
      <c r="A15775" t="s">
        <v>43864</v>
      </c>
      <c r="B15775" t="s">
        <v>43865</v>
      </c>
      <c r="C15775" t="s">
        <v>43864</v>
      </c>
      <c r="D15775" t="s">
        <v>4314</v>
      </c>
      <c r="E15775" t="s">
        <v>15</v>
      </c>
      <c r="F15775">
        <v>1</v>
      </c>
      <c r="G15775">
        <v>1</v>
      </c>
    </row>
    <row r="15776" spans="1:8" x14ac:dyDescent="0.25">
      <c r="A15776" t="s">
        <v>43866</v>
      </c>
      <c r="B15776" t="s">
        <v>43867</v>
      </c>
      <c r="C15776" t="s">
        <v>43868</v>
      </c>
      <c r="D15776" t="s">
        <v>13126</v>
      </c>
      <c r="E15776" t="s">
        <v>48</v>
      </c>
      <c r="F15776">
        <v>2</v>
      </c>
      <c r="G15776">
        <v>2</v>
      </c>
    </row>
    <row r="15777" spans="1:8" x14ac:dyDescent="0.25">
      <c r="A15777" t="s">
        <v>43869</v>
      </c>
      <c r="B15777" t="s">
        <v>43870</v>
      </c>
      <c r="C15777" t="s">
        <v>43869</v>
      </c>
      <c r="D15777" t="s">
        <v>2719</v>
      </c>
      <c r="E15777" t="s">
        <v>48</v>
      </c>
      <c r="F15777">
        <v>1</v>
      </c>
      <c r="G15777">
        <v>1</v>
      </c>
    </row>
    <row r="15778" spans="1:8" x14ac:dyDescent="0.25">
      <c r="A15778" t="s">
        <v>43871</v>
      </c>
      <c r="B15778" t="s">
        <v>43872</v>
      </c>
      <c r="C15778" t="s">
        <v>43871</v>
      </c>
      <c r="D15778" t="s">
        <v>43873</v>
      </c>
      <c r="E15778" t="s">
        <v>70</v>
      </c>
      <c r="F15778">
        <v>1</v>
      </c>
      <c r="G15778">
        <v>1</v>
      </c>
    </row>
    <row r="15779" spans="1:8" x14ac:dyDescent="0.25">
      <c r="A15779" t="s">
        <v>43874</v>
      </c>
      <c r="B15779" t="s">
        <v>43875</v>
      </c>
      <c r="C15779" t="s">
        <v>43876</v>
      </c>
      <c r="D15779" t="s">
        <v>645</v>
      </c>
      <c r="E15779" t="s">
        <v>48</v>
      </c>
      <c r="F15779">
        <v>2</v>
      </c>
      <c r="G15779">
        <v>2</v>
      </c>
    </row>
    <row r="15780" spans="1:8" x14ac:dyDescent="0.25">
      <c r="A15780" t="s">
        <v>43877</v>
      </c>
      <c r="B15780" t="s">
        <v>43878</v>
      </c>
      <c r="C15780" t="s">
        <v>43879</v>
      </c>
      <c r="D15780" t="s">
        <v>709</v>
      </c>
      <c r="E15780" t="s">
        <v>48</v>
      </c>
      <c r="F15780">
        <v>2</v>
      </c>
      <c r="G15780">
        <v>2</v>
      </c>
    </row>
    <row r="15781" spans="1:8" x14ac:dyDescent="0.25">
      <c r="A15781" t="s">
        <v>43880</v>
      </c>
      <c r="B15781" t="s">
        <v>43881</v>
      </c>
      <c r="C15781" t="s">
        <v>43882</v>
      </c>
      <c r="D15781" t="s">
        <v>951</v>
      </c>
      <c r="E15781" t="s">
        <v>31</v>
      </c>
      <c r="F15781">
        <v>2</v>
      </c>
      <c r="G15781">
        <v>2</v>
      </c>
    </row>
    <row r="15782" spans="1:8" x14ac:dyDescent="0.25">
      <c r="A15782" t="s">
        <v>43883</v>
      </c>
      <c r="B15782" t="s">
        <v>43884</v>
      </c>
      <c r="C15782" t="s">
        <v>43885</v>
      </c>
      <c r="D15782" t="s">
        <v>691</v>
      </c>
      <c r="E15782" t="s">
        <v>70</v>
      </c>
      <c r="F15782">
        <v>2</v>
      </c>
      <c r="G15782">
        <v>2</v>
      </c>
    </row>
    <row r="15783" spans="1:8" x14ac:dyDescent="0.25">
      <c r="A15783" t="s">
        <v>43886</v>
      </c>
      <c r="B15783" t="s">
        <v>43887</v>
      </c>
      <c r="C15783" t="s">
        <v>43888</v>
      </c>
      <c r="D15783" t="s">
        <v>1944</v>
      </c>
      <c r="E15783" t="s">
        <v>70</v>
      </c>
      <c r="F15783">
        <v>2</v>
      </c>
      <c r="G15783">
        <v>2</v>
      </c>
    </row>
    <row r="15784" spans="1:8" x14ac:dyDescent="0.25">
      <c r="A15784" t="s">
        <v>43889</v>
      </c>
      <c r="B15784" t="s">
        <v>43890</v>
      </c>
      <c r="C15784" t="s">
        <v>43891</v>
      </c>
      <c r="D15784" t="s">
        <v>877</v>
      </c>
      <c r="E15784" t="s">
        <v>48</v>
      </c>
      <c r="F15784">
        <v>2</v>
      </c>
      <c r="G15784">
        <v>2</v>
      </c>
    </row>
    <row r="15785" spans="1:8" x14ac:dyDescent="0.25">
      <c r="A15785" t="s">
        <v>43892</v>
      </c>
      <c r="B15785" t="s">
        <v>43893</v>
      </c>
      <c r="C15785" t="s">
        <v>43894</v>
      </c>
      <c r="D15785" t="s">
        <v>3923</v>
      </c>
      <c r="E15785" t="s">
        <v>31</v>
      </c>
      <c r="F15785">
        <v>2</v>
      </c>
      <c r="G15785">
        <v>2</v>
      </c>
    </row>
    <row r="15786" spans="1:8" x14ac:dyDescent="0.25">
      <c r="A15786" t="s">
        <v>43895</v>
      </c>
      <c r="B15786" t="s">
        <v>43896</v>
      </c>
      <c r="C15786" t="s">
        <v>43897</v>
      </c>
      <c r="D15786" t="s">
        <v>6829</v>
      </c>
      <c r="E15786" t="s">
        <v>117</v>
      </c>
      <c r="F15786">
        <v>2</v>
      </c>
      <c r="G15786">
        <v>2</v>
      </c>
    </row>
    <row r="15787" spans="1:8" x14ac:dyDescent="0.25">
      <c r="A15787" t="s">
        <v>43898</v>
      </c>
      <c r="B15787" t="s">
        <v>43899</v>
      </c>
      <c r="C15787" t="s">
        <v>43898</v>
      </c>
      <c r="D15787" t="s">
        <v>12100</v>
      </c>
      <c r="E15787" t="s">
        <v>48</v>
      </c>
      <c r="F15787">
        <v>1</v>
      </c>
      <c r="G15787">
        <v>1</v>
      </c>
    </row>
    <row r="15788" spans="1:8" x14ac:dyDescent="0.25">
      <c r="A15788" t="s">
        <v>43900</v>
      </c>
      <c r="B15788" t="s">
        <v>43901</v>
      </c>
      <c r="C15788" t="s">
        <v>43900</v>
      </c>
      <c r="D15788" t="s">
        <v>4533</v>
      </c>
      <c r="E15788" t="s">
        <v>48</v>
      </c>
      <c r="F15788">
        <v>2</v>
      </c>
      <c r="G15788">
        <v>1</v>
      </c>
      <c r="H15788" t="s">
        <v>23</v>
      </c>
    </row>
    <row r="15789" spans="1:8" x14ac:dyDescent="0.25">
      <c r="A15789" t="s">
        <v>43902</v>
      </c>
      <c r="B15789" t="s">
        <v>43903</v>
      </c>
      <c r="C15789" t="s">
        <v>43902</v>
      </c>
      <c r="D15789" t="s">
        <v>43904</v>
      </c>
      <c r="E15789" t="s">
        <v>48</v>
      </c>
      <c r="F15789">
        <v>1</v>
      </c>
      <c r="G15789">
        <v>1</v>
      </c>
    </row>
    <row r="15790" spans="1:8" x14ac:dyDescent="0.25">
      <c r="A15790" t="s">
        <v>43905</v>
      </c>
      <c r="B15790" t="s">
        <v>43906</v>
      </c>
      <c r="C15790" t="s">
        <v>43907</v>
      </c>
      <c r="D15790" t="s">
        <v>20278</v>
      </c>
      <c r="E15790" t="s">
        <v>48</v>
      </c>
      <c r="F15790">
        <v>2</v>
      </c>
      <c r="G15790">
        <v>2</v>
      </c>
    </row>
    <row r="15791" spans="1:8" x14ac:dyDescent="0.25">
      <c r="A15791" t="s">
        <v>43908</v>
      </c>
      <c r="B15791" t="s">
        <v>43909</v>
      </c>
      <c r="C15791" t="s">
        <v>43910</v>
      </c>
      <c r="D15791" t="s">
        <v>590</v>
      </c>
      <c r="E15791" t="s">
        <v>48</v>
      </c>
      <c r="F15791">
        <v>2</v>
      </c>
      <c r="G15791">
        <v>2</v>
      </c>
    </row>
    <row r="15792" spans="1:8" x14ac:dyDescent="0.25">
      <c r="A15792" t="s">
        <v>43911</v>
      </c>
      <c r="B15792" t="s">
        <v>43912</v>
      </c>
      <c r="C15792" t="s">
        <v>43911</v>
      </c>
      <c r="D15792" t="s">
        <v>31041</v>
      </c>
      <c r="E15792" t="s">
        <v>48</v>
      </c>
      <c r="F15792">
        <v>1</v>
      </c>
      <c r="G15792">
        <v>1</v>
      </c>
    </row>
    <row r="15793" spans="1:7" x14ac:dyDescent="0.25">
      <c r="A15793" t="s">
        <v>43913</v>
      </c>
      <c r="B15793" t="s">
        <v>43914</v>
      </c>
      <c r="C15793" t="s">
        <v>43913</v>
      </c>
      <c r="D15793" t="s">
        <v>43915</v>
      </c>
      <c r="E15793" t="s">
        <v>31</v>
      </c>
      <c r="F15793">
        <v>1</v>
      </c>
      <c r="G15793">
        <v>1</v>
      </c>
    </row>
    <row r="15794" spans="1:7" x14ac:dyDescent="0.25">
      <c r="A15794" t="s">
        <v>43916</v>
      </c>
      <c r="B15794" t="s">
        <v>43917</v>
      </c>
      <c r="C15794" t="s">
        <v>43918</v>
      </c>
      <c r="D15794" t="s">
        <v>3868</v>
      </c>
      <c r="E15794" t="s">
        <v>48</v>
      </c>
      <c r="F15794">
        <v>2</v>
      </c>
      <c r="G15794">
        <v>2</v>
      </c>
    </row>
    <row r="15795" spans="1:7" x14ac:dyDescent="0.25">
      <c r="A15795" t="s">
        <v>43919</v>
      </c>
      <c r="B15795" t="s">
        <v>43920</v>
      </c>
      <c r="C15795" t="s">
        <v>43921</v>
      </c>
      <c r="D15795" t="s">
        <v>22886</v>
      </c>
      <c r="E15795" t="s">
        <v>48</v>
      </c>
      <c r="F15795">
        <v>2</v>
      </c>
      <c r="G15795">
        <v>2</v>
      </c>
    </row>
    <row r="15796" spans="1:7" x14ac:dyDescent="0.25">
      <c r="A15796" t="s">
        <v>43922</v>
      </c>
      <c r="B15796" t="s">
        <v>43923</v>
      </c>
      <c r="C15796" t="s">
        <v>43922</v>
      </c>
      <c r="D15796" t="s">
        <v>43924</v>
      </c>
      <c r="E15796" t="s">
        <v>31</v>
      </c>
      <c r="F15796">
        <v>0</v>
      </c>
      <c r="G15796">
        <v>1</v>
      </c>
    </row>
    <row r="15797" spans="1:7" x14ac:dyDescent="0.25">
      <c r="A15797" t="s">
        <v>43925</v>
      </c>
      <c r="B15797" t="s">
        <v>43926</v>
      </c>
      <c r="C15797" t="s">
        <v>43925</v>
      </c>
      <c r="D15797" t="s">
        <v>23073</v>
      </c>
      <c r="E15797" t="s">
        <v>31</v>
      </c>
      <c r="F15797">
        <v>1</v>
      </c>
      <c r="G15797">
        <v>1</v>
      </c>
    </row>
    <row r="15798" spans="1:7" x14ac:dyDescent="0.25">
      <c r="A15798" t="s">
        <v>43927</v>
      </c>
      <c r="B15798" t="s">
        <v>43928</v>
      </c>
      <c r="C15798" t="s">
        <v>43929</v>
      </c>
      <c r="D15798" t="s">
        <v>490</v>
      </c>
      <c r="E15798" t="s">
        <v>31</v>
      </c>
      <c r="F15798">
        <v>2</v>
      </c>
      <c r="G15798">
        <v>2</v>
      </c>
    </row>
    <row r="15799" spans="1:7" x14ac:dyDescent="0.25">
      <c r="A15799" t="s">
        <v>43930</v>
      </c>
      <c r="B15799" t="s">
        <v>43931</v>
      </c>
      <c r="C15799" t="s">
        <v>43932</v>
      </c>
      <c r="D15799" t="s">
        <v>1995</v>
      </c>
      <c r="E15799" t="s">
        <v>31</v>
      </c>
      <c r="F15799">
        <v>2</v>
      </c>
      <c r="G15799">
        <v>2</v>
      </c>
    </row>
    <row r="15800" spans="1:7" x14ac:dyDescent="0.25">
      <c r="A15800" t="s">
        <v>43933</v>
      </c>
      <c r="B15800" t="s">
        <v>43934</v>
      </c>
      <c r="C15800" t="s">
        <v>43933</v>
      </c>
      <c r="D15800" t="s">
        <v>5822</v>
      </c>
      <c r="E15800" t="s">
        <v>31</v>
      </c>
      <c r="F15800">
        <v>1</v>
      </c>
      <c r="G15800">
        <v>1</v>
      </c>
    </row>
    <row r="15801" spans="1:7" x14ac:dyDescent="0.25">
      <c r="A15801" t="s">
        <v>43935</v>
      </c>
      <c r="B15801" t="s">
        <v>43936</v>
      </c>
      <c r="C15801" t="s">
        <v>43935</v>
      </c>
      <c r="D15801" t="s">
        <v>8148</v>
      </c>
      <c r="E15801" t="s">
        <v>31</v>
      </c>
      <c r="F15801">
        <v>1</v>
      </c>
      <c r="G15801">
        <v>1</v>
      </c>
    </row>
    <row r="15802" spans="1:7" x14ac:dyDescent="0.25">
      <c r="A15802" t="s">
        <v>43937</v>
      </c>
      <c r="B15802" t="s">
        <v>43938</v>
      </c>
      <c r="C15802" t="s">
        <v>43937</v>
      </c>
      <c r="D15802" t="s">
        <v>1272</v>
      </c>
      <c r="E15802" t="s">
        <v>31</v>
      </c>
      <c r="F15802">
        <v>1</v>
      </c>
      <c r="G15802">
        <v>1</v>
      </c>
    </row>
    <row r="15803" spans="1:7" x14ac:dyDescent="0.25">
      <c r="A15803" t="s">
        <v>43939</v>
      </c>
      <c r="B15803" t="s">
        <v>43940</v>
      </c>
      <c r="C15803" t="s">
        <v>43941</v>
      </c>
      <c r="D15803" t="s">
        <v>4533</v>
      </c>
      <c r="E15803" t="s">
        <v>48</v>
      </c>
      <c r="F15803">
        <v>2</v>
      </c>
      <c r="G15803">
        <v>2</v>
      </c>
    </row>
    <row r="15804" spans="1:7" x14ac:dyDescent="0.25">
      <c r="A15804" t="s">
        <v>43942</v>
      </c>
      <c r="B15804" t="s">
        <v>43943</v>
      </c>
      <c r="C15804" t="s">
        <v>43944</v>
      </c>
      <c r="D15804" t="s">
        <v>732</v>
      </c>
      <c r="E15804" t="s">
        <v>48</v>
      </c>
      <c r="F15804">
        <v>2</v>
      </c>
      <c r="G15804">
        <v>2</v>
      </c>
    </row>
    <row r="15805" spans="1:7" x14ac:dyDescent="0.25">
      <c r="A15805" t="s">
        <v>43945</v>
      </c>
      <c r="B15805" t="s">
        <v>43946</v>
      </c>
      <c r="C15805" t="s">
        <v>43947</v>
      </c>
      <c r="D15805" t="s">
        <v>713</v>
      </c>
      <c r="E15805" t="s">
        <v>31</v>
      </c>
      <c r="F15805">
        <v>2</v>
      </c>
      <c r="G15805">
        <v>2</v>
      </c>
    </row>
    <row r="15806" spans="1:7" x14ac:dyDescent="0.25">
      <c r="A15806" t="s">
        <v>43948</v>
      </c>
      <c r="B15806" t="s">
        <v>43806</v>
      </c>
      <c r="C15806" t="s">
        <v>43948</v>
      </c>
      <c r="D15806" t="s">
        <v>43949</v>
      </c>
      <c r="E15806" t="s">
        <v>31</v>
      </c>
      <c r="F15806">
        <v>1</v>
      </c>
      <c r="G15806">
        <v>1</v>
      </c>
    </row>
    <row r="15807" spans="1:7" x14ac:dyDescent="0.25">
      <c r="A15807" t="s">
        <v>43950</v>
      </c>
      <c r="B15807" t="s">
        <v>43951</v>
      </c>
      <c r="C15807" t="s">
        <v>43952</v>
      </c>
      <c r="D15807" t="s">
        <v>506</v>
      </c>
      <c r="E15807" t="s">
        <v>48</v>
      </c>
      <c r="F15807">
        <v>2</v>
      </c>
      <c r="G15807">
        <v>2</v>
      </c>
    </row>
    <row r="15808" spans="1:7" x14ac:dyDescent="0.25">
      <c r="A15808" t="s">
        <v>43953</v>
      </c>
      <c r="B15808" t="s">
        <v>43954</v>
      </c>
      <c r="C15808" t="s">
        <v>43953</v>
      </c>
      <c r="D15808" t="s">
        <v>43955</v>
      </c>
      <c r="E15808" t="s">
        <v>31</v>
      </c>
      <c r="F15808">
        <v>1</v>
      </c>
      <c r="G15808">
        <v>1</v>
      </c>
    </row>
    <row r="15809" spans="1:8" x14ac:dyDescent="0.25">
      <c r="A15809" t="s">
        <v>43956</v>
      </c>
      <c r="B15809" t="s">
        <v>43957</v>
      </c>
      <c r="C15809" t="s">
        <v>43958</v>
      </c>
      <c r="D15809" t="s">
        <v>43959</v>
      </c>
      <c r="E15809" t="s">
        <v>48</v>
      </c>
      <c r="F15809">
        <v>1</v>
      </c>
      <c r="G15809">
        <v>2</v>
      </c>
      <c r="H15809" t="s">
        <v>23</v>
      </c>
    </row>
    <row r="15810" spans="1:8" x14ac:dyDescent="0.25">
      <c r="A15810" t="s">
        <v>43960</v>
      </c>
      <c r="B15810" t="s">
        <v>43961</v>
      </c>
      <c r="C15810" t="s">
        <v>43962</v>
      </c>
      <c r="D15810" t="s">
        <v>855</v>
      </c>
      <c r="E15810" t="s">
        <v>31</v>
      </c>
      <c r="F15810">
        <v>1</v>
      </c>
      <c r="G15810">
        <v>2</v>
      </c>
      <c r="H15810" t="s">
        <v>23</v>
      </c>
    </row>
    <row r="15811" spans="1:8" x14ac:dyDescent="0.25">
      <c r="A15811" t="s">
        <v>43963</v>
      </c>
      <c r="B15811" t="s">
        <v>43964</v>
      </c>
      <c r="C15811" t="s">
        <v>43965</v>
      </c>
      <c r="D15811" t="s">
        <v>590</v>
      </c>
      <c r="E15811" t="s">
        <v>31</v>
      </c>
      <c r="F15811">
        <v>1</v>
      </c>
      <c r="G15811">
        <v>3</v>
      </c>
      <c r="H15811" t="s">
        <v>23</v>
      </c>
    </row>
    <row r="15812" spans="1:8" x14ac:dyDescent="0.25">
      <c r="A15812" t="s">
        <v>43966</v>
      </c>
      <c r="B15812" t="s">
        <v>43967</v>
      </c>
      <c r="C15812" t="s">
        <v>43968</v>
      </c>
      <c r="D15812" t="s">
        <v>1050</v>
      </c>
      <c r="E15812" t="s">
        <v>48</v>
      </c>
      <c r="F15812">
        <v>1</v>
      </c>
      <c r="G15812">
        <v>2</v>
      </c>
      <c r="H15812" t="s">
        <v>23</v>
      </c>
    </row>
    <row r="15813" spans="1:8" x14ac:dyDescent="0.25">
      <c r="A15813" t="s">
        <v>43969</v>
      </c>
      <c r="B15813" t="s">
        <v>43970</v>
      </c>
      <c r="C15813" t="s">
        <v>43971</v>
      </c>
      <c r="D15813" t="s">
        <v>510</v>
      </c>
      <c r="E15813" t="s">
        <v>48</v>
      </c>
      <c r="F15813">
        <v>2</v>
      </c>
      <c r="G15813">
        <v>2</v>
      </c>
    </row>
    <row r="15814" spans="1:8" x14ac:dyDescent="0.25">
      <c r="A15814" t="s">
        <v>43972</v>
      </c>
      <c r="B15814" t="s">
        <v>43973</v>
      </c>
      <c r="C15814" t="s">
        <v>43974</v>
      </c>
      <c r="D15814" t="s">
        <v>4412</v>
      </c>
      <c r="E15814" t="s">
        <v>31</v>
      </c>
      <c r="F15814">
        <v>1</v>
      </c>
      <c r="G15814">
        <v>2</v>
      </c>
      <c r="H15814" t="s">
        <v>23</v>
      </c>
    </row>
    <row r="15815" spans="1:8" x14ac:dyDescent="0.25">
      <c r="A15815" t="s">
        <v>43975</v>
      </c>
      <c r="B15815" t="s">
        <v>43976</v>
      </c>
      <c r="C15815" t="s">
        <v>43975</v>
      </c>
      <c r="D15815" t="s">
        <v>7789</v>
      </c>
      <c r="E15815" t="s">
        <v>31</v>
      </c>
      <c r="F15815">
        <v>1</v>
      </c>
      <c r="G15815">
        <v>1</v>
      </c>
    </row>
    <row r="15816" spans="1:8" x14ac:dyDescent="0.25">
      <c r="A15816" t="s">
        <v>43977</v>
      </c>
      <c r="B15816" t="s">
        <v>43978</v>
      </c>
      <c r="C15816" t="s">
        <v>43977</v>
      </c>
      <c r="D15816" t="s">
        <v>43979</v>
      </c>
      <c r="E15816" t="s">
        <v>31</v>
      </c>
      <c r="F15816">
        <v>1</v>
      </c>
      <c r="G15816">
        <v>1</v>
      </c>
    </row>
    <row r="15817" spans="1:8" x14ac:dyDescent="0.25">
      <c r="A15817" t="s">
        <v>43980</v>
      </c>
      <c r="B15817" t="s">
        <v>43981</v>
      </c>
      <c r="C15817" t="s">
        <v>43982</v>
      </c>
      <c r="D15817" t="s">
        <v>4568</v>
      </c>
      <c r="E15817" t="s">
        <v>48</v>
      </c>
      <c r="F15817">
        <v>2</v>
      </c>
      <c r="G15817">
        <v>2</v>
      </c>
    </row>
    <row r="15818" spans="1:8" x14ac:dyDescent="0.25">
      <c r="A15818" t="s">
        <v>43983</v>
      </c>
      <c r="B15818" t="s">
        <v>43984</v>
      </c>
      <c r="C15818" t="s">
        <v>43985</v>
      </c>
      <c r="D15818" t="s">
        <v>993</v>
      </c>
      <c r="E15818" t="s">
        <v>48</v>
      </c>
      <c r="F15818">
        <v>2</v>
      </c>
      <c r="G15818">
        <v>2</v>
      </c>
    </row>
    <row r="15819" spans="1:8" x14ac:dyDescent="0.25">
      <c r="A15819" t="s">
        <v>43986</v>
      </c>
      <c r="B15819" t="s">
        <v>43987</v>
      </c>
      <c r="C15819" t="s">
        <v>43986</v>
      </c>
      <c r="D15819" t="s">
        <v>631</v>
      </c>
      <c r="E15819" t="s">
        <v>48</v>
      </c>
      <c r="F15819">
        <v>1</v>
      </c>
      <c r="G15819">
        <v>1</v>
      </c>
    </row>
    <row r="15820" spans="1:8" x14ac:dyDescent="0.25">
      <c r="A15820" t="s">
        <v>43988</v>
      </c>
      <c r="B15820" t="s">
        <v>43989</v>
      </c>
      <c r="C15820" t="s">
        <v>43990</v>
      </c>
      <c r="D15820" t="s">
        <v>223</v>
      </c>
      <c r="E15820" t="s">
        <v>70</v>
      </c>
      <c r="F15820">
        <v>2</v>
      </c>
      <c r="G15820">
        <v>2</v>
      </c>
    </row>
    <row r="15821" spans="1:8" x14ac:dyDescent="0.25">
      <c r="A15821" t="s">
        <v>43991</v>
      </c>
      <c r="B15821" t="s">
        <v>43992</v>
      </c>
      <c r="C15821" t="s">
        <v>43991</v>
      </c>
      <c r="D15821" t="s">
        <v>1685</v>
      </c>
      <c r="E15821" t="s">
        <v>48</v>
      </c>
      <c r="F15821">
        <v>1</v>
      </c>
      <c r="G15821">
        <v>1</v>
      </c>
    </row>
    <row r="15822" spans="1:8" x14ac:dyDescent="0.25">
      <c r="A15822" t="s">
        <v>43993</v>
      </c>
      <c r="B15822" t="s">
        <v>43994</v>
      </c>
      <c r="C15822" t="s">
        <v>43993</v>
      </c>
      <c r="D15822" t="s">
        <v>406</v>
      </c>
      <c r="E15822" t="s">
        <v>70</v>
      </c>
      <c r="F15822">
        <v>1</v>
      </c>
      <c r="G15822">
        <v>1</v>
      </c>
    </row>
    <row r="15823" spans="1:8" x14ac:dyDescent="0.25">
      <c r="A15823" t="s">
        <v>43995</v>
      </c>
      <c r="B15823" t="s">
        <v>43996</v>
      </c>
      <c r="C15823" t="s">
        <v>43995</v>
      </c>
      <c r="D15823" t="s">
        <v>414</v>
      </c>
      <c r="E15823" t="s">
        <v>31</v>
      </c>
      <c r="F15823">
        <v>1</v>
      </c>
      <c r="G15823">
        <v>1</v>
      </c>
    </row>
    <row r="15824" spans="1:8" x14ac:dyDescent="0.25">
      <c r="A15824" t="s">
        <v>43997</v>
      </c>
      <c r="B15824" t="s">
        <v>43998</v>
      </c>
      <c r="C15824" t="s">
        <v>43997</v>
      </c>
      <c r="D15824" t="s">
        <v>2270</v>
      </c>
      <c r="E15824" t="s">
        <v>48</v>
      </c>
      <c r="F15824">
        <v>1</v>
      </c>
      <c r="G15824">
        <v>1</v>
      </c>
    </row>
    <row r="15825" spans="1:8" x14ac:dyDescent="0.25">
      <c r="A15825" t="s">
        <v>43999</v>
      </c>
      <c r="B15825" t="s">
        <v>44000</v>
      </c>
      <c r="C15825" t="s">
        <v>44001</v>
      </c>
      <c r="D15825" t="s">
        <v>785</v>
      </c>
      <c r="E15825" t="s">
        <v>31</v>
      </c>
      <c r="F15825">
        <v>0</v>
      </c>
      <c r="G15825">
        <v>2</v>
      </c>
    </row>
    <row r="15826" spans="1:8" x14ac:dyDescent="0.25">
      <c r="A15826" t="s">
        <v>44002</v>
      </c>
      <c r="B15826" t="s">
        <v>44003</v>
      </c>
      <c r="C15826" t="s">
        <v>44002</v>
      </c>
      <c r="D15826" t="s">
        <v>807</v>
      </c>
      <c r="E15826" t="s">
        <v>48</v>
      </c>
      <c r="F15826">
        <v>1</v>
      </c>
      <c r="G15826">
        <v>1</v>
      </c>
    </row>
    <row r="15827" spans="1:8" x14ac:dyDescent="0.25">
      <c r="A15827" t="s">
        <v>44004</v>
      </c>
      <c r="B15827" t="s">
        <v>44005</v>
      </c>
      <c r="C15827" t="s">
        <v>44004</v>
      </c>
      <c r="D15827" t="s">
        <v>174</v>
      </c>
      <c r="E15827" t="s">
        <v>48</v>
      </c>
      <c r="F15827">
        <v>1</v>
      </c>
      <c r="G15827">
        <v>1</v>
      </c>
    </row>
    <row r="15828" spans="1:8" x14ac:dyDescent="0.25">
      <c r="A15828" t="s">
        <v>44006</v>
      </c>
      <c r="B15828" t="s">
        <v>44007</v>
      </c>
      <c r="C15828" t="s">
        <v>44008</v>
      </c>
      <c r="D15828" t="s">
        <v>380</v>
      </c>
      <c r="E15828" t="s">
        <v>31</v>
      </c>
      <c r="F15828">
        <v>2</v>
      </c>
      <c r="G15828">
        <v>2</v>
      </c>
    </row>
    <row r="15829" spans="1:8" x14ac:dyDescent="0.25">
      <c r="A15829" t="s">
        <v>44009</v>
      </c>
      <c r="B15829" t="s">
        <v>44010</v>
      </c>
      <c r="C15829" t="s">
        <v>44009</v>
      </c>
      <c r="D15829" t="s">
        <v>470</v>
      </c>
      <c r="E15829" t="s">
        <v>48</v>
      </c>
      <c r="F15829">
        <v>1</v>
      </c>
      <c r="G15829">
        <v>1</v>
      </c>
    </row>
    <row r="15830" spans="1:8" x14ac:dyDescent="0.25">
      <c r="A15830" t="s">
        <v>44011</v>
      </c>
      <c r="B15830" t="s">
        <v>44012</v>
      </c>
      <c r="C15830" t="s">
        <v>44011</v>
      </c>
      <c r="D15830" t="s">
        <v>951</v>
      </c>
      <c r="E15830" t="s">
        <v>48</v>
      </c>
      <c r="F15830">
        <v>1</v>
      </c>
      <c r="G15830">
        <v>1</v>
      </c>
    </row>
    <row r="15831" spans="1:8" x14ac:dyDescent="0.25">
      <c r="A15831" t="s">
        <v>44013</v>
      </c>
      <c r="B15831" t="s">
        <v>44014</v>
      </c>
      <c r="C15831" t="s">
        <v>44015</v>
      </c>
      <c r="D15831" t="s">
        <v>4277</v>
      </c>
      <c r="E15831" t="s">
        <v>48</v>
      </c>
      <c r="F15831">
        <v>3</v>
      </c>
      <c r="G15831">
        <v>2</v>
      </c>
      <c r="H15831" t="s">
        <v>23</v>
      </c>
    </row>
    <row r="15832" spans="1:8" x14ac:dyDescent="0.25">
      <c r="A15832" t="s">
        <v>44016</v>
      </c>
      <c r="B15832" t="s">
        <v>44017</v>
      </c>
      <c r="C15832" t="s">
        <v>44016</v>
      </c>
      <c r="D15832" t="s">
        <v>1001</v>
      </c>
      <c r="E15832" t="s">
        <v>31</v>
      </c>
      <c r="F15832">
        <v>1</v>
      </c>
      <c r="G15832">
        <v>1</v>
      </c>
    </row>
    <row r="15833" spans="1:8" x14ac:dyDescent="0.25">
      <c r="A15833" t="s">
        <v>44018</v>
      </c>
      <c r="B15833" t="s">
        <v>44019</v>
      </c>
      <c r="C15833" t="s">
        <v>44018</v>
      </c>
      <c r="D15833" t="s">
        <v>14</v>
      </c>
      <c r="E15833" t="s">
        <v>19</v>
      </c>
      <c r="F15833">
        <v>1</v>
      </c>
      <c r="G15833">
        <v>1</v>
      </c>
    </row>
    <row r="15834" spans="1:8" x14ac:dyDescent="0.25">
      <c r="A15834" t="s">
        <v>44020</v>
      </c>
      <c r="B15834" t="s">
        <v>44021</v>
      </c>
      <c r="C15834" t="s">
        <v>44022</v>
      </c>
      <c r="D15834" t="s">
        <v>673</v>
      </c>
      <c r="E15834" t="s">
        <v>31</v>
      </c>
      <c r="F15834">
        <v>2</v>
      </c>
      <c r="G15834">
        <v>2</v>
      </c>
    </row>
    <row r="15835" spans="1:8" x14ac:dyDescent="0.25">
      <c r="A15835" t="s">
        <v>44023</v>
      </c>
      <c r="B15835" t="s">
        <v>44024</v>
      </c>
      <c r="C15835" t="s">
        <v>44025</v>
      </c>
      <c r="D15835" t="s">
        <v>631</v>
      </c>
      <c r="E15835" t="s">
        <v>31</v>
      </c>
      <c r="F15835">
        <v>2</v>
      </c>
      <c r="G15835">
        <v>2</v>
      </c>
    </row>
    <row r="15836" spans="1:8" x14ac:dyDescent="0.25">
      <c r="A15836" t="s">
        <v>44026</v>
      </c>
      <c r="B15836" t="s">
        <v>44027</v>
      </c>
      <c r="C15836" t="s">
        <v>44026</v>
      </c>
      <c r="D15836" t="s">
        <v>30</v>
      </c>
      <c r="E15836" t="s">
        <v>31</v>
      </c>
      <c r="F15836">
        <v>1</v>
      </c>
      <c r="G15836">
        <v>1</v>
      </c>
    </row>
    <row r="15837" spans="1:8" x14ac:dyDescent="0.25">
      <c r="A15837" t="s">
        <v>44028</v>
      </c>
      <c r="B15837" t="s">
        <v>44029</v>
      </c>
      <c r="C15837" t="s">
        <v>44028</v>
      </c>
      <c r="D15837" t="s">
        <v>182</v>
      </c>
      <c r="E15837" t="s">
        <v>48</v>
      </c>
      <c r="F15837">
        <v>1</v>
      </c>
      <c r="G15837">
        <v>1</v>
      </c>
    </row>
    <row r="15838" spans="1:8" x14ac:dyDescent="0.25">
      <c r="A15838" t="s">
        <v>44030</v>
      </c>
      <c r="B15838" t="s">
        <v>44031</v>
      </c>
      <c r="C15838" t="s">
        <v>44030</v>
      </c>
      <c r="D15838" t="s">
        <v>527</v>
      </c>
      <c r="E15838" t="s">
        <v>19</v>
      </c>
      <c r="F15838">
        <v>0</v>
      </c>
      <c r="G15838">
        <v>1</v>
      </c>
    </row>
    <row r="15839" spans="1:8" x14ac:dyDescent="0.25">
      <c r="A15839" t="s">
        <v>44032</v>
      </c>
      <c r="B15839" t="s">
        <v>44033</v>
      </c>
      <c r="C15839" t="s">
        <v>44032</v>
      </c>
      <c r="D15839" t="s">
        <v>44034</v>
      </c>
      <c r="E15839" t="s">
        <v>31</v>
      </c>
      <c r="F15839">
        <v>1</v>
      </c>
      <c r="G15839">
        <v>1</v>
      </c>
    </row>
    <row r="15840" spans="1:8" x14ac:dyDescent="0.25">
      <c r="A15840" t="s">
        <v>44035</v>
      </c>
      <c r="B15840" t="s">
        <v>44036</v>
      </c>
      <c r="C15840" t="s">
        <v>44037</v>
      </c>
      <c r="D15840" t="s">
        <v>26</v>
      </c>
      <c r="E15840" t="s">
        <v>48</v>
      </c>
      <c r="F15840">
        <v>2</v>
      </c>
      <c r="G15840">
        <v>2</v>
      </c>
    </row>
    <row r="15841" spans="1:8" x14ac:dyDescent="0.25">
      <c r="A15841" t="s">
        <v>44038</v>
      </c>
      <c r="B15841" t="s">
        <v>44039</v>
      </c>
      <c r="C15841" t="s">
        <v>44038</v>
      </c>
      <c r="D15841" t="s">
        <v>713</v>
      </c>
      <c r="E15841" t="s">
        <v>31</v>
      </c>
      <c r="F15841">
        <v>1</v>
      </c>
      <c r="G15841">
        <v>1</v>
      </c>
    </row>
    <row r="15842" spans="1:8" x14ac:dyDescent="0.25">
      <c r="A15842" t="s">
        <v>44040</v>
      </c>
      <c r="B15842" t="s">
        <v>44041</v>
      </c>
      <c r="C15842" t="s">
        <v>44042</v>
      </c>
      <c r="D15842" t="s">
        <v>535</v>
      </c>
      <c r="E15842" t="s">
        <v>48</v>
      </c>
      <c r="F15842">
        <v>2</v>
      </c>
      <c r="G15842">
        <v>2</v>
      </c>
    </row>
    <row r="15843" spans="1:8" x14ac:dyDescent="0.25">
      <c r="A15843" t="s">
        <v>44043</v>
      </c>
      <c r="B15843" t="s">
        <v>44044</v>
      </c>
      <c r="C15843" t="s">
        <v>44045</v>
      </c>
      <c r="D15843" t="s">
        <v>190</v>
      </c>
      <c r="E15843" t="s">
        <v>48</v>
      </c>
      <c r="F15843">
        <v>2</v>
      </c>
      <c r="G15843">
        <v>2</v>
      </c>
    </row>
    <row r="15844" spans="1:8" x14ac:dyDescent="0.25">
      <c r="A15844" t="s">
        <v>44046</v>
      </c>
      <c r="B15844" t="s">
        <v>44047</v>
      </c>
      <c r="C15844" t="s">
        <v>44048</v>
      </c>
      <c r="D15844" t="s">
        <v>582</v>
      </c>
      <c r="E15844" t="s">
        <v>31</v>
      </c>
      <c r="F15844">
        <v>2</v>
      </c>
      <c r="G15844">
        <v>2</v>
      </c>
    </row>
    <row r="15845" spans="1:8" x14ac:dyDescent="0.25">
      <c r="A15845" t="s">
        <v>44049</v>
      </c>
      <c r="B15845" t="s">
        <v>44050</v>
      </c>
      <c r="C15845" t="s">
        <v>44051</v>
      </c>
      <c r="D15845" t="s">
        <v>5394</v>
      </c>
      <c r="E15845" t="s">
        <v>48</v>
      </c>
      <c r="F15845">
        <v>2</v>
      </c>
      <c r="G15845">
        <v>2</v>
      </c>
    </row>
    <row r="15846" spans="1:8" x14ac:dyDescent="0.25">
      <c r="A15846" t="s">
        <v>44052</v>
      </c>
      <c r="B15846" t="s">
        <v>44053</v>
      </c>
      <c r="C15846" t="s">
        <v>44052</v>
      </c>
      <c r="D15846" t="s">
        <v>19353</v>
      </c>
      <c r="E15846" t="s">
        <v>70</v>
      </c>
      <c r="F15846">
        <v>1</v>
      </c>
      <c r="G15846">
        <v>1</v>
      </c>
    </row>
    <row r="15847" spans="1:8" x14ac:dyDescent="0.25">
      <c r="A15847" t="s">
        <v>44054</v>
      </c>
      <c r="B15847" t="s">
        <v>44055</v>
      </c>
      <c r="C15847" t="s">
        <v>44056</v>
      </c>
      <c r="D15847" t="s">
        <v>590</v>
      </c>
      <c r="E15847" t="s">
        <v>48</v>
      </c>
      <c r="F15847">
        <v>2</v>
      </c>
      <c r="G15847">
        <v>2</v>
      </c>
    </row>
    <row r="15848" spans="1:8" x14ac:dyDescent="0.25">
      <c r="A15848" t="s">
        <v>7277</v>
      </c>
      <c r="B15848" t="s">
        <v>7277</v>
      </c>
      <c r="C15848" t="s">
        <v>7277</v>
      </c>
      <c r="D15848" t="s">
        <v>1240</v>
      </c>
      <c r="E15848" t="s">
        <v>27</v>
      </c>
      <c r="F15848">
        <v>1</v>
      </c>
      <c r="G15848">
        <v>1</v>
      </c>
    </row>
    <row r="15849" spans="1:8" x14ac:dyDescent="0.25">
      <c r="A15849" t="s">
        <v>44057</v>
      </c>
      <c r="B15849" t="s">
        <v>44058</v>
      </c>
      <c r="C15849" t="s">
        <v>44057</v>
      </c>
      <c r="D15849" t="s">
        <v>2321</v>
      </c>
      <c r="E15849" t="s">
        <v>15</v>
      </c>
      <c r="F15849">
        <v>1</v>
      </c>
      <c r="G15849">
        <v>1</v>
      </c>
    </row>
    <row r="15850" spans="1:8" x14ac:dyDescent="0.25">
      <c r="A15850" t="s">
        <v>44059</v>
      </c>
      <c r="B15850" t="s">
        <v>44060</v>
      </c>
      <c r="C15850" t="s">
        <v>44059</v>
      </c>
      <c r="D15850" t="s">
        <v>311</v>
      </c>
      <c r="E15850" t="s">
        <v>70</v>
      </c>
      <c r="F15850">
        <v>2</v>
      </c>
      <c r="G15850">
        <v>1</v>
      </c>
      <c r="H15850" t="s">
        <v>23</v>
      </c>
    </row>
    <row r="15851" spans="1:8" x14ac:dyDescent="0.25">
      <c r="A15851" t="s">
        <v>44061</v>
      </c>
      <c r="B15851" t="s">
        <v>44062</v>
      </c>
      <c r="C15851" t="s">
        <v>44061</v>
      </c>
      <c r="D15851" t="s">
        <v>659</v>
      </c>
      <c r="E15851" t="s">
        <v>15</v>
      </c>
      <c r="F15851">
        <v>4</v>
      </c>
      <c r="G15851">
        <v>1</v>
      </c>
      <c r="H15851" t="s">
        <v>23</v>
      </c>
    </row>
    <row r="15852" spans="1:8" x14ac:dyDescent="0.25">
      <c r="A15852" t="s">
        <v>44063</v>
      </c>
      <c r="B15852" t="s">
        <v>44064</v>
      </c>
      <c r="C15852" t="s">
        <v>44065</v>
      </c>
      <c r="D15852" t="s">
        <v>47</v>
      </c>
      <c r="E15852" t="s">
        <v>48</v>
      </c>
      <c r="F15852">
        <v>2</v>
      </c>
      <c r="G15852">
        <v>2</v>
      </c>
    </row>
    <row r="15853" spans="1:8" x14ac:dyDescent="0.25">
      <c r="A15853" t="s">
        <v>44066</v>
      </c>
      <c r="B15853" t="s">
        <v>44067</v>
      </c>
      <c r="C15853" t="s">
        <v>44068</v>
      </c>
      <c r="D15853" t="s">
        <v>503</v>
      </c>
      <c r="E15853" t="s">
        <v>48</v>
      </c>
      <c r="F15853">
        <v>2</v>
      </c>
      <c r="G15853">
        <v>2</v>
      </c>
    </row>
    <row r="15854" spans="1:8" x14ac:dyDescent="0.25">
      <c r="A15854" t="s">
        <v>44069</v>
      </c>
      <c r="B15854" t="s">
        <v>44070</v>
      </c>
      <c r="C15854" t="s">
        <v>44069</v>
      </c>
      <c r="D15854" t="s">
        <v>398</v>
      </c>
      <c r="E15854" t="s">
        <v>117</v>
      </c>
      <c r="F15854">
        <v>1</v>
      </c>
      <c r="G15854">
        <v>1</v>
      </c>
    </row>
    <row r="15855" spans="1:8" x14ac:dyDescent="0.25">
      <c r="A15855" t="s">
        <v>44071</v>
      </c>
      <c r="B15855" t="s">
        <v>44072</v>
      </c>
      <c r="C15855" t="s">
        <v>44073</v>
      </c>
      <c r="D15855" t="s">
        <v>1944</v>
      </c>
      <c r="E15855" t="s">
        <v>70</v>
      </c>
      <c r="F15855">
        <v>4</v>
      </c>
      <c r="G15855">
        <v>3</v>
      </c>
      <c r="H15855" t="s">
        <v>23</v>
      </c>
    </row>
    <row r="15856" spans="1:8" x14ac:dyDescent="0.25">
      <c r="A15856" t="s">
        <v>44074</v>
      </c>
      <c r="B15856" t="s">
        <v>44075</v>
      </c>
      <c r="C15856" t="s">
        <v>44076</v>
      </c>
      <c r="D15856" t="s">
        <v>785</v>
      </c>
      <c r="E15856" t="s">
        <v>48</v>
      </c>
      <c r="F15856">
        <v>0</v>
      </c>
      <c r="G15856">
        <v>3</v>
      </c>
    </row>
    <row r="15857" spans="1:8" x14ac:dyDescent="0.25">
      <c r="A15857" t="s">
        <v>44077</v>
      </c>
      <c r="B15857" t="s">
        <v>44078</v>
      </c>
      <c r="C15857" t="s">
        <v>44079</v>
      </c>
      <c r="D15857" t="s">
        <v>4440</v>
      </c>
      <c r="E15857" t="s">
        <v>15</v>
      </c>
      <c r="F15857">
        <v>3</v>
      </c>
      <c r="G15857">
        <v>2</v>
      </c>
      <c r="H15857" t="s">
        <v>23</v>
      </c>
    </row>
    <row r="15858" spans="1:8" x14ac:dyDescent="0.25">
      <c r="A15858" t="s">
        <v>44080</v>
      </c>
      <c r="B15858" t="s">
        <v>44070</v>
      </c>
      <c r="C15858" t="s">
        <v>44080</v>
      </c>
      <c r="D15858" t="s">
        <v>44081</v>
      </c>
      <c r="E15858" t="s">
        <v>70</v>
      </c>
      <c r="F15858">
        <v>1</v>
      </c>
      <c r="G15858">
        <v>1</v>
      </c>
    </row>
    <row r="15859" spans="1:8" x14ac:dyDescent="0.25">
      <c r="A15859" t="s">
        <v>44082</v>
      </c>
      <c r="B15859" t="s">
        <v>44083</v>
      </c>
      <c r="C15859" t="s">
        <v>44084</v>
      </c>
      <c r="D15859" t="s">
        <v>510</v>
      </c>
      <c r="E15859" t="s">
        <v>70</v>
      </c>
      <c r="F15859">
        <v>3</v>
      </c>
      <c r="G15859">
        <v>3</v>
      </c>
    </row>
    <row r="15860" spans="1:8" x14ac:dyDescent="0.25">
      <c r="A15860" t="s">
        <v>44085</v>
      </c>
      <c r="B15860" t="s">
        <v>44086</v>
      </c>
      <c r="C15860" t="s">
        <v>44087</v>
      </c>
      <c r="D15860" t="s">
        <v>4277</v>
      </c>
      <c r="E15860" t="s">
        <v>48</v>
      </c>
      <c r="F15860">
        <v>0</v>
      </c>
      <c r="G15860">
        <v>2</v>
      </c>
    </row>
    <row r="15861" spans="1:8" x14ac:dyDescent="0.25">
      <c r="A15861" t="s">
        <v>44088</v>
      </c>
      <c r="B15861" t="s">
        <v>44089</v>
      </c>
      <c r="C15861" t="s">
        <v>44090</v>
      </c>
      <c r="D15861" t="s">
        <v>935</v>
      </c>
      <c r="E15861" t="s">
        <v>70</v>
      </c>
      <c r="F15861">
        <v>2</v>
      </c>
      <c r="G15861">
        <v>2</v>
      </c>
    </row>
    <row r="15862" spans="1:8" x14ac:dyDescent="0.25">
      <c r="A15862" t="s">
        <v>44091</v>
      </c>
      <c r="B15862" t="s">
        <v>44092</v>
      </c>
      <c r="C15862" t="s">
        <v>44093</v>
      </c>
      <c r="D15862" t="s">
        <v>1175</v>
      </c>
      <c r="E15862" t="s">
        <v>48</v>
      </c>
      <c r="F15862">
        <v>2</v>
      </c>
      <c r="G15862">
        <v>2</v>
      </c>
    </row>
    <row r="15863" spans="1:8" x14ac:dyDescent="0.25">
      <c r="A15863" t="s">
        <v>44094</v>
      </c>
      <c r="B15863" t="s">
        <v>44095</v>
      </c>
      <c r="C15863" t="s">
        <v>44094</v>
      </c>
      <c r="D15863" t="s">
        <v>121</v>
      </c>
      <c r="E15863" t="s">
        <v>48</v>
      </c>
      <c r="F15863">
        <v>0</v>
      </c>
      <c r="G15863">
        <v>1</v>
      </c>
    </row>
    <row r="15864" spans="1:8" x14ac:dyDescent="0.25">
      <c r="A15864" t="s">
        <v>44096</v>
      </c>
      <c r="B15864" t="s">
        <v>44097</v>
      </c>
      <c r="C15864" t="s">
        <v>44096</v>
      </c>
      <c r="D15864" t="s">
        <v>44098</v>
      </c>
      <c r="E15864" t="s">
        <v>48</v>
      </c>
      <c r="F15864">
        <v>1</v>
      </c>
      <c r="G15864">
        <v>1</v>
      </c>
    </row>
    <row r="15865" spans="1:8" x14ac:dyDescent="0.25">
      <c r="A15865" t="s">
        <v>44099</v>
      </c>
      <c r="B15865" t="s">
        <v>44100</v>
      </c>
      <c r="C15865" t="s">
        <v>44101</v>
      </c>
      <c r="D15865" t="s">
        <v>354</v>
      </c>
      <c r="E15865" t="s">
        <v>48</v>
      </c>
      <c r="F15865">
        <v>2</v>
      </c>
      <c r="G15865">
        <v>2</v>
      </c>
    </row>
    <row r="15866" spans="1:8" x14ac:dyDescent="0.25">
      <c r="A15866" t="s">
        <v>44102</v>
      </c>
      <c r="B15866" t="s">
        <v>44103</v>
      </c>
      <c r="C15866" t="s">
        <v>44104</v>
      </c>
      <c r="D15866" t="s">
        <v>1341</v>
      </c>
      <c r="E15866" t="s">
        <v>48</v>
      </c>
      <c r="F15866">
        <v>0</v>
      </c>
      <c r="G15866">
        <v>2</v>
      </c>
    </row>
    <row r="15867" spans="1:8" x14ac:dyDescent="0.25">
      <c r="A15867" t="s">
        <v>44105</v>
      </c>
      <c r="B15867" t="s">
        <v>44106</v>
      </c>
      <c r="C15867" t="s">
        <v>44107</v>
      </c>
      <c r="D15867" t="s">
        <v>1017</v>
      </c>
      <c r="E15867" t="s">
        <v>48</v>
      </c>
      <c r="F15867">
        <v>0</v>
      </c>
      <c r="G15867">
        <v>2</v>
      </c>
    </row>
    <row r="15868" spans="1:8" x14ac:dyDescent="0.25">
      <c r="A15868" t="s">
        <v>44108</v>
      </c>
      <c r="B15868" t="s">
        <v>44109</v>
      </c>
      <c r="C15868" t="s">
        <v>44110</v>
      </c>
      <c r="D15868" t="s">
        <v>2205</v>
      </c>
      <c r="E15868" t="s">
        <v>48</v>
      </c>
      <c r="F15868">
        <v>2</v>
      </c>
      <c r="G15868">
        <v>2</v>
      </c>
    </row>
    <row r="15869" spans="1:8" x14ac:dyDescent="0.25">
      <c r="A15869" t="s">
        <v>44111</v>
      </c>
      <c r="B15869" t="s">
        <v>44112</v>
      </c>
      <c r="C15869" t="s">
        <v>44113</v>
      </c>
      <c r="D15869" t="s">
        <v>673</v>
      </c>
      <c r="E15869" t="s">
        <v>48</v>
      </c>
      <c r="F15869">
        <v>2</v>
      </c>
      <c r="G15869">
        <v>2</v>
      </c>
    </row>
    <row r="15870" spans="1:8" x14ac:dyDescent="0.25">
      <c r="A15870" t="s">
        <v>44114</v>
      </c>
      <c r="B15870" t="s">
        <v>44115</v>
      </c>
      <c r="C15870" t="s">
        <v>44114</v>
      </c>
      <c r="D15870" t="s">
        <v>44116</v>
      </c>
      <c r="E15870" t="s">
        <v>48</v>
      </c>
      <c r="F15870">
        <v>1</v>
      </c>
      <c r="G15870">
        <v>1</v>
      </c>
    </row>
    <row r="15871" spans="1:8" x14ac:dyDescent="0.25">
      <c r="A15871" t="s">
        <v>44117</v>
      </c>
      <c r="B15871" t="s">
        <v>44118</v>
      </c>
      <c r="C15871" t="s">
        <v>44117</v>
      </c>
      <c r="D15871" t="s">
        <v>147</v>
      </c>
      <c r="E15871" t="s">
        <v>48</v>
      </c>
      <c r="F15871">
        <v>2</v>
      </c>
      <c r="G15871">
        <v>1</v>
      </c>
      <c r="H15871" t="s">
        <v>23</v>
      </c>
    </row>
    <row r="15872" spans="1:8" x14ac:dyDescent="0.25">
      <c r="A15872" t="s">
        <v>44119</v>
      </c>
      <c r="B15872" t="s">
        <v>44120</v>
      </c>
      <c r="C15872" t="s">
        <v>44121</v>
      </c>
      <c r="D15872" t="s">
        <v>1568</v>
      </c>
      <c r="E15872" t="s">
        <v>48</v>
      </c>
      <c r="F15872">
        <v>2</v>
      </c>
      <c r="G15872">
        <v>2</v>
      </c>
    </row>
    <row r="15873" spans="1:8" x14ac:dyDescent="0.25">
      <c r="A15873" t="s">
        <v>44122</v>
      </c>
      <c r="B15873" t="s">
        <v>44123</v>
      </c>
      <c r="C15873" t="s">
        <v>44124</v>
      </c>
      <c r="D15873" t="s">
        <v>2832</v>
      </c>
      <c r="E15873" t="s">
        <v>117</v>
      </c>
      <c r="F15873">
        <v>2</v>
      </c>
      <c r="G15873">
        <v>2</v>
      </c>
    </row>
    <row r="15874" spans="1:8" x14ac:dyDescent="0.25">
      <c r="A15874" t="s">
        <v>44125</v>
      </c>
      <c r="B15874" t="s">
        <v>44126</v>
      </c>
      <c r="C15874" t="s">
        <v>44127</v>
      </c>
      <c r="D15874" t="s">
        <v>81</v>
      </c>
      <c r="E15874" t="s">
        <v>31</v>
      </c>
      <c r="F15874">
        <v>2</v>
      </c>
      <c r="G15874">
        <v>2</v>
      </c>
    </row>
    <row r="15875" spans="1:8" x14ac:dyDescent="0.25">
      <c r="A15875" t="s">
        <v>44128</v>
      </c>
      <c r="B15875" t="s">
        <v>44129</v>
      </c>
      <c r="C15875" t="s">
        <v>44130</v>
      </c>
      <c r="D15875" t="s">
        <v>162</v>
      </c>
      <c r="E15875" t="s">
        <v>15</v>
      </c>
      <c r="F15875">
        <v>2</v>
      </c>
      <c r="G15875">
        <v>2</v>
      </c>
    </row>
    <row r="15876" spans="1:8" x14ac:dyDescent="0.25">
      <c r="A15876" t="s">
        <v>44131</v>
      </c>
      <c r="B15876" t="s">
        <v>44132</v>
      </c>
      <c r="C15876" t="s">
        <v>44133</v>
      </c>
      <c r="D15876" t="s">
        <v>5933</v>
      </c>
      <c r="E15876" t="s">
        <v>15</v>
      </c>
      <c r="F15876">
        <v>2</v>
      </c>
      <c r="G15876">
        <v>2</v>
      </c>
    </row>
    <row r="15877" spans="1:8" x14ac:dyDescent="0.25">
      <c r="A15877" t="s">
        <v>44134</v>
      </c>
      <c r="B15877" t="s">
        <v>44135</v>
      </c>
      <c r="C15877" t="s">
        <v>44134</v>
      </c>
      <c r="D15877" t="s">
        <v>1294</v>
      </c>
      <c r="E15877" t="s">
        <v>48</v>
      </c>
      <c r="F15877">
        <v>1</v>
      </c>
      <c r="G15877">
        <v>1</v>
      </c>
    </row>
    <row r="15878" spans="1:8" x14ac:dyDescent="0.25">
      <c r="A15878" t="s">
        <v>44136</v>
      </c>
      <c r="B15878" t="s">
        <v>44137</v>
      </c>
      <c r="C15878" t="s">
        <v>44136</v>
      </c>
      <c r="D15878" t="s">
        <v>743</v>
      </c>
      <c r="E15878" t="s">
        <v>15</v>
      </c>
      <c r="F15878">
        <v>2</v>
      </c>
      <c r="G15878">
        <v>1</v>
      </c>
      <c r="H15878" t="s">
        <v>23</v>
      </c>
    </row>
    <row r="15879" spans="1:8" x14ac:dyDescent="0.25">
      <c r="A15879" t="s">
        <v>44138</v>
      </c>
      <c r="B15879" t="s">
        <v>44139</v>
      </c>
      <c r="C15879" t="s">
        <v>44140</v>
      </c>
      <c r="D15879" t="s">
        <v>1117</v>
      </c>
      <c r="E15879" t="s">
        <v>15</v>
      </c>
      <c r="F15879">
        <v>2</v>
      </c>
      <c r="G15879">
        <v>2</v>
      </c>
    </row>
    <row r="15880" spans="1:8" x14ac:dyDescent="0.25">
      <c r="A15880" t="s">
        <v>44141</v>
      </c>
      <c r="B15880" t="s">
        <v>44142</v>
      </c>
      <c r="C15880" t="s">
        <v>44141</v>
      </c>
      <c r="D15880" t="s">
        <v>785</v>
      </c>
      <c r="E15880" t="s">
        <v>31</v>
      </c>
      <c r="F15880">
        <v>1</v>
      </c>
      <c r="G15880">
        <v>1</v>
      </c>
    </row>
    <row r="15881" spans="1:8" x14ac:dyDescent="0.25">
      <c r="A15881" t="s">
        <v>44143</v>
      </c>
      <c r="B15881" t="s">
        <v>12910</v>
      </c>
      <c r="C15881" t="s">
        <v>44143</v>
      </c>
      <c r="D15881" t="s">
        <v>2480</v>
      </c>
      <c r="E15881" t="s">
        <v>48</v>
      </c>
      <c r="F15881">
        <v>1</v>
      </c>
      <c r="G15881">
        <v>1</v>
      </c>
    </row>
    <row r="15882" spans="1:8" x14ac:dyDescent="0.25">
      <c r="A15882" t="s">
        <v>44144</v>
      </c>
      <c r="B15882" t="s">
        <v>44145</v>
      </c>
      <c r="C15882" t="s">
        <v>44146</v>
      </c>
      <c r="D15882" t="s">
        <v>294</v>
      </c>
      <c r="E15882" t="s">
        <v>31</v>
      </c>
      <c r="F15882">
        <v>1</v>
      </c>
      <c r="G15882">
        <v>2</v>
      </c>
      <c r="H15882" t="s">
        <v>23</v>
      </c>
    </row>
    <row r="15883" spans="1:8" x14ac:dyDescent="0.25">
      <c r="A15883" t="s">
        <v>44147</v>
      </c>
      <c r="B15883" t="s">
        <v>44148</v>
      </c>
      <c r="C15883" t="s">
        <v>44147</v>
      </c>
      <c r="D15883" t="s">
        <v>22305</v>
      </c>
      <c r="E15883" t="s">
        <v>31</v>
      </c>
      <c r="F15883">
        <v>1</v>
      </c>
      <c r="G15883">
        <v>1</v>
      </c>
    </row>
    <row r="15884" spans="1:8" x14ac:dyDescent="0.25">
      <c r="A15884" t="s">
        <v>44149</v>
      </c>
      <c r="B15884" t="s">
        <v>9295</v>
      </c>
      <c r="C15884" t="s">
        <v>44149</v>
      </c>
      <c r="D15884" t="s">
        <v>44150</v>
      </c>
      <c r="E15884" t="s">
        <v>48</v>
      </c>
      <c r="F15884">
        <v>1</v>
      </c>
      <c r="G15884">
        <v>1</v>
      </c>
    </row>
    <row r="15885" spans="1:8" x14ac:dyDescent="0.25">
      <c r="A15885" t="s">
        <v>44151</v>
      </c>
      <c r="B15885" t="s">
        <v>44152</v>
      </c>
      <c r="C15885" t="s">
        <v>44153</v>
      </c>
      <c r="D15885" t="s">
        <v>1803</v>
      </c>
      <c r="E15885" t="s">
        <v>31</v>
      </c>
      <c r="F15885">
        <v>2</v>
      </c>
      <c r="G15885">
        <v>2</v>
      </c>
    </row>
    <row r="15886" spans="1:8" x14ac:dyDescent="0.25">
      <c r="A15886" t="s">
        <v>44154</v>
      </c>
      <c r="B15886" t="s">
        <v>44155</v>
      </c>
      <c r="C15886" t="s">
        <v>44156</v>
      </c>
      <c r="D15886" t="s">
        <v>1001</v>
      </c>
      <c r="E15886" t="s">
        <v>48</v>
      </c>
      <c r="F15886">
        <v>2</v>
      </c>
      <c r="G15886">
        <v>2</v>
      </c>
    </row>
    <row r="15887" spans="1:8" x14ac:dyDescent="0.25">
      <c r="A15887" t="s">
        <v>44157</v>
      </c>
      <c r="B15887" t="s">
        <v>44158</v>
      </c>
      <c r="C15887" t="s">
        <v>44159</v>
      </c>
      <c r="D15887" t="s">
        <v>755</v>
      </c>
      <c r="E15887" t="s">
        <v>48</v>
      </c>
      <c r="F15887">
        <v>2</v>
      </c>
      <c r="G15887">
        <v>2</v>
      </c>
    </row>
    <row r="15888" spans="1:8" x14ac:dyDescent="0.25">
      <c r="A15888" t="s">
        <v>44160</v>
      </c>
      <c r="B15888" t="s">
        <v>44161</v>
      </c>
      <c r="C15888" t="s">
        <v>44160</v>
      </c>
      <c r="D15888" t="s">
        <v>237</v>
      </c>
      <c r="E15888" t="s">
        <v>48</v>
      </c>
      <c r="F15888">
        <v>1</v>
      </c>
      <c r="G15888">
        <v>1</v>
      </c>
    </row>
    <row r="15889" spans="1:8" x14ac:dyDescent="0.25">
      <c r="A15889" t="s">
        <v>44162</v>
      </c>
      <c r="B15889" t="s">
        <v>44163</v>
      </c>
      <c r="C15889" t="s">
        <v>44164</v>
      </c>
      <c r="D15889" t="s">
        <v>26</v>
      </c>
      <c r="E15889" t="s">
        <v>48</v>
      </c>
      <c r="F15889">
        <v>2</v>
      </c>
      <c r="G15889">
        <v>3</v>
      </c>
      <c r="H15889" t="s">
        <v>23</v>
      </c>
    </row>
    <row r="15890" spans="1:8" x14ac:dyDescent="0.25">
      <c r="A15890" t="s">
        <v>44165</v>
      </c>
      <c r="B15890" t="s">
        <v>44166</v>
      </c>
      <c r="C15890" t="s">
        <v>44165</v>
      </c>
      <c r="D15890" t="s">
        <v>44167</v>
      </c>
      <c r="E15890" t="s">
        <v>31</v>
      </c>
      <c r="F15890">
        <v>1</v>
      </c>
      <c r="G15890">
        <v>1</v>
      </c>
    </row>
    <row r="15891" spans="1:8" x14ac:dyDescent="0.25">
      <c r="A15891" t="s">
        <v>44168</v>
      </c>
      <c r="B15891" t="s">
        <v>44169</v>
      </c>
      <c r="C15891" t="s">
        <v>44170</v>
      </c>
      <c r="D15891" t="s">
        <v>36542</v>
      </c>
      <c r="E15891" t="s">
        <v>48</v>
      </c>
      <c r="F15891">
        <v>2</v>
      </c>
      <c r="G15891">
        <v>2</v>
      </c>
    </row>
    <row r="15892" spans="1:8" x14ac:dyDescent="0.25">
      <c r="A15892" t="s">
        <v>44171</v>
      </c>
      <c r="B15892" t="s">
        <v>44172</v>
      </c>
      <c r="C15892" t="s">
        <v>44173</v>
      </c>
      <c r="D15892" t="s">
        <v>590</v>
      </c>
      <c r="E15892" t="s">
        <v>31</v>
      </c>
      <c r="F15892">
        <v>3</v>
      </c>
      <c r="G15892">
        <v>3</v>
      </c>
    </row>
    <row r="15893" spans="1:8" x14ac:dyDescent="0.25">
      <c r="A15893" t="s">
        <v>44174</v>
      </c>
      <c r="B15893" t="s">
        <v>44175</v>
      </c>
      <c r="C15893" t="s">
        <v>44176</v>
      </c>
      <c r="D15893" t="s">
        <v>4556</v>
      </c>
      <c r="E15893" t="s">
        <v>48</v>
      </c>
      <c r="F15893">
        <v>2</v>
      </c>
      <c r="G15893">
        <v>2</v>
      </c>
    </row>
    <row r="15894" spans="1:8" x14ac:dyDescent="0.25">
      <c r="A15894" t="s">
        <v>44177</v>
      </c>
      <c r="B15894" t="s">
        <v>44178</v>
      </c>
      <c r="C15894" t="s">
        <v>44179</v>
      </c>
      <c r="D15894" t="s">
        <v>970</v>
      </c>
      <c r="E15894" t="s">
        <v>48</v>
      </c>
      <c r="F15894">
        <v>3</v>
      </c>
      <c r="G15894">
        <v>3</v>
      </c>
    </row>
    <row r="15895" spans="1:8" x14ac:dyDescent="0.25">
      <c r="A15895" t="s">
        <v>44180</v>
      </c>
      <c r="B15895" t="s">
        <v>44181</v>
      </c>
      <c r="C15895" t="s">
        <v>44182</v>
      </c>
      <c r="D15895" t="s">
        <v>3501</v>
      </c>
      <c r="E15895" t="s">
        <v>48</v>
      </c>
      <c r="F15895">
        <v>3</v>
      </c>
      <c r="G15895">
        <v>3</v>
      </c>
    </row>
    <row r="15896" spans="1:8" x14ac:dyDescent="0.25">
      <c r="A15896" t="s">
        <v>44183</v>
      </c>
      <c r="B15896" t="s">
        <v>44184</v>
      </c>
      <c r="C15896" t="s">
        <v>44183</v>
      </c>
      <c r="D15896" t="s">
        <v>44185</v>
      </c>
      <c r="E15896" t="s">
        <v>31</v>
      </c>
      <c r="F15896">
        <v>1</v>
      </c>
      <c r="G15896">
        <v>1</v>
      </c>
    </row>
    <row r="15897" spans="1:8" x14ac:dyDescent="0.25">
      <c r="A15897" t="s">
        <v>44186</v>
      </c>
      <c r="B15897" t="s">
        <v>44187</v>
      </c>
      <c r="C15897" t="s">
        <v>44188</v>
      </c>
      <c r="D15897" t="s">
        <v>480</v>
      </c>
      <c r="E15897" t="s">
        <v>48</v>
      </c>
      <c r="F15897">
        <v>4</v>
      </c>
      <c r="G15897">
        <v>4</v>
      </c>
    </row>
    <row r="15898" spans="1:8" x14ac:dyDescent="0.25">
      <c r="A15898" t="s">
        <v>44189</v>
      </c>
      <c r="B15898" t="s">
        <v>44190</v>
      </c>
      <c r="C15898" t="s">
        <v>44191</v>
      </c>
      <c r="D15898" t="s">
        <v>1298</v>
      </c>
      <c r="E15898" t="s">
        <v>70</v>
      </c>
      <c r="F15898">
        <v>4</v>
      </c>
      <c r="G15898">
        <v>4</v>
      </c>
    </row>
    <row r="15899" spans="1:8" x14ac:dyDescent="0.25">
      <c r="A15899" t="s">
        <v>44192</v>
      </c>
      <c r="B15899" t="s">
        <v>44193</v>
      </c>
      <c r="C15899" t="s">
        <v>44194</v>
      </c>
      <c r="D15899" t="s">
        <v>150</v>
      </c>
      <c r="E15899" t="s">
        <v>31</v>
      </c>
      <c r="F15899">
        <v>3</v>
      </c>
      <c r="G15899">
        <v>4</v>
      </c>
      <c r="H15899" t="s">
        <v>23</v>
      </c>
    </row>
    <row r="15900" spans="1:8" x14ac:dyDescent="0.25">
      <c r="A15900" t="s">
        <v>44195</v>
      </c>
      <c r="B15900" t="s">
        <v>44196</v>
      </c>
      <c r="C15900" t="s">
        <v>44197</v>
      </c>
      <c r="D15900" t="s">
        <v>25672</v>
      </c>
      <c r="E15900" t="s">
        <v>31</v>
      </c>
      <c r="F15900">
        <v>2</v>
      </c>
      <c r="G15900">
        <v>2</v>
      </c>
    </row>
    <row r="15901" spans="1:8" x14ac:dyDescent="0.25">
      <c r="A15901" t="s">
        <v>44198</v>
      </c>
      <c r="B15901" t="s">
        <v>43160</v>
      </c>
      <c r="C15901" t="s">
        <v>44199</v>
      </c>
      <c r="D15901" t="s">
        <v>3346</v>
      </c>
      <c r="E15901" t="s">
        <v>48</v>
      </c>
      <c r="F15901">
        <v>2</v>
      </c>
      <c r="G15901">
        <v>2</v>
      </c>
    </row>
    <row r="15902" spans="1:8" x14ac:dyDescent="0.25">
      <c r="A15902" t="s">
        <v>44200</v>
      </c>
      <c r="B15902" t="s">
        <v>43162</v>
      </c>
      <c r="C15902" t="s">
        <v>44201</v>
      </c>
      <c r="D15902" t="s">
        <v>503</v>
      </c>
      <c r="E15902" t="s">
        <v>48</v>
      </c>
      <c r="F15902">
        <v>0</v>
      </c>
      <c r="G15902">
        <v>3</v>
      </c>
    </row>
    <row r="15903" spans="1:8" x14ac:dyDescent="0.25">
      <c r="A15903" t="s">
        <v>44202</v>
      </c>
      <c r="B15903" t="s">
        <v>44203</v>
      </c>
      <c r="C15903" t="s">
        <v>44204</v>
      </c>
      <c r="D15903" t="s">
        <v>147</v>
      </c>
      <c r="E15903" t="s">
        <v>31</v>
      </c>
      <c r="F15903">
        <v>3</v>
      </c>
      <c r="G15903">
        <v>2</v>
      </c>
      <c r="H15903" t="s">
        <v>23</v>
      </c>
    </row>
    <row r="15904" spans="1:8" x14ac:dyDescent="0.25">
      <c r="A15904" t="s">
        <v>44205</v>
      </c>
      <c r="B15904" t="s">
        <v>44206</v>
      </c>
      <c r="C15904" t="s">
        <v>44205</v>
      </c>
      <c r="D15904" t="s">
        <v>10315</v>
      </c>
      <c r="E15904" t="s">
        <v>48</v>
      </c>
      <c r="F15904">
        <v>1</v>
      </c>
      <c r="G15904">
        <v>1</v>
      </c>
    </row>
    <row r="15905" spans="1:8" x14ac:dyDescent="0.25">
      <c r="A15905" t="s">
        <v>44207</v>
      </c>
      <c r="B15905" t="s">
        <v>44208</v>
      </c>
      <c r="C15905" t="s">
        <v>44209</v>
      </c>
      <c r="D15905" t="s">
        <v>3435</v>
      </c>
      <c r="E15905" t="s">
        <v>48</v>
      </c>
      <c r="F15905">
        <v>2</v>
      </c>
      <c r="G15905">
        <v>2</v>
      </c>
    </row>
    <row r="15906" spans="1:8" x14ac:dyDescent="0.25">
      <c r="A15906" t="s">
        <v>44210</v>
      </c>
      <c r="B15906" t="s">
        <v>44211</v>
      </c>
      <c r="C15906" t="s">
        <v>44212</v>
      </c>
      <c r="D15906" t="s">
        <v>354</v>
      </c>
      <c r="E15906" t="s">
        <v>48</v>
      </c>
      <c r="F15906">
        <v>3</v>
      </c>
      <c r="G15906">
        <v>2</v>
      </c>
      <c r="H15906" t="s">
        <v>23</v>
      </c>
    </row>
    <row r="15907" spans="1:8" x14ac:dyDescent="0.25">
      <c r="A15907" t="s">
        <v>44213</v>
      </c>
      <c r="B15907" t="s">
        <v>44214</v>
      </c>
      <c r="C15907" t="s">
        <v>44213</v>
      </c>
      <c r="D15907" t="s">
        <v>18840</v>
      </c>
      <c r="E15907" t="s">
        <v>70</v>
      </c>
      <c r="F15907">
        <v>2</v>
      </c>
      <c r="G15907">
        <v>1</v>
      </c>
      <c r="H15907" t="s">
        <v>23</v>
      </c>
    </row>
    <row r="15908" spans="1:8" x14ac:dyDescent="0.25">
      <c r="A15908" t="s">
        <v>44215</v>
      </c>
      <c r="B15908" t="s">
        <v>44216</v>
      </c>
      <c r="C15908" t="s">
        <v>44217</v>
      </c>
      <c r="D15908" t="s">
        <v>470</v>
      </c>
      <c r="E15908" t="s">
        <v>117</v>
      </c>
      <c r="F15908">
        <v>3</v>
      </c>
      <c r="G15908">
        <v>2</v>
      </c>
      <c r="H15908" t="s">
        <v>23</v>
      </c>
    </row>
    <row r="15909" spans="1:8" x14ac:dyDescent="0.25">
      <c r="A15909" t="s">
        <v>44218</v>
      </c>
      <c r="B15909" t="s">
        <v>44219</v>
      </c>
      <c r="C15909" t="s">
        <v>44220</v>
      </c>
      <c r="D15909" t="s">
        <v>14</v>
      </c>
      <c r="E15909" t="s">
        <v>48</v>
      </c>
      <c r="F15909">
        <v>3</v>
      </c>
      <c r="G15909">
        <v>3</v>
      </c>
    </row>
    <row r="15910" spans="1:8" x14ac:dyDescent="0.25">
      <c r="A15910" t="s">
        <v>44221</v>
      </c>
      <c r="B15910" t="s">
        <v>44222</v>
      </c>
      <c r="C15910" t="s">
        <v>44221</v>
      </c>
      <c r="D15910" t="s">
        <v>2395</v>
      </c>
      <c r="E15910" t="s">
        <v>48</v>
      </c>
      <c r="F15910">
        <v>1</v>
      </c>
      <c r="G15910">
        <v>1</v>
      </c>
    </row>
    <row r="15911" spans="1:8" x14ac:dyDescent="0.25">
      <c r="A15911" t="s">
        <v>44223</v>
      </c>
      <c r="B15911" t="s">
        <v>44224</v>
      </c>
      <c r="C15911" t="s">
        <v>44225</v>
      </c>
      <c r="D15911" t="s">
        <v>44226</v>
      </c>
      <c r="E15911" t="s">
        <v>70</v>
      </c>
      <c r="F15911">
        <v>2</v>
      </c>
      <c r="G15911">
        <v>2</v>
      </c>
    </row>
    <row r="15912" spans="1:8" x14ac:dyDescent="0.25">
      <c r="A15912" t="s">
        <v>44227</v>
      </c>
      <c r="B15912" t="s">
        <v>44228</v>
      </c>
      <c r="C15912" t="s">
        <v>44229</v>
      </c>
      <c r="D15912" t="s">
        <v>182</v>
      </c>
      <c r="E15912" t="s">
        <v>48</v>
      </c>
      <c r="F15912">
        <v>2</v>
      </c>
      <c r="G15912">
        <v>2</v>
      </c>
    </row>
    <row r="15913" spans="1:8" x14ac:dyDescent="0.25">
      <c r="A15913" t="s">
        <v>44230</v>
      </c>
      <c r="B15913" t="s">
        <v>44231</v>
      </c>
      <c r="C15913" t="s">
        <v>44232</v>
      </c>
      <c r="D15913" t="s">
        <v>855</v>
      </c>
      <c r="E15913" t="s">
        <v>15</v>
      </c>
      <c r="F15913">
        <v>2</v>
      </c>
      <c r="G15913">
        <v>2</v>
      </c>
    </row>
    <row r="15914" spans="1:8" x14ac:dyDescent="0.25">
      <c r="A15914" t="s">
        <v>44233</v>
      </c>
      <c r="B15914" t="s">
        <v>44234</v>
      </c>
      <c r="C15914" t="s">
        <v>44235</v>
      </c>
      <c r="D15914" t="s">
        <v>44236</v>
      </c>
      <c r="E15914" t="s">
        <v>48</v>
      </c>
      <c r="F15914">
        <v>2</v>
      </c>
      <c r="G15914">
        <v>2</v>
      </c>
    </row>
    <row r="15915" spans="1:8" x14ac:dyDescent="0.25">
      <c r="A15915" t="s">
        <v>44237</v>
      </c>
      <c r="B15915" t="s">
        <v>44238</v>
      </c>
      <c r="C15915" t="s">
        <v>44239</v>
      </c>
      <c r="D15915" t="s">
        <v>335</v>
      </c>
      <c r="E15915" t="s">
        <v>48</v>
      </c>
      <c r="F15915">
        <v>3</v>
      </c>
      <c r="G15915">
        <v>3</v>
      </c>
    </row>
    <row r="15916" spans="1:8" x14ac:dyDescent="0.25">
      <c r="A15916" t="s">
        <v>43027</v>
      </c>
      <c r="B15916" t="s">
        <v>44240</v>
      </c>
      <c r="C15916" t="s">
        <v>43027</v>
      </c>
      <c r="D15916" t="s">
        <v>147</v>
      </c>
      <c r="E15916" t="s">
        <v>31</v>
      </c>
      <c r="F15916">
        <v>1</v>
      </c>
      <c r="G15916">
        <v>1</v>
      </c>
    </row>
    <row r="15917" spans="1:8" x14ac:dyDescent="0.25">
      <c r="A15917" t="s">
        <v>44241</v>
      </c>
      <c r="B15917" t="s">
        <v>44242</v>
      </c>
      <c r="C15917" t="s">
        <v>44243</v>
      </c>
      <c r="D15917" t="s">
        <v>2719</v>
      </c>
      <c r="E15917" t="s">
        <v>15</v>
      </c>
      <c r="F15917">
        <v>2</v>
      </c>
      <c r="G15917">
        <v>2</v>
      </c>
    </row>
    <row r="15918" spans="1:8" x14ac:dyDescent="0.25">
      <c r="A15918" t="s">
        <v>44244</v>
      </c>
      <c r="B15918" t="s">
        <v>44245</v>
      </c>
      <c r="C15918" t="s">
        <v>44246</v>
      </c>
      <c r="D15918" t="s">
        <v>13126</v>
      </c>
      <c r="E15918" t="s">
        <v>15</v>
      </c>
      <c r="F15918">
        <v>3</v>
      </c>
      <c r="G15918">
        <v>2</v>
      </c>
      <c r="H15918" t="s">
        <v>23</v>
      </c>
    </row>
    <row r="15919" spans="1:8" x14ac:dyDescent="0.25">
      <c r="A15919" t="s">
        <v>44247</v>
      </c>
      <c r="B15919" t="s">
        <v>44248</v>
      </c>
      <c r="C15919" t="s">
        <v>44249</v>
      </c>
      <c r="D15919" t="s">
        <v>6875</v>
      </c>
      <c r="E15919" t="s">
        <v>70</v>
      </c>
      <c r="F15919">
        <v>3</v>
      </c>
      <c r="G15919">
        <v>3</v>
      </c>
    </row>
    <row r="15920" spans="1:8" x14ac:dyDescent="0.25">
      <c r="A15920" t="s">
        <v>44250</v>
      </c>
      <c r="B15920" t="s">
        <v>44251</v>
      </c>
      <c r="C15920" t="s">
        <v>44252</v>
      </c>
      <c r="D15920" t="s">
        <v>673</v>
      </c>
      <c r="E15920" t="s">
        <v>48</v>
      </c>
      <c r="F15920">
        <v>5</v>
      </c>
      <c r="G15920">
        <v>5</v>
      </c>
    </row>
    <row r="15921" spans="1:8" x14ac:dyDescent="0.25">
      <c r="A15921" t="s">
        <v>44253</v>
      </c>
      <c r="B15921" t="s">
        <v>44254</v>
      </c>
      <c r="C15921" t="s">
        <v>44255</v>
      </c>
      <c r="D15921" t="s">
        <v>14</v>
      </c>
      <c r="E15921" t="s">
        <v>31</v>
      </c>
      <c r="F15921">
        <v>2</v>
      </c>
      <c r="G15921">
        <v>2</v>
      </c>
    </row>
    <row r="15922" spans="1:8" x14ac:dyDescent="0.25">
      <c r="A15922" t="s">
        <v>44256</v>
      </c>
      <c r="B15922" t="s">
        <v>44257</v>
      </c>
      <c r="C15922" t="s">
        <v>44258</v>
      </c>
      <c r="D15922" t="s">
        <v>446</v>
      </c>
      <c r="E15922" t="s">
        <v>15</v>
      </c>
      <c r="F15922">
        <v>2</v>
      </c>
      <c r="G15922">
        <v>2</v>
      </c>
    </row>
    <row r="15923" spans="1:8" x14ac:dyDescent="0.25">
      <c r="A15923" t="s">
        <v>44259</v>
      </c>
      <c r="B15923" t="s">
        <v>44260</v>
      </c>
      <c r="C15923" t="s">
        <v>44261</v>
      </c>
      <c r="D15923" t="s">
        <v>8230</v>
      </c>
      <c r="E15923" t="s">
        <v>15</v>
      </c>
      <c r="F15923">
        <v>2</v>
      </c>
      <c r="G15923">
        <v>2</v>
      </c>
    </row>
    <row r="15924" spans="1:8" x14ac:dyDescent="0.25">
      <c r="A15924" t="s">
        <v>44262</v>
      </c>
      <c r="B15924" t="s">
        <v>44263</v>
      </c>
      <c r="C15924" t="s">
        <v>44264</v>
      </c>
      <c r="D15924" t="s">
        <v>44265</v>
      </c>
      <c r="E15924" t="s">
        <v>70</v>
      </c>
      <c r="F15924">
        <v>2</v>
      </c>
      <c r="G15924">
        <v>2</v>
      </c>
    </row>
    <row r="15925" spans="1:8" x14ac:dyDescent="0.25">
      <c r="A15925" t="s">
        <v>44266</v>
      </c>
      <c r="B15925" t="s">
        <v>44267</v>
      </c>
      <c r="C15925" t="s">
        <v>44268</v>
      </c>
      <c r="D15925" t="s">
        <v>699</v>
      </c>
      <c r="E15925" t="s">
        <v>70</v>
      </c>
      <c r="F15925">
        <v>3</v>
      </c>
      <c r="G15925">
        <v>2</v>
      </c>
      <c r="H15925" t="s">
        <v>23</v>
      </c>
    </row>
    <row r="15926" spans="1:8" x14ac:dyDescent="0.25">
      <c r="A15926" t="s">
        <v>44269</v>
      </c>
      <c r="B15926" t="s">
        <v>44270</v>
      </c>
      <c r="C15926" t="s">
        <v>44271</v>
      </c>
      <c r="D15926" t="s">
        <v>535</v>
      </c>
      <c r="E15926" t="s">
        <v>70</v>
      </c>
      <c r="F15926">
        <v>2</v>
      </c>
      <c r="G15926">
        <v>2</v>
      </c>
    </row>
    <row r="15927" spans="1:8" x14ac:dyDescent="0.25">
      <c r="A15927" t="s">
        <v>44272</v>
      </c>
      <c r="B15927" t="s">
        <v>44273</v>
      </c>
      <c r="C15927" t="s">
        <v>44274</v>
      </c>
      <c r="D15927" t="s">
        <v>263</v>
      </c>
      <c r="E15927" t="s">
        <v>48</v>
      </c>
      <c r="F15927">
        <v>4</v>
      </c>
      <c r="G15927">
        <v>4</v>
      </c>
    </row>
    <row r="15928" spans="1:8" x14ac:dyDescent="0.25">
      <c r="A15928" t="s">
        <v>44275</v>
      </c>
      <c r="B15928" t="s">
        <v>44276</v>
      </c>
      <c r="C15928" t="s">
        <v>44277</v>
      </c>
      <c r="D15928" t="s">
        <v>510</v>
      </c>
      <c r="E15928" t="s">
        <v>31</v>
      </c>
      <c r="F15928">
        <v>3</v>
      </c>
      <c r="G15928">
        <v>3</v>
      </c>
    </row>
    <row r="15929" spans="1:8" x14ac:dyDescent="0.25">
      <c r="A15929" t="s">
        <v>44278</v>
      </c>
      <c r="B15929" t="s">
        <v>44279</v>
      </c>
      <c r="C15929" t="s">
        <v>44280</v>
      </c>
      <c r="D15929" t="s">
        <v>21008</v>
      </c>
      <c r="E15929" t="s">
        <v>117</v>
      </c>
      <c r="F15929">
        <v>2</v>
      </c>
      <c r="G15929">
        <v>2</v>
      </c>
    </row>
    <row r="15930" spans="1:8" x14ac:dyDescent="0.25">
      <c r="A15930" t="s">
        <v>44281</v>
      </c>
      <c r="B15930" t="s">
        <v>44282</v>
      </c>
      <c r="C15930" t="s">
        <v>44283</v>
      </c>
      <c r="D15930" t="s">
        <v>3558</v>
      </c>
      <c r="E15930" t="s">
        <v>15</v>
      </c>
      <c r="F15930">
        <v>2</v>
      </c>
      <c r="G15930">
        <v>2</v>
      </c>
    </row>
    <row r="15931" spans="1:8" x14ac:dyDescent="0.25">
      <c r="A15931" t="s">
        <v>44284</v>
      </c>
      <c r="B15931" t="s">
        <v>44285</v>
      </c>
      <c r="C15931" t="s">
        <v>44284</v>
      </c>
      <c r="D15931" t="s">
        <v>868</v>
      </c>
      <c r="E15931" t="s">
        <v>15</v>
      </c>
      <c r="F15931">
        <v>1</v>
      </c>
      <c r="G15931">
        <v>1</v>
      </c>
    </row>
    <row r="15932" spans="1:8" x14ac:dyDescent="0.25">
      <c r="A15932" t="s">
        <v>44286</v>
      </c>
      <c r="B15932" t="s">
        <v>44287</v>
      </c>
      <c r="C15932" t="s">
        <v>44288</v>
      </c>
      <c r="D15932" t="s">
        <v>1017</v>
      </c>
      <c r="E15932" t="s">
        <v>31</v>
      </c>
      <c r="F15932">
        <v>3</v>
      </c>
      <c r="G15932">
        <v>3</v>
      </c>
    </row>
    <row r="15933" spans="1:8" x14ac:dyDescent="0.25">
      <c r="A15933" t="s">
        <v>44289</v>
      </c>
      <c r="B15933" t="s">
        <v>44290</v>
      </c>
      <c r="C15933" t="s">
        <v>44291</v>
      </c>
      <c r="D15933" t="s">
        <v>182</v>
      </c>
      <c r="E15933" t="s">
        <v>70</v>
      </c>
      <c r="F15933">
        <v>4</v>
      </c>
      <c r="G15933">
        <v>4</v>
      </c>
    </row>
    <row r="15934" spans="1:8" x14ac:dyDescent="0.25">
      <c r="A15934" t="s">
        <v>44292</v>
      </c>
      <c r="B15934" t="s">
        <v>44293</v>
      </c>
      <c r="C15934" t="s">
        <v>44294</v>
      </c>
      <c r="D15934" t="s">
        <v>490</v>
      </c>
      <c r="E15934" t="s">
        <v>48</v>
      </c>
      <c r="F15934">
        <v>4</v>
      </c>
      <c r="G15934">
        <v>4</v>
      </c>
    </row>
    <row r="15935" spans="1:8" x14ac:dyDescent="0.25">
      <c r="A15935" t="s">
        <v>44295</v>
      </c>
      <c r="B15935" t="s">
        <v>44296</v>
      </c>
      <c r="C15935" t="s">
        <v>44297</v>
      </c>
      <c r="D15935" t="s">
        <v>1394</v>
      </c>
      <c r="E15935" t="s">
        <v>117</v>
      </c>
      <c r="F15935">
        <v>6</v>
      </c>
      <c r="G15935">
        <v>6</v>
      </c>
    </row>
    <row r="15936" spans="1:8" x14ac:dyDescent="0.25">
      <c r="A15936" t="s">
        <v>42494</v>
      </c>
      <c r="B15936" t="s">
        <v>44298</v>
      </c>
      <c r="C15936" t="s">
        <v>42494</v>
      </c>
      <c r="D15936" t="s">
        <v>5026</v>
      </c>
      <c r="E15936" t="s">
        <v>48</v>
      </c>
      <c r="F15936">
        <v>1</v>
      </c>
      <c r="G15936">
        <v>1</v>
      </c>
    </row>
    <row r="15937" spans="1:8" x14ac:dyDescent="0.25">
      <c r="A15937" t="s">
        <v>44299</v>
      </c>
      <c r="B15937" t="s">
        <v>44300</v>
      </c>
      <c r="C15937" t="s">
        <v>44301</v>
      </c>
      <c r="D15937" t="s">
        <v>1514</v>
      </c>
      <c r="E15937" t="s">
        <v>15</v>
      </c>
      <c r="F15937">
        <v>3</v>
      </c>
      <c r="G15937">
        <v>2</v>
      </c>
      <c r="H15937" t="s">
        <v>23</v>
      </c>
    </row>
    <row r="15938" spans="1:8" x14ac:dyDescent="0.25">
      <c r="A15938" t="s">
        <v>44302</v>
      </c>
      <c r="B15938" t="s">
        <v>44303</v>
      </c>
      <c r="C15938" t="s">
        <v>44302</v>
      </c>
      <c r="D15938" t="s">
        <v>44304</v>
      </c>
      <c r="E15938" t="s">
        <v>1667</v>
      </c>
      <c r="F15938">
        <v>1</v>
      </c>
      <c r="G15938">
        <v>1</v>
      </c>
    </row>
    <row r="15939" spans="1:8" x14ac:dyDescent="0.25">
      <c r="A15939" t="s">
        <v>44305</v>
      </c>
      <c r="B15939" t="s">
        <v>44306</v>
      </c>
      <c r="C15939" t="s">
        <v>44307</v>
      </c>
      <c r="D15939" t="s">
        <v>6289</v>
      </c>
      <c r="E15939" t="s">
        <v>70</v>
      </c>
      <c r="F15939">
        <v>2</v>
      </c>
      <c r="G15939">
        <v>2</v>
      </c>
    </row>
    <row r="15940" spans="1:8" x14ac:dyDescent="0.25">
      <c r="A15940" t="s">
        <v>44308</v>
      </c>
      <c r="B15940" t="s">
        <v>44309</v>
      </c>
      <c r="C15940" t="s">
        <v>44310</v>
      </c>
      <c r="D15940" t="s">
        <v>3277</v>
      </c>
      <c r="E15940" t="s">
        <v>117</v>
      </c>
      <c r="F15940">
        <v>3</v>
      </c>
      <c r="G15940">
        <v>3</v>
      </c>
    </row>
    <row r="15941" spans="1:8" x14ac:dyDescent="0.25">
      <c r="A15941" t="s">
        <v>44311</v>
      </c>
      <c r="B15941" t="s">
        <v>44312</v>
      </c>
      <c r="C15941" t="s">
        <v>44313</v>
      </c>
      <c r="D15941" t="s">
        <v>2719</v>
      </c>
      <c r="E15941" t="s">
        <v>48</v>
      </c>
      <c r="F15941">
        <v>4</v>
      </c>
      <c r="G15941">
        <v>4</v>
      </c>
    </row>
    <row r="15942" spans="1:8" x14ac:dyDescent="0.25">
      <c r="A15942" t="s">
        <v>44314</v>
      </c>
      <c r="B15942" t="s">
        <v>44315</v>
      </c>
      <c r="C15942" t="s">
        <v>44316</v>
      </c>
      <c r="D15942" t="s">
        <v>14</v>
      </c>
      <c r="E15942" t="s">
        <v>70</v>
      </c>
      <c r="F15942">
        <v>2</v>
      </c>
      <c r="G15942">
        <v>2</v>
      </c>
    </row>
    <row r="15943" spans="1:8" x14ac:dyDescent="0.25">
      <c r="A15943" t="s">
        <v>44317</v>
      </c>
      <c r="B15943" t="s">
        <v>44318</v>
      </c>
      <c r="C15943" t="s">
        <v>44317</v>
      </c>
      <c r="D15943" t="s">
        <v>44319</v>
      </c>
      <c r="E15943" t="s">
        <v>31</v>
      </c>
      <c r="F15943">
        <v>1</v>
      </c>
      <c r="G15943">
        <v>1</v>
      </c>
    </row>
    <row r="15944" spans="1:8" x14ac:dyDescent="0.25">
      <c r="A15944" t="s">
        <v>44320</v>
      </c>
      <c r="B15944" t="s">
        <v>44321</v>
      </c>
      <c r="C15944" t="s">
        <v>44322</v>
      </c>
      <c r="D15944" t="s">
        <v>1707</v>
      </c>
      <c r="E15944" t="s">
        <v>15</v>
      </c>
      <c r="F15944">
        <v>3</v>
      </c>
      <c r="G15944">
        <v>3</v>
      </c>
    </row>
    <row r="15945" spans="1:8" x14ac:dyDescent="0.25">
      <c r="A15945" t="s">
        <v>44323</v>
      </c>
      <c r="B15945" t="s">
        <v>44324</v>
      </c>
      <c r="C15945" t="s">
        <v>44323</v>
      </c>
      <c r="D15945" t="s">
        <v>1341</v>
      </c>
      <c r="E15945" t="s">
        <v>31</v>
      </c>
      <c r="F15945">
        <v>1</v>
      </c>
      <c r="G15945">
        <v>1</v>
      </c>
    </row>
    <row r="15946" spans="1:8" x14ac:dyDescent="0.25">
      <c r="A15946" t="s">
        <v>44325</v>
      </c>
      <c r="B15946" t="s">
        <v>44326</v>
      </c>
      <c r="C15946" t="s">
        <v>44325</v>
      </c>
      <c r="D15946" t="s">
        <v>6209</v>
      </c>
      <c r="E15946" t="s">
        <v>48</v>
      </c>
      <c r="F15946">
        <v>2</v>
      </c>
      <c r="G15946">
        <v>1</v>
      </c>
      <c r="H15946" t="s">
        <v>23</v>
      </c>
    </row>
    <row r="15947" spans="1:8" x14ac:dyDescent="0.25">
      <c r="A15947" t="s">
        <v>44327</v>
      </c>
      <c r="B15947" t="s">
        <v>44328</v>
      </c>
      <c r="C15947" t="s">
        <v>44327</v>
      </c>
      <c r="D15947" t="s">
        <v>4036</v>
      </c>
      <c r="E15947" t="s">
        <v>48</v>
      </c>
      <c r="F15947">
        <v>2</v>
      </c>
      <c r="G15947">
        <v>1</v>
      </c>
      <c r="H15947" t="s">
        <v>23</v>
      </c>
    </row>
    <row r="15948" spans="1:8" x14ac:dyDescent="0.25">
      <c r="A15948" t="s">
        <v>44329</v>
      </c>
      <c r="B15948" t="s">
        <v>44318</v>
      </c>
      <c r="C15948" t="s">
        <v>44329</v>
      </c>
      <c r="D15948" t="s">
        <v>311</v>
      </c>
      <c r="E15948" t="s">
        <v>15</v>
      </c>
      <c r="F15948">
        <v>1</v>
      </c>
      <c r="G15948">
        <v>1</v>
      </c>
    </row>
    <row r="15949" spans="1:8" x14ac:dyDescent="0.25">
      <c r="A15949" t="s">
        <v>44330</v>
      </c>
      <c r="B15949" t="s">
        <v>44331</v>
      </c>
      <c r="C15949" t="s">
        <v>44330</v>
      </c>
      <c r="D15949" t="s">
        <v>23119</v>
      </c>
      <c r="E15949" t="s">
        <v>31</v>
      </c>
      <c r="F15949">
        <v>2</v>
      </c>
      <c r="G15949">
        <v>1</v>
      </c>
      <c r="H15949" t="s">
        <v>23</v>
      </c>
    </row>
    <row r="15950" spans="1:8" x14ac:dyDescent="0.25">
      <c r="A15950" t="s">
        <v>44332</v>
      </c>
      <c r="B15950" t="s">
        <v>44333</v>
      </c>
      <c r="C15950" t="s">
        <v>44334</v>
      </c>
      <c r="D15950" t="s">
        <v>37056</v>
      </c>
      <c r="E15950" t="s">
        <v>70</v>
      </c>
      <c r="F15950">
        <v>2</v>
      </c>
      <c r="G15950">
        <v>2</v>
      </c>
    </row>
    <row r="15951" spans="1:8" x14ac:dyDescent="0.25">
      <c r="A15951" t="s">
        <v>44335</v>
      </c>
      <c r="B15951" t="s">
        <v>44336</v>
      </c>
      <c r="C15951" t="s">
        <v>44337</v>
      </c>
      <c r="D15951" t="s">
        <v>3265</v>
      </c>
      <c r="E15951" t="s">
        <v>48</v>
      </c>
      <c r="F15951">
        <v>2</v>
      </c>
      <c r="G15951">
        <v>2</v>
      </c>
    </row>
    <row r="15952" spans="1:8" x14ac:dyDescent="0.25">
      <c r="A15952" t="s">
        <v>44338</v>
      </c>
      <c r="B15952" t="s">
        <v>44339</v>
      </c>
      <c r="C15952" t="s">
        <v>44340</v>
      </c>
      <c r="D15952" t="s">
        <v>1005</v>
      </c>
      <c r="E15952" t="s">
        <v>15</v>
      </c>
      <c r="F15952">
        <v>3</v>
      </c>
      <c r="G15952">
        <v>3</v>
      </c>
    </row>
    <row r="15953" spans="1:7" x14ac:dyDescent="0.25">
      <c r="A15953" t="s">
        <v>44341</v>
      </c>
      <c r="B15953" t="s">
        <v>44342</v>
      </c>
      <c r="C15953" t="s">
        <v>44341</v>
      </c>
      <c r="D15953" t="s">
        <v>7896</v>
      </c>
      <c r="E15953" t="s">
        <v>31</v>
      </c>
      <c r="F15953">
        <v>1</v>
      </c>
      <c r="G15953">
        <v>1</v>
      </c>
    </row>
    <row r="15954" spans="1:7" x14ac:dyDescent="0.25">
      <c r="A15954" t="s">
        <v>44343</v>
      </c>
      <c r="B15954" t="s">
        <v>44344</v>
      </c>
      <c r="C15954" t="s">
        <v>44345</v>
      </c>
      <c r="D15954" t="s">
        <v>253</v>
      </c>
      <c r="E15954" t="s">
        <v>70</v>
      </c>
      <c r="F15954">
        <v>3</v>
      </c>
      <c r="G15954">
        <v>3</v>
      </c>
    </row>
    <row r="15955" spans="1:7" x14ac:dyDescent="0.25">
      <c r="A15955" t="s">
        <v>44346</v>
      </c>
      <c r="B15955" t="s">
        <v>44347</v>
      </c>
      <c r="C15955" t="s">
        <v>44348</v>
      </c>
      <c r="D15955" t="s">
        <v>253</v>
      </c>
      <c r="E15955" t="s">
        <v>48</v>
      </c>
      <c r="F15955">
        <v>0</v>
      </c>
      <c r="G15955">
        <v>5</v>
      </c>
    </row>
    <row r="15956" spans="1:7" x14ac:dyDescent="0.25">
      <c r="A15956" t="s">
        <v>44349</v>
      </c>
      <c r="B15956" t="s">
        <v>44350</v>
      </c>
      <c r="C15956" t="s">
        <v>44351</v>
      </c>
      <c r="D15956" t="s">
        <v>197</v>
      </c>
      <c r="E15956" t="s">
        <v>70</v>
      </c>
      <c r="F15956">
        <v>3</v>
      </c>
      <c r="G15956">
        <v>3</v>
      </c>
    </row>
    <row r="15957" spans="1:7" x14ac:dyDescent="0.25">
      <c r="A15957" t="s">
        <v>44352</v>
      </c>
      <c r="B15957" t="s">
        <v>44353</v>
      </c>
      <c r="C15957" t="s">
        <v>44352</v>
      </c>
      <c r="D15957" t="s">
        <v>11917</v>
      </c>
      <c r="E15957" t="s">
        <v>48</v>
      </c>
      <c r="F15957">
        <v>1</v>
      </c>
      <c r="G15957">
        <v>1</v>
      </c>
    </row>
    <row r="15958" spans="1:7" x14ac:dyDescent="0.25">
      <c r="A15958" t="s">
        <v>44354</v>
      </c>
      <c r="B15958" t="s">
        <v>44355</v>
      </c>
      <c r="C15958" t="s">
        <v>44356</v>
      </c>
      <c r="D15958" t="s">
        <v>454</v>
      </c>
      <c r="E15958" t="s">
        <v>31</v>
      </c>
      <c r="F15958">
        <v>2</v>
      </c>
      <c r="G15958">
        <v>2</v>
      </c>
    </row>
    <row r="15959" spans="1:7" x14ac:dyDescent="0.25">
      <c r="A15959" t="s">
        <v>44357</v>
      </c>
      <c r="B15959" t="s">
        <v>44358</v>
      </c>
      <c r="C15959" t="s">
        <v>44357</v>
      </c>
      <c r="D15959" t="s">
        <v>14</v>
      </c>
      <c r="E15959" t="s">
        <v>48</v>
      </c>
      <c r="F15959">
        <v>1</v>
      </c>
      <c r="G15959">
        <v>1</v>
      </c>
    </row>
    <row r="15960" spans="1:7" x14ac:dyDescent="0.25">
      <c r="A15960" t="s">
        <v>44359</v>
      </c>
      <c r="B15960" t="s">
        <v>44360</v>
      </c>
      <c r="C15960" t="s">
        <v>44359</v>
      </c>
      <c r="D15960" t="s">
        <v>2153</v>
      </c>
      <c r="E15960" t="s">
        <v>31</v>
      </c>
      <c r="F15960">
        <v>1</v>
      </c>
      <c r="G15960">
        <v>1</v>
      </c>
    </row>
    <row r="15961" spans="1:7" x14ac:dyDescent="0.25">
      <c r="A15961" t="s">
        <v>44361</v>
      </c>
      <c r="B15961" t="s">
        <v>44362</v>
      </c>
      <c r="C15961" t="s">
        <v>44363</v>
      </c>
      <c r="D15961" t="s">
        <v>2321</v>
      </c>
      <c r="E15961" t="s">
        <v>48</v>
      </c>
      <c r="F15961">
        <v>2</v>
      </c>
      <c r="G15961">
        <v>2</v>
      </c>
    </row>
    <row r="15962" spans="1:7" x14ac:dyDescent="0.25">
      <c r="A15962" t="s">
        <v>44364</v>
      </c>
      <c r="B15962" t="s">
        <v>44365</v>
      </c>
      <c r="C15962" t="s">
        <v>44366</v>
      </c>
      <c r="D15962" t="s">
        <v>2205</v>
      </c>
      <c r="E15962" t="s">
        <v>48</v>
      </c>
      <c r="F15962">
        <v>2</v>
      </c>
      <c r="G15962">
        <v>2</v>
      </c>
    </row>
    <row r="15963" spans="1:7" x14ac:dyDescent="0.25">
      <c r="A15963" t="s">
        <v>44367</v>
      </c>
      <c r="B15963" t="s">
        <v>44368</v>
      </c>
      <c r="C15963" t="s">
        <v>44367</v>
      </c>
      <c r="D15963" t="s">
        <v>16153</v>
      </c>
      <c r="E15963" t="s">
        <v>48</v>
      </c>
      <c r="F15963">
        <v>1</v>
      </c>
      <c r="G15963">
        <v>1</v>
      </c>
    </row>
    <row r="15964" spans="1:7" x14ac:dyDescent="0.25">
      <c r="A15964" t="s">
        <v>44369</v>
      </c>
      <c r="B15964" t="s">
        <v>44370</v>
      </c>
      <c r="C15964" t="s">
        <v>44371</v>
      </c>
      <c r="D15964" t="s">
        <v>1685</v>
      </c>
      <c r="E15964" t="s">
        <v>48</v>
      </c>
      <c r="F15964">
        <v>2</v>
      </c>
      <c r="G15964">
        <v>2</v>
      </c>
    </row>
    <row r="15965" spans="1:7" x14ac:dyDescent="0.25">
      <c r="A15965" t="s">
        <v>44372</v>
      </c>
      <c r="B15965" t="s">
        <v>44373</v>
      </c>
      <c r="C15965" t="s">
        <v>44374</v>
      </c>
      <c r="D15965" t="s">
        <v>3225</v>
      </c>
      <c r="E15965" t="s">
        <v>48</v>
      </c>
      <c r="F15965">
        <v>3</v>
      </c>
      <c r="G15965">
        <v>3</v>
      </c>
    </row>
    <row r="15966" spans="1:7" x14ac:dyDescent="0.25">
      <c r="A15966" t="s">
        <v>44375</v>
      </c>
      <c r="B15966" t="s">
        <v>44376</v>
      </c>
      <c r="C15966" t="s">
        <v>44375</v>
      </c>
      <c r="D15966" t="s">
        <v>233</v>
      </c>
      <c r="E15966" t="s">
        <v>70</v>
      </c>
      <c r="F15966">
        <v>1</v>
      </c>
      <c r="G15966">
        <v>1</v>
      </c>
    </row>
    <row r="15967" spans="1:7" x14ac:dyDescent="0.25">
      <c r="A15967" t="s">
        <v>44377</v>
      </c>
      <c r="B15967" t="s">
        <v>44378</v>
      </c>
      <c r="C15967" t="s">
        <v>44377</v>
      </c>
      <c r="D15967" t="s">
        <v>1537</v>
      </c>
      <c r="E15967" t="s">
        <v>48</v>
      </c>
      <c r="F15967">
        <v>1</v>
      </c>
      <c r="G15967">
        <v>1</v>
      </c>
    </row>
    <row r="15968" spans="1:7" x14ac:dyDescent="0.25">
      <c r="A15968" t="s">
        <v>44379</v>
      </c>
      <c r="B15968" t="s">
        <v>44380</v>
      </c>
      <c r="C15968" t="s">
        <v>44381</v>
      </c>
      <c r="D15968" t="s">
        <v>755</v>
      </c>
      <c r="E15968" t="s">
        <v>31</v>
      </c>
      <c r="F15968">
        <v>2</v>
      </c>
      <c r="G15968">
        <v>2</v>
      </c>
    </row>
    <row r="15969" spans="1:8" x14ac:dyDescent="0.25">
      <c r="A15969" t="s">
        <v>43043</v>
      </c>
      <c r="B15969" t="s">
        <v>44382</v>
      </c>
      <c r="C15969" t="s">
        <v>43043</v>
      </c>
      <c r="D15969" t="s">
        <v>44383</v>
      </c>
      <c r="E15969" t="s">
        <v>48</v>
      </c>
      <c r="F15969">
        <v>1</v>
      </c>
      <c r="G15969">
        <v>1</v>
      </c>
    </row>
    <row r="15970" spans="1:8" x14ac:dyDescent="0.25">
      <c r="A15970" t="s">
        <v>44384</v>
      </c>
      <c r="B15970" t="s">
        <v>44385</v>
      </c>
      <c r="C15970" t="s">
        <v>44384</v>
      </c>
      <c r="D15970" t="s">
        <v>4884</v>
      </c>
      <c r="E15970" t="s">
        <v>48</v>
      </c>
      <c r="F15970">
        <v>1</v>
      </c>
      <c r="G15970">
        <v>1</v>
      </c>
    </row>
    <row r="15971" spans="1:8" x14ac:dyDescent="0.25">
      <c r="A15971" t="s">
        <v>44386</v>
      </c>
      <c r="B15971" t="s">
        <v>44387</v>
      </c>
      <c r="C15971" t="s">
        <v>44386</v>
      </c>
      <c r="D15971" t="s">
        <v>1703</v>
      </c>
      <c r="E15971" t="s">
        <v>48</v>
      </c>
      <c r="F15971">
        <v>2</v>
      </c>
      <c r="G15971">
        <v>1</v>
      </c>
      <c r="H15971" t="s">
        <v>23</v>
      </c>
    </row>
    <row r="15972" spans="1:8" x14ac:dyDescent="0.25">
      <c r="A15972" t="s">
        <v>44388</v>
      </c>
      <c r="B15972" t="s">
        <v>44389</v>
      </c>
      <c r="C15972" t="s">
        <v>44388</v>
      </c>
      <c r="D15972" t="s">
        <v>1060</v>
      </c>
      <c r="E15972" t="s">
        <v>48</v>
      </c>
      <c r="F15972">
        <v>2</v>
      </c>
      <c r="G15972">
        <v>1</v>
      </c>
      <c r="H15972" t="s">
        <v>23</v>
      </c>
    </row>
    <row r="15973" spans="1:8" x14ac:dyDescent="0.25">
      <c r="A15973" t="s">
        <v>44390</v>
      </c>
      <c r="B15973" t="s">
        <v>44391</v>
      </c>
      <c r="C15973" t="s">
        <v>44392</v>
      </c>
      <c r="D15973" t="s">
        <v>253</v>
      </c>
      <c r="E15973" t="s">
        <v>48</v>
      </c>
      <c r="F15973">
        <v>0</v>
      </c>
      <c r="G15973">
        <v>2</v>
      </c>
    </row>
    <row r="15974" spans="1:8" x14ac:dyDescent="0.25">
      <c r="A15974" t="s">
        <v>44393</v>
      </c>
      <c r="B15974" t="s">
        <v>44394</v>
      </c>
      <c r="C15974" t="s">
        <v>44393</v>
      </c>
      <c r="D15974" t="s">
        <v>699</v>
      </c>
      <c r="E15974" t="s">
        <v>48</v>
      </c>
      <c r="F15974">
        <v>1</v>
      </c>
      <c r="G15974">
        <v>1</v>
      </c>
    </row>
    <row r="15975" spans="1:8" x14ac:dyDescent="0.25">
      <c r="A15975" t="s">
        <v>8213</v>
      </c>
      <c r="B15975" t="s">
        <v>44395</v>
      </c>
      <c r="C15975" t="s">
        <v>8213</v>
      </c>
      <c r="D15975" t="s">
        <v>432</v>
      </c>
      <c r="E15975" t="s">
        <v>48</v>
      </c>
      <c r="F15975">
        <v>1</v>
      </c>
      <c r="G15975">
        <v>1</v>
      </c>
    </row>
    <row r="15976" spans="1:8" x14ac:dyDescent="0.25">
      <c r="A15976" t="s">
        <v>44396</v>
      </c>
      <c r="B15976" t="s">
        <v>44397</v>
      </c>
      <c r="C15976" t="s">
        <v>44398</v>
      </c>
      <c r="D15976" t="s">
        <v>1436</v>
      </c>
      <c r="E15976" t="s">
        <v>48</v>
      </c>
      <c r="F15976">
        <v>2</v>
      </c>
      <c r="G15976">
        <v>2</v>
      </c>
    </row>
    <row r="15977" spans="1:8" x14ac:dyDescent="0.25">
      <c r="A15977" t="s">
        <v>44399</v>
      </c>
      <c r="B15977" t="s">
        <v>44400</v>
      </c>
      <c r="C15977" t="s">
        <v>44401</v>
      </c>
      <c r="D15977" t="s">
        <v>44402</v>
      </c>
      <c r="E15977" t="s">
        <v>48</v>
      </c>
      <c r="F15977">
        <v>2</v>
      </c>
      <c r="G15977">
        <v>2</v>
      </c>
    </row>
    <row r="15978" spans="1:8" x14ac:dyDescent="0.25">
      <c r="A15978" t="s">
        <v>44403</v>
      </c>
      <c r="B15978" t="s">
        <v>44404</v>
      </c>
      <c r="C15978" t="s">
        <v>44405</v>
      </c>
      <c r="D15978" t="s">
        <v>1341</v>
      </c>
      <c r="E15978" t="s">
        <v>70</v>
      </c>
      <c r="F15978">
        <v>0</v>
      </c>
      <c r="G15978">
        <v>3</v>
      </c>
    </row>
    <row r="15979" spans="1:8" x14ac:dyDescent="0.25">
      <c r="A15979" t="s">
        <v>44406</v>
      </c>
      <c r="B15979" t="s">
        <v>44407</v>
      </c>
      <c r="C15979" t="s">
        <v>44408</v>
      </c>
      <c r="D15979" t="s">
        <v>44409</v>
      </c>
      <c r="E15979" t="s">
        <v>48</v>
      </c>
      <c r="F15979">
        <v>2</v>
      </c>
      <c r="G15979">
        <v>2</v>
      </c>
    </row>
    <row r="15980" spans="1:8" x14ac:dyDescent="0.25">
      <c r="A15980" t="s">
        <v>42879</v>
      </c>
      <c r="B15980" t="s">
        <v>44410</v>
      </c>
      <c r="C15980" t="s">
        <v>42879</v>
      </c>
      <c r="D15980" t="s">
        <v>44411</v>
      </c>
      <c r="E15980" t="s">
        <v>31</v>
      </c>
      <c r="F15980">
        <v>1</v>
      </c>
      <c r="G15980">
        <v>1</v>
      </c>
    </row>
    <row r="15981" spans="1:8" x14ac:dyDescent="0.25">
      <c r="A15981" t="s">
        <v>44412</v>
      </c>
      <c r="B15981" t="s">
        <v>44413</v>
      </c>
      <c r="C15981" t="s">
        <v>44414</v>
      </c>
      <c r="D15981" t="s">
        <v>190</v>
      </c>
      <c r="E15981" t="s">
        <v>48</v>
      </c>
      <c r="F15981">
        <v>2</v>
      </c>
      <c r="G15981">
        <v>2</v>
      </c>
    </row>
    <row r="15982" spans="1:8" x14ac:dyDescent="0.25">
      <c r="A15982" t="s">
        <v>44415</v>
      </c>
      <c r="B15982" t="s">
        <v>9295</v>
      </c>
      <c r="C15982" t="s">
        <v>44415</v>
      </c>
      <c r="D15982" t="s">
        <v>103</v>
      </c>
      <c r="E15982" t="s">
        <v>48</v>
      </c>
      <c r="F15982">
        <v>1</v>
      </c>
      <c r="G15982">
        <v>1</v>
      </c>
    </row>
    <row r="15983" spans="1:8" x14ac:dyDescent="0.25">
      <c r="A15983" t="s">
        <v>44416</v>
      </c>
      <c r="B15983" t="s">
        <v>44161</v>
      </c>
      <c r="C15983" t="s">
        <v>44416</v>
      </c>
      <c r="D15983" t="s">
        <v>1138</v>
      </c>
      <c r="E15983" t="s">
        <v>48</v>
      </c>
      <c r="F15983">
        <v>1</v>
      </c>
      <c r="G15983">
        <v>1</v>
      </c>
    </row>
    <row r="15984" spans="1:8" x14ac:dyDescent="0.25">
      <c r="A15984" t="s">
        <v>42891</v>
      </c>
      <c r="B15984" t="s">
        <v>44417</v>
      </c>
      <c r="C15984" t="s">
        <v>42891</v>
      </c>
      <c r="D15984" t="s">
        <v>495</v>
      </c>
      <c r="E15984" t="s">
        <v>31</v>
      </c>
      <c r="F15984">
        <v>1</v>
      </c>
      <c r="G15984">
        <v>1</v>
      </c>
    </row>
    <row r="15985" spans="1:8" x14ac:dyDescent="0.25">
      <c r="A15985" t="s">
        <v>44418</v>
      </c>
      <c r="B15985" t="s">
        <v>44419</v>
      </c>
      <c r="C15985" t="s">
        <v>44420</v>
      </c>
      <c r="D15985" t="s">
        <v>1944</v>
      </c>
      <c r="E15985" t="s">
        <v>48</v>
      </c>
      <c r="F15985">
        <v>2</v>
      </c>
      <c r="G15985">
        <v>2</v>
      </c>
    </row>
    <row r="15986" spans="1:8" x14ac:dyDescent="0.25">
      <c r="A15986" t="s">
        <v>44421</v>
      </c>
      <c r="B15986" t="s">
        <v>44422</v>
      </c>
      <c r="C15986" t="s">
        <v>44423</v>
      </c>
      <c r="D15986" t="s">
        <v>44424</v>
      </c>
      <c r="E15986" t="s">
        <v>31</v>
      </c>
      <c r="F15986">
        <v>2</v>
      </c>
      <c r="G15986">
        <v>2</v>
      </c>
    </row>
    <row r="15987" spans="1:8" x14ac:dyDescent="0.25">
      <c r="A15987" t="s">
        <v>44425</v>
      </c>
      <c r="B15987" t="s">
        <v>44426</v>
      </c>
      <c r="C15987" t="s">
        <v>44427</v>
      </c>
      <c r="D15987" t="s">
        <v>44428</v>
      </c>
      <c r="E15987" t="s">
        <v>48</v>
      </c>
      <c r="F15987">
        <v>3</v>
      </c>
      <c r="G15987">
        <v>4</v>
      </c>
      <c r="H15987" t="s">
        <v>23</v>
      </c>
    </row>
    <row r="15988" spans="1:8" x14ac:dyDescent="0.25">
      <c r="A15988" t="s">
        <v>44429</v>
      </c>
      <c r="B15988" t="s">
        <v>44430</v>
      </c>
      <c r="C15988" t="s">
        <v>44431</v>
      </c>
      <c r="D15988" t="s">
        <v>4028</v>
      </c>
      <c r="E15988" t="s">
        <v>48</v>
      </c>
      <c r="F15988">
        <v>3</v>
      </c>
      <c r="G15988">
        <v>4</v>
      </c>
      <c r="H15988" t="s">
        <v>23</v>
      </c>
    </row>
    <row r="15989" spans="1:8" x14ac:dyDescent="0.25">
      <c r="A15989" t="s">
        <v>44432</v>
      </c>
      <c r="B15989" t="s">
        <v>44433</v>
      </c>
      <c r="C15989" t="s">
        <v>44432</v>
      </c>
      <c r="D15989" t="s">
        <v>44434</v>
      </c>
      <c r="E15989" t="s">
        <v>15392</v>
      </c>
      <c r="F15989">
        <v>1</v>
      </c>
      <c r="G15989">
        <v>1</v>
      </c>
    </row>
    <row r="15990" spans="1:8" x14ac:dyDescent="0.25">
      <c r="A15990" t="s">
        <v>44435</v>
      </c>
      <c r="B15990" t="s">
        <v>44436</v>
      </c>
      <c r="C15990" t="s">
        <v>44437</v>
      </c>
      <c r="D15990" t="s">
        <v>1005</v>
      </c>
      <c r="E15990" t="s">
        <v>48</v>
      </c>
      <c r="F15990">
        <v>2</v>
      </c>
      <c r="G15990">
        <v>2</v>
      </c>
    </row>
    <row r="15991" spans="1:8" x14ac:dyDescent="0.25">
      <c r="A15991" t="s">
        <v>44438</v>
      </c>
      <c r="B15991" t="s">
        <v>44439</v>
      </c>
      <c r="C15991" t="s">
        <v>44440</v>
      </c>
      <c r="D15991" t="s">
        <v>935</v>
      </c>
      <c r="E15991" t="s">
        <v>15392</v>
      </c>
      <c r="F15991">
        <v>2</v>
      </c>
      <c r="G15991">
        <v>2</v>
      </c>
    </row>
    <row r="15992" spans="1:8" x14ac:dyDescent="0.25">
      <c r="A15992" t="s">
        <v>44441</v>
      </c>
      <c r="B15992" t="s">
        <v>44442</v>
      </c>
      <c r="C15992" t="s">
        <v>44443</v>
      </c>
      <c r="D15992" t="s">
        <v>7664</v>
      </c>
      <c r="E15992" t="s">
        <v>15392</v>
      </c>
      <c r="F15992">
        <v>2</v>
      </c>
      <c r="G15992">
        <v>2</v>
      </c>
    </row>
    <row r="15993" spans="1:8" x14ac:dyDescent="0.25">
      <c r="A15993" t="s">
        <v>44444</v>
      </c>
      <c r="B15993" t="s">
        <v>44445</v>
      </c>
      <c r="C15993" t="s">
        <v>44444</v>
      </c>
      <c r="D15993" t="s">
        <v>10629</v>
      </c>
      <c r="E15993" t="s">
        <v>15392</v>
      </c>
      <c r="F15993">
        <v>1</v>
      </c>
      <c r="G15993">
        <v>1</v>
      </c>
    </row>
    <row r="15994" spans="1:8" x14ac:dyDescent="0.25">
      <c r="A15994" t="s">
        <v>44446</v>
      </c>
      <c r="B15994" t="s">
        <v>44447</v>
      </c>
      <c r="C15994" t="s">
        <v>44448</v>
      </c>
      <c r="D15994" t="s">
        <v>47</v>
      </c>
      <c r="E15994" t="s">
        <v>15392</v>
      </c>
      <c r="F15994">
        <v>2</v>
      </c>
      <c r="G15994">
        <v>2</v>
      </c>
    </row>
    <row r="15995" spans="1:8" x14ac:dyDescent="0.25">
      <c r="A15995" t="s">
        <v>44449</v>
      </c>
      <c r="B15995" t="s">
        <v>44450</v>
      </c>
      <c r="C15995" t="s">
        <v>44451</v>
      </c>
      <c r="D15995" t="s">
        <v>1762</v>
      </c>
      <c r="E15995" t="s">
        <v>15392</v>
      </c>
      <c r="F15995">
        <v>2</v>
      </c>
      <c r="G15995">
        <v>2</v>
      </c>
    </row>
    <row r="15996" spans="1:8" x14ac:dyDescent="0.25">
      <c r="A15996" t="s">
        <v>44452</v>
      </c>
      <c r="B15996" t="s">
        <v>44148</v>
      </c>
      <c r="C15996" t="s">
        <v>44452</v>
      </c>
      <c r="D15996" t="s">
        <v>44453</v>
      </c>
      <c r="E15996" t="s">
        <v>48</v>
      </c>
      <c r="F15996">
        <v>1</v>
      </c>
      <c r="G15996">
        <v>1</v>
      </c>
    </row>
    <row r="15997" spans="1:8" x14ac:dyDescent="0.25">
      <c r="A15997" t="s">
        <v>44454</v>
      </c>
      <c r="B15997" t="s">
        <v>44455</v>
      </c>
      <c r="C15997" t="s">
        <v>44454</v>
      </c>
      <c r="D15997" t="s">
        <v>92</v>
      </c>
      <c r="E15997" t="s">
        <v>48</v>
      </c>
      <c r="F15997">
        <v>2</v>
      </c>
      <c r="G15997">
        <v>1</v>
      </c>
      <c r="H15997" t="s">
        <v>23</v>
      </c>
    </row>
    <row r="15998" spans="1:8" x14ac:dyDescent="0.25">
      <c r="A15998" t="s">
        <v>44456</v>
      </c>
      <c r="B15998" t="s">
        <v>44457</v>
      </c>
      <c r="C15998" t="s">
        <v>44456</v>
      </c>
      <c r="D15998" t="s">
        <v>18789</v>
      </c>
      <c r="E15998" t="s">
        <v>31</v>
      </c>
      <c r="F15998">
        <v>1</v>
      </c>
      <c r="G15998">
        <v>1</v>
      </c>
    </row>
    <row r="15999" spans="1:8" x14ac:dyDescent="0.25">
      <c r="A15999" t="s">
        <v>44458</v>
      </c>
      <c r="B15999" t="s">
        <v>44459</v>
      </c>
      <c r="C15999" t="s">
        <v>44460</v>
      </c>
      <c r="D15999" t="s">
        <v>342</v>
      </c>
      <c r="E15999" t="s">
        <v>48</v>
      </c>
      <c r="F15999">
        <v>2</v>
      </c>
      <c r="G15999">
        <v>2</v>
      </c>
    </row>
    <row r="16000" spans="1:8" x14ac:dyDescent="0.25">
      <c r="A16000" t="s">
        <v>44461</v>
      </c>
      <c r="B16000" t="s">
        <v>44462</v>
      </c>
      <c r="C16000" t="s">
        <v>44461</v>
      </c>
      <c r="D16000" t="s">
        <v>4739</v>
      </c>
      <c r="E16000" t="s">
        <v>48</v>
      </c>
      <c r="F16000">
        <v>2</v>
      </c>
      <c r="G16000">
        <v>1</v>
      </c>
      <c r="H16000" t="s">
        <v>23</v>
      </c>
    </row>
    <row r="16001" spans="1:8" x14ac:dyDescent="0.25">
      <c r="A16001" t="s">
        <v>44463</v>
      </c>
      <c r="B16001" t="s">
        <v>44464</v>
      </c>
      <c r="C16001" t="s">
        <v>44463</v>
      </c>
      <c r="D16001" t="s">
        <v>506</v>
      </c>
      <c r="E16001" t="s">
        <v>48</v>
      </c>
      <c r="F16001">
        <v>2</v>
      </c>
      <c r="G16001">
        <v>1</v>
      </c>
      <c r="H16001" t="s">
        <v>23</v>
      </c>
    </row>
    <row r="16002" spans="1:8" x14ac:dyDescent="0.25">
      <c r="A16002" t="s">
        <v>44465</v>
      </c>
      <c r="B16002" t="s">
        <v>44466</v>
      </c>
      <c r="C16002" t="s">
        <v>44465</v>
      </c>
      <c r="D16002" t="s">
        <v>1284</v>
      </c>
      <c r="E16002" t="s">
        <v>48</v>
      </c>
      <c r="F16002">
        <v>1</v>
      </c>
      <c r="G16002">
        <v>1</v>
      </c>
    </row>
    <row r="16003" spans="1:8" x14ac:dyDescent="0.25">
      <c r="A16003" t="s">
        <v>44467</v>
      </c>
      <c r="B16003" t="s">
        <v>44468</v>
      </c>
      <c r="C16003" t="s">
        <v>44469</v>
      </c>
      <c r="D16003" t="s">
        <v>2283</v>
      </c>
      <c r="E16003" t="s">
        <v>31</v>
      </c>
      <c r="F16003">
        <v>2</v>
      </c>
      <c r="G16003">
        <v>2</v>
      </c>
    </row>
    <row r="16004" spans="1:8" x14ac:dyDescent="0.25">
      <c r="A16004" t="s">
        <v>44470</v>
      </c>
      <c r="B16004" t="s">
        <v>44471</v>
      </c>
      <c r="C16004" t="s">
        <v>44472</v>
      </c>
      <c r="D16004" t="s">
        <v>1712</v>
      </c>
      <c r="E16004" t="s">
        <v>48</v>
      </c>
      <c r="F16004">
        <v>3</v>
      </c>
      <c r="G16004">
        <v>2</v>
      </c>
      <c r="H16004" t="s">
        <v>23</v>
      </c>
    </row>
    <row r="16005" spans="1:8" x14ac:dyDescent="0.25">
      <c r="A16005" t="s">
        <v>44473</v>
      </c>
      <c r="B16005" t="s">
        <v>44474</v>
      </c>
      <c r="C16005" t="s">
        <v>44475</v>
      </c>
      <c r="D16005" t="s">
        <v>1685</v>
      </c>
      <c r="E16005" t="s">
        <v>48</v>
      </c>
      <c r="F16005">
        <v>3</v>
      </c>
      <c r="G16005">
        <v>2</v>
      </c>
      <c r="H16005" t="s">
        <v>23</v>
      </c>
    </row>
    <row r="16006" spans="1:8" x14ac:dyDescent="0.25">
      <c r="A16006" t="s">
        <v>44476</v>
      </c>
      <c r="B16006" t="s">
        <v>44477</v>
      </c>
      <c r="C16006" t="s">
        <v>44478</v>
      </c>
      <c r="D16006" t="s">
        <v>26</v>
      </c>
      <c r="E16006" t="s">
        <v>70</v>
      </c>
      <c r="F16006">
        <v>3</v>
      </c>
      <c r="G16006">
        <v>3</v>
      </c>
    </row>
    <row r="16007" spans="1:8" x14ac:dyDescent="0.25">
      <c r="A16007" t="s">
        <v>44479</v>
      </c>
      <c r="B16007" t="s">
        <v>44480</v>
      </c>
      <c r="C16007" t="s">
        <v>44479</v>
      </c>
      <c r="D16007" t="s">
        <v>454</v>
      </c>
      <c r="E16007" t="s">
        <v>48</v>
      </c>
      <c r="F16007">
        <v>1</v>
      </c>
      <c r="G16007">
        <v>1</v>
      </c>
    </row>
    <row r="16008" spans="1:8" x14ac:dyDescent="0.25">
      <c r="A16008" t="s">
        <v>44481</v>
      </c>
      <c r="B16008" t="s">
        <v>44482</v>
      </c>
      <c r="C16008" t="s">
        <v>44483</v>
      </c>
      <c r="D16008" t="s">
        <v>92</v>
      </c>
      <c r="E16008" t="s">
        <v>48</v>
      </c>
      <c r="F16008">
        <v>2</v>
      </c>
      <c r="G16008">
        <v>2</v>
      </c>
    </row>
    <row r="16009" spans="1:8" x14ac:dyDescent="0.25">
      <c r="A16009" t="s">
        <v>44484</v>
      </c>
      <c r="B16009" t="s">
        <v>44485</v>
      </c>
      <c r="C16009" t="s">
        <v>44484</v>
      </c>
      <c r="D16009" t="s">
        <v>901</v>
      </c>
      <c r="E16009" t="s">
        <v>70</v>
      </c>
      <c r="F16009">
        <v>2</v>
      </c>
      <c r="G16009">
        <v>1</v>
      </c>
      <c r="H16009" t="s">
        <v>23</v>
      </c>
    </row>
    <row r="16010" spans="1:8" x14ac:dyDescent="0.25">
      <c r="A16010" t="s">
        <v>44486</v>
      </c>
      <c r="B16010" t="s">
        <v>44486</v>
      </c>
      <c r="C16010" t="s">
        <v>44486</v>
      </c>
      <c r="D16010" t="s">
        <v>35</v>
      </c>
      <c r="E16010" t="s">
        <v>48</v>
      </c>
      <c r="F16010">
        <v>1</v>
      </c>
      <c r="G16010">
        <v>1</v>
      </c>
    </row>
    <row r="16011" spans="1:8" x14ac:dyDescent="0.25">
      <c r="A16011" t="s">
        <v>44487</v>
      </c>
      <c r="B16011" t="s">
        <v>44488</v>
      </c>
      <c r="C16011" t="s">
        <v>44487</v>
      </c>
      <c r="D16011" t="s">
        <v>197</v>
      </c>
      <c r="E16011" t="s">
        <v>48</v>
      </c>
      <c r="F16011">
        <v>1</v>
      </c>
      <c r="G16011">
        <v>1</v>
      </c>
    </row>
    <row r="16012" spans="1:8" x14ac:dyDescent="0.25">
      <c r="A16012" t="s">
        <v>44489</v>
      </c>
      <c r="B16012" t="s">
        <v>44490</v>
      </c>
      <c r="C16012" t="s">
        <v>44491</v>
      </c>
      <c r="D16012" t="s">
        <v>3988</v>
      </c>
      <c r="E16012" t="s">
        <v>31</v>
      </c>
      <c r="F16012">
        <v>2</v>
      </c>
      <c r="G16012">
        <v>2</v>
      </c>
    </row>
    <row r="16013" spans="1:8" x14ac:dyDescent="0.25">
      <c r="A16013" t="s">
        <v>44492</v>
      </c>
      <c r="B16013" t="s">
        <v>44493</v>
      </c>
      <c r="C16013" t="s">
        <v>44494</v>
      </c>
      <c r="D16013" t="s">
        <v>551</v>
      </c>
      <c r="E16013" t="s">
        <v>31</v>
      </c>
      <c r="F16013">
        <v>2</v>
      </c>
      <c r="G16013">
        <v>2</v>
      </c>
    </row>
    <row r="16014" spans="1:8" x14ac:dyDescent="0.25">
      <c r="A16014" t="s">
        <v>44495</v>
      </c>
      <c r="B16014" t="s">
        <v>44496</v>
      </c>
      <c r="C16014" t="s">
        <v>44495</v>
      </c>
      <c r="D16014" t="s">
        <v>3780</v>
      </c>
      <c r="E16014" t="s">
        <v>48</v>
      </c>
      <c r="F16014">
        <v>1</v>
      </c>
      <c r="G16014">
        <v>1</v>
      </c>
    </row>
    <row r="16015" spans="1:8" x14ac:dyDescent="0.25">
      <c r="A16015" t="s">
        <v>44497</v>
      </c>
      <c r="B16015" t="s">
        <v>44498</v>
      </c>
      <c r="C16015" t="s">
        <v>44497</v>
      </c>
      <c r="D16015" t="s">
        <v>487</v>
      </c>
      <c r="E16015" t="s">
        <v>48</v>
      </c>
      <c r="F16015">
        <v>1</v>
      </c>
      <c r="G16015">
        <v>1</v>
      </c>
    </row>
    <row r="16016" spans="1:8" x14ac:dyDescent="0.25">
      <c r="A16016" t="s">
        <v>44499</v>
      </c>
      <c r="B16016" t="s">
        <v>44500</v>
      </c>
      <c r="C16016" t="s">
        <v>44501</v>
      </c>
      <c r="D16016" t="s">
        <v>4404</v>
      </c>
      <c r="E16016" t="s">
        <v>48</v>
      </c>
      <c r="F16016">
        <v>1</v>
      </c>
      <c r="G16016">
        <v>2</v>
      </c>
      <c r="H16016" t="s">
        <v>23</v>
      </c>
    </row>
    <row r="16017" spans="1:8" x14ac:dyDescent="0.25">
      <c r="A16017" t="s">
        <v>44502</v>
      </c>
      <c r="B16017" t="s">
        <v>44503</v>
      </c>
      <c r="C16017" t="s">
        <v>44504</v>
      </c>
      <c r="D16017" t="s">
        <v>551</v>
      </c>
      <c r="E16017" t="s">
        <v>70</v>
      </c>
      <c r="F16017">
        <v>0</v>
      </c>
      <c r="G16017">
        <v>2</v>
      </c>
    </row>
    <row r="16018" spans="1:8" x14ac:dyDescent="0.25">
      <c r="A16018" t="s">
        <v>44505</v>
      </c>
      <c r="B16018" t="s">
        <v>44506</v>
      </c>
      <c r="C16018" t="s">
        <v>44505</v>
      </c>
      <c r="D16018" t="s">
        <v>7147</v>
      </c>
      <c r="E16018" t="s">
        <v>48</v>
      </c>
      <c r="F16018">
        <v>1</v>
      </c>
      <c r="G16018">
        <v>1</v>
      </c>
    </row>
    <row r="16019" spans="1:8" x14ac:dyDescent="0.25">
      <c r="A16019" t="s">
        <v>44507</v>
      </c>
      <c r="B16019" t="s">
        <v>44508</v>
      </c>
      <c r="C16019" t="s">
        <v>44507</v>
      </c>
      <c r="D16019" t="s">
        <v>747</v>
      </c>
      <c r="E16019" t="s">
        <v>70</v>
      </c>
      <c r="F16019">
        <v>1</v>
      </c>
      <c r="G16019">
        <v>1</v>
      </c>
    </row>
    <row r="16020" spans="1:8" x14ac:dyDescent="0.25">
      <c r="A16020" t="s">
        <v>44509</v>
      </c>
      <c r="B16020" t="s">
        <v>44510</v>
      </c>
      <c r="C16020" t="s">
        <v>44511</v>
      </c>
      <c r="D16020" t="s">
        <v>935</v>
      </c>
      <c r="E16020" t="s">
        <v>48</v>
      </c>
      <c r="F16020">
        <v>2</v>
      </c>
      <c r="G16020">
        <v>2</v>
      </c>
    </row>
    <row r="16021" spans="1:8" x14ac:dyDescent="0.25">
      <c r="A16021" t="s">
        <v>44512</v>
      </c>
      <c r="B16021" t="s">
        <v>44513</v>
      </c>
      <c r="C16021" t="s">
        <v>44512</v>
      </c>
      <c r="D16021" t="s">
        <v>253</v>
      </c>
      <c r="E16021" t="s">
        <v>15</v>
      </c>
      <c r="F16021">
        <v>2</v>
      </c>
      <c r="G16021">
        <v>1</v>
      </c>
      <c r="H16021" t="s">
        <v>23</v>
      </c>
    </row>
    <row r="16022" spans="1:8" x14ac:dyDescent="0.25">
      <c r="A16022" t="s">
        <v>44514</v>
      </c>
      <c r="B16022" t="s">
        <v>44515</v>
      </c>
      <c r="C16022" t="s">
        <v>44514</v>
      </c>
      <c r="D16022" t="s">
        <v>21033</v>
      </c>
      <c r="E16022" t="s">
        <v>48</v>
      </c>
      <c r="F16022">
        <v>1</v>
      </c>
      <c r="G16022">
        <v>1</v>
      </c>
    </row>
    <row r="16023" spans="1:8" x14ac:dyDescent="0.25">
      <c r="A16023" t="s">
        <v>44516</v>
      </c>
      <c r="B16023" t="s">
        <v>44517</v>
      </c>
      <c r="C16023" t="s">
        <v>44518</v>
      </c>
      <c r="D16023" t="s">
        <v>182</v>
      </c>
      <c r="E16023" t="s">
        <v>31</v>
      </c>
      <c r="F16023">
        <v>2</v>
      </c>
      <c r="G16023">
        <v>2</v>
      </c>
    </row>
    <row r="16024" spans="1:8" x14ac:dyDescent="0.25">
      <c r="A16024" t="s">
        <v>44519</v>
      </c>
      <c r="B16024" t="s">
        <v>44520</v>
      </c>
      <c r="C16024" t="s">
        <v>44519</v>
      </c>
      <c r="D16024" t="s">
        <v>19139</v>
      </c>
      <c r="E16024" t="s">
        <v>48</v>
      </c>
      <c r="F16024">
        <v>1</v>
      </c>
      <c r="G16024">
        <v>1</v>
      </c>
    </row>
    <row r="16025" spans="1:8" x14ac:dyDescent="0.25">
      <c r="A16025" t="s">
        <v>44521</v>
      </c>
      <c r="B16025" t="s">
        <v>44522</v>
      </c>
      <c r="C16025" t="s">
        <v>44521</v>
      </c>
      <c r="D16025" t="s">
        <v>263</v>
      </c>
      <c r="E16025" t="s">
        <v>31</v>
      </c>
      <c r="F16025">
        <v>1</v>
      </c>
      <c r="G16025">
        <v>1</v>
      </c>
    </row>
    <row r="16026" spans="1:8" x14ac:dyDescent="0.25">
      <c r="A16026" t="s">
        <v>44523</v>
      </c>
      <c r="B16026" t="s">
        <v>44524</v>
      </c>
      <c r="C16026" t="s">
        <v>44525</v>
      </c>
      <c r="D16026" t="s">
        <v>1703</v>
      </c>
      <c r="E16026" t="s">
        <v>15</v>
      </c>
      <c r="F16026">
        <v>2</v>
      </c>
      <c r="G16026">
        <v>2</v>
      </c>
    </row>
    <row r="16027" spans="1:8" x14ac:dyDescent="0.25">
      <c r="A16027" t="s">
        <v>44526</v>
      </c>
      <c r="B16027" t="s">
        <v>44527</v>
      </c>
      <c r="C16027" t="s">
        <v>44528</v>
      </c>
      <c r="D16027" t="s">
        <v>8182</v>
      </c>
      <c r="E16027" t="s">
        <v>70</v>
      </c>
      <c r="F16027">
        <v>2</v>
      </c>
      <c r="G16027">
        <v>2</v>
      </c>
    </row>
    <row r="16028" spans="1:8" x14ac:dyDescent="0.25">
      <c r="A16028" t="s">
        <v>44529</v>
      </c>
      <c r="B16028" t="s">
        <v>44530</v>
      </c>
      <c r="C16028" t="s">
        <v>44529</v>
      </c>
      <c r="D16028" t="s">
        <v>2553</v>
      </c>
      <c r="E16028" t="s">
        <v>48</v>
      </c>
      <c r="F16028">
        <v>1</v>
      </c>
      <c r="G16028">
        <v>1</v>
      </c>
    </row>
    <row r="16029" spans="1:8" x14ac:dyDescent="0.25">
      <c r="A16029" t="s">
        <v>44531</v>
      </c>
      <c r="B16029" t="s">
        <v>44532</v>
      </c>
      <c r="C16029" t="s">
        <v>44531</v>
      </c>
      <c r="D16029" t="s">
        <v>17528</v>
      </c>
      <c r="E16029" t="s">
        <v>31</v>
      </c>
      <c r="F16029">
        <v>1</v>
      </c>
      <c r="G16029">
        <v>1</v>
      </c>
    </row>
    <row r="16030" spans="1:8" x14ac:dyDescent="0.25">
      <c r="A16030" t="s">
        <v>44533</v>
      </c>
      <c r="B16030" t="s">
        <v>44534</v>
      </c>
      <c r="C16030" t="s">
        <v>44533</v>
      </c>
      <c r="D16030" t="s">
        <v>879</v>
      </c>
      <c r="E16030" t="s">
        <v>31</v>
      </c>
      <c r="F16030">
        <v>1</v>
      </c>
      <c r="G16030">
        <v>1</v>
      </c>
    </row>
    <row r="16031" spans="1:8" x14ac:dyDescent="0.25">
      <c r="A16031" t="s">
        <v>44535</v>
      </c>
      <c r="B16031" t="s">
        <v>44536</v>
      </c>
      <c r="C16031" t="s">
        <v>44537</v>
      </c>
      <c r="D16031" t="s">
        <v>209</v>
      </c>
      <c r="E16031" t="s">
        <v>15</v>
      </c>
      <c r="F16031">
        <v>2</v>
      </c>
      <c r="G16031">
        <v>2</v>
      </c>
    </row>
    <row r="16032" spans="1:8" x14ac:dyDescent="0.25">
      <c r="A16032" t="s">
        <v>44538</v>
      </c>
      <c r="B16032" t="s">
        <v>44539</v>
      </c>
      <c r="C16032" t="s">
        <v>44540</v>
      </c>
      <c r="D16032" t="s">
        <v>1905</v>
      </c>
      <c r="E16032" t="s">
        <v>31</v>
      </c>
      <c r="F16032">
        <v>2</v>
      </c>
      <c r="G16032">
        <v>2</v>
      </c>
    </row>
    <row r="16033" spans="1:7" x14ac:dyDescent="0.25">
      <c r="A16033" t="s">
        <v>44541</v>
      </c>
      <c r="B16033" t="s">
        <v>44542</v>
      </c>
      <c r="C16033" t="s">
        <v>44543</v>
      </c>
      <c r="D16033" t="s">
        <v>935</v>
      </c>
      <c r="E16033" t="s">
        <v>15</v>
      </c>
      <c r="F16033">
        <v>2</v>
      </c>
      <c r="G16033">
        <v>2</v>
      </c>
    </row>
    <row r="16034" spans="1:7" x14ac:dyDescent="0.25">
      <c r="A16034" t="s">
        <v>44544</v>
      </c>
      <c r="B16034" t="s">
        <v>44545</v>
      </c>
      <c r="C16034" t="s">
        <v>44544</v>
      </c>
      <c r="D16034" t="s">
        <v>495</v>
      </c>
      <c r="E16034" t="s">
        <v>48</v>
      </c>
      <c r="F16034">
        <v>1</v>
      </c>
      <c r="G16034">
        <v>1</v>
      </c>
    </row>
    <row r="16035" spans="1:7" x14ac:dyDescent="0.25">
      <c r="A16035" t="s">
        <v>44546</v>
      </c>
      <c r="B16035" t="s">
        <v>44547</v>
      </c>
      <c r="C16035" t="s">
        <v>44546</v>
      </c>
      <c r="D16035" t="s">
        <v>807</v>
      </c>
      <c r="E16035" t="s">
        <v>48</v>
      </c>
      <c r="F16035">
        <v>1</v>
      </c>
      <c r="G16035">
        <v>1</v>
      </c>
    </row>
    <row r="16036" spans="1:7" x14ac:dyDescent="0.25">
      <c r="A16036" t="s">
        <v>44548</v>
      </c>
      <c r="B16036" t="s">
        <v>44549</v>
      </c>
      <c r="C16036" t="s">
        <v>44548</v>
      </c>
      <c r="D16036" t="s">
        <v>263</v>
      </c>
      <c r="E16036" t="s">
        <v>48</v>
      </c>
      <c r="F16036">
        <v>1</v>
      </c>
      <c r="G16036">
        <v>1</v>
      </c>
    </row>
    <row r="16037" spans="1:7" x14ac:dyDescent="0.25">
      <c r="A16037" t="s">
        <v>44550</v>
      </c>
      <c r="B16037" t="s">
        <v>44551</v>
      </c>
      <c r="C16037" t="s">
        <v>44550</v>
      </c>
      <c r="D16037" t="s">
        <v>219</v>
      </c>
      <c r="E16037" t="s">
        <v>70</v>
      </c>
      <c r="F16037">
        <v>1</v>
      </c>
      <c r="G16037">
        <v>1</v>
      </c>
    </row>
    <row r="16038" spans="1:7" x14ac:dyDescent="0.25">
      <c r="A16038" t="s">
        <v>44552</v>
      </c>
      <c r="B16038" t="s">
        <v>44553</v>
      </c>
      <c r="C16038" t="s">
        <v>44552</v>
      </c>
      <c r="D16038" t="s">
        <v>1948</v>
      </c>
      <c r="E16038" t="s">
        <v>48</v>
      </c>
      <c r="F16038">
        <v>1</v>
      </c>
      <c r="G16038">
        <v>1</v>
      </c>
    </row>
    <row r="16039" spans="1:7" x14ac:dyDescent="0.25">
      <c r="A16039" t="s">
        <v>44554</v>
      </c>
      <c r="B16039" t="s">
        <v>44555</v>
      </c>
      <c r="C16039" t="s">
        <v>44554</v>
      </c>
      <c r="D16039" t="s">
        <v>61</v>
      </c>
      <c r="E16039" t="s">
        <v>48</v>
      </c>
      <c r="F16039">
        <v>1</v>
      </c>
      <c r="G16039">
        <v>1</v>
      </c>
    </row>
    <row r="16040" spans="1:7" x14ac:dyDescent="0.25">
      <c r="A16040" t="s">
        <v>44556</v>
      </c>
      <c r="B16040" t="s">
        <v>44557</v>
      </c>
      <c r="C16040" t="s">
        <v>44556</v>
      </c>
      <c r="D16040" t="s">
        <v>2756</v>
      </c>
      <c r="E16040" t="s">
        <v>48</v>
      </c>
      <c r="F16040">
        <v>1</v>
      </c>
      <c r="G16040">
        <v>1</v>
      </c>
    </row>
    <row r="16041" spans="1:7" x14ac:dyDescent="0.25">
      <c r="A16041" t="s">
        <v>44558</v>
      </c>
      <c r="B16041" t="s">
        <v>44559</v>
      </c>
      <c r="C16041" t="s">
        <v>44558</v>
      </c>
      <c r="D16041" t="s">
        <v>44560</v>
      </c>
      <c r="E16041" t="s">
        <v>48</v>
      </c>
      <c r="F16041">
        <v>1</v>
      </c>
      <c r="G16041">
        <v>1</v>
      </c>
    </row>
    <row r="16042" spans="1:7" x14ac:dyDescent="0.25">
      <c r="A16042" t="s">
        <v>44561</v>
      </c>
      <c r="B16042" t="s">
        <v>44562</v>
      </c>
      <c r="C16042" t="s">
        <v>44563</v>
      </c>
      <c r="D16042" t="s">
        <v>3923</v>
      </c>
      <c r="E16042" t="s">
        <v>48</v>
      </c>
      <c r="F16042">
        <v>3</v>
      </c>
      <c r="G16042">
        <v>3</v>
      </c>
    </row>
    <row r="16043" spans="1:7" x14ac:dyDescent="0.25">
      <c r="A16043" t="s">
        <v>44564</v>
      </c>
      <c r="B16043" t="s">
        <v>44565</v>
      </c>
      <c r="C16043" t="s">
        <v>44564</v>
      </c>
      <c r="D16043" t="s">
        <v>223</v>
      </c>
      <c r="E16043" t="s">
        <v>15</v>
      </c>
      <c r="F16043">
        <v>0</v>
      </c>
      <c r="G16043">
        <v>1</v>
      </c>
    </row>
    <row r="16044" spans="1:7" x14ac:dyDescent="0.25">
      <c r="A16044" t="s">
        <v>44566</v>
      </c>
      <c r="B16044" t="s">
        <v>44567</v>
      </c>
      <c r="C16044" t="s">
        <v>44566</v>
      </c>
      <c r="D16044" t="s">
        <v>719</v>
      </c>
      <c r="E16044" t="s">
        <v>48</v>
      </c>
      <c r="F16044">
        <v>1</v>
      </c>
      <c r="G16044">
        <v>1</v>
      </c>
    </row>
    <row r="16045" spans="1:7" x14ac:dyDescent="0.25">
      <c r="A16045" t="s">
        <v>44568</v>
      </c>
      <c r="B16045" t="s">
        <v>44569</v>
      </c>
      <c r="C16045" t="s">
        <v>44568</v>
      </c>
      <c r="D16045" t="s">
        <v>3040</v>
      </c>
      <c r="E16045" t="s">
        <v>48</v>
      </c>
      <c r="F16045">
        <v>1</v>
      </c>
      <c r="G16045">
        <v>1</v>
      </c>
    </row>
    <row r="16046" spans="1:7" x14ac:dyDescent="0.25">
      <c r="A16046" t="s">
        <v>44570</v>
      </c>
      <c r="B16046" t="s">
        <v>44571</v>
      </c>
      <c r="C16046" t="s">
        <v>44570</v>
      </c>
      <c r="D16046" t="s">
        <v>147</v>
      </c>
      <c r="E16046" t="s">
        <v>48</v>
      </c>
      <c r="F16046">
        <v>1</v>
      </c>
      <c r="G16046">
        <v>1</v>
      </c>
    </row>
    <row r="16047" spans="1:7" x14ac:dyDescent="0.25">
      <c r="A16047" t="s">
        <v>44572</v>
      </c>
      <c r="B16047" t="s">
        <v>44573</v>
      </c>
      <c r="C16047" t="s">
        <v>44572</v>
      </c>
      <c r="D16047" t="s">
        <v>4739</v>
      </c>
      <c r="E16047" t="s">
        <v>15</v>
      </c>
      <c r="F16047">
        <v>1</v>
      </c>
      <c r="G16047">
        <v>1</v>
      </c>
    </row>
    <row r="16048" spans="1:7" x14ac:dyDescent="0.25">
      <c r="A16048" t="s">
        <v>44574</v>
      </c>
      <c r="B16048" t="s">
        <v>44575</v>
      </c>
      <c r="C16048" t="s">
        <v>44574</v>
      </c>
      <c r="D16048" t="s">
        <v>743</v>
      </c>
      <c r="E16048" t="s">
        <v>31</v>
      </c>
      <c r="F16048">
        <v>1</v>
      </c>
      <c r="G16048">
        <v>1</v>
      </c>
    </row>
    <row r="16049" spans="1:8" x14ac:dyDescent="0.25">
      <c r="A16049" t="s">
        <v>44576</v>
      </c>
      <c r="B16049" t="s">
        <v>44577</v>
      </c>
      <c r="C16049" t="s">
        <v>44576</v>
      </c>
      <c r="D16049" t="s">
        <v>5839</v>
      </c>
      <c r="E16049" t="s">
        <v>31</v>
      </c>
      <c r="F16049">
        <v>1</v>
      </c>
      <c r="G16049">
        <v>1</v>
      </c>
    </row>
    <row r="16050" spans="1:8" x14ac:dyDescent="0.25">
      <c r="A16050" t="s">
        <v>44578</v>
      </c>
      <c r="B16050" t="s">
        <v>44579</v>
      </c>
      <c r="C16050" t="s">
        <v>44578</v>
      </c>
      <c r="D16050" t="s">
        <v>2756</v>
      </c>
      <c r="E16050" t="s">
        <v>31</v>
      </c>
      <c r="F16050">
        <v>1</v>
      </c>
      <c r="G16050">
        <v>1</v>
      </c>
    </row>
    <row r="16051" spans="1:8" x14ac:dyDescent="0.25">
      <c r="A16051" t="s">
        <v>44580</v>
      </c>
      <c r="B16051" t="s">
        <v>44581</v>
      </c>
      <c r="C16051" t="s">
        <v>44582</v>
      </c>
      <c r="D16051" t="s">
        <v>901</v>
      </c>
      <c r="E16051" t="s">
        <v>48</v>
      </c>
      <c r="F16051">
        <v>2</v>
      </c>
      <c r="G16051">
        <v>2</v>
      </c>
    </row>
    <row r="16052" spans="1:8" x14ac:dyDescent="0.25">
      <c r="A16052" t="s">
        <v>44583</v>
      </c>
      <c r="B16052" t="s">
        <v>44584</v>
      </c>
      <c r="C16052" t="s">
        <v>44585</v>
      </c>
      <c r="D16052" t="s">
        <v>777</v>
      </c>
      <c r="E16052" t="s">
        <v>31</v>
      </c>
      <c r="F16052">
        <v>2</v>
      </c>
      <c r="G16052">
        <v>2</v>
      </c>
    </row>
    <row r="16053" spans="1:8" x14ac:dyDescent="0.25">
      <c r="A16053" t="s">
        <v>44586</v>
      </c>
      <c r="B16053" t="s">
        <v>44587</v>
      </c>
      <c r="C16053" t="s">
        <v>44586</v>
      </c>
      <c r="D16053" t="s">
        <v>2569</v>
      </c>
      <c r="E16053" t="s">
        <v>31</v>
      </c>
      <c r="F16053">
        <v>1</v>
      </c>
      <c r="G16053">
        <v>1</v>
      </c>
    </row>
    <row r="16054" spans="1:8" x14ac:dyDescent="0.25">
      <c r="A16054" t="s">
        <v>44588</v>
      </c>
      <c r="B16054" t="s">
        <v>44589</v>
      </c>
      <c r="C16054" t="s">
        <v>44590</v>
      </c>
      <c r="D16054" t="s">
        <v>506</v>
      </c>
      <c r="E16054" t="s">
        <v>48</v>
      </c>
      <c r="F16054">
        <v>2</v>
      </c>
      <c r="G16054">
        <v>2</v>
      </c>
    </row>
    <row r="16055" spans="1:8" x14ac:dyDescent="0.25">
      <c r="A16055" t="s">
        <v>44591</v>
      </c>
      <c r="B16055" t="s">
        <v>44592</v>
      </c>
      <c r="C16055" t="s">
        <v>44591</v>
      </c>
      <c r="D16055" t="s">
        <v>755</v>
      </c>
      <c r="E16055" t="s">
        <v>48</v>
      </c>
      <c r="F16055">
        <v>1</v>
      </c>
      <c r="G16055">
        <v>1</v>
      </c>
    </row>
    <row r="16056" spans="1:8" x14ac:dyDescent="0.25">
      <c r="A16056" t="s">
        <v>44593</v>
      </c>
      <c r="B16056" t="s">
        <v>44594</v>
      </c>
      <c r="C16056" t="s">
        <v>44593</v>
      </c>
      <c r="D16056" t="s">
        <v>121</v>
      </c>
      <c r="E16056" t="s">
        <v>48</v>
      </c>
      <c r="F16056">
        <v>1</v>
      </c>
      <c r="G16056">
        <v>1</v>
      </c>
    </row>
    <row r="16057" spans="1:8" x14ac:dyDescent="0.25">
      <c r="A16057" t="s">
        <v>44595</v>
      </c>
      <c r="B16057" t="s">
        <v>44596</v>
      </c>
      <c r="C16057" t="s">
        <v>44595</v>
      </c>
      <c r="D16057" t="s">
        <v>616</v>
      </c>
      <c r="E16057" t="s">
        <v>31</v>
      </c>
      <c r="F16057">
        <v>1</v>
      </c>
      <c r="G16057">
        <v>1</v>
      </c>
    </row>
    <row r="16058" spans="1:8" x14ac:dyDescent="0.25">
      <c r="A16058" t="s">
        <v>44597</v>
      </c>
      <c r="B16058" t="s">
        <v>44598</v>
      </c>
      <c r="C16058" t="s">
        <v>44597</v>
      </c>
      <c r="D16058" t="s">
        <v>5258</v>
      </c>
      <c r="E16058" t="s">
        <v>31</v>
      </c>
      <c r="F16058">
        <v>1</v>
      </c>
      <c r="G16058">
        <v>1</v>
      </c>
    </row>
    <row r="16059" spans="1:8" x14ac:dyDescent="0.25">
      <c r="A16059" t="s">
        <v>44599</v>
      </c>
      <c r="B16059" t="s">
        <v>44600</v>
      </c>
      <c r="C16059" t="s">
        <v>44601</v>
      </c>
      <c r="D16059" t="s">
        <v>2735</v>
      </c>
      <c r="E16059" t="s">
        <v>31</v>
      </c>
      <c r="F16059">
        <v>2</v>
      </c>
      <c r="G16059">
        <v>2</v>
      </c>
    </row>
    <row r="16060" spans="1:8" x14ac:dyDescent="0.25">
      <c r="A16060" t="s">
        <v>44602</v>
      </c>
      <c r="B16060" t="s">
        <v>44603</v>
      </c>
      <c r="C16060" t="s">
        <v>44602</v>
      </c>
      <c r="D16060" t="s">
        <v>2153</v>
      </c>
      <c r="E16060" t="s">
        <v>31</v>
      </c>
      <c r="F16060">
        <v>1</v>
      </c>
      <c r="G16060">
        <v>1</v>
      </c>
    </row>
    <row r="16061" spans="1:8" x14ac:dyDescent="0.25">
      <c r="A16061" t="s">
        <v>44604</v>
      </c>
      <c r="B16061" t="s">
        <v>44605</v>
      </c>
      <c r="C16061" t="s">
        <v>44604</v>
      </c>
      <c r="D16061" t="s">
        <v>470</v>
      </c>
      <c r="E16061" t="s">
        <v>31</v>
      </c>
      <c r="F16061">
        <v>1</v>
      </c>
      <c r="G16061">
        <v>1</v>
      </c>
    </row>
    <row r="16062" spans="1:8" x14ac:dyDescent="0.25">
      <c r="A16062" t="s">
        <v>44606</v>
      </c>
      <c r="B16062" t="s">
        <v>44607</v>
      </c>
      <c r="C16062" t="s">
        <v>44606</v>
      </c>
      <c r="D16062" t="s">
        <v>1905</v>
      </c>
      <c r="E16062" t="s">
        <v>48</v>
      </c>
      <c r="F16062">
        <v>1</v>
      </c>
      <c r="G16062">
        <v>1</v>
      </c>
    </row>
    <row r="16063" spans="1:8" x14ac:dyDescent="0.25">
      <c r="A16063" t="s">
        <v>44608</v>
      </c>
      <c r="B16063" t="s">
        <v>44609</v>
      </c>
      <c r="C16063" t="s">
        <v>44610</v>
      </c>
      <c r="D16063" t="s">
        <v>1890</v>
      </c>
      <c r="E16063" t="s">
        <v>31</v>
      </c>
      <c r="F16063">
        <v>2</v>
      </c>
      <c r="G16063">
        <v>2</v>
      </c>
    </row>
    <row r="16064" spans="1:8" x14ac:dyDescent="0.25">
      <c r="A16064" t="s">
        <v>44611</v>
      </c>
      <c r="B16064" t="s">
        <v>44612</v>
      </c>
      <c r="C16064" t="s">
        <v>44611</v>
      </c>
      <c r="D16064" t="s">
        <v>5720</v>
      </c>
      <c r="E16064" t="s">
        <v>15</v>
      </c>
      <c r="F16064">
        <v>2</v>
      </c>
      <c r="G16064">
        <v>1</v>
      </c>
      <c r="H16064" t="s">
        <v>23</v>
      </c>
    </row>
    <row r="16065" spans="1:8" x14ac:dyDescent="0.25">
      <c r="A16065" t="s">
        <v>44613</v>
      </c>
      <c r="B16065" t="s">
        <v>44614</v>
      </c>
      <c r="C16065" t="s">
        <v>44615</v>
      </c>
      <c r="D16065" t="s">
        <v>2619</v>
      </c>
      <c r="E16065" t="s">
        <v>48</v>
      </c>
      <c r="F16065">
        <v>2</v>
      </c>
      <c r="G16065">
        <v>2</v>
      </c>
    </row>
    <row r="16066" spans="1:8" x14ac:dyDescent="0.25">
      <c r="A16066" t="s">
        <v>44616</v>
      </c>
      <c r="B16066" t="s">
        <v>44617</v>
      </c>
      <c r="C16066" t="s">
        <v>44618</v>
      </c>
      <c r="D16066" t="s">
        <v>4348</v>
      </c>
      <c r="E16066" t="s">
        <v>31</v>
      </c>
      <c r="F16066">
        <v>2</v>
      </c>
      <c r="G16066">
        <v>2</v>
      </c>
    </row>
    <row r="16067" spans="1:8" x14ac:dyDescent="0.25">
      <c r="A16067" t="s">
        <v>44619</v>
      </c>
      <c r="B16067" t="s">
        <v>44620</v>
      </c>
      <c r="C16067" t="s">
        <v>44621</v>
      </c>
      <c r="D16067" t="s">
        <v>506</v>
      </c>
      <c r="E16067" t="s">
        <v>48</v>
      </c>
      <c r="F16067">
        <v>3</v>
      </c>
      <c r="G16067">
        <v>3</v>
      </c>
    </row>
    <row r="16068" spans="1:8" x14ac:dyDescent="0.25">
      <c r="A16068" t="s">
        <v>44622</v>
      </c>
      <c r="B16068" t="s">
        <v>44623</v>
      </c>
      <c r="C16068" t="s">
        <v>44622</v>
      </c>
      <c r="D16068" t="s">
        <v>6130</v>
      </c>
      <c r="E16068" t="s">
        <v>48</v>
      </c>
      <c r="F16068">
        <v>1</v>
      </c>
      <c r="G16068">
        <v>1</v>
      </c>
    </row>
    <row r="16069" spans="1:8" x14ac:dyDescent="0.25">
      <c r="A16069" t="s">
        <v>44624</v>
      </c>
      <c r="B16069" t="s">
        <v>44625</v>
      </c>
      <c r="C16069" t="s">
        <v>44624</v>
      </c>
      <c r="D16069" t="s">
        <v>510</v>
      </c>
      <c r="E16069" t="s">
        <v>48</v>
      </c>
      <c r="F16069">
        <v>0</v>
      </c>
      <c r="G16069">
        <v>1</v>
      </c>
    </row>
    <row r="16070" spans="1:8" x14ac:dyDescent="0.25">
      <c r="A16070" t="s">
        <v>44626</v>
      </c>
      <c r="B16070" t="s">
        <v>44627</v>
      </c>
      <c r="C16070" t="s">
        <v>44628</v>
      </c>
      <c r="D16070" t="s">
        <v>8107</v>
      </c>
      <c r="E16070" t="s">
        <v>48</v>
      </c>
      <c r="F16070">
        <v>3</v>
      </c>
      <c r="G16070">
        <v>2</v>
      </c>
      <c r="H16070" t="s">
        <v>23</v>
      </c>
    </row>
    <row r="16071" spans="1:8" x14ac:dyDescent="0.25">
      <c r="A16071" t="s">
        <v>44629</v>
      </c>
      <c r="B16071" t="s">
        <v>44630</v>
      </c>
      <c r="C16071" t="s">
        <v>44629</v>
      </c>
      <c r="D16071" t="s">
        <v>1610</v>
      </c>
      <c r="E16071" t="s">
        <v>48</v>
      </c>
      <c r="F16071">
        <v>1</v>
      </c>
      <c r="G16071">
        <v>1</v>
      </c>
    </row>
    <row r="16072" spans="1:8" x14ac:dyDescent="0.25">
      <c r="A16072" t="s">
        <v>44631</v>
      </c>
      <c r="B16072" t="s">
        <v>44632</v>
      </c>
      <c r="C16072" t="s">
        <v>44631</v>
      </c>
      <c r="D16072" t="s">
        <v>335</v>
      </c>
      <c r="E16072" t="s">
        <v>31</v>
      </c>
      <c r="F16072">
        <v>1</v>
      </c>
      <c r="G16072">
        <v>1</v>
      </c>
    </row>
    <row r="16073" spans="1:8" x14ac:dyDescent="0.25">
      <c r="A16073" t="s">
        <v>44633</v>
      </c>
      <c r="B16073" t="s">
        <v>44634</v>
      </c>
      <c r="C16073" t="s">
        <v>44635</v>
      </c>
      <c r="D16073" t="s">
        <v>919</v>
      </c>
      <c r="E16073" t="s">
        <v>48</v>
      </c>
      <c r="F16073">
        <v>1</v>
      </c>
      <c r="G16073">
        <v>2</v>
      </c>
      <c r="H16073" t="s">
        <v>23</v>
      </c>
    </row>
    <row r="16074" spans="1:8" x14ac:dyDescent="0.25">
      <c r="A16074" t="s">
        <v>44636</v>
      </c>
      <c r="B16074" t="s">
        <v>44637</v>
      </c>
      <c r="C16074" t="s">
        <v>44638</v>
      </c>
      <c r="D16074" t="s">
        <v>354</v>
      </c>
      <c r="E16074" t="s">
        <v>31</v>
      </c>
      <c r="F16074">
        <v>1</v>
      </c>
      <c r="G16074">
        <v>2</v>
      </c>
      <c r="H16074" t="s">
        <v>23</v>
      </c>
    </row>
    <row r="16075" spans="1:8" x14ac:dyDescent="0.25">
      <c r="A16075" t="s">
        <v>44639</v>
      </c>
      <c r="B16075" t="s">
        <v>44640</v>
      </c>
      <c r="C16075" t="s">
        <v>44639</v>
      </c>
      <c r="D16075" t="s">
        <v>197</v>
      </c>
      <c r="E16075" t="s">
        <v>70</v>
      </c>
      <c r="F16075">
        <v>2</v>
      </c>
      <c r="G16075">
        <v>1</v>
      </c>
      <c r="H16075" t="s">
        <v>23</v>
      </c>
    </row>
    <row r="16076" spans="1:8" x14ac:dyDescent="0.25">
      <c r="A16076" t="s">
        <v>44573</v>
      </c>
      <c r="B16076" t="s">
        <v>44641</v>
      </c>
      <c r="C16076" t="s">
        <v>44573</v>
      </c>
      <c r="D16076" t="s">
        <v>458</v>
      </c>
      <c r="E16076" t="s">
        <v>70</v>
      </c>
      <c r="F16076">
        <v>1</v>
      </c>
      <c r="G16076">
        <v>1</v>
      </c>
    </row>
    <row r="16077" spans="1:8" x14ac:dyDescent="0.25">
      <c r="A16077" t="s">
        <v>44642</v>
      </c>
      <c r="B16077" t="s">
        <v>44643</v>
      </c>
      <c r="C16077" t="s">
        <v>44642</v>
      </c>
      <c r="D16077" t="s">
        <v>44644</v>
      </c>
      <c r="E16077" t="s">
        <v>31</v>
      </c>
      <c r="F16077">
        <v>1</v>
      </c>
      <c r="G16077">
        <v>1</v>
      </c>
    </row>
    <row r="16078" spans="1:8" x14ac:dyDescent="0.25">
      <c r="A16078" t="s">
        <v>44645</v>
      </c>
      <c r="B16078" t="s">
        <v>44646</v>
      </c>
      <c r="C16078" t="s">
        <v>44647</v>
      </c>
      <c r="D16078" t="s">
        <v>346</v>
      </c>
      <c r="E16078" t="s">
        <v>48</v>
      </c>
      <c r="F16078">
        <v>2</v>
      </c>
      <c r="G16078">
        <v>2</v>
      </c>
    </row>
    <row r="16079" spans="1:8" x14ac:dyDescent="0.25">
      <c r="A16079" t="s">
        <v>44648</v>
      </c>
      <c r="B16079" t="s">
        <v>44649</v>
      </c>
      <c r="C16079" t="s">
        <v>44650</v>
      </c>
      <c r="D16079" t="s">
        <v>44651</v>
      </c>
      <c r="E16079" t="s">
        <v>31</v>
      </c>
      <c r="F16079">
        <v>2</v>
      </c>
      <c r="G16079">
        <v>2</v>
      </c>
    </row>
    <row r="16080" spans="1:8" x14ac:dyDescent="0.25">
      <c r="A16080" t="s">
        <v>44652</v>
      </c>
      <c r="B16080" t="s">
        <v>44653</v>
      </c>
      <c r="C16080" t="s">
        <v>44654</v>
      </c>
      <c r="D16080" t="s">
        <v>263</v>
      </c>
      <c r="E16080" t="s">
        <v>70</v>
      </c>
      <c r="F16080">
        <v>2</v>
      </c>
      <c r="G16080">
        <v>2</v>
      </c>
    </row>
    <row r="16081" spans="1:8" x14ac:dyDescent="0.25">
      <c r="A16081" t="s">
        <v>44655</v>
      </c>
      <c r="B16081" t="s">
        <v>44656</v>
      </c>
      <c r="C16081" t="s">
        <v>44657</v>
      </c>
      <c r="D16081" t="s">
        <v>535</v>
      </c>
      <c r="E16081" t="s">
        <v>48</v>
      </c>
      <c r="F16081">
        <v>3</v>
      </c>
      <c r="G16081">
        <v>2</v>
      </c>
      <c r="H16081" t="s">
        <v>23</v>
      </c>
    </row>
    <row r="16082" spans="1:8" x14ac:dyDescent="0.25">
      <c r="A16082" t="s">
        <v>44658</v>
      </c>
      <c r="B16082" t="s">
        <v>44659</v>
      </c>
      <c r="C16082" t="s">
        <v>44660</v>
      </c>
      <c r="D16082" t="s">
        <v>958</v>
      </c>
      <c r="E16082" t="s">
        <v>48</v>
      </c>
      <c r="F16082">
        <v>3</v>
      </c>
      <c r="G16082">
        <v>2</v>
      </c>
      <c r="H16082" t="s">
        <v>23</v>
      </c>
    </row>
    <row r="16083" spans="1:8" x14ac:dyDescent="0.25">
      <c r="A16083" t="s">
        <v>44661</v>
      </c>
      <c r="B16083" t="s">
        <v>44662</v>
      </c>
      <c r="C16083" t="s">
        <v>44661</v>
      </c>
      <c r="D16083" t="s">
        <v>35</v>
      </c>
      <c r="E16083" t="s">
        <v>31</v>
      </c>
      <c r="F16083">
        <v>1</v>
      </c>
      <c r="G16083">
        <v>1</v>
      </c>
    </row>
    <row r="16084" spans="1:8" x14ac:dyDescent="0.25">
      <c r="A16084" t="s">
        <v>44663</v>
      </c>
      <c r="B16084" t="s">
        <v>44664</v>
      </c>
      <c r="C16084" t="s">
        <v>44665</v>
      </c>
      <c r="D16084" t="s">
        <v>1341</v>
      </c>
      <c r="E16084" t="s">
        <v>31</v>
      </c>
      <c r="F16084">
        <v>2</v>
      </c>
      <c r="G16084">
        <v>2</v>
      </c>
    </row>
    <row r="16085" spans="1:8" x14ac:dyDescent="0.25">
      <c r="A16085" t="s">
        <v>44666</v>
      </c>
      <c r="B16085" t="s">
        <v>44667</v>
      </c>
      <c r="C16085" t="s">
        <v>44666</v>
      </c>
      <c r="D16085" t="s">
        <v>4674</v>
      </c>
      <c r="E16085" t="s">
        <v>70</v>
      </c>
      <c r="F16085">
        <v>2</v>
      </c>
      <c r="G16085">
        <v>1</v>
      </c>
      <c r="H16085" t="s">
        <v>23</v>
      </c>
    </row>
    <row r="16086" spans="1:8" x14ac:dyDescent="0.25">
      <c r="A16086" t="s">
        <v>44668</v>
      </c>
      <c r="B16086" t="s">
        <v>44669</v>
      </c>
      <c r="C16086" t="s">
        <v>44668</v>
      </c>
      <c r="D16086" t="s">
        <v>14392</v>
      </c>
      <c r="E16086" t="s">
        <v>48</v>
      </c>
      <c r="F16086">
        <v>1</v>
      </c>
      <c r="G16086">
        <v>1</v>
      </c>
    </row>
    <row r="16087" spans="1:8" x14ac:dyDescent="0.25">
      <c r="A16087" t="s">
        <v>44670</v>
      </c>
      <c r="B16087" t="s">
        <v>44671</v>
      </c>
      <c r="C16087" t="s">
        <v>44670</v>
      </c>
      <c r="D16087" t="s">
        <v>839</v>
      </c>
      <c r="E16087" t="s">
        <v>48</v>
      </c>
      <c r="F16087">
        <v>1</v>
      </c>
      <c r="G16087">
        <v>1</v>
      </c>
    </row>
    <row r="16088" spans="1:8" x14ac:dyDescent="0.25">
      <c r="A16088" t="s">
        <v>44672</v>
      </c>
      <c r="B16088" t="s">
        <v>44632</v>
      </c>
      <c r="C16088" t="s">
        <v>44672</v>
      </c>
      <c r="D16088" t="s">
        <v>4348</v>
      </c>
      <c r="E16088" t="s">
        <v>48</v>
      </c>
      <c r="F16088">
        <v>1</v>
      </c>
      <c r="G16088">
        <v>1</v>
      </c>
    </row>
    <row r="16089" spans="1:8" x14ac:dyDescent="0.25">
      <c r="A16089" t="s">
        <v>44673</v>
      </c>
      <c r="B16089" t="s">
        <v>44674</v>
      </c>
      <c r="C16089" t="s">
        <v>44673</v>
      </c>
      <c r="D16089" t="s">
        <v>44675</v>
      </c>
      <c r="E16089" t="s">
        <v>31</v>
      </c>
      <c r="F16089">
        <v>1</v>
      </c>
      <c r="G16089">
        <v>1</v>
      </c>
    </row>
    <row r="16090" spans="1:8" x14ac:dyDescent="0.25">
      <c r="A16090" t="s">
        <v>44676</v>
      </c>
      <c r="B16090" t="s">
        <v>44677</v>
      </c>
      <c r="C16090" t="s">
        <v>44676</v>
      </c>
      <c r="D16090" t="s">
        <v>398</v>
      </c>
      <c r="E16090" t="s">
        <v>31</v>
      </c>
      <c r="F16090">
        <v>1</v>
      </c>
      <c r="G16090">
        <v>1</v>
      </c>
    </row>
    <row r="16091" spans="1:8" x14ac:dyDescent="0.25">
      <c r="A16091" t="s">
        <v>44678</v>
      </c>
      <c r="B16091" t="s">
        <v>44679</v>
      </c>
      <c r="C16091" t="s">
        <v>44678</v>
      </c>
      <c r="D16091" t="s">
        <v>7105</v>
      </c>
      <c r="E16091" t="s">
        <v>48</v>
      </c>
      <c r="F16091">
        <v>1</v>
      </c>
      <c r="G16091">
        <v>1</v>
      </c>
    </row>
    <row r="16092" spans="1:8" x14ac:dyDescent="0.25">
      <c r="A16092" t="s">
        <v>44680</v>
      </c>
      <c r="B16092" t="s">
        <v>44681</v>
      </c>
      <c r="C16092" t="s">
        <v>44680</v>
      </c>
      <c r="D16092" t="s">
        <v>335</v>
      </c>
      <c r="E16092" t="s">
        <v>31</v>
      </c>
      <c r="F16092">
        <v>1</v>
      </c>
      <c r="G16092">
        <v>1</v>
      </c>
    </row>
    <row r="16093" spans="1:8" x14ac:dyDescent="0.25">
      <c r="A16093" t="s">
        <v>44682</v>
      </c>
      <c r="B16093" t="s">
        <v>44683</v>
      </c>
      <c r="C16093" t="s">
        <v>44682</v>
      </c>
      <c r="D16093" t="s">
        <v>4739</v>
      </c>
      <c r="E16093" t="s">
        <v>48</v>
      </c>
      <c r="F16093">
        <v>2</v>
      </c>
      <c r="G16093">
        <v>1</v>
      </c>
      <c r="H16093" t="s">
        <v>23</v>
      </c>
    </row>
    <row r="16094" spans="1:8" x14ac:dyDescent="0.25">
      <c r="A16094" t="s">
        <v>44684</v>
      </c>
      <c r="B16094" t="s">
        <v>44685</v>
      </c>
      <c r="C16094" t="s">
        <v>44686</v>
      </c>
      <c r="D16094" t="s">
        <v>877</v>
      </c>
      <c r="E16094" t="s">
        <v>31</v>
      </c>
      <c r="F16094">
        <v>2</v>
      </c>
      <c r="G16094">
        <v>2</v>
      </c>
    </row>
    <row r="16095" spans="1:8" x14ac:dyDescent="0.25">
      <c r="A16095" t="s">
        <v>44687</v>
      </c>
      <c r="B16095" t="s">
        <v>44688</v>
      </c>
      <c r="C16095" t="s">
        <v>44687</v>
      </c>
      <c r="D16095" t="s">
        <v>9106</v>
      </c>
      <c r="E16095" t="s">
        <v>48</v>
      </c>
      <c r="F16095">
        <v>1</v>
      </c>
      <c r="G16095">
        <v>1</v>
      </c>
    </row>
    <row r="16096" spans="1:8" x14ac:dyDescent="0.25">
      <c r="A16096" t="s">
        <v>44689</v>
      </c>
      <c r="B16096" t="s">
        <v>44690</v>
      </c>
      <c r="C16096" t="s">
        <v>44689</v>
      </c>
      <c r="D16096" t="s">
        <v>719</v>
      </c>
      <c r="E16096" t="s">
        <v>31</v>
      </c>
      <c r="F16096">
        <v>1</v>
      </c>
      <c r="G16096">
        <v>1</v>
      </c>
    </row>
    <row r="16097" spans="1:8" x14ac:dyDescent="0.25">
      <c r="A16097" t="s">
        <v>44691</v>
      </c>
      <c r="B16097" t="s">
        <v>44692</v>
      </c>
      <c r="C16097" t="s">
        <v>44691</v>
      </c>
      <c r="D16097" t="s">
        <v>44693</v>
      </c>
      <c r="E16097" t="s">
        <v>31</v>
      </c>
      <c r="F16097">
        <v>1</v>
      </c>
      <c r="G16097">
        <v>1</v>
      </c>
    </row>
    <row r="16098" spans="1:8" x14ac:dyDescent="0.25">
      <c r="A16098" t="s">
        <v>44694</v>
      </c>
      <c r="B16098" t="s">
        <v>44695</v>
      </c>
      <c r="C16098" t="s">
        <v>44694</v>
      </c>
      <c r="D16098" t="s">
        <v>3842</v>
      </c>
      <c r="E16098" t="s">
        <v>48</v>
      </c>
      <c r="F16098">
        <v>1</v>
      </c>
      <c r="G16098">
        <v>1</v>
      </c>
    </row>
    <row r="16099" spans="1:8" x14ac:dyDescent="0.25">
      <c r="A16099" t="s">
        <v>44696</v>
      </c>
      <c r="B16099" t="s">
        <v>44697</v>
      </c>
      <c r="C16099" t="s">
        <v>44698</v>
      </c>
      <c r="D16099" t="s">
        <v>1200</v>
      </c>
      <c r="E16099" t="s">
        <v>31</v>
      </c>
      <c r="F16099">
        <v>2</v>
      </c>
      <c r="G16099">
        <v>2</v>
      </c>
    </row>
    <row r="16100" spans="1:8" x14ac:dyDescent="0.25">
      <c r="A16100" t="s">
        <v>44699</v>
      </c>
      <c r="B16100" t="s">
        <v>44700</v>
      </c>
      <c r="C16100" t="s">
        <v>44699</v>
      </c>
      <c r="D16100" t="s">
        <v>6032</v>
      </c>
      <c r="E16100" t="s">
        <v>70</v>
      </c>
      <c r="F16100">
        <v>1</v>
      </c>
      <c r="G16100">
        <v>1</v>
      </c>
    </row>
    <row r="16101" spans="1:8" x14ac:dyDescent="0.25">
      <c r="A16101" t="s">
        <v>44701</v>
      </c>
      <c r="B16101" t="s">
        <v>44702</v>
      </c>
      <c r="C16101" t="s">
        <v>44703</v>
      </c>
      <c r="D16101" t="s">
        <v>5579</v>
      </c>
      <c r="E16101" t="s">
        <v>70</v>
      </c>
      <c r="F16101">
        <v>2</v>
      </c>
      <c r="G16101">
        <v>2</v>
      </c>
    </row>
    <row r="16102" spans="1:8" x14ac:dyDescent="0.25">
      <c r="A16102" t="s">
        <v>44704</v>
      </c>
      <c r="B16102" t="s">
        <v>44705</v>
      </c>
      <c r="C16102" t="s">
        <v>44706</v>
      </c>
      <c r="D16102" t="s">
        <v>2430</v>
      </c>
      <c r="E16102" t="s">
        <v>117</v>
      </c>
      <c r="F16102">
        <v>2</v>
      </c>
      <c r="G16102">
        <v>2</v>
      </c>
    </row>
    <row r="16103" spans="1:8" x14ac:dyDescent="0.25">
      <c r="A16103" t="s">
        <v>44707</v>
      </c>
      <c r="B16103" t="s">
        <v>44708</v>
      </c>
      <c r="C16103" t="s">
        <v>44707</v>
      </c>
      <c r="D16103" t="s">
        <v>3407</v>
      </c>
      <c r="E16103" t="s">
        <v>70</v>
      </c>
      <c r="F16103">
        <v>1</v>
      </c>
      <c r="G16103">
        <v>1</v>
      </c>
    </row>
    <row r="16104" spans="1:8" x14ac:dyDescent="0.25">
      <c r="A16104" t="s">
        <v>44709</v>
      </c>
      <c r="B16104" t="s">
        <v>44710</v>
      </c>
      <c r="C16104" t="s">
        <v>44709</v>
      </c>
      <c r="D16104" t="s">
        <v>814</v>
      </c>
      <c r="E16104" t="s">
        <v>48</v>
      </c>
      <c r="F16104">
        <v>1</v>
      </c>
      <c r="G16104">
        <v>1</v>
      </c>
    </row>
    <row r="16105" spans="1:8" x14ac:dyDescent="0.25">
      <c r="A16105" t="s">
        <v>44711</v>
      </c>
      <c r="B16105" t="s">
        <v>44712</v>
      </c>
      <c r="C16105" t="s">
        <v>44711</v>
      </c>
      <c r="D16105" t="s">
        <v>722</v>
      </c>
      <c r="E16105" t="s">
        <v>70</v>
      </c>
      <c r="F16105">
        <v>2</v>
      </c>
      <c r="G16105">
        <v>1</v>
      </c>
      <c r="H16105" t="s">
        <v>23</v>
      </c>
    </row>
    <row r="16106" spans="1:8" x14ac:dyDescent="0.25">
      <c r="A16106" t="s">
        <v>44713</v>
      </c>
      <c r="B16106" t="s">
        <v>44714</v>
      </c>
      <c r="C16106" t="s">
        <v>44713</v>
      </c>
      <c r="D16106" t="s">
        <v>3240</v>
      </c>
      <c r="E16106" t="s">
        <v>48</v>
      </c>
      <c r="F16106">
        <v>1</v>
      </c>
      <c r="G16106">
        <v>1</v>
      </c>
    </row>
    <row r="16107" spans="1:8" x14ac:dyDescent="0.25">
      <c r="A16107" t="s">
        <v>44715</v>
      </c>
      <c r="B16107" t="s">
        <v>44716</v>
      </c>
      <c r="C16107" t="s">
        <v>44717</v>
      </c>
      <c r="D16107" t="s">
        <v>755</v>
      </c>
      <c r="E16107" t="s">
        <v>48</v>
      </c>
      <c r="F16107">
        <v>2</v>
      </c>
      <c r="G16107">
        <v>2</v>
      </c>
    </row>
    <row r="16108" spans="1:8" x14ac:dyDescent="0.25">
      <c r="A16108" t="s">
        <v>44718</v>
      </c>
      <c r="B16108" t="s">
        <v>44719</v>
      </c>
      <c r="C16108" t="s">
        <v>44718</v>
      </c>
      <c r="D16108" t="s">
        <v>1890</v>
      </c>
      <c r="E16108" t="s">
        <v>31</v>
      </c>
      <c r="F16108">
        <v>0</v>
      </c>
      <c r="G16108">
        <v>1</v>
      </c>
    </row>
    <row r="16109" spans="1:8" x14ac:dyDescent="0.25">
      <c r="A16109" t="s">
        <v>44720</v>
      </c>
      <c r="B16109" t="s">
        <v>44721</v>
      </c>
      <c r="C16109" t="s">
        <v>44720</v>
      </c>
      <c r="D16109" t="s">
        <v>47</v>
      </c>
      <c r="E16109" t="s">
        <v>70</v>
      </c>
      <c r="F16109">
        <v>2</v>
      </c>
      <c r="G16109">
        <v>1</v>
      </c>
      <c r="H16109" t="s">
        <v>23</v>
      </c>
    </row>
    <row r="16110" spans="1:8" x14ac:dyDescent="0.25">
      <c r="A16110" t="s">
        <v>44643</v>
      </c>
      <c r="B16110" t="s">
        <v>44722</v>
      </c>
      <c r="C16110" t="s">
        <v>44643</v>
      </c>
      <c r="D16110" t="s">
        <v>5160</v>
      </c>
      <c r="E16110" t="s">
        <v>31</v>
      </c>
      <c r="F16110">
        <v>1</v>
      </c>
      <c r="G16110">
        <v>1</v>
      </c>
    </row>
    <row r="16111" spans="1:8" x14ac:dyDescent="0.25">
      <c r="A16111" t="s">
        <v>44723</v>
      </c>
      <c r="B16111" t="s">
        <v>44724</v>
      </c>
      <c r="C16111" t="s">
        <v>44723</v>
      </c>
      <c r="D16111" t="s">
        <v>33906</v>
      </c>
      <c r="E16111" t="s">
        <v>31</v>
      </c>
      <c r="F16111">
        <v>1</v>
      </c>
      <c r="G16111">
        <v>1</v>
      </c>
    </row>
    <row r="16112" spans="1:8" x14ac:dyDescent="0.25">
      <c r="A16112" t="s">
        <v>44725</v>
      </c>
      <c r="B16112" t="s">
        <v>44726</v>
      </c>
      <c r="C16112" t="s">
        <v>44727</v>
      </c>
      <c r="D16112" t="s">
        <v>993</v>
      </c>
      <c r="E16112" t="s">
        <v>48</v>
      </c>
      <c r="F16112">
        <v>2</v>
      </c>
      <c r="G16112">
        <v>2</v>
      </c>
    </row>
    <row r="16113" spans="1:8" x14ac:dyDescent="0.25">
      <c r="A16113" t="s">
        <v>44728</v>
      </c>
      <c r="B16113" t="s">
        <v>44729</v>
      </c>
      <c r="C16113" t="s">
        <v>44730</v>
      </c>
      <c r="D16113" t="s">
        <v>4136</v>
      </c>
      <c r="E16113" t="s">
        <v>48</v>
      </c>
      <c r="F16113">
        <v>2</v>
      </c>
      <c r="G16113">
        <v>2</v>
      </c>
    </row>
    <row r="16114" spans="1:8" x14ac:dyDescent="0.25">
      <c r="A16114" t="s">
        <v>44731</v>
      </c>
      <c r="B16114" t="s">
        <v>44732</v>
      </c>
      <c r="C16114" t="s">
        <v>44733</v>
      </c>
      <c r="D16114" t="s">
        <v>983</v>
      </c>
      <c r="E16114" t="s">
        <v>70</v>
      </c>
      <c r="F16114">
        <v>3</v>
      </c>
      <c r="G16114">
        <v>2</v>
      </c>
      <c r="H16114" t="s">
        <v>23</v>
      </c>
    </row>
    <row r="16115" spans="1:8" x14ac:dyDescent="0.25">
      <c r="A16115" t="s">
        <v>44734</v>
      </c>
      <c r="B16115" t="s">
        <v>44735</v>
      </c>
      <c r="C16115" t="s">
        <v>44736</v>
      </c>
      <c r="D16115" t="s">
        <v>4801</v>
      </c>
      <c r="E16115" t="s">
        <v>31</v>
      </c>
      <c r="F16115">
        <v>2</v>
      </c>
      <c r="G16115">
        <v>2</v>
      </c>
    </row>
    <row r="16116" spans="1:8" x14ac:dyDescent="0.25">
      <c r="A16116" t="s">
        <v>44662</v>
      </c>
      <c r="B16116" t="s">
        <v>44737</v>
      </c>
      <c r="C16116" t="s">
        <v>44662</v>
      </c>
      <c r="D16116" t="s">
        <v>1671</v>
      </c>
      <c r="E16116" t="s">
        <v>31</v>
      </c>
      <c r="F16116">
        <v>1</v>
      </c>
      <c r="G16116">
        <v>1</v>
      </c>
    </row>
    <row r="16117" spans="1:8" x14ac:dyDescent="0.25">
      <c r="A16117" t="s">
        <v>44738</v>
      </c>
      <c r="B16117" t="s">
        <v>44739</v>
      </c>
      <c r="C16117" t="s">
        <v>44740</v>
      </c>
      <c r="D16117" t="s">
        <v>919</v>
      </c>
      <c r="E16117" t="s">
        <v>48</v>
      </c>
      <c r="F16117">
        <v>0</v>
      </c>
      <c r="G16117">
        <v>2</v>
      </c>
    </row>
    <row r="16118" spans="1:8" x14ac:dyDescent="0.25">
      <c r="A16118" t="s">
        <v>44741</v>
      </c>
      <c r="B16118" t="s">
        <v>44742</v>
      </c>
      <c r="C16118" t="s">
        <v>44741</v>
      </c>
      <c r="D16118" t="s">
        <v>699</v>
      </c>
      <c r="E16118" t="s">
        <v>31</v>
      </c>
      <c r="F16118">
        <v>1</v>
      </c>
      <c r="G16118">
        <v>1</v>
      </c>
    </row>
    <row r="16119" spans="1:8" x14ac:dyDescent="0.25">
      <c r="A16119" t="s">
        <v>44743</v>
      </c>
      <c r="B16119" t="s">
        <v>44744</v>
      </c>
      <c r="C16119" t="s">
        <v>44743</v>
      </c>
      <c r="D16119" t="s">
        <v>1298</v>
      </c>
      <c r="E16119" t="s">
        <v>15</v>
      </c>
      <c r="F16119">
        <v>1</v>
      </c>
      <c r="G16119">
        <v>1</v>
      </c>
    </row>
    <row r="16120" spans="1:8" x14ac:dyDescent="0.25">
      <c r="A16120" t="s">
        <v>44745</v>
      </c>
      <c r="B16120" t="s">
        <v>44746</v>
      </c>
      <c r="C16120" t="s">
        <v>44745</v>
      </c>
      <c r="D16120" t="s">
        <v>4345</v>
      </c>
      <c r="E16120" t="s">
        <v>48</v>
      </c>
      <c r="F16120">
        <v>1</v>
      </c>
      <c r="G16120">
        <v>1</v>
      </c>
    </row>
    <row r="16121" spans="1:8" x14ac:dyDescent="0.25">
      <c r="A16121" t="s">
        <v>44747</v>
      </c>
      <c r="B16121" t="s">
        <v>44748</v>
      </c>
      <c r="C16121" t="s">
        <v>44747</v>
      </c>
      <c r="D16121" t="s">
        <v>510</v>
      </c>
      <c r="E16121" t="s">
        <v>48</v>
      </c>
      <c r="F16121">
        <v>1</v>
      </c>
      <c r="G16121">
        <v>1</v>
      </c>
    </row>
    <row r="16122" spans="1:8" x14ac:dyDescent="0.25">
      <c r="A16122" t="s">
        <v>44749</v>
      </c>
      <c r="B16122" t="s">
        <v>44750</v>
      </c>
      <c r="C16122" t="s">
        <v>44751</v>
      </c>
      <c r="D16122" t="s">
        <v>467</v>
      </c>
      <c r="E16122" t="s">
        <v>48</v>
      </c>
      <c r="F16122">
        <v>2</v>
      </c>
      <c r="G16122">
        <v>2</v>
      </c>
    </row>
    <row r="16123" spans="1:8" x14ac:dyDescent="0.25">
      <c r="A16123" t="s">
        <v>44752</v>
      </c>
      <c r="B16123" t="s">
        <v>44753</v>
      </c>
      <c r="C16123" t="s">
        <v>44752</v>
      </c>
      <c r="D16123" t="s">
        <v>719</v>
      </c>
      <c r="E16123" t="s">
        <v>48</v>
      </c>
      <c r="F16123">
        <v>1</v>
      </c>
      <c r="G16123">
        <v>1</v>
      </c>
    </row>
    <row r="16124" spans="1:8" x14ac:dyDescent="0.25">
      <c r="A16124" t="s">
        <v>44754</v>
      </c>
      <c r="B16124" t="s">
        <v>44755</v>
      </c>
      <c r="C16124" t="s">
        <v>44754</v>
      </c>
      <c r="D16124" t="s">
        <v>631</v>
      </c>
      <c r="E16124" t="s">
        <v>48</v>
      </c>
      <c r="F16124">
        <v>1</v>
      </c>
      <c r="G16124">
        <v>1</v>
      </c>
    </row>
    <row r="16125" spans="1:8" x14ac:dyDescent="0.25">
      <c r="A16125" t="s">
        <v>44756</v>
      </c>
      <c r="B16125" t="s">
        <v>44757</v>
      </c>
      <c r="C16125" t="s">
        <v>44756</v>
      </c>
      <c r="D16125" t="s">
        <v>147</v>
      </c>
      <c r="E16125" t="s">
        <v>48</v>
      </c>
      <c r="F16125">
        <v>1</v>
      </c>
      <c r="G16125">
        <v>1</v>
      </c>
    </row>
    <row r="16126" spans="1:8" x14ac:dyDescent="0.25">
      <c r="A16126" t="s">
        <v>44758</v>
      </c>
      <c r="B16126" t="s">
        <v>44759</v>
      </c>
      <c r="C16126" t="s">
        <v>44760</v>
      </c>
      <c r="D16126" t="s">
        <v>4277</v>
      </c>
      <c r="E16126" t="s">
        <v>70</v>
      </c>
      <c r="F16126">
        <v>2</v>
      </c>
      <c r="G16126">
        <v>2</v>
      </c>
    </row>
    <row r="16127" spans="1:8" x14ac:dyDescent="0.25">
      <c r="A16127" t="s">
        <v>44761</v>
      </c>
      <c r="B16127" t="s">
        <v>44762</v>
      </c>
      <c r="C16127" t="s">
        <v>44763</v>
      </c>
      <c r="D16127" t="s">
        <v>691</v>
      </c>
      <c r="E16127" t="s">
        <v>70</v>
      </c>
      <c r="F16127">
        <v>2</v>
      </c>
      <c r="G16127">
        <v>2</v>
      </c>
    </row>
    <row r="16128" spans="1:8" x14ac:dyDescent="0.25">
      <c r="A16128" t="s">
        <v>44764</v>
      </c>
      <c r="B16128" t="s">
        <v>44765</v>
      </c>
      <c r="C16128" t="s">
        <v>44764</v>
      </c>
      <c r="D16128" t="s">
        <v>2927</v>
      </c>
      <c r="E16128" t="s">
        <v>48</v>
      </c>
      <c r="F16128">
        <v>1</v>
      </c>
      <c r="G16128">
        <v>1</v>
      </c>
    </row>
    <row r="16129" spans="1:8" x14ac:dyDescent="0.25">
      <c r="A16129" t="s">
        <v>44766</v>
      </c>
      <c r="B16129" t="s">
        <v>44767</v>
      </c>
      <c r="C16129" t="s">
        <v>44766</v>
      </c>
      <c r="D16129" t="s">
        <v>535</v>
      </c>
      <c r="E16129" t="s">
        <v>48</v>
      </c>
      <c r="F16129">
        <v>1</v>
      </c>
      <c r="G16129">
        <v>1</v>
      </c>
    </row>
    <row r="16130" spans="1:8" x14ac:dyDescent="0.25">
      <c r="A16130" t="s">
        <v>44768</v>
      </c>
      <c r="B16130" t="s">
        <v>44769</v>
      </c>
      <c r="C16130" t="s">
        <v>44768</v>
      </c>
      <c r="D16130" t="s">
        <v>249</v>
      </c>
      <c r="E16130" t="s">
        <v>48</v>
      </c>
      <c r="F16130">
        <v>1</v>
      </c>
      <c r="G16130">
        <v>1</v>
      </c>
    </row>
    <row r="16131" spans="1:8" x14ac:dyDescent="0.25">
      <c r="A16131" t="s">
        <v>44770</v>
      </c>
      <c r="B16131" t="s">
        <v>44771</v>
      </c>
      <c r="C16131" t="s">
        <v>44770</v>
      </c>
      <c r="D16131" t="s">
        <v>2613</v>
      </c>
      <c r="E16131" t="s">
        <v>15</v>
      </c>
      <c r="F16131">
        <v>1</v>
      </c>
      <c r="G16131">
        <v>1</v>
      </c>
    </row>
    <row r="16132" spans="1:8" x14ac:dyDescent="0.25">
      <c r="A16132" t="s">
        <v>44772</v>
      </c>
      <c r="B16132" t="s">
        <v>44773</v>
      </c>
      <c r="C16132" t="s">
        <v>44772</v>
      </c>
      <c r="D16132" t="s">
        <v>44774</v>
      </c>
      <c r="E16132" t="s">
        <v>70</v>
      </c>
      <c r="F16132">
        <v>1</v>
      </c>
      <c r="G16132">
        <v>1</v>
      </c>
    </row>
    <row r="16133" spans="1:8" x14ac:dyDescent="0.25">
      <c r="A16133" t="s">
        <v>44775</v>
      </c>
      <c r="B16133" t="s">
        <v>44776</v>
      </c>
      <c r="C16133" t="s">
        <v>44775</v>
      </c>
      <c r="D16133" t="s">
        <v>4251</v>
      </c>
      <c r="E16133" t="s">
        <v>31</v>
      </c>
      <c r="F16133">
        <v>1</v>
      </c>
      <c r="G16133">
        <v>1</v>
      </c>
    </row>
    <row r="16134" spans="1:8" x14ac:dyDescent="0.25">
      <c r="A16134" t="s">
        <v>44777</v>
      </c>
      <c r="B16134" t="s">
        <v>44778</v>
      </c>
      <c r="C16134" t="s">
        <v>44779</v>
      </c>
      <c r="D16134" t="s">
        <v>143</v>
      </c>
      <c r="E16134" t="s">
        <v>117</v>
      </c>
      <c r="F16134">
        <v>1</v>
      </c>
      <c r="G16134">
        <v>2</v>
      </c>
      <c r="H16134" t="s">
        <v>23</v>
      </c>
    </row>
    <row r="16135" spans="1:8" x14ac:dyDescent="0.25">
      <c r="A16135" t="s">
        <v>44780</v>
      </c>
      <c r="B16135" t="s">
        <v>44781</v>
      </c>
      <c r="C16135" t="s">
        <v>44782</v>
      </c>
      <c r="D16135" t="s">
        <v>2391</v>
      </c>
      <c r="E16135" t="s">
        <v>31</v>
      </c>
      <c r="F16135">
        <v>1</v>
      </c>
      <c r="G16135">
        <v>2</v>
      </c>
      <c r="H16135" t="s">
        <v>23</v>
      </c>
    </row>
    <row r="16136" spans="1:8" x14ac:dyDescent="0.25">
      <c r="A16136" t="s">
        <v>44783</v>
      </c>
      <c r="B16136" t="s">
        <v>44784</v>
      </c>
      <c r="C16136" t="s">
        <v>44785</v>
      </c>
      <c r="D16136" t="s">
        <v>44786</v>
      </c>
      <c r="E16136" t="s">
        <v>117</v>
      </c>
      <c r="F16136">
        <v>2</v>
      </c>
      <c r="G16136">
        <v>2</v>
      </c>
    </row>
    <row r="16137" spans="1:8" x14ac:dyDescent="0.25">
      <c r="A16137" t="s">
        <v>44787</v>
      </c>
      <c r="B16137" t="s">
        <v>44788</v>
      </c>
      <c r="C16137" t="s">
        <v>44787</v>
      </c>
      <c r="D16137" t="s">
        <v>855</v>
      </c>
      <c r="E16137" t="s">
        <v>31</v>
      </c>
      <c r="F16137">
        <v>1</v>
      </c>
      <c r="G16137">
        <v>1</v>
      </c>
    </row>
    <row r="16138" spans="1:8" x14ac:dyDescent="0.25">
      <c r="A16138" t="s">
        <v>44789</v>
      </c>
      <c r="B16138" t="s">
        <v>44790</v>
      </c>
      <c r="C16138" t="s">
        <v>44789</v>
      </c>
      <c r="D16138" t="s">
        <v>5258</v>
      </c>
      <c r="E16138" t="s">
        <v>48</v>
      </c>
      <c r="F16138">
        <v>1</v>
      </c>
      <c r="G16138">
        <v>1</v>
      </c>
    </row>
    <row r="16139" spans="1:8" x14ac:dyDescent="0.25">
      <c r="A16139" t="s">
        <v>44791</v>
      </c>
      <c r="B16139" t="s">
        <v>44792</v>
      </c>
      <c r="C16139" t="s">
        <v>44791</v>
      </c>
      <c r="D16139" t="s">
        <v>855</v>
      </c>
      <c r="E16139" t="s">
        <v>31</v>
      </c>
      <c r="F16139">
        <v>1</v>
      </c>
      <c r="G16139">
        <v>1</v>
      </c>
    </row>
    <row r="16140" spans="1:8" x14ac:dyDescent="0.25">
      <c r="A16140" t="s">
        <v>44793</v>
      </c>
      <c r="B16140" t="s">
        <v>44794</v>
      </c>
      <c r="C16140" t="s">
        <v>44795</v>
      </c>
      <c r="D16140" t="s">
        <v>147</v>
      </c>
      <c r="E16140" t="s">
        <v>48</v>
      </c>
      <c r="F16140">
        <v>2</v>
      </c>
      <c r="G16140">
        <v>2</v>
      </c>
    </row>
    <row r="16141" spans="1:8" x14ac:dyDescent="0.25">
      <c r="A16141" t="s">
        <v>44796</v>
      </c>
      <c r="B16141" t="s">
        <v>44797</v>
      </c>
      <c r="C16141" t="s">
        <v>44796</v>
      </c>
      <c r="D16141" t="s">
        <v>743</v>
      </c>
      <c r="E16141" t="s">
        <v>48</v>
      </c>
      <c r="F16141">
        <v>1</v>
      </c>
      <c r="G16141">
        <v>1</v>
      </c>
    </row>
    <row r="16142" spans="1:8" x14ac:dyDescent="0.25">
      <c r="A16142" t="s">
        <v>44798</v>
      </c>
      <c r="B16142" t="s">
        <v>44799</v>
      </c>
      <c r="C16142" t="s">
        <v>44798</v>
      </c>
      <c r="D16142" t="s">
        <v>253</v>
      </c>
      <c r="E16142" t="s">
        <v>48</v>
      </c>
      <c r="F16142">
        <v>1</v>
      </c>
      <c r="G16142">
        <v>1</v>
      </c>
    </row>
    <row r="16143" spans="1:8" x14ac:dyDescent="0.25">
      <c r="A16143" t="s">
        <v>44800</v>
      </c>
      <c r="B16143" t="s">
        <v>44801</v>
      </c>
      <c r="C16143" t="s">
        <v>44802</v>
      </c>
      <c r="D16143" t="s">
        <v>2832</v>
      </c>
      <c r="E16143" t="s">
        <v>48</v>
      </c>
      <c r="F16143">
        <v>2</v>
      </c>
      <c r="G16143">
        <v>2</v>
      </c>
    </row>
    <row r="16144" spans="1:8" x14ac:dyDescent="0.25">
      <c r="A16144" t="s">
        <v>44803</v>
      </c>
      <c r="B16144" t="s">
        <v>44804</v>
      </c>
      <c r="C16144" t="s">
        <v>44805</v>
      </c>
      <c r="D16144" t="s">
        <v>139</v>
      </c>
      <c r="E16144" t="s">
        <v>31</v>
      </c>
      <c r="F16144">
        <v>0</v>
      </c>
      <c r="G16144">
        <v>2</v>
      </c>
    </row>
    <row r="16145" spans="1:8" x14ac:dyDescent="0.25">
      <c r="A16145" t="s">
        <v>44806</v>
      </c>
      <c r="B16145" t="s">
        <v>44807</v>
      </c>
      <c r="C16145" t="s">
        <v>44806</v>
      </c>
      <c r="D16145" t="s">
        <v>223</v>
      </c>
      <c r="E16145" t="s">
        <v>48</v>
      </c>
      <c r="F16145">
        <v>1</v>
      </c>
      <c r="G16145">
        <v>1</v>
      </c>
    </row>
    <row r="16146" spans="1:8" x14ac:dyDescent="0.25">
      <c r="A16146" t="s">
        <v>44808</v>
      </c>
      <c r="B16146" t="s">
        <v>44809</v>
      </c>
      <c r="C16146" t="s">
        <v>44808</v>
      </c>
      <c r="D16146" t="s">
        <v>590</v>
      </c>
      <c r="E16146" t="s">
        <v>48</v>
      </c>
      <c r="F16146">
        <v>1</v>
      </c>
      <c r="G16146">
        <v>1</v>
      </c>
    </row>
    <row r="16147" spans="1:8" x14ac:dyDescent="0.25">
      <c r="A16147" t="s">
        <v>44810</v>
      </c>
      <c r="B16147" t="s">
        <v>44811</v>
      </c>
      <c r="C16147" t="s">
        <v>44810</v>
      </c>
      <c r="D16147" t="s">
        <v>4277</v>
      </c>
      <c r="E16147" t="s">
        <v>48</v>
      </c>
      <c r="F16147">
        <v>1</v>
      </c>
      <c r="G16147">
        <v>1</v>
      </c>
    </row>
    <row r="16148" spans="1:8" x14ac:dyDescent="0.25">
      <c r="A16148" t="s">
        <v>44812</v>
      </c>
      <c r="B16148" t="s">
        <v>44813</v>
      </c>
      <c r="C16148" t="s">
        <v>44812</v>
      </c>
      <c r="D16148" t="s">
        <v>1469</v>
      </c>
      <c r="E16148" t="s">
        <v>48</v>
      </c>
      <c r="F16148">
        <v>1</v>
      </c>
      <c r="G16148">
        <v>1</v>
      </c>
    </row>
    <row r="16149" spans="1:8" x14ac:dyDescent="0.25">
      <c r="A16149" t="s">
        <v>44814</v>
      </c>
      <c r="B16149" t="s">
        <v>44815</v>
      </c>
      <c r="C16149" t="s">
        <v>44814</v>
      </c>
      <c r="D16149" t="s">
        <v>253</v>
      </c>
      <c r="E16149" t="s">
        <v>48</v>
      </c>
      <c r="F16149">
        <v>1</v>
      </c>
      <c r="G16149">
        <v>1</v>
      </c>
    </row>
    <row r="16150" spans="1:8" x14ac:dyDescent="0.25">
      <c r="A16150" t="s">
        <v>44816</v>
      </c>
      <c r="B16150" t="s">
        <v>44817</v>
      </c>
      <c r="C16150" t="s">
        <v>44818</v>
      </c>
      <c r="D16150" t="s">
        <v>335</v>
      </c>
      <c r="E16150" t="s">
        <v>70</v>
      </c>
      <c r="F16150">
        <v>2</v>
      </c>
      <c r="G16150">
        <v>2</v>
      </c>
    </row>
    <row r="16151" spans="1:8" x14ac:dyDescent="0.25">
      <c r="A16151" t="s">
        <v>44819</v>
      </c>
      <c r="B16151" t="s">
        <v>44820</v>
      </c>
      <c r="C16151" t="s">
        <v>44819</v>
      </c>
      <c r="D16151" t="s">
        <v>2553</v>
      </c>
      <c r="E16151" t="s">
        <v>70</v>
      </c>
      <c r="F16151">
        <v>1</v>
      </c>
      <c r="G16151">
        <v>1</v>
      </c>
    </row>
    <row r="16152" spans="1:8" x14ac:dyDescent="0.25">
      <c r="A16152" t="s">
        <v>44821</v>
      </c>
      <c r="B16152" t="s">
        <v>44822</v>
      </c>
      <c r="C16152" t="s">
        <v>44821</v>
      </c>
      <c r="D16152" t="s">
        <v>1426</v>
      </c>
      <c r="E16152" t="s">
        <v>31</v>
      </c>
      <c r="F16152">
        <v>1</v>
      </c>
      <c r="G16152">
        <v>1</v>
      </c>
    </row>
    <row r="16153" spans="1:8" x14ac:dyDescent="0.25">
      <c r="A16153" t="s">
        <v>44823</v>
      </c>
      <c r="B16153" t="s">
        <v>44824</v>
      </c>
      <c r="C16153" t="s">
        <v>44823</v>
      </c>
      <c r="D16153" t="s">
        <v>43</v>
      </c>
      <c r="E16153" t="s">
        <v>31</v>
      </c>
      <c r="F16153">
        <v>1</v>
      </c>
      <c r="G16153">
        <v>1</v>
      </c>
    </row>
    <row r="16154" spans="1:8" x14ac:dyDescent="0.25">
      <c r="A16154" t="s">
        <v>44825</v>
      </c>
      <c r="B16154" t="s">
        <v>44826</v>
      </c>
      <c r="C16154" t="s">
        <v>44825</v>
      </c>
      <c r="D16154" t="s">
        <v>44827</v>
      </c>
      <c r="E16154" t="s">
        <v>70</v>
      </c>
      <c r="F16154">
        <v>1</v>
      </c>
      <c r="G16154">
        <v>1</v>
      </c>
    </row>
    <row r="16155" spans="1:8" x14ac:dyDescent="0.25">
      <c r="A16155" t="s">
        <v>44828</v>
      </c>
      <c r="B16155" t="s">
        <v>44829</v>
      </c>
      <c r="C16155" t="s">
        <v>44830</v>
      </c>
      <c r="D16155" t="s">
        <v>9302</v>
      </c>
      <c r="E16155" t="s">
        <v>70</v>
      </c>
      <c r="F16155">
        <v>2</v>
      </c>
      <c r="G16155">
        <v>2</v>
      </c>
    </row>
    <row r="16156" spans="1:8" x14ac:dyDescent="0.25">
      <c r="A16156" t="s">
        <v>44831</v>
      </c>
      <c r="B16156" t="s">
        <v>44832</v>
      </c>
      <c r="C16156" t="s">
        <v>44833</v>
      </c>
      <c r="D16156" t="s">
        <v>2756</v>
      </c>
      <c r="E16156" t="s">
        <v>70</v>
      </c>
      <c r="F16156">
        <v>2</v>
      </c>
      <c r="G16156">
        <v>2</v>
      </c>
    </row>
    <row r="16157" spans="1:8" x14ac:dyDescent="0.25">
      <c r="A16157" t="s">
        <v>44834</v>
      </c>
      <c r="B16157" t="s">
        <v>44835</v>
      </c>
      <c r="C16157" t="s">
        <v>44836</v>
      </c>
      <c r="D16157" t="s">
        <v>26</v>
      </c>
      <c r="E16157" t="s">
        <v>48</v>
      </c>
      <c r="F16157">
        <v>2</v>
      </c>
      <c r="G16157">
        <v>2</v>
      </c>
    </row>
    <row r="16158" spans="1:8" x14ac:dyDescent="0.25">
      <c r="A16158" t="s">
        <v>44837</v>
      </c>
      <c r="B16158" t="s">
        <v>44838</v>
      </c>
      <c r="C16158" t="s">
        <v>44837</v>
      </c>
      <c r="D16158" t="s">
        <v>855</v>
      </c>
      <c r="E16158" t="s">
        <v>48</v>
      </c>
      <c r="F16158">
        <v>1</v>
      </c>
      <c r="G16158">
        <v>1</v>
      </c>
    </row>
    <row r="16159" spans="1:8" x14ac:dyDescent="0.25">
      <c r="A16159" t="s">
        <v>44839</v>
      </c>
      <c r="B16159" t="s">
        <v>44840</v>
      </c>
      <c r="C16159" t="s">
        <v>44839</v>
      </c>
      <c r="D16159" t="s">
        <v>10033</v>
      </c>
      <c r="E16159" t="s">
        <v>70</v>
      </c>
      <c r="F16159">
        <v>1</v>
      </c>
      <c r="G16159">
        <v>1</v>
      </c>
    </row>
    <row r="16160" spans="1:8" x14ac:dyDescent="0.25">
      <c r="A16160" t="s">
        <v>44841</v>
      </c>
      <c r="B16160" t="s">
        <v>44842</v>
      </c>
      <c r="C16160" t="s">
        <v>44841</v>
      </c>
      <c r="D16160" t="s">
        <v>9693</v>
      </c>
      <c r="E16160" t="s">
        <v>70</v>
      </c>
      <c r="F16160">
        <v>2</v>
      </c>
      <c r="G16160">
        <v>1</v>
      </c>
      <c r="H16160" t="s">
        <v>23</v>
      </c>
    </row>
    <row r="16161" spans="1:8" x14ac:dyDescent="0.25">
      <c r="A16161" t="s">
        <v>44843</v>
      </c>
      <c r="B16161" t="s">
        <v>44844</v>
      </c>
      <c r="C16161" t="s">
        <v>44843</v>
      </c>
      <c r="D16161" t="s">
        <v>531</v>
      </c>
      <c r="E16161" t="s">
        <v>70</v>
      </c>
      <c r="F16161">
        <v>2</v>
      </c>
      <c r="G16161">
        <v>1</v>
      </c>
      <c r="H16161" t="s">
        <v>23</v>
      </c>
    </row>
    <row r="16162" spans="1:8" x14ac:dyDescent="0.25">
      <c r="A16162" t="s">
        <v>44845</v>
      </c>
      <c r="B16162" t="s">
        <v>44846</v>
      </c>
      <c r="C16162" t="s">
        <v>44845</v>
      </c>
      <c r="D16162" t="s">
        <v>311</v>
      </c>
      <c r="E16162" t="s">
        <v>48</v>
      </c>
      <c r="F16162">
        <v>1</v>
      </c>
      <c r="G16162">
        <v>1</v>
      </c>
    </row>
    <row r="16163" spans="1:8" x14ac:dyDescent="0.25">
      <c r="A16163" t="s">
        <v>44847</v>
      </c>
      <c r="B16163" t="s">
        <v>44848</v>
      </c>
      <c r="C16163" t="s">
        <v>44847</v>
      </c>
      <c r="D16163" t="s">
        <v>9802</v>
      </c>
      <c r="E16163" t="s">
        <v>31</v>
      </c>
      <c r="F16163">
        <v>1</v>
      </c>
      <c r="G16163">
        <v>1</v>
      </c>
    </row>
    <row r="16164" spans="1:8" x14ac:dyDescent="0.25">
      <c r="A16164" t="s">
        <v>44849</v>
      </c>
      <c r="B16164" t="s">
        <v>44850</v>
      </c>
      <c r="C16164" t="s">
        <v>44849</v>
      </c>
      <c r="D16164" t="s">
        <v>10606</v>
      </c>
      <c r="E16164" t="s">
        <v>31</v>
      </c>
      <c r="F16164">
        <v>1</v>
      </c>
      <c r="G16164">
        <v>1</v>
      </c>
    </row>
    <row r="16165" spans="1:8" x14ac:dyDescent="0.25">
      <c r="A16165" t="s">
        <v>44851</v>
      </c>
      <c r="B16165" t="s">
        <v>44852</v>
      </c>
      <c r="C16165" t="s">
        <v>44853</v>
      </c>
      <c r="D16165" t="s">
        <v>1748</v>
      </c>
      <c r="E16165" t="s">
        <v>70</v>
      </c>
      <c r="F16165">
        <v>2</v>
      </c>
      <c r="G16165">
        <v>2</v>
      </c>
    </row>
    <row r="16166" spans="1:8" x14ac:dyDescent="0.25">
      <c r="A16166" t="s">
        <v>44854</v>
      </c>
      <c r="B16166" t="s">
        <v>44855</v>
      </c>
      <c r="C16166" t="s">
        <v>44854</v>
      </c>
      <c r="D16166" t="s">
        <v>197</v>
      </c>
      <c r="E16166" t="s">
        <v>48</v>
      </c>
      <c r="F16166">
        <v>1</v>
      </c>
      <c r="G16166">
        <v>1</v>
      </c>
    </row>
    <row r="16167" spans="1:8" x14ac:dyDescent="0.25">
      <c r="A16167" t="s">
        <v>44856</v>
      </c>
      <c r="B16167" t="s">
        <v>44857</v>
      </c>
      <c r="C16167" t="s">
        <v>44856</v>
      </c>
      <c r="D16167" t="s">
        <v>121</v>
      </c>
      <c r="E16167" t="s">
        <v>31</v>
      </c>
      <c r="F16167">
        <v>1</v>
      </c>
      <c r="G16167">
        <v>1</v>
      </c>
    </row>
    <row r="16168" spans="1:8" x14ac:dyDescent="0.25">
      <c r="A16168" t="s">
        <v>44858</v>
      </c>
      <c r="B16168" t="s">
        <v>44859</v>
      </c>
      <c r="C16168" t="s">
        <v>44858</v>
      </c>
      <c r="D16168" t="s">
        <v>162</v>
      </c>
      <c r="E16168" t="s">
        <v>15</v>
      </c>
      <c r="F16168">
        <v>1</v>
      </c>
      <c r="G16168">
        <v>1</v>
      </c>
    </row>
    <row r="16169" spans="1:8" x14ac:dyDescent="0.25">
      <c r="A16169" t="s">
        <v>44860</v>
      </c>
      <c r="B16169" t="s">
        <v>44861</v>
      </c>
      <c r="C16169" t="s">
        <v>44860</v>
      </c>
      <c r="D16169" t="s">
        <v>44862</v>
      </c>
      <c r="E16169" t="s">
        <v>31</v>
      </c>
      <c r="F16169">
        <v>1</v>
      </c>
      <c r="G16169">
        <v>1</v>
      </c>
    </row>
    <row r="16170" spans="1:8" x14ac:dyDescent="0.25">
      <c r="A16170" t="s">
        <v>44863</v>
      </c>
      <c r="B16170" t="s">
        <v>44864</v>
      </c>
      <c r="C16170" t="s">
        <v>44863</v>
      </c>
      <c r="D16170" t="s">
        <v>7147</v>
      </c>
      <c r="E16170" t="s">
        <v>31</v>
      </c>
      <c r="F16170">
        <v>1</v>
      </c>
      <c r="G16170">
        <v>1</v>
      </c>
    </row>
    <row r="16171" spans="1:8" x14ac:dyDescent="0.25">
      <c r="A16171" t="s">
        <v>44865</v>
      </c>
      <c r="B16171" t="s">
        <v>44866</v>
      </c>
      <c r="C16171" t="s">
        <v>44865</v>
      </c>
      <c r="D16171" t="s">
        <v>5258</v>
      </c>
      <c r="E16171" t="s">
        <v>31</v>
      </c>
      <c r="F16171">
        <v>2</v>
      </c>
      <c r="G16171">
        <v>1</v>
      </c>
      <c r="H16171" t="s">
        <v>23</v>
      </c>
    </row>
    <row r="16172" spans="1:8" x14ac:dyDescent="0.25">
      <c r="A16172" t="s">
        <v>44867</v>
      </c>
      <c r="B16172" t="s">
        <v>44868</v>
      </c>
      <c r="C16172" t="s">
        <v>44867</v>
      </c>
      <c r="D16172" t="s">
        <v>7840</v>
      </c>
      <c r="E16172" t="s">
        <v>31</v>
      </c>
      <c r="F16172">
        <v>1</v>
      </c>
      <c r="G16172">
        <v>1</v>
      </c>
    </row>
    <row r="16173" spans="1:8" x14ac:dyDescent="0.25">
      <c r="A16173" t="s">
        <v>44869</v>
      </c>
      <c r="B16173" t="s">
        <v>44870</v>
      </c>
      <c r="C16173" t="s">
        <v>44869</v>
      </c>
      <c r="D16173" t="s">
        <v>4062</v>
      </c>
      <c r="E16173" t="s">
        <v>70</v>
      </c>
      <c r="F16173">
        <v>2</v>
      </c>
      <c r="G16173">
        <v>1</v>
      </c>
      <c r="H16173" t="s">
        <v>23</v>
      </c>
    </row>
    <row r="16174" spans="1:8" x14ac:dyDescent="0.25">
      <c r="A16174" t="s">
        <v>44871</v>
      </c>
      <c r="B16174" t="s">
        <v>44872</v>
      </c>
      <c r="C16174" t="s">
        <v>44871</v>
      </c>
      <c r="D16174" t="s">
        <v>951</v>
      </c>
      <c r="E16174" t="s">
        <v>31</v>
      </c>
      <c r="F16174">
        <v>1</v>
      </c>
      <c r="G16174">
        <v>1</v>
      </c>
    </row>
    <row r="16175" spans="1:8" x14ac:dyDescent="0.25">
      <c r="A16175" t="s">
        <v>44873</v>
      </c>
      <c r="B16175" t="s">
        <v>44874</v>
      </c>
      <c r="C16175" t="s">
        <v>44873</v>
      </c>
      <c r="D16175" t="s">
        <v>44875</v>
      </c>
      <c r="E16175" t="s">
        <v>48</v>
      </c>
      <c r="F16175">
        <v>1</v>
      </c>
      <c r="G16175">
        <v>1</v>
      </c>
    </row>
    <row r="16176" spans="1:8" x14ac:dyDescent="0.25">
      <c r="A16176" t="s">
        <v>44876</v>
      </c>
      <c r="B16176" t="s">
        <v>44877</v>
      </c>
      <c r="C16176" t="s">
        <v>44876</v>
      </c>
      <c r="D16176" t="s">
        <v>2283</v>
      </c>
      <c r="E16176" t="s">
        <v>31</v>
      </c>
      <c r="F16176">
        <v>1</v>
      </c>
      <c r="G16176">
        <v>1</v>
      </c>
    </row>
    <row r="16177" spans="1:8" x14ac:dyDescent="0.25">
      <c r="A16177" t="s">
        <v>44878</v>
      </c>
      <c r="B16177" t="s">
        <v>44879</v>
      </c>
      <c r="C16177" t="s">
        <v>44878</v>
      </c>
      <c r="D16177" t="s">
        <v>1404</v>
      </c>
      <c r="E16177" t="s">
        <v>48</v>
      </c>
      <c r="F16177">
        <v>1</v>
      </c>
      <c r="G16177">
        <v>1</v>
      </c>
    </row>
    <row r="16178" spans="1:8" x14ac:dyDescent="0.25">
      <c r="A16178" t="s">
        <v>44880</v>
      </c>
      <c r="B16178" t="s">
        <v>44881</v>
      </c>
      <c r="C16178" t="s">
        <v>44882</v>
      </c>
      <c r="D16178" t="s">
        <v>335</v>
      </c>
      <c r="E16178" t="s">
        <v>48</v>
      </c>
      <c r="F16178">
        <v>2</v>
      </c>
      <c r="G16178">
        <v>2</v>
      </c>
    </row>
    <row r="16179" spans="1:8" x14ac:dyDescent="0.25">
      <c r="A16179" t="s">
        <v>44883</v>
      </c>
      <c r="B16179" t="s">
        <v>44884</v>
      </c>
      <c r="C16179" t="s">
        <v>44885</v>
      </c>
      <c r="D16179" t="s">
        <v>42901</v>
      </c>
      <c r="E16179" t="s">
        <v>31</v>
      </c>
      <c r="F16179">
        <v>2</v>
      </c>
      <c r="G16179">
        <v>2</v>
      </c>
    </row>
    <row r="16180" spans="1:8" x14ac:dyDescent="0.25">
      <c r="A16180" t="s">
        <v>44886</v>
      </c>
      <c r="B16180" t="s">
        <v>44887</v>
      </c>
      <c r="C16180" t="s">
        <v>44886</v>
      </c>
      <c r="D16180" t="s">
        <v>44888</v>
      </c>
      <c r="E16180" t="s">
        <v>15</v>
      </c>
      <c r="F16180">
        <v>1</v>
      </c>
      <c r="G16180">
        <v>1</v>
      </c>
    </row>
    <row r="16181" spans="1:8" x14ac:dyDescent="0.25">
      <c r="A16181" t="s">
        <v>44889</v>
      </c>
      <c r="B16181" t="s">
        <v>44890</v>
      </c>
      <c r="C16181" t="s">
        <v>44889</v>
      </c>
      <c r="D16181" t="s">
        <v>901</v>
      </c>
      <c r="E16181" t="s">
        <v>15</v>
      </c>
      <c r="F16181">
        <v>0</v>
      </c>
      <c r="G16181">
        <v>1</v>
      </c>
    </row>
    <row r="16182" spans="1:8" x14ac:dyDescent="0.25">
      <c r="A16182" t="s">
        <v>44891</v>
      </c>
      <c r="B16182" t="s">
        <v>44892</v>
      </c>
      <c r="C16182" t="s">
        <v>44893</v>
      </c>
      <c r="D16182" t="s">
        <v>935</v>
      </c>
      <c r="E16182" t="s">
        <v>31</v>
      </c>
      <c r="F16182">
        <v>2</v>
      </c>
      <c r="G16182">
        <v>2</v>
      </c>
    </row>
    <row r="16183" spans="1:8" x14ac:dyDescent="0.25">
      <c r="A16183" t="s">
        <v>44894</v>
      </c>
      <c r="B16183" t="s">
        <v>44895</v>
      </c>
      <c r="C16183" t="s">
        <v>44894</v>
      </c>
      <c r="D16183" t="s">
        <v>958</v>
      </c>
      <c r="E16183" t="s">
        <v>48</v>
      </c>
      <c r="F16183">
        <v>1</v>
      </c>
      <c r="G16183">
        <v>1</v>
      </c>
    </row>
    <row r="16184" spans="1:8" x14ac:dyDescent="0.25">
      <c r="A16184" t="s">
        <v>44896</v>
      </c>
      <c r="B16184" t="s">
        <v>44897</v>
      </c>
      <c r="C16184" t="s">
        <v>44896</v>
      </c>
      <c r="D16184" t="s">
        <v>414</v>
      </c>
      <c r="E16184" t="s">
        <v>48</v>
      </c>
      <c r="F16184">
        <v>1</v>
      </c>
      <c r="G16184">
        <v>1</v>
      </c>
    </row>
    <row r="16185" spans="1:8" x14ac:dyDescent="0.25">
      <c r="A16185" t="s">
        <v>44898</v>
      </c>
      <c r="B16185" t="s">
        <v>44899</v>
      </c>
      <c r="C16185" t="s">
        <v>44898</v>
      </c>
      <c r="D16185" t="s">
        <v>44900</v>
      </c>
      <c r="E16185" t="s">
        <v>31</v>
      </c>
      <c r="F16185">
        <v>1</v>
      </c>
      <c r="G16185">
        <v>1</v>
      </c>
    </row>
    <row r="16186" spans="1:8" x14ac:dyDescent="0.25">
      <c r="A16186" t="s">
        <v>44901</v>
      </c>
      <c r="B16186" t="s">
        <v>44902</v>
      </c>
      <c r="C16186" t="s">
        <v>44901</v>
      </c>
      <c r="D16186" t="s">
        <v>4615</v>
      </c>
      <c r="E16186" t="s">
        <v>31</v>
      </c>
      <c r="F16186">
        <v>1</v>
      </c>
      <c r="G16186">
        <v>1</v>
      </c>
    </row>
    <row r="16187" spans="1:8" x14ac:dyDescent="0.25">
      <c r="A16187" t="s">
        <v>44903</v>
      </c>
      <c r="B16187" t="s">
        <v>44904</v>
      </c>
      <c r="C16187" t="s">
        <v>44905</v>
      </c>
      <c r="D16187" t="s">
        <v>4251</v>
      </c>
      <c r="E16187" t="s">
        <v>48</v>
      </c>
      <c r="F16187">
        <v>2</v>
      </c>
      <c r="G16187">
        <v>2</v>
      </c>
    </row>
    <row r="16188" spans="1:8" x14ac:dyDescent="0.25">
      <c r="A16188" t="s">
        <v>44906</v>
      </c>
      <c r="B16188" t="s">
        <v>44907</v>
      </c>
      <c r="C16188" t="s">
        <v>44908</v>
      </c>
      <c r="D16188" t="s">
        <v>506</v>
      </c>
      <c r="E16188" t="s">
        <v>48</v>
      </c>
      <c r="F16188">
        <v>2</v>
      </c>
      <c r="G16188">
        <v>2</v>
      </c>
    </row>
    <row r="16189" spans="1:8" x14ac:dyDescent="0.25">
      <c r="A16189" t="s">
        <v>44909</v>
      </c>
      <c r="B16189" t="s">
        <v>44910</v>
      </c>
      <c r="C16189" t="s">
        <v>44909</v>
      </c>
      <c r="D16189" t="s">
        <v>15540</v>
      </c>
      <c r="E16189" t="s">
        <v>31</v>
      </c>
      <c r="F16189">
        <v>1</v>
      </c>
      <c r="G16189">
        <v>1</v>
      </c>
    </row>
    <row r="16190" spans="1:8" x14ac:dyDescent="0.25">
      <c r="A16190" t="s">
        <v>44911</v>
      </c>
      <c r="B16190" t="s">
        <v>44912</v>
      </c>
      <c r="C16190" t="s">
        <v>44911</v>
      </c>
      <c r="D16190" t="s">
        <v>294</v>
      </c>
      <c r="E16190" t="s">
        <v>15</v>
      </c>
      <c r="F16190">
        <v>2</v>
      </c>
      <c r="G16190">
        <v>1</v>
      </c>
      <c r="H16190" t="s">
        <v>23</v>
      </c>
    </row>
    <row r="16191" spans="1:8" x14ac:dyDescent="0.25">
      <c r="A16191" t="s">
        <v>44913</v>
      </c>
      <c r="B16191" t="s">
        <v>44914</v>
      </c>
      <c r="C16191" t="s">
        <v>44915</v>
      </c>
      <c r="D16191" t="s">
        <v>8884</v>
      </c>
      <c r="E16191" t="s">
        <v>31</v>
      </c>
      <c r="F16191">
        <v>2</v>
      </c>
      <c r="G16191">
        <v>2</v>
      </c>
    </row>
    <row r="16192" spans="1:8" x14ac:dyDescent="0.25">
      <c r="A16192" t="s">
        <v>44916</v>
      </c>
      <c r="B16192" t="s">
        <v>44917</v>
      </c>
      <c r="C16192" t="s">
        <v>44916</v>
      </c>
      <c r="D16192" t="s">
        <v>223</v>
      </c>
      <c r="E16192" t="s">
        <v>70</v>
      </c>
      <c r="F16192">
        <v>0</v>
      </c>
      <c r="G16192">
        <v>1</v>
      </c>
    </row>
    <row r="16193" spans="1:8" x14ac:dyDescent="0.25">
      <c r="A16193" t="s">
        <v>44918</v>
      </c>
      <c r="B16193" t="s">
        <v>44919</v>
      </c>
      <c r="C16193" t="s">
        <v>44918</v>
      </c>
      <c r="D16193" t="s">
        <v>20053</v>
      </c>
      <c r="E16193" t="s">
        <v>70</v>
      </c>
      <c r="F16193">
        <v>1</v>
      </c>
      <c r="G16193">
        <v>1</v>
      </c>
    </row>
    <row r="16194" spans="1:8" x14ac:dyDescent="0.25">
      <c r="A16194" t="s">
        <v>44920</v>
      </c>
      <c r="B16194" t="s">
        <v>44921</v>
      </c>
      <c r="C16194" t="s">
        <v>44920</v>
      </c>
      <c r="D16194" t="s">
        <v>47</v>
      </c>
      <c r="E16194" t="s">
        <v>70</v>
      </c>
      <c r="F16194">
        <v>2</v>
      </c>
      <c r="G16194">
        <v>1</v>
      </c>
      <c r="H16194" t="s">
        <v>23</v>
      </c>
    </row>
    <row r="16195" spans="1:8" x14ac:dyDescent="0.25">
      <c r="A16195" t="s">
        <v>44922</v>
      </c>
      <c r="B16195" t="s">
        <v>44923</v>
      </c>
      <c r="C16195" t="s">
        <v>44924</v>
      </c>
      <c r="D16195" t="s">
        <v>1514</v>
      </c>
      <c r="E16195" t="s">
        <v>117</v>
      </c>
      <c r="F16195">
        <v>2</v>
      </c>
      <c r="G16195">
        <v>2</v>
      </c>
    </row>
    <row r="16196" spans="1:8" x14ac:dyDescent="0.25">
      <c r="A16196" t="s">
        <v>44925</v>
      </c>
      <c r="B16196" t="s">
        <v>44926</v>
      </c>
      <c r="C16196" t="s">
        <v>44927</v>
      </c>
      <c r="D16196" t="s">
        <v>855</v>
      </c>
      <c r="E16196" t="s">
        <v>31</v>
      </c>
      <c r="F16196">
        <v>2</v>
      </c>
      <c r="G16196">
        <v>2</v>
      </c>
    </row>
    <row r="16197" spans="1:8" x14ac:dyDescent="0.25">
      <c r="A16197" t="s">
        <v>44928</v>
      </c>
      <c r="B16197" t="s">
        <v>44929</v>
      </c>
      <c r="C16197" t="s">
        <v>44930</v>
      </c>
      <c r="D16197" t="s">
        <v>398</v>
      </c>
      <c r="E16197" t="s">
        <v>31</v>
      </c>
      <c r="F16197">
        <v>2</v>
      </c>
      <c r="G16197">
        <v>2</v>
      </c>
    </row>
    <row r="16198" spans="1:8" x14ac:dyDescent="0.25">
      <c r="A16198" t="s">
        <v>44931</v>
      </c>
      <c r="B16198" t="s">
        <v>44932</v>
      </c>
      <c r="C16198" t="s">
        <v>44931</v>
      </c>
      <c r="D16198" t="s">
        <v>877</v>
      </c>
      <c r="E16198" t="s">
        <v>48</v>
      </c>
      <c r="F16198">
        <v>1</v>
      </c>
      <c r="G16198">
        <v>1</v>
      </c>
    </row>
    <row r="16199" spans="1:8" x14ac:dyDescent="0.25">
      <c r="A16199" t="s">
        <v>44933</v>
      </c>
      <c r="B16199" t="s">
        <v>44934</v>
      </c>
      <c r="C16199" t="s">
        <v>44933</v>
      </c>
      <c r="D16199" t="s">
        <v>2153</v>
      </c>
      <c r="E16199" t="s">
        <v>70</v>
      </c>
      <c r="F16199">
        <v>1</v>
      </c>
      <c r="G16199">
        <v>1</v>
      </c>
    </row>
    <row r="16200" spans="1:8" x14ac:dyDescent="0.25">
      <c r="A16200" t="s">
        <v>44935</v>
      </c>
      <c r="B16200" t="s">
        <v>44936</v>
      </c>
      <c r="C16200" t="s">
        <v>44937</v>
      </c>
      <c r="D16200" t="s">
        <v>2719</v>
      </c>
      <c r="E16200" t="s">
        <v>31</v>
      </c>
      <c r="F16200">
        <v>2</v>
      </c>
      <c r="G16200">
        <v>2</v>
      </c>
    </row>
    <row r="16201" spans="1:8" x14ac:dyDescent="0.25">
      <c r="A16201" t="s">
        <v>44938</v>
      </c>
      <c r="B16201" t="s">
        <v>44939</v>
      </c>
      <c r="C16201" t="s">
        <v>44940</v>
      </c>
      <c r="D16201" t="s">
        <v>1944</v>
      </c>
      <c r="E16201" t="s">
        <v>31</v>
      </c>
      <c r="F16201">
        <v>2</v>
      </c>
      <c r="G16201">
        <v>2</v>
      </c>
    </row>
    <row r="16202" spans="1:8" x14ac:dyDescent="0.25">
      <c r="A16202" t="s">
        <v>44941</v>
      </c>
      <c r="B16202" t="s">
        <v>44942</v>
      </c>
      <c r="C16202" t="s">
        <v>44943</v>
      </c>
      <c r="D16202" t="s">
        <v>935</v>
      </c>
      <c r="E16202" t="s">
        <v>48</v>
      </c>
      <c r="F16202">
        <v>2</v>
      </c>
      <c r="G16202">
        <v>2</v>
      </c>
    </row>
    <row r="16203" spans="1:8" x14ac:dyDescent="0.25">
      <c r="A16203" t="s">
        <v>44944</v>
      </c>
      <c r="B16203" t="s">
        <v>44945</v>
      </c>
      <c r="C16203" t="s">
        <v>44946</v>
      </c>
      <c r="D16203" t="s">
        <v>182</v>
      </c>
      <c r="E16203" t="s">
        <v>48</v>
      </c>
      <c r="F16203">
        <v>2</v>
      </c>
      <c r="G16203">
        <v>2</v>
      </c>
    </row>
    <row r="16204" spans="1:8" x14ac:dyDescent="0.25">
      <c r="A16204" t="s">
        <v>44947</v>
      </c>
      <c r="B16204" t="s">
        <v>44948</v>
      </c>
      <c r="C16204" t="s">
        <v>44949</v>
      </c>
      <c r="D16204" t="s">
        <v>92</v>
      </c>
      <c r="E16204" t="s">
        <v>31</v>
      </c>
      <c r="F16204">
        <v>2</v>
      </c>
      <c r="G16204">
        <v>2</v>
      </c>
    </row>
    <row r="16205" spans="1:8" x14ac:dyDescent="0.25">
      <c r="A16205" t="s">
        <v>44950</v>
      </c>
      <c r="B16205" t="s">
        <v>44951</v>
      </c>
      <c r="C16205" t="s">
        <v>44950</v>
      </c>
      <c r="D16205" t="s">
        <v>1316</v>
      </c>
      <c r="E16205" t="s">
        <v>48</v>
      </c>
      <c r="F16205">
        <v>1</v>
      </c>
      <c r="G16205">
        <v>1</v>
      </c>
    </row>
    <row r="16206" spans="1:8" x14ac:dyDescent="0.25">
      <c r="A16206" t="s">
        <v>44952</v>
      </c>
      <c r="B16206" t="s">
        <v>44953</v>
      </c>
      <c r="C16206" t="s">
        <v>44952</v>
      </c>
      <c r="D16206" t="s">
        <v>5033</v>
      </c>
      <c r="E16206" t="s">
        <v>48</v>
      </c>
      <c r="F16206">
        <v>1</v>
      </c>
      <c r="G16206">
        <v>1</v>
      </c>
    </row>
    <row r="16207" spans="1:8" x14ac:dyDescent="0.25">
      <c r="A16207" t="s">
        <v>44954</v>
      </c>
      <c r="B16207" t="s">
        <v>44955</v>
      </c>
      <c r="C16207" t="s">
        <v>44954</v>
      </c>
      <c r="D16207" t="s">
        <v>2480</v>
      </c>
      <c r="E16207" t="s">
        <v>48</v>
      </c>
      <c r="F16207">
        <v>1</v>
      </c>
      <c r="G16207">
        <v>1</v>
      </c>
    </row>
    <row r="16208" spans="1:8" x14ac:dyDescent="0.25">
      <c r="A16208" t="s">
        <v>44956</v>
      </c>
      <c r="B16208" t="s">
        <v>44957</v>
      </c>
      <c r="C16208" t="s">
        <v>44956</v>
      </c>
      <c r="D16208" t="s">
        <v>4739</v>
      </c>
      <c r="E16208" t="s">
        <v>31</v>
      </c>
      <c r="F16208">
        <v>1</v>
      </c>
      <c r="G16208">
        <v>1</v>
      </c>
    </row>
    <row r="16209" spans="1:8" x14ac:dyDescent="0.25">
      <c r="A16209" t="s">
        <v>44958</v>
      </c>
      <c r="B16209" t="s">
        <v>44959</v>
      </c>
      <c r="C16209" t="s">
        <v>44958</v>
      </c>
      <c r="D16209" t="s">
        <v>147</v>
      </c>
      <c r="E16209" t="s">
        <v>31</v>
      </c>
      <c r="F16209">
        <v>1</v>
      </c>
      <c r="G16209">
        <v>1</v>
      </c>
    </row>
    <row r="16210" spans="1:8" x14ac:dyDescent="0.25">
      <c r="A16210" t="s">
        <v>44960</v>
      </c>
      <c r="B16210" t="s">
        <v>44961</v>
      </c>
      <c r="C16210" t="s">
        <v>44960</v>
      </c>
      <c r="D16210" t="s">
        <v>230</v>
      </c>
      <c r="E16210" t="s">
        <v>48</v>
      </c>
      <c r="F16210">
        <v>1</v>
      </c>
      <c r="G16210">
        <v>1</v>
      </c>
    </row>
    <row r="16211" spans="1:8" x14ac:dyDescent="0.25">
      <c r="A16211" t="s">
        <v>44962</v>
      </c>
      <c r="B16211" t="s">
        <v>44963</v>
      </c>
      <c r="C16211" t="s">
        <v>44962</v>
      </c>
      <c r="D16211" t="s">
        <v>993</v>
      </c>
      <c r="E16211" t="s">
        <v>48</v>
      </c>
      <c r="F16211">
        <v>1</v>
      </c>
      <c r="G16211">
        <v>1</v>
      </c>
    </row>
    <row r="16212" spans="1:8" x14ac:dyDescent="0.25">
      <c r="A16212" t="s">
        <v>44964</v>
      </c>
      <c r="B16212" t="s">
        <v>44965</v>
      </c>
      <c r="C16212" t="s">
        <v>44964</v>
      </c>
      <c r="D16212" t="s">
        <v>44966</v>
      </c>
      <c r="E16212" t="s">
        <v>48</v>
      </c>
      <c r="F16212">
        <v>1</v>
      </c>
      <c r="G16212">
        <v>1</v>
      </c>
    </row>
    <row r="16213" spans="1:8" x14ac:dyDescent="0.25">
      <c r="A16213" t="s">
        <v>44967</v>
      </c>
      <c r="B16213" t="s">
        <v>44968</v>
      </c>
      <c r="C16213" t="s">
        <v>44967</v>
      </c>
      <c r="D16213" t="s">
        <v>10490</v>
      </c>
      <c r="E16213" t="s">
        <v>48</v>
      </c>
      <c r="F16213">
        <v>1</v>
      </c>
      <c r="G16213">
        <v>1</v>
      </c>
    </row>
    <row r="16214" spans="1:8" x14ac:dyDescent="0.25">
      <c r="A16214" t="s">
        <v>44969</v>
      </c>
      <c r="B16214" t="s">
        <v>44970</v>
      </c>
      <c r="C16214" t="s">
        <v>44969</v>
      </c>
      <c r="D16214" t="s">
        <v>11590</v>
      </c>
      <c r="E16214" t="s">
        <v>31</v>
      </c>
      <c r="F16214">
        <v>1</v>
      </c>
      <c r="G16214">
        <v>1</v>
      </c>
    </row>
    <row r="16215" spans="1:8" x14ac:dyDescent="0.25">
      <c r="A16215" t="s">
        <v>44971</v>
      </c>
      <c r="B16215" t="s">
        <v>44972</v>
      </c>
      <c r="C16215" t="s">
        <v>44971</v>
      </c>
      <c r="D16215" t="s">
        <v>2283</v>
      </c>
      <c r="E16215" t="s">
        <v>31</v>
      </c>
      <c r="F16215">
        <v>1</v>
      </c>
      <c r="G16215">
        <v>1</v>
      </c>
    </row>
    <row r="16216" spans="1:8" x14ac:dyDescent="0.25">
      <c r="A16216" t="s">
        <v>44973</v>
      </c>
      <c r="B16216" t="s">
        <v>44974</v>
      </c>
      <c r="C16216" t="s">
        <v>44975</v>
      </c>
      <c r="D16216" t="s">
        <v>43</v>
      </c>
      <c r="E16216" t="s">
        <v>31</v>
      </c>
      <c r="F16216">
        <v>2</v>
      </c>
      <c r="G16216">
        <v>2</v>
      </c>
    </row>
    <row r="16217" spans="1:8" x14ac:dyDescent="0.25">
      <c r="A16217" t="s">
        <v>44976</v>
      </c>
      <c r="B16217" t="s">
        <v>44977</v>
      </c>
      <c r="C16217" t="s">
        <v>44978</v>
      </c>
      <c r="D16217" t="s">
        <v>631</v>
      </c>
      <c r="E16217" t="s">
        <v>70</v>
      </c>
      <c r="F16217">
        <v>2</v>
      </c>
      <c r="G16217">
        <v>2</v>
      </c>
    </row>
    <row r="16218" spans="1:8" x14ac:dyDescent="0.25">
      <c r="A16218" t="s">
        <v>44979</v>
      </c>
      <c r="B16218" t="s">
        <v>44980</v>
      </c>
      <c r="C16218" t="s">
        <v>44979</v>
      </c>
      <c r="D16218" t="s">
        <v>919</v>
      </c>
      <c r="E16218" t="s">
        <v>31</v>
      </c>
      <c r="F16218">
        <v>1</v>
      </c>
      <c r="G16218">
        <v>1</v>
      </c>
    </row>
    <row r="16219" spans="1:8" x14ac:dyDescent="0.25">
      <c r="A16219" t="s">
        <v>44981</v>
      </c>
      <c r="B16219" t="s">
        <v>44982</v>
      </c>
      <c r="C16219" t="s">
        <v>44983</v>
      </c>
      <c r="D16219" t="s">
        <v>139</v>
      </c>
      <c r="E16219" t="s">
        <v>48</v>
      </c>
      <c r="F16219">
        <v>2</v>
      </c>
      <c r="G16219">
        <v>2</v>
      </c>
    </row>
    <row r="16220" spans="1:8" x14ac:dyDescent="0.25">
      <c r="A16220" t="s">
        <v>44984</v>
      </c>
      <c r="B16220" t="s">
        <v>44985</v>
      </c>
      <c r="C16220" t="s">
        <v>44986</v>
      </c>
      <c r="D16220" t="s">
        <v>354</v>
      </c>
      <c r="E16220" t="s">
        <v>48</v>
      </c>
      <c r="F16220">
        <v>2</v>
      </c>
      <c r="G16220">
        <v>2</v>
      </c>
    </row>
    <row r="16221" spans="1:8" x14ac:dyDescent="0.25">
      <c r="A16221" t="s">
        <v>44987</v>
      </c>
      <c r="B16221" t="s">
        <v>44988</v>
      </c>
      <c r="C16221" t="s">
        <v>44987</v>
      </c>
      <c r="D16221" t="s">
        <v>510</v>
      </c>
      <c r="E16221" t="s">
        <v>31</v>
      </c>
      <c r="F16221">
        <v>2</v>
      </c>
      <c r="G16221">
        <v>1</v>
      </c>
      <c r="H16221" t="s">
        <v>23</v>
      </c>
    </row>
    <row r="16222" spans="1:8" x14ac:dyDescent="0.25">
      <c r="A16222" t="s">
        <v>44989</v>
      </c>
      <c r="B16222" t="s">
        <v>44990</v>
      </c>
      <c r="C16222" t="s">
        <v>44989</v>
      </c>
      <c r="D16222" t="s">
        <v>669</v>
      </c>
      <c r="E16222" t="s">
        <v>31</v>
      </c>
      <c r="F16222">
        <v>1</v>
      </c>
      <c r="G16222">
        <v>1</v>
      </c>
    </row>
    <row r="16223" spans="1:8" x14ac:dyDescent="0.25">
      <c r="A16223" t="s">
        <v>44991</v>
      </c>
      <c r="B16223" t="s">
        <v>44992</v>
      </c>
      <c r="C16223" t="s">
        <v>44991</v>
      </c>
      <c r="D16223" t="s">
        <v>323</v>
      </c>
      <c r="E16223" t="s">
        <v>31</v>
      </c>
      <c r="F16223">
        <v>1</v>
      </c>
      <c r="G16223">
        <v>1</v>
      </c>
    </row>
    <row r="16224" spans="1:8" x14ac:dyDescent="0.25">
      <c r="A16224" t="s">
        <v>44993</v>
      </c>
      <c r="B16224" t="s">
        <v>44994</v>
      </c>
      <c r="C16224" t="s">
        <v>44995</v>
      </c>
      <c r="D16224" t="s">
        <v>510</v>
      </c>
      <c r="E16224" t="s">
        <v>31</v>
      </c>
      <c r="F16224">
        <v>2</v>
      </c>
      <c r="G16224">
        <v>2</v>
      </c>
    </row>
    <row r="16225" spans="1:8" x14ac:dyDescent="0.25">
      <c r="A16225" t="s">
        <v>44996</v>
      </c>
      <c r="B16225" t="s">
        <v>44997</v>
      </c>
      <c r="C16225" t="s">
        <v>44996</v>
      </c>
      <c r="D16225" t="s">
        <v>3606</v>
      </c>
      <c r="E16225" t="s">
        <v>31</v>
      </c>
      <c r="F16225">
        <v>1</v>
      </c>
      <c r="G16225">
        <v>1</v>
      </c>
    </row>
    <row r="16226" spans="1:8" x14ac:dyDescent="0.25">
      <c r="A16226" t="s">
        <v>44998</v>
      </c>
      <c r="B16226" t="s">
        <v>44999</v>
      </c>
      <c r="C16226" t="s">
        <v>44998</v>
      </c>
      <c r="D16226" t="s">
        <v>190</v>
      </c>
      <c r="E16226" t="s">
        <v>31</v>
      </c>
      <c r="F16226">
        <v>1</v>
      </c>
      <c r="G16226">
        <v>1</v>
      </c>
    </row>
    <row r="16227" spans="1:8" x14ac:dyDescent="0.25">
      <c r="A16227" t="s">
        <v>45000</v>
      </c>
      <c r="B16227" t="s">
        <v>45001</v>
      </c>
      <c r="C16227" t="s">
        <v>45002</v>
      </c>
      <c r="D16227" t="s">
        <v>1348</v>
      </c>
      <c r="E16227" t="s">
        <v>48</v>
      </c>
      <c r="F16227">
        <v>2</v>
      </c>
      <c r="G16227">
        <v>2</v>
      </c>
    </row>
    <row r="16228" spans="1:8" x14ac:dyDescent="0.25">
      <c r="A16228" t="s">
        <v>45003</v>
      </c>
      <c r="B16228" t="s">
        <v>45004</v>
      </c>
      <c r="C16228" t="s">
        <v>45005</v>
      </c>
      <c r="D16228" t="s">
        <v>7147</v>
      </c>
      <c r="E16228" t="s">
        <v>31</v>
      </c>
      <c r="F16228">
        <v>2</v>
      </c>
      <c r="G16228">
        <v>2</v>
      </c>
    </row>
    <row r="16229" spans="1:8" x14ac:dyDescent="0.25">
      <c r="A16229" t="s">
        <v>45006</v>
      </c>
      <c r="B16229" t="s">
        <v>45007</v>
      </c>
      <c r="C16229" t="s">
        <v>45006</v>
      </c>
      <c r="D16229" t="s">
        <v>732</v>
      </c>
      <c r="E16229" t="s">
        <v>31</v>
      </c>
      <c r="F16229">
        <v>1</v>
      </c>
      <c r="G16229">
        <v>1</v>
      </c>
    </row>
    <row r="16230" spans="1:8" x14ac:dyDescent="0.25">
      <c r="A16230" t="s">
        <v>45008</v>
      </c>
      <c r="B16230" t="s">
        <v>45009</v>
      </c>
      <c r="C16230" t="s">
        <v>45008</v>
      </c>
      <c r="D16230" t="s">
        <v>358</v>
      </c>
      <c r="E16230" t="s">
        <v>70</v>
      </c>
      <c r="F16230">
        <v>2</v>
      </c>
      <c r="G16230">
        <v>1</v>
      </c>
      <c r="H16230" t="s">
        <v>23</v>
      </c>
    </row>
    <row r="16231" spans="1:8" x14ac:dyDescent="0.25">
      <c r="A16231" t="s">
        <v>45010</v>
      </c>
      <c r="B16231" t="s">
        <v>45011</v>
      </c>
      <c r="C16231" t="s">
        <v>45010</v>
      </c>
      <c r="D16231" t="s">
        <v>631</v>
      </c>
      <c r="E16231" t="s">
        <v>31</v>
      </c>
      <c r="F16231">
        <v>1</v>
      </c>
      <c r="G16231">
        <v>1</v>
      </c>
    </row>
    <row r="16232" spans="1:8" x14ac:dyDescent="0.25">
      <c r="A16232" t="s">
        <v>45012</v>
      </c>
      <c r="B16232" t="s">
        <v>45013</v>
      </c>
      <c r="C16232" t="s">
        <v>45012</v>
      </c>
      <c r="D16232" t="s">
        <v>506</v>
      </c>
      <c r="E16232" t="s">
        <v>31</v>
      </c>
      <c r="F16232">
        <v>1</v>
      </c>
      <c r="G16232">
        <v>1</v>
      </c>
    </row>
    <row r="16233" spans="1:8" x14ac:dyDescent="0.25">
      <c r="A16233" t="s">
        <v>45014</v>
      </c>
      <c r="B16233" t="s">
        <v>45015</v>
      </c>
      <c r="C16233" t="s">
        <v>45016</v>
      </c>
      <c r="D16233" t="s">
        <v>147</v>
      </c>
      <c r="E16233" t="s">
        <v>31</v>
      </c>
      <c r="F16233">
        <v>2</v>
      </c>
      <c r="G16233">
        <v>2</v>
      </c>
    </row>
    <row r="16234" spans="1:8" x14ac:dyDescent="0.25">
      <c r="A16234" t="s">
        <v>45017</v>
      </c>
      <c r="B16234" t="s">
        <v>45018</v>
      </c>
      <c r="C16234" t="s">
        <v>45017</v>
      </c>
      <c r="D16234" t="s">
        <v>818</v>
      </c>
      <c r="E16234" t="s">
        <v>31</v>
      </c>
      <c r="F16234">
        <v>1</v>
      </c>
      <c r="G16234">
        <v>1</v>
      </c>
    </row>
    <row r="16235" spans="1:8" x14ac:dyDescent="0.25">
      <c r="A16235" t="s">
        <v>45019</v>
      </c>
      <c r="B16235" t="s">
        <v>45020</v>
      </c>
      <c r="C16235" t="s">
        <v>45021</v>
      </c>
      <c r="D16235" t="s">
        <v>69</v>
      </c>
      <c r="E16235" t="s">
        <v>31</v>
      </c>
      <c r="F16235">
        <v>2</v>
      </c>
      <c r="G16235">
        <v>2</v>
      </c>
    </row>
    <row r="16236" spans="1:8" x14ac:dyDescent="0.25">
      <c r="A16236" t="s">
        <v>45022</v>
      </c>
      <c r="B16236" t="s">
        <v>45023</v>
      </c>
      <c r="C16236" t="s">
        <v>45022</v>
      </c>
      <c r="D16236" t="s">
        <v>901</v>
      </c>
      <c r="E16236" t="s">
        <v>31</v>
      </c>
      <c r="F16236">
        <v>1</v>
      </c>
      <c r="G16236">
        <v>1</v>
      </c>
    </row>
    <row r="16237" spans="1:8" x14ac:dyDescent="0.25">
      <c r="A16237" t="s">
        <v>45024</v>
      </c>
      <c r="B16237" t="s">
        <v>45025</v>
      </c>
      <c r="C16237" t="s">
        <v>45024</v>
      </c>
      <c r="D16237" t="s">
        <v>1803</v>
      </c>
      <c r="E16237" t="s">
        <v>31</v>
      </c>
      <c r="F16237">
        <v>1</v>
      </c>
      <c r="G16237">
        <v>1</v>
      </c>
    </row>
    <row r="16238" spans="1:8" x14ac:dyDescent="0.25">
      <c r="A16238" t="s">
        <v>45026</v>
      </c>
      <c r="B16238" t="s">
        <v>45027</v>
      </c>
      <c r="C16238" t="s">
        <v>45026</v>
      </c>
      <c r="D16238" t="s">
        <v>5720</v>
      </c>
      <c r="E16238" t="s">
        <v>48</v>
      </c>
      <c r="F16238">
        <v>2</v>
      </c>
      <c r="G16238">
        <v>1</v>
      </c>
      <c r="H16238" t="s">
        <v>23</v>
      </c>
    </row>
    <row r="16239" spans="1:8" x14ac:dyDescent="0.25">
      <c r="A16239" t="s">
        <v>45028</v>
      </c>
      <c r="B16239" t="s">
        <v>45029</v>
      </c>
      <c r="C16239" t="s">
        <v>45028</v>
      </c>
      <c r="D16239" t="s">
        <v>993</v>
      </c>
      <c r="E16239" t="s">
        <v>48</v>
      </c>
      <c r="F16239">
        <v>2</v>
      </c>
      <c r="G16239">
        <v>1</v>
      </c>
      <c r="H16239" t="s">
        <v>23</v>
      </c>
    </row>
    <row r="16240" spans="1:8" x14ac:dyDescent="0.25">
      <c r="A16240" t="s">
        <v>45030</v>
      </c>
      <c r="B16240" t="s">
        <v>45031</v>
      </c>
      <c r="C16240" t="s">
        <v>45032</v>
      </c>
      <c r="D16240" t="s">
        <v>354</v>
      </c>
      <c r="E16240" t="s">
        <v>70</v>
      </c>
      <c r="F16240">
        <v>0</v>
      </c>
      <c r="G16240">
        <v>2</v>
      </c>
    </row>
    <row r="16241" spans="1:8" x14ac:dyDescent="0.25">
      <c r="A16241" t="s">
        <v>45033</v>
      </c>
      <c r="B16241" t="s">
        <v>45034</v>
      </c>
      <c r="C16241" t="s">
        <v>45033</v>
      </c>
      <c r="D16241" t="s">
        <v>282</v>
      </c>
      <c r="E16241" t="s">
        <v>48</v>
      </c>
      <c r="F16241">
        <v>1</v>
      </c>
      <c r="G16241">
        <v>1</v>
      </c>
    </row>
    <row r="16242" spans="1:8" x14ac:dyDescent="0.25">
      <c r="A16242" t="s">
        <v>45035</v>
      </c>
      <c r="B16242" t="s">
        <v>45036</v>
      </c>
      <c r="C16242" t="s">
        <v>45037</v>
      </c>
      <c r="D16242" t="s">
        <v>139</v>
      </c>
      <c r="E16242" t="s">
        <v>31</v>
      </c>
      <c r="F16242">
        <v>0</v>
      </c>
      <c r="G16242">
        <v>2</v>
      </c>
    </row>
    <row r="16243" spans="1:8" x14ac:dyDescent="0.25">
      <c r="A16243" t="s">
        <v>45038</v>
      </c>
      <c r="B16243" t="s">
        <v>45036</v>
      </c>
      <c r="C16243" t="s">
        <v>45039</v>
      </c>
      <c r="D16243" t="s">
        <v>1341</v>
      </c>
      <c r="E16243" t="s">
        <v>31</v>
      </c>
      <c r="F16243">
        <v>0</v>
      </c>
      <c r="G16243">
        <v>3</v>
      </c>
    </row>
    <row r="16244" spans="1:8" x14ac:dyDescent="0.25">
      <c r="A16244" t="s">
        <v>45040</v>
      </c>
      <c r="B16244" t="s">
        <v>45041</v>
      </c>
      <c r="C16244" t="s">
        <v>45040</v>
      </c>
      <c r="D16244" t="s">
        <v>197</v>
      </c>
      <c r="E16244" t="s">
        <v>48</v>
      </c>
      <c r="F16244">
        <v>1</v>
      </c>
      <c r="G16244">
        <v>1</v>
      </c>
    </row>
    <row r="16245" spans="1:8" x14ac:dyDescent="0.25">
      <c r="A16245" t="s">
        <v>45042</v>
      </c>
      <c r="B16245" t="s">
        <v>45043</v>
      </c>
      <c r="C16245" t="s">
        <v>45042</v>
      </c>
      <c r="D16245" t="s">
        <v>467</v>
      </c>
      <c r="E16245" t="s">
        <v>31</v>
      </c>
      <c r="F16245">
        <v>1</v>
      </c>
      <c r="G16245">
        <v>1</v>
      </c>
    </row>
    <row r="16246" spans="1:8" x14ac:dyDescent="0.25">
      <c r="A16246" t="s">
        <v>45044</v>
      </c>
      <c r="B16246" t="s">
        <v>45045</v>
      </c>
      <c r="C16246" t="s">
        <v>45046</v>
      </c>
      <c r="D16246" t="s">
        <v>2391</v>
      </c>
      <c r="E16246" t="s">
        <v>31</v>
      </c>
      <c r="F16246">
        <v>2</v>
      </c>
      <c r="G16246">
        <v>2</v>
      </c>
    </row>
    <row r="16247" spans="1:8" x14ac:dyDescent="0.25">
      <c r="A16247" t="s">
        <v>45047</v>
      </c>
      <c r="B16247" t="s">
        <v>45048</v>
      </c>
      <c r="C16247" t="s">
        <v>45047</v>
      </c>
      <c r="D16247" t="s">
        <v>951</v>
      </c>
      <c r="E16247" t="s">
        <v>70</v>
      </c>
      <c r="F16247">
        <v>2</v>
      </c>
      <c r="G16247">
        <v>1</v>
      </c>
      <c r="H16247" t="s">
        <v>23</v>
      </c>
    </row>
    <row r="16248" spans="1:8" x14ac:dyDescent="0.25">
      <c r="A16248" t="s">
        <v>45049</v>
      </c>
      <c r="B16248" t="s">
        <v>45050</v>
      </c>
      <c r="C16248" t="s">
        <v>45049</v>
      </c>
      <c r="D16248" t="s">
        <v>510</v>
      </c>
      <c r="E16248" t="s">
        <v>31</v>
      </c>
      <c r="F16248">
        <v>1</v>
      </c>
      <c r="G16248">
        <v>1</v>
      </c>
    </row>
    <row r="16249" spans="1:8" x14ac:dyDescent="0.25">
      <c r="A16249" t="s">
        <v>45051</v>
      </c>
      <c r="B16249" t="s">
        <v>45052</v>
      </c>
      <c r="C16249" t="s">
        <v>45051</v>
      </c>
      <c r="D16249" t="s">
        <v>249</v>
      </c>
      <c r="E16249" t="s">
        <v>31</v>
      </c>
      <c r="F16249">
        <v>1</v>
      </c>
      <c r="G16249">
        <v>1</v>
      </c>
    </row>
    <row r="16250" spans="1:8" x14ac:dyDescent="0.25">
      <c r="A16250" t="s">
        <v>45053</v>
      </c>
      <c r="B16250" t="s">
        <v>45054</v>
      </c>
      <c r="C16250" t="s">
        <v>45053</v>
      </c>
      <c r="D16250" t="s">
        <v>510</v>
      </c>
      <c r="E16250" t="s">
        <v>31</v>
      </c>
      <c r="F16250">
        <v>0</v>
      </c>
      <c r="G16250">
        <v>1</v>
      </c>
    </row>
    <row r="16251" spans="1:8" x14ac:dyDescent="0.25">
      <c r="A16251" t="s">
        <v>45055</v>
      </c>
      <c r="B16251" t="s">
        <v>45056</v>
      </c>
      <c r="C16251" t="s">
        <v>45057</v>
      </c>
      <c r="D16251" t="s">
        <v>315</v>
      </c>
      <c r="E16251" t="s">
        <v>31</v>
      </c>
      <c r="F16251">
        <v>2</v>
      </c>
      <c r="G16251">
        <v>2</v>
      </c>
    </row>
    <row r="16252" spans="1:8" x14ac:dyDescent="0.25">
      <c r="A16252" t="s">
        <v>45058</v>
      </c>
      <c r="B16252" t="s">
        <v>45059</v>
      </c>
      <c r="C16252" t="s">
        <v>45058</v>
      </c>
      <c r="D16252" t="s">
        <v>1017</v>
      </c>
      <c r="E16252" t="s">
        <v>48</v>
      </c>
      <c r="F16252">
        <v>1</v>
      </c>
      <c r="G16252">
        <v>1</v>
      </c>
    </row>
    <row r="16253" spans="1:8" x14ac:dyDescent="0.25">
      <c r="A16253" t="s">
        <v>45060</v>
      </c>
      <c r="B16253" t="s">
        <v>45061</v>
      </c>
      <c r="C16253" t="s">
        <v>45062</v>
      </c>
      <c r="D16253" t="s">
        <v>354</v>
      </c>
      <c r="E16253" t="s">
        <v>31</v>
      </c>
      <c r="F16253">
        <v>2</v>
      </c>
      <c r="G16253">
        <v>2</v>
      </c>
    </row>
    <row r="16254" spans="1:8" x14ac:dyDescent="0.25">
      <c r="A16254" t="s">
        <v>45063</v>
      </c>
      <c r="B16254" t="s">
        <v>45064</v>
      </c>
      <c r="C16254" t="s">
        <v>45063</v>
      </c>
      <c r="D16254" t="s">
        <v>5656</v>
      </c>
      <c r="E16254" t="s">
        <v>31</v>
      </c>
      <c r="F16254">
        <v>1</v>
      </c>
      <c r="G16254">
        <v>1</v>
      </c>
    </row>
    <row r="16255" spans="1:8" x14ac:dyDescent="0.25">
      <c r="A16255" t="s">
        <v>45065</v>
      </c>
      <c r="B16255" t="s">
        <v>45066</v>
      </c>
      <c r="C16255" t="s">
        <v>45065</v>
      </c>
      <c r="D16255" t="s">
        <v>1803</v>
      </c>
      <c r="E16255" t="s">
        <v>48</v>
      </c>
      <c r="F16255">
        <v>1</v>
      </c>
      <c r="G16255">
        <v>1</v>
      </c>
    </row>
    <row r="16256" spans="1:8" x14ac:dyDescent="0.25">
      <c r="A16256" t="s">
        <v>45067</v>
      </c>
      <c r="B16256" t="s">
        <v>45068</v>
      </c>
      <c r="C16256" t="s">
        <v>45069</v>
      </c>
      <c r="D16256" t="s">
        <v>253</v>
      </c>
      <c r="E16256" t="s">
        <v>70</v>
      </c>
      <c r="F16256">
        <v>2</v>
      </c>
      <c r="G16256">
        <v>2</v>
      </c>
    </row>
    <row r="16257" spans="1:8" x14ac:dyDescent="0.25">
      <c r="A16257" t="s">
        <v>45070</v>
      </c>
      <c r="B16257" t="s">
        <v>45071</v>
      </c>
      <c r="C16257" t="s">
        <v>45070</v>
      </c>
      <c r="D16257" t="s">
        <v>45072</v>
      </c>
      <c r="E16257" t="s">
        <v>48</v>
      </c>
      <c r="F16257">
        <v>1</v>
      </c>
      <c r="G16257">
        <v>1</v>
      </c>
    </row>
    <row r="16258" spans="1:8" x14ac:dyDescent="0.25">
      <c r="A16258" t="s">
        <v>45073</v>
      </c>
      <c r="B16258" t="s">
        <v>45074</v>
      </c>
      <c r="C16258" t="s">
        <v>45075</v>
      </c>
      <c r="D16258" t="s">
        <v>755</v>
      </c>
      <c r="E16258" t="s">
        <v>48</v>
      </c>
      <c r="F16258">
        <v>2</v>
      </c>
      <c r="G16258">
        <v>2</v>
      </c>
    </row>
    <row r="16259" spans="1:8" x14ac:dyDescent="0.25">
      <c r="A16259" t="s">
        <v>45076</v>
      </c>
      <c r="B16259" t="s">
        <v>45077</v>
      </c>
      <c r="C16259" t="s">
        <v>45078</v>
      </c>
      <c r="D16259" t="s">
        <v>706</v>
      </c>
      <c r="E16259" t="s">
        <v>31</v>
      </c>
      <c r="F16259">
        <v>0</v>
      </c>
      <c r="G16259">
        <v>3</v>
      </c>
    </row>
    <row r="16260" spans="1:8" x14ac:dyDescent="0.25">
      <c r="A16260" t="s">
        <v>45079</v>
      </c>
      <c r="B16260" t="s">
        <v>45080</v>
      </c>
      <c r="C16260" t="s">
        <v>45079</v>
      </c>
      <c r="D16260" t="s">
        <v>935</v>
      </c>
      <c r="E16260" t="s">
        <v>31</v>
      </c>
      <c r="F16260">
        <v>1</v>
      </c>
      <c r="G16260">
        <v>1</v>
      </c>
    </row>
    <row r="16261" spans="1:8" x14ac:dyDescent="0.25">
      <c r="A16261" t="s">
        <v>45081</v>
      </c>
      <c r="B16261" t="s">
        <v>45082</v>
      </c>
      <c r="C16261" t="s">
        <v>45081</v>
      </c>
      <c r="D16261" t="s">
        <v>855</v>
      </c>
      <c r="E16261" t="s">
        <v>48</v>
      </c>
      <c r="F16261">
        <v>2</v>
      </c>
      <c r="G16261">
        <v>1</v>
      </c>
      <c r="H16261" t="s">
        <v>23</v>
      </c>
    </row>
    <row r="16262" spans="1:8" x14ac:dyDescent="0.25">
      <c r="A16262" t="s">
        <v>45083</v>
      </c>
      <c r="B16262" t="s">
        <v>45084</v>
      </c>
      <c r="C16262" t="s">
        <v>45085</v>
      </c>
      <c r="D16262" t="s">
        <v>4104</v>
      </c>
      <c r="E16262" t="s">
        <v>31</v>
      </c>
      <c r="F16262">
        <v>1</v>
      </c>
      <c r="G16262">
        <v>2</v>
      </c>
      <c r="H16262" t="s">
        <v>23</v>
      </c>
    </row>
    <row r="16263" spans="1:8" x14ac:dyDescent="0.25">
      <c r="A16263" t="s">
        <v>45086</v>
      </c>
      <c r="B16263" t="s">
        <v>45087</v>
      </c>
      <c r="C16263" t="s">
        <v>45088</v>
      </c>
      <c r="D16263" t="s">
        <v>4739</v>
      </c>
      <c r="E16263" t="s">
        <v>48</v>
      </c>
      <c r="F16263">
        <v>2</v>
      </c>
      <c r="G16263">
        <v>2</v>
      </c>
    </row>
    <row r="16264" spans="1:8" x14ac:dyDescent="0.25">
      <c r="A16264" t="s">
        <v>45089</v>
      </c>
      <c r="B16264" t="s">
        <v>45090</v>
      </c>
      <c r="C16264" t="s">
        <v>45089</v>
      </c>
      <c r="D16264" t="s">
        <v>253</v>
      </c>
      <c r="E16264" t="s">
        <v>31</v>
      </c>
      <c r="F16264">
        <v>1</v>
      </c>
      <c r="G16264">
        <v>1</v>
      </c>
    </row>
    <row r="16265" spans="1:8" x14ac:dyDescent="0.25">
      <c r="A16265" t="s">
        <v>45091</v>
      </c>
      <c r="B16265" t="s">
        <v>45092</v>
      </c>
      <c r="C16265" t="s">
        <v>45091</v>
      </c>
      <c r="D16265" t="s">
        <v>162</v>
      </c>
      <c r="E16265" t="s">
        <v>70</v>
      </c>
      <c r="F16265">
        <v>1</v>
      </c>
      <c r="G16265">
        <v>1</v>
      </c>
    </row>
    <row r="16266" spans="1:8" x14ac:dyDescent="0.25">
      <c r="A16266" t="s">
        <v>45093</v>
      </c>
      <c r="B16266" t="s">
        <v>45094</v>
      </c>
      <c r="C16266" t="s">
        <v>45093</v>
      </c>
      <c r="D16266" t="s">
        <v>3751</v>
      </c>
      <c r="E16266" t="s">
        <v>31</v>
      </c>
      <c r="F16266">
        <v>1</v>
      </c>
      <c r="G16266">
        <v>1</v>
      </c>
    </row>
    <row r="16267" spans="1:8" x14ac:dyDescent="0.25">
      <c r="A16267" t="s">
        <v>45095</v>
      </c>
      <c r="B16267" t="s">
        <v>45096</v>
      </c>
      <c r="C16267" t="s">
        <v>45095</v>
      </c>
      <c r="D16267" t="s">
        <v>2719</v>
      </c>
      <c r="E16267" t="s">
        <v>31</v>
      </c>
      <c r="F16267">
        <v>1</v>
      </c>
      <c r="G16267">
        <v>1</v>
      </c>
    </row>
    <row r="16268" spans="1:8" x14ac:dyDescent="0.25">
      <c r="A16268" t="s">
        <v>45097</v>
      </c>
      <c r="B16268" t="s">
        <v>45098</v>
      </c>
      <c r="C16268" t="s">
        <v>45097</v>
      </c>
      <c r="D16268" t="s">
        <v>4222</v>
      </c>
      <c r="E16268" t="s">
        <v>15</v>
      </c>
      <c r="F16268">
        <v>0</v>
      </c>
      <c r="G16268">
        <v>1</v>
      </c>
    </row>
    <row r="16269" spans="1:8" x14ac:dyDescent="0.25">
      <c r="A16269" t="s">
        <v>45099</v>
      </c>
      <c r="B16269" t="s">
        <v>45100</v>
      </c>
      <c r="C16269" t="s">
        <v>45099</v>
      </c>
      <c r="D16269" t="s">
        <v>659</v>
      </c>
      <c r="E16269" t="s">
        <v>70</v>
      </c>
      <c r="F16269">
        <v>1</v>
      </c>
      <c r="G16269">
        <v>1</v>
      </c>
    </row>
    <row r="16270" spans="1:8" x14ac:dyDescent="0.25">
      <c r="A16270" t="s">
        <v>45101</v>
      </c>
      <c r="B16270" t="s">
        <v>45102</v>
      </c>
      <c r="C16270" t="s">
        <v>45103</v>
      </c>
      <c r="D16270" t="s">
        <v>732</v>
      </c>
      <c r="E16270" t="s">
        <v>31</v>
      </c>
      <c r="F16270">
        <v>2</v>
      </c>
      <c r="G16270">
        <v>2</v>
      </c>
    </row>
    <row r="16271" spans="1:8" x14ac:dyDescent="0.25">
      <c r="A16271" t="s">
        <v>45104</v>
      </c>
      <c r="B16271" t="s">
        <v>43434</v>
      </c>
      <c r="C16271" t="s">
        <v>45104</v>
      </c>
      <c r="D16271" t="s">
        <v>45105</v>
      </c>
      <c r="E16271" t="s">
        <v>117</v>
      </c>
      <c r="F16271">
        <v>1</v>
      </c>
      <c r="G16271">
        <v>1</v>
      </c>
    </row>
    <row r="16272" spans="1:8" x14ac:dyDescent="0.25">
      <c r="A16272" t="s">
        <v>45106</v>
      </c>
      <c r="B16272" t="s">
        <v>45107</v>
      </c>
      <c r="C16272" t="s">
        <v>45106</v>
      </c>
      <c r="D16272" t="s">
        <v>1707</v>
      </c>
      <c r="E16272" t="s">
        <v>31</v>
      </c>
      <c r="F16272">
        <v>1</v>
      </c>
      <c r="G16272">
        <v>1</v>
      </c>
    </row>
    <row r="16273" spans="1:8" x14ac:dyDescent="0.25">
      <c r="A16273" t="s">
        <v>45108</v>
      </c>
      <c r="B16273" t="s">
        <v>45109</v>
      </c>
      <c r="C16273" t="s">
        <v>45108</v>
      </c>
      <c r="D16273" t="s">
        <v>722</v>
      </c>
      <c r="E16273" t="s">
        <v>70</v>
      </c>
      <c r="F16273">
        <v>1</v>
      </c>
      <c r="G16273">
        <v>1</v>
      </c>
    </row>
    <row r="16274" spans="1:8" x14ac:dyDescent="0.25">
      <c r="A16274" t="s">
        <v>45110</v>
      </c>
      <c r="B16274" t="s">
        <v>45111</v>
      </c>
      <c r="C16274" t="s">
        <v>45112</v>
      </c>
      <c r="D16274" t="s">
        <v>2832</v>
      </c>
      <c r="E16274" t="s">
        <v>31</v>
      </c>
      <c r="F16274">
        <v>2</v>
      </c>
      <c r="G16274">
        <v>2</v>
      </c>
    </row>
    <row r="16275" spans="1:8" x14ac:dyDescent="0.25">
      <c r="A16275" t="s">
        <v>45113</v>
      </c>
      <c r="B16275" t="s">
        <v>45114</v>
      </c>
      <c r="C16275" t="s">
        <v>45113</v>
      </c>
      <c r="D16275" t="s">
        <v>2131</v>
      </c>
      <c r="E16275" t="s">
        <v>48</v>
      </c>
      <c r="F16275">
        <v>1</v>
      </c>
      <c r="G16275">
        <v>1</v>
      </c>
    </row>
    <row r="16276" spans="1:8" x14ac:dyDescent="0.25">
      <c r="A16276" t="s">
        <v>45115</v>
      </c>
      <c r="B16276" t="s">
        <v>45116</v>
      </c>
      <c r="C16276" t="s">
        <v>45115</v>
      </c>
      <c r="D16276" t="s">
        <v>951</v>
      </c>
      <c r="E16276" t="s">
        <v>48</v>
      </c>
      <c r="F16276">
        <v>1</v>
      </c>
      <c r="G16276">
        <v>1</v>
      </c>
    </row>
    <row r="16277" spans="1:8" x14ac:dyDescent="0.25">
      <c r="A16277" t="s">
        <v>45117</v>
      </c>
      <c r="B16277" t="s">
        <v>45118</v>
      </c>
      <c r="C16277" t="s">
        <v>45117</v>
      </c>
      <c r="D16277" t="s">
        <v>190</v>
      </c>
      <c r="E16277" t="s">
        <v>31</v>
      </c>
      <c r="F16277">
        <v>1</v>
      </c>
      <c r="G16277">
        <v>1</v>
      </c>
    </row>
    <row r="16278" spans="1:8" x14ac:dyDescent="0.25">
      <c r="A16278" t="s">
        <v>45119</v>
      </c>
      <c r="B16278" t="s">
        <v>45120</v>
      </c>
      <c r="C16278" t="s">
        <v>45121</v>
      </c>
      <c r="D16278" t="s">
        <v>139</v>
      </c>
      <c r="E16278" t="s">
        <v>31</v>
      </c>
      <c r="F16278">
        <v>2</v>
      </c>
      <c r="G16278">
        <v>2</v>
      </c>
    </row>
    <row r="16279" spans="1:8" x14ac:dyDescent="0.25">
      <c r="A16279" t="s">
        <v>45122</v>
      </c>
      <c r="B16279" t="s">
        <v>45123</v>
      </c>
      <c r="C16279" t="s">
        <v>45122</v>
      </c>
      <c r="D16279" t="s">
        <v>470</v>
      </c>
      <c r="E16279" t="s">
        <v>48</v>
      </c>
      <c r="F16279">
        <v>1</v>
      </c>
      <c r="G16279">
        <v>1</v>
      </c>
    </row>
    <row r="16280" spans="1:8" x14ac:dyDescent="0.25">
      <c r="A16280" t="s">
        <v>45124</v>
      </c>
      <c r="B16280" t="s">
        <v>45125</v>
      </c>
      <c r="C16280" t="s">
        <v>45126</v>
      </c>
      <c r="D16280" t="s">
        <v>15540</v>
      </c>
      <c r="E16280" t="s">
        <v>31</v>
      </c>
      <c r="F16280">
        <v>2</v>
      </c>
      <c r="G16280">
        <v>2</v>
      </c>
    </row>
    <row r="16281" spans="1:8" x14ac:dyDescent="0.25">
      <c r="A16281" t="s">
        <v>45127</v>
      </c>
      <c r="B16281" t="s">
        <v>45128</v>
      </c>
      <c r="C16281" t="s">
        <v>45127</v>
      </c>
      <c r="D16281" t="s">
        <v>5472</v>
      </c>
      <c r="E16281" t="s">
        <v>70</v>
      </c>
      <c r="F16281">
        <v>2</v>
      </c>
      <c r="G16281">
        <v>1</v>
      </c>
      <c r="H16281" t="s">
        <v>23</v>
      </c>
    </row>
    <row r="16282" spans="1:8" x14ac:dyDescent="0.25">
      <c r="A16282" t="s">
        <v>45129</v>
      </c>
      <c r="B16282" t="s">
        <v>45130</v>
      </c>
      <c r="C16282" t="s">
        <v>45129</v>
      </c>
      <c r="D16282" t="s">
        <v>1011</v>
      </c>
      <c r="E16282" t="s">
        <v>31</v>
      </c>
      <c r="F16282">
        <v>2</v>
      </c>
      <c r="G16282">
        <v>1</v>
      </c>
      <c r="H16282" t="s">
        <v>23</v>
      </c>
    </row>
    <row r="16283" spans="1:8" x14ac:dyDescent="0.25">
      <c r="A16283" t="s">
        <v>45131</v>
      </c>
      <c r="B16283" t="s">
        <v>45132</v>
      </c>
      <c r="C16283" t="s">
        <v>45131</v>
      </c>
      <c r="D16283" t="s">
        <v>713</v>
      </c>
      <c r="E16283" t="s">
        <v>31</v>
      </c>
      <c r="F16283">
        <v>1</v>
      </c>
      <c r="G16283">
        <v>1</v>
      </c>
    </row>
    <row r="16284" spans="1:8" x14ac:dyDescent="0.25">
      <c r="A16284" t="s">
        <v>45133</v>
      </c>
      <c r="B16284" t="s">
        <v>45134</v>
      </c>
      <c r="C16284" t="s">
        <v>45135</v>
      </c>
      <c r="D16284" t="s">
        <v>5227</v>
      </c>
      <c r="E16284" t="s">
        <v>48</v>
      </c>
      <c r="F16284">
        <v>2</v>
      </c>
      <c r="G16284">
        <v>2</v>
      </c>
    </row>
    <row r="16285" spans="1:8" x14ac:dyDescent="0.25">
      <c r="A16285" t="s">
        <v>45136</v>
      </c>
      <c r="B16285" t="s">
        <v>45137</v>
      </c>
      <c r="C16285" t="s">
        <v>45138</v>
      </c>
      <c r="D16285" t="s">
        <v>877</v>
      </c>
      <c r="E16285" t="s">
        <v>70</v>
      </c>
      <c r="F16285">
        <v>3</v>
      </c>
      <c r="G16285">
        <v>3</v>
      </c>
    </row>
    <row r="16286" spans="1:8" x14ac:dyDescent="0.25">
      <c r="A16286" t="s">
        <v>45139</v>
      </c>
      <c r="B16286" t="s">
        <v>45140</v>
      </c>
      <c r="C16286" t="s">
        <v>45141</v>
      </c>
      <c r="D16286" t="s">
        <v>45142</v>
      </c>
      <c r="E16286" t="s">
        <v>70</v>
      </c>
      <c r="F16286">
        <v>2</v>
      </c>
      <c r="G16286">
        <v>2</v>
      </c>
    </row>
    <row r="16287" spans="1:8" x14ac:dyDescent="0.25">
      <c r="A16287" t="s">
        <v>45143</v>
      </c>
      <c r="B16287" t="s">
        <v>45144</v>
      </c>
      <c r="C16287" t="s">
        <v>45145</v>
      </c>
      <c r="D16287" t="s">
        <v>253</v>
      </c>
      <c r="E16287" t="s">
        <v>70</v>
      </c>
      <c r="F16287">
        <v>3</v>
      </c>
      <c r="G16287">
        <v>3</v>
      </c>
    </row>
    <row r="16288" spans="1:8" x14ac:dyDescent="0.25">
      <c r="A16288" t="s">
        <v>45146</v>
      </c>
      <c r="B16288" t="s">
        <v>45147</v>
      </c>
      <c r="C16288" t="s">
        <v>45148</v>
      </c>
      <c r="D16288" t="s">
        <v>551</v>
      </c>
      <c r="E16288" t="s">
        <v>48</v>
      </c>
      <c r="F16288">
        <v>5</v>
      </c>
      <c r="G16288">
        <v>4</v>
      </c>
      <c r="H16288" t="s">
        <v>23</v>
      </c>
    </row>
    <row r="16289" spans="1:8" x14ac:dyDescent="0.25">
      <c r="A16289" t="s">
        <v>45149</v>
      </c>
      <c r="B16289" t="s">
        <v>45150</v>
      </c>
      <c r="C16289" t="s">
        <v>45151</v>
      </c>
      <c r="D16289" t="s">
        <v>47</v>
      </c>
      <c r="E16289" t="s">
        <v>31</v>
      </c>
      <c r="F16289">
        <v>3</v>
      </c>
      <c r="G16289">
        <v>3</v>
      </c>
    </row>
    <row r="16290" spans="1:8" x14ac:dyDescent="0.25">
      <c r="A16290" t="s">
        <v>45152</v>
      </c>
      <c r="B16290" t="s">
        <v>45153</v>
      </c>
      <c r="C16290" t="s">
        <v>45154</v>
      </c>
      <c r="D16290" t="s">
        <v>113</v>
      </c>
      <c r="E16290" t="s">
        <v>117</v>
      </c>
      <c r="F16290">
        <v>3</v>
      </c>
      <c r="G16290">
        <v>3</v>
      </c>
    </row>
    <row r="16291" spans="1:8" x14ac:dyDescent="0.25">
      <c r="A16291" t="s">
        <v>45155</v>
      </c>
      <c r="B16291" t="s">
        <v>45156</v>
      </c>
      <c r="C16291" t="s">
        <v>45157</v>
      </c>
      <c r="D16291" t="s">
        <v>673</v>
      </c>
      <c r="E16291" t="s">
        <v>48</v>
      </c>
      <c r="F16291">
        <v>3</v>
      </c>
      <c r="G16291">
        <v>3</v>
      </c>
    </row>
    <row r="16292" spans="1:8" x14ac:dyDescent="0.25">
      <c r="A16292" t="s">
        <v>45158</v>
      </c>
      <c r="B16292" t="s">
        <v>45159</v>
      </c>
      <c r="C16292" t="s">
        <v>45160</v>
      </c>
      <c r="D16292" t="s">
        <v>7234</v>
      </c>
      <c r="E16292" t="s">
        <v>48</v>
      </c>
      <c r="F16292">
        <v>3</v>
      </c>
      <c r="G16292">
        <v>3</v>
      </c>
    </row>
    <row r="16293" spans="1:8" x14ac:dyDescent="0.25">
      <c r="A16293" t="s">
        <v>45161</v>
      </c>
      <c r="B16293" t="s">
        <v>45162</v>
      </c>
      <c r="C16293" t="s">
        <v>45163</v>
      </c>
      <c r="D16293" t="s">
        <v>877</v>
      </c>
      <c r="E16293" t="s">
        <v>48</v>
      </c>
      <c r="F16293">
        <v>4</v>
      </c>
      <c r="G16293">
        <v>2</v>
      </c>
      <c r="H16293" t="s">
        <v>23</v>
      </c>
    </row>
    <row r="16294" spans="1:8" x14ac:dyDescent="0.25">
      <c r="A16294" t="s">
        <v>45164</v>
      </c>
      <c r="B16294" t="s">
        <v>45165</v>
      </c>
      <c r="C16294" t="s">
        <v>45164</v>
      </c>
      <c r="D16294" t="s">
        <v>3137</v>
      </c>
      <c r="E16294" t="s">
        <v>48</v>
      </c>
      <c r="F16294">
        <v>1</v>
      </c>
      <c r="G16294">
        <v>1</v>
      </c>
    </row>
    <row r="16295" spans="1:8" x14ac:dyDescent="0.25">
      <c r="A16295" t="s">
        <v>45166</v>
      </c>
      <c r="B16295" t="s">
        <v>45167</v>
      </c>
      <c r="C16295" t="s">
        <v>45168</v>
      </c>
      <c r="D16295" t="s">
        <v>249</v>
      </c>
      <c r="E16295" t="s">
        <v>48</v>
      </c>
      <c r="F16295">
        <v>2</v>
      </c>
      <c r="G16295">
        <v>2</v>
      </c>
    </row>
    <row r="16296" spans="1:8" x14ac:dyDescent="0.25">
      <c r="A16296" t="s">
        <v>45169</v>
      </c>
      <c r="B16296" t="s">
        <v>45170</v>
      </c>
      <c r="C16296" t="s">
        <v>45169</v>
      </c>
      <c r="D16296" t="s">
        <v>20053</v>
      </c>
      <c r="E16296" t="s">
        <v>48</v>
      </c>
      <c r="F16296">
        <v>1</v>
      </c>
      <c r="G16296">
        <v>1</v>
      </c>
    </row>
    <row r="16297" spans="1:8" x14ac:dyDescent="0.25">
      <c r="A16297" t="s">
        <v>45171</v>
      </c>
      <c r="B16297" t="s">
        <v>45172</v>
      </c>
      <c r="C16297" t="s">
        <v>45171</v>
      </c>
      <c r="D16297" t="s">
        <v>706</v>
      </c>
      <c r="E16297" t="s">
        <v>15</v>
      </c>
      <c r="F16297">
        <v>3</v>
      </c>
      <c r="G16297">
        <v>1</v>
      </c>
      <c r="H16297" t="s">
        <v>23</v>
      </c>
    </row>
    <row r="16298" spans="1:8" x14ac:dyDescent="0.25">
      <c r="A16298" t="s">
        <v>45173</v>
      </c>
      <c r="B16298" t="s">
        <v>45174</v>
      </c>
      <c r="C16298" t="s">
        <v>45173</v>
      </c>
      <c r="D16298" t="s">
        <v>719</v>
      </c>
      <c r="E16298" t="s">
        <v>48</v>
      </c>
      <c r="F16298">
        <v>1</v>
      </c>
      <c r="G16298">
        <v>1</v>
      </c>
    </row>
    <row r="16299" spans="1:8" x14ac:dyDescent="0.25">
      <c r="A16299" t="s">
        <v>45175</v>
      </c>
      <c r="B16299" t="s">
        <v>45176</v>
      </c>
      <c r="C16299" t="s">
        <v>45177</v>
      </c>
      <c r="D16299" t="s">
        <v>41664</v>
      </c>
      <c r="E16299" t="s">
        <v>48</v>
      </c>
      <c r="F16299">
        <v>2</v>
      </c>
      <c r="G16299">
        <v>2</v>
      </c>
    </row>
    <row r="16300" spans="1:8" x14ac:dyDescent="0.25">
      <c r="A16300" t="s">
        <v>45178</v>
      </c>
      <c r="B16300" t="s">
        <v>45179</v>
      </c>
      <c r="C16300" t="s">
        <v>45180</v>
      </c>
      <c r="D16300" t="s">
        <v>162</v>
      </c>
      <c r="E16300" t="s">
        <v>48</v>
      </c>
      <c r="F16300">
        <v>2</v>
      </c>
      <c r="G16300">
        <v>2</v>
      </c>
    </row>
    <row r="16301" spans="1:8" x14ac:dyDescent="0.25">
      <c r="A16301" t="s">
        <v>45181</v>
      </c>
      <c r="B16301" t="s">
        <v>45182</v>
      </c>
      <c r="C16301" t="s">
        <v>45183</v>
      </c>
      <c r="D16301" t="s">
        <v>2321</v>
      </c>
      <c r="E16301" t="s">
        <v>48</v>
      </c>
      <c r="F16301">
        <v>3</v>
      </c>
      <c r="G16301">
        <v>2</v>
      </c>
      <c r="H16301" t="s">
        <v>23</v>
      </c>
    </row>
    <row r="16302" spans="1:8" x14ac:dyDescent="0.25">
      <c r="A16302" t="s">
        <v>45184</v>
      </c>
      <c r="B16302" t="s">
        <v>45185</v>
      </c>
      <c r="C16302" t="s">
        <v>45186</v>
      </c>
      <c r="D16302" t="s">
        <v>2624</v>
      </c>
      <c r="E16302" t="s">
        <v>48</v>
      </c>
      <c r="F16302">
        <v>2</v>
      </c>
      <c r="G16302">
        <v>2</v>
      </c>
    </row>
    <row r="16303" spans="1:8" x14ac:dyDescent="0.25">
      <c r="A16303" t="s">
        <v>45187</v>
      </c>
      <c r="B16303" t="s">
        <v>45188</v>
      </c>
      <c r="C16303" t="s">
        <v>45187</v>
      </c>
      <c r="D16303" t="s">
        <v>1921</v>
      </c>
      <c r="E16303" t="s">
        <v>15</v>
      </c>
      <c r="F16303">
        <v>3</v>
      </c>
      <c r="G16303">
        <v>1</v>
      </c>
      <c r="H16303" t="s">
        <v>23</v>
      </c>
    </row>
    <row r="16304" spans="1:8" x14ac:dyDescent="0.25">
      <c r="A16304" t="s">
        <v>45189</v>
      </c>
      <c r="B16304" t="s">
        <v>45190</v>
      </c>
      <c r="C16304" t="s">
        <v>45189</v>
      </c>
      <c r="D16304" t="s">
        <v>30041</v>
      </c>
      <c r="E16304" t="s">
        <v>70</v>
      </c>
      <c r="F16304">
        <v>1</v>
      </c>
      <c r="G16304">
        <v>1</v>
      </c>
    </row>
    <row r="16305" spans="1:7" x14ac:dyDescent="0.25">
      <c r="A16305" t="s">
        <v>45191</v>
      </c>
      <c r="B16305" t="s">
        <v>45192</v>
      </c>
      <c r="C16305" t="s">
        <v>45193</v>
      </c>
      <c r="D16305" t="s">
        <v>490</v>
      </c>
      <c r="E16305" t="s">
        <v>48</v>
      </c>
      <c r="F16305">
        <v>2</v>
      </c>
      <c r="G16305">
        <v>2</v>
      </c>
    </row>
    <row r="16306" spans="1:7" x14ac:dyDescent="0.25">
      <c r="A16306" t="s">
        <v>45194</v>
      </c>
      <c r="B16306" t="s">
        <v>45195</v>
      </c>
      <c r="C16306" t="s">
        <v>45196</v>
      </c>
      <c r="D16306" t="s">
        <v>311</v>
      </c>
      <c r="E16306" t="s">
        <v>31</v>
      </c>
      <c r="F16306">
        <v>2</v>
      </c>
      <c r="G16306">
        <v>2</v>
      </c>
    </row>
    <row r="16307" spans="1:7" x14ac:dyDescent="0.25">
      <c r="A16307" t="s">
        <v>45197</v>
      </c>
      <c r="B16307" t="s">
        <v>45198</v>
      </c>
      <c r="C16307" t="s">
        <v>45199</v>
      </c>
      <c r="D16307" t="s">
        <v>14</v>
      </c>
      <c r="E16307" t="s">
        <v>70</v>
      </c>
      <c r="F16307">
        <v>2</v>
      </c>
      <c r="G16307">
        <v>2</v>
      </c>
    </row>
    <row r="16308" spans="1:7" x14ac:dyDescent="0.25">
      <c r="A16308" t="s">
        <v>45200</v>
      </c>
      <c r="B16308" t="s">
        <v>45201</v>
      </c>
      <c r="C16308" t="s">
        <v>45202</v>
      </c>
      <c r="D16308" t="s">
        <v>1060</v>
      </c>
      <c r="E16308" t="s">
        <v>117</v>
      </c>
      <c r="F16308">
        <v>2</v>
      </c>
      <c r="G16308">
        <v>2</v>
      </c>
    </row>
    <row r="16309" spans="1:7" x14ac:dyDescent="0.25">
      <c r="A16309" t="s">
        <v>45203</v>
      </c>
      <c r="B16309" t="s">
        <v>45204</v>
      </c>
      <c r="C16309" t="s">
        <v>45205</v>
      </c>
      <c r="D16309" t="s">
        <v>851</v>
      </c>
      <c r="E16309" t="s">
        <v>48</v>
      </c>
      <c r="F16309">
        <v>2</v>
      </c>
      <c r="G16309">
        <v>2</v>
      </c>
    </row>
    <row r="16310" spans="1:7" x14ac:dyDescent="0.25">
      <c r="A16310" t="s">
        <v>45206</v>
      </c>
      <c r="B16310" t="s">
        <v>45207</v>
      </c>
      <c r="C16310" t="s">
        <v>45208</v>
      </c>
      <c r="D16310" t="s">
        <v>590</v>
      </c>
      <c r="E16310" t="s">
        <v>70</v>
      </c>
      <c r="F16310">
        <v>2</v>
      </c>
      <c r="G16310">
        <v>2</v>
      </c>
    </row>
    <row r="16311" spans="1:7" x14ac:dyDescent="0.25">
      <c r="A16311" t="s">
        <v>45209</v>
      </c>
      <c r="B16311" t="s">
        <v>45210</v>
      </c>
      <c r="C16311" t="s">
        <v>45211</v>
      </c>
      <c r="D16311" t="s">
        <v>1001</v>
      </c>
      <c r="E16311" t="s">
        <v>15</v>
      </c>
      <c r="F16311">
        <v>2</v>
      </c>
      <c r="G16311">
        <v>2</v>
      </c>
    </row>
    <row r="16312" spans="1:7" x14ac:dyDescent="0.25">
      <c r="A16312" t="s">
        <v>45212</v>
      </c>
      <c r="B16312" t="s">
        <v>45213</v>
      </c>
      <c r="C16312" t="s">
        <v>45212</v>
      </c>
      <c r="D16312" t="s">
        <v>12687</v>
      </c>
      <c r="E16312" t="s">
        <v>48</v>
      </c>
      <c r="F16312">
        <v>1</v>
      </c>
      <c r="G16312">
        <v>1</v>
      </c>
    </row>
    <row r="16313" spans="1:7" x14ac:dyDescent="0.25">
      <c r="A16313" t="s">
        <v>45214</v>
      </c>
      <c r="B16313" t="s">
        <v>45215</v>
      </c>
      <c r="C16313" t="s">
        <v>45214</v>
      </c>
      <c r="D16313" t="s">
        <v>510</v>
      </c>
      <c r="E16313" t="s">
        <v>31</v>
      </c>
      <c r="F16313">
        <v>1</v>
      </c>
      <c r="G16313">
        <v>1</v>
      </c>
    </row>
    <row r="16314" spans="1:7" x14ac:dyDescent="0.25">
      <c r="A16314" t="s">
        <v>45216</v>
      </c>
      <c r="B16314" t="s">
        <v>45217</v>
      </c>
      <c r="C16314" t="s">
        <v>45216</v>
      </c>
      <c r="D16314" t="s">
        <v>3050</v>
      </c>
      <c r="E16314" t="s">
        <v>15</v>
      </c>
      <c r="F16314">
        <v>1</v>
      </c>
      <c r="G16314">
        <v>1</v>
      </c>
    </row>
    <row r="16315" spans="1:7" x14ac:dyDescent="0.25">
      <c r="A16315" t="s">
        <v>45218</v>
      </c>
      <c r="B16315" t="s">
        <v>45219</v>
      </c>
      <c r="C16315" t="s">
        <v>45220</v>
      </c>
      <c r="D16315" t="s">
        <v>190</v>
      </c>
      <c r="E16315" t="s">
        <v>48</v>
      </c>
      <c r="F16315">
        <v>2</v>
      </c>
      <c r="G16315">
        <v>2</v>
      </c>
    </row>
    <row r="16316" spans="1:7" x14ac:dyDescent="0.25">
      <c r="A16316" t="s">
        <v>45221</v>
      </c>
      <c r="B16316" t="s">
        <v>45222</v>
      </c>
      <c r="C16316" t="s">
        <v>45223</v>
      </c>
      <c r="D16316" t="s">
        <v>3751</v>
      </c>
      <c r="E16316" t="s">
        <v>70</v>
      </c>
      <c r="F16316">
        <v>2</v>
      </c>
      <c r="G16316">
        <v>2</v>
      </c>
    </row>
    <row r="16317" spans="1:7" x14ac:dyDescent="0.25">
      <c r="A16317" t="s">
        <v>45224</v>
      </c>
      <c r="B16317" t="s">
        <v>45225</v>
      </c>
      <c r="C16317" t="s">
        <v>45224</v>
      </c>
      <c r="D16317" t="s">
        <v>45226</v>
      </c>
      <c r="E16317" t="s">
        <v>31</v>
      </c>
      <c r="F16317">
        <v>1</v>
      </c>
      <c r="G16317">
        <v>1</v>
      </c>
    </row>
    <row r="16318" spans="1:7" x14ac:dyDescent="0.25">
      <c r="A16318" t="s">
        <v>45227</v>
      </c>
      <c r="B16318" t="s">
        <v>45228</v>
      </c>
      <c r="C16318" t="s">
        <v>45229</v>
      </c>
      <c r="D16318" t="s">
        <v>15797</v>
      </c>
      <c r="E16318" t="s">
        <v>48</v>
      </c>
      <c r="F16318">
        <v>2</v>
      </c>
      <c r="G16318">
        <v>2</v>
      </c>
    </row>
    <row r="16319" spans="1:7" x14ac:dyDescent="0.25">
      <c r="A16319" t="s">
        <v>45230</v>
      </c>
      <c r="B16319" t="s">
        <v>45231</v>
      </c>
      <c r="C16319" t="s">
        <v>45232</v>
      </c>
      <c r="D16319" t="s">
        <v>45233</v>
      </c>
      <c r="E16319" t="s">
        <v>48</v>
      </c>
      <c r="F16319">
        <v>2</v>
      </c>
      <c r="G16319">
        <v>2</v>
      </c>
    </row>
    <row r="16320" spans="1:7" x14ac:dyDescent="0.25">
      <c r="A16320" t="s">
        <v>45234</v>
      </c>
      <c r="B16320" t="s">
        <v>43238</v>
      </c>
      <c r="C16320" t="s">
        <v>45234</v>
      </c>
      <c r="D16320" t="s">
        <v>6351</v>
      </c>
      <c r="E16320" t="s">
        <v>70</v>
      </c>
      <c r="F16320">
        <v>1</v>
      </c>
      <c r="G16320">
        <v>1</v>
      </c>
    </row>
    <row r="16321" spans="1:8" x14ac:dyDescent="0.25">
      <c r="A16321" t="s">
        <v>45235</v>
      </c>
      <c r="B16321" t="s">
        <v>45236</v>
      </c>
      <c r="C16321" t="s">
        <v>45237</v>
      </c>
      <c r="D16321" t="s">
        <v>1685</v>
      </c>
      <c r="E16321" t="s">
        <v>117</v>
      </c>
      <c r="F16321">
        <v>2</v>
      </c>
      <c r="G16321">
        <v>2</v>
      </c>
    </row>
    <row r="16322" spans="1:8" x14ac:dyDescent="0.25">
      <c r="A16322" t="s">
        <v>45238</v>
      </c>
      <c r="B16322" t="s">
        <v>45239</v>
      </c>
      <c r="C16322" t="s">
        <v>45238</v>
      </c>
      <c r="D16322" t="s">
        <v>1117</v>
      </c>
      <c r="E16322" t="s">
        <v>70</v>
      </c>
      <c r="F16322">
        <v>2</v>
      </c>
      <c r="G16322">
        <v>1</v>
      </c>
      <c r="H16322" t="s">
        <v>23</v>
      </c>
    </row>
    <row r="16323" spans="1:8" x14ac:dyDescent="0.25">
      <c r="A16323" t="s">
        <v>45240</v>
      </c>
      <c r="B16323" t="s">
        <v>45241</v>
      </c>
      <c r="C16323" t="s">
        <v>45242</v>
      </c>
      <c r="D16323" t="s">
        <v>1685</v>
      </c>
      <c r="E16323" t="s">
        <v>117</v>
      </c>
      <c r="F16323">
        <v>3</v>
      </c>
      <c r="G16323">
        <v>2</v>
      </c>
      <c r="H16323" t="s">
        <v>23</v>
      </c>
    </row>
    <row r="16324" spans="1:8" x14ac:dyDescent="0.25">
      <c r="A16324" t="s">
        <v>45243</v>
      </c>
      <c r="B16324" t="s">
        <v>45244</v>
      </c>
      <c r="C16324" t="s">
        <v>45243</v>
      </c>
      <c r="D16324" t="s">
        <v>354</v>
      </c>
      <c r="E16324" t="s">
        <v>48</v>
      </c>
      <c r="F16324">
        <v>1</v>
      </c>
      <c r="G16324">
        <v>1</v>
      </c>
    </row>
    <row r="16325" spans="1:8" x14ac:dyDescent="0.25">
      <c r="A16325" t="s">
        <v>45245</v>
      </c>
      <c r="B16325" t="s">
        <v>45246</v>
      </c>
      <c r="C16325" t="s">
        <v>45247</v>
      </c>
      <c r="D16325" t="s">
        <v>139</v>
      </c>
      <c r="E16325" t="s">
        <v>31</v>
      </c>
      <c r="F16325">
        <v>4</v>
      </c>
      <c r="G16325">
        <v>4</v>
      </c>
    </row>
    <row r="16326" spans="1:8" x14ac:dyDescent="0.25">
      <c r="A16326" t="s">
        <v>45248</v>
      </c>
      <c r="B16326" t="s">
        <v>45249</v>
      </c>
      <c r="C16326" t="s">
        <v>45250</v>
      </c>
      <c r="D16326" t="s">
        <v>159</v>
      </c>
      <c r="E16326" t="s">
        <v>48</v>
      </c>
      <c r="F16326">
        <v>4</v>
      </c>
      <c r="G16326">
        <v>4</v>
      </c>
    </row>
    <row r="16327" spans="1:8" x14ac:dyDescent="0.25">
      <c r="A16327" t="s">
        <v>45251</v>
      </c>
      <c r="B16327" t="s">
        <v>45252</v>
      </c>
      <c r="C16327" t="s">
        <v>45253</v>
      </c>
      <c r="D16327" t="s">
        <v>2906</v>
      </c>
      <c r="E16327" t="s">
        <v>70</v>
      </c>
      <c r="F16327">
        <v>2</v>
      </c>
      <c r="G16327">
        <v>2</v>
      </c>
    </row>
    <row r="16328" spans="1:8" x14ac:dyDescent="0.25">
      <c r="A16328" t="s">
        <v>45254</v>
      </c>
      <c r="B16328" t="s">
        <v>45255</v>
      </c>
      <c r="C16328" t="s">
        <v>45256</v>
      </c>
      <c r="D16328" t="s">
        <v>1017</v>
      </c>
      <c r="E16328" t="s">
        <v>48</v>
      </c>
      <c r="F16328">
        <v>3</v>
      </c>
      <c r="G16328">
        <v>2</v>
      </c>
      <c r="H16328" t="s">
        <v>23</v>
      </c>
    </row>
    <row r="16329" spans="1:8" x14ac:dyDescent="0.25">
      <c r="A16329" t="s">
        <v>45257</v>
      </c>
      <c r="B16329" t="s">
        <v>45258</v>
      </c>
      <c r="C16329" t="s">
        <v>45259</v>
      </c>
      <c r="D16329" t="s">
        <v>69</v>
      </c>
      <c r="E16329" t="s">
        <v>70</v>
      </c>
      <c r="F16329">
        <v>4</v>
      </c>
      <c r="G16329">
        <v>2</v>
      </c>
      <c r="H16329" t="s">
        <v>23</v>
      </c>
    </row>
    <row r="16330" spans="1:8" x14ac:dyDescent="0.25">
      <c r="A16330" t="s">
        <v>45260</v>
      </c>
      <c r="B16330" t="s">
        <v>45261</v>
      </c>
      <c r="C16330" t="s">
        <v>45262</v>
      </c>
      <c r="D16330" t="s">
        <v>2719</v>
      </c>
      <c r="E16330" t="s">
        <v>48</v>
      </c>
      <c r="F16330">
        <v>3</v>
      </c>
      <c r="G16330">
        <v>2</v>
      </c>
      <c r="H16330" t="s">
        <v>23</v>
      </c>
    </row>
    <row r="16331" spans="1:8" x14ac:dyDescent="0.25">
      <c r="A16331" t="s">
        <v>45263</v>
      </c>
      <c r="B16331" t="s">
        <v>45264</v>
      </c>
      <c r="C16331" t="s">
        <v>45265</v>
      </c>
      <c r="D16331" t="s">
        <v>4077</v>
      </c>
      <c r="E16331" t="s">
        <v>48</v>
      </c>
      <c r="F16331">
        <v>2</v>
      </c>
      <c r="G16331">
        <v>2</v>
      </c>
    </row>
    <row r="16332" spans="1:8" x14ac:dyDescent="0.25">
      <c r="A16332" t="s">
        <v>45266</v>
      </c>
      <c r="B16332" t="s">
        <v>45267</v>
      </c>
      <c r="C16332" t="s">
        <v>45266</v>
      </c>
      <c r="D16332" t="s">
        <v>3842</v>
      </c>
      <c r="E16332" t="s">
        <v>15</v>
      </c>
      <c r="F16332">
        <v>3</v>
      </c>
      <c r="G16332">
        <v>1</v>
      </c>
      <c r="H16332" t="s">
        <v>23</v>
      </c>
    </row>
    <row r="16333" spans="1:8" x14ac:dyDescent="0.25">
      <c r="A16333" t="s">
        <v>45268</v>
      </c>
      <c r="B16333" t="s">
        <v>45269</v>
      </c>
      <c r="C16333" t="s">
        <v>45270</v>
      </c>
      <c r="D16333" t="s">
        <v>8349</v>
      </c>
      <c r="E16333" t="s">
        <v>48</v>
      </c>
      <c r="F16333">
        <v>3</v>
      </c>
      <c r="G16333">
        <v>3</v>
      </c>
    </row>
    <row r="16334" spans="1:8" x14ac:dyDescent="0.25">
      <c r="A16334" t="s">
        <v>45271</v>
      </c>
      <c r="B16334" t="s">
        <v>45272</v>
      </c>
      <c r="C16334" t="s">
        <v>45273</v>
      </c>
      <c r="D16334" t="s">
        <v>311</v>
      </c>
      <c r="E16334" t="s">
        <v>48</v>
      </c>
      <c r="F16334">
        <v>3</v>
      </c>
      <c r="G16334">
        <v>3</v>
      </c>
    </row>
    <row r="16335" spans="1:8" x14ac:dyDescent="0.25">
      <c r="A16335" t="s">
        <v>45274</v>
      </c>
      <c r="B16335" t="s">
        <v>45275</v>
      </c>
      <c r="C16335" t="s">
        <v>45274</v>
      </c>
      <c r="D16335" t="s">
        <v>45276</v>
      </c>
      <c r="E16335" t="s">
        <v>31</v>
      </c>
      <c r="F16335">
        <v>1</v>
      </c>
      <c r="G16335">
        <v>1</v>
      </c>
    </row>
    <row r="16336" spans="1:8" x14ac:dyDescent="0.25">
      <c r="A16336" t="s">
        <v>45277</v>
      </c>
      <c r="B16336" t="s">
        <v>45278</v>
      </c>
      <c r="C16336" t="s">
        <v>45277</v>
      </c>
      <c r="D16336" t="s">
        <v>8164</v>
      </c>
      <c r="E16336" t="s">
        <v>31</v>
      </c>
      <c r="F16336">
        <v>1</v>
      </c>
      <c r="G16336">
        <v>1</v>
      </c>
    </row>
    <row r="16337" spans="1:8" x14ac:dyDescent="0.25">
      <c r="A16337" t="s">
        <v>45279</v>
      </c>
      <c r="B16337" t="s">
        <v>45280</v>
      </c>
      <c r="C16337" t="s">
        <v>45279</v>
      </c>
      <c r="D16337" t="s">
        <v>263</v>
      </c>
      <c r="E16337" t="s">
        <v>31</v>
      </c>
      <c r="F16337">
        <v>1</v>
      </c>
      <c r="G16337">
        <v>1</v>
      </c>
    </row>
    <row r="16338" spans="1:8" x14ac:dyDescent="0.25">
      <c r="A16338" t="s">
        <v>45281</v>
      </c>
      <c r="B16338" t="s">
        <v>45282</v>
      </c>
      <c r="C16338" t="s">
        <v>45283</v>
      </c>
      <c r="D16338" t="s">
        <v>1117</v>
      </c>
      <c r="E16338" t="s">
        <v>31</v>
      </c>
      <c r="F16338">
        <v>2</v>
      </c>
      <c r="G16338">
        <v>2</v>
      </c>
    </row>
    <row r="16339" spans="1:8" x14ac:dyDescent="0.25">
      <c r="A16339" t="s">
        <v>45284</v>
      </c>
      <c r="B16339" t="s">
        <v>45285</v>
      </c>
      <c r="C16339" t="s">
        <v>45284</v>
      </c>
      <c r="D16339" t="s">
        <v>45286</v>
      </c>
      <c r="E16339" t="s">
        <v>1483</v>
      </c>
      <c r="F16339">
        <v>1</v>
      </c>
      <c r="G16339">
        <v>1</v>
      </c>
    </row>
    <row r="16340" spans="1:8" x14ac:dyDescent="0.25">
      <c r="A16340" t="s">
        <v>45287</v>
      </c>
      <c r="B16340" t="s">
        <v>45288</v>
      </c>
      <c r="C16340" t="s">
        <v>45289</v>
      </c>
      <c r="D16340" t="s">
        <v>45290</v>
      </c>
      <c r="E16340" t="s">
        <v>2239</v>
      </c>
      <c r="F16340">
        <v>3</v>
      </c>
      <c r="G16340">
        <v>2</v>
      </c>
      <c r="H16340" t="s">
        <v>23</v>
      </c>
    </row>
    <row r="16341" spans="1:8" x14ac:dyDescent="0.25">
      <c r="A16341" t="s">
        <v>45291</v>
      </c>
      <c r="B16341" t="s">
        <v>45292</v>
      </c>
      <c r="C16341" t="s">
        <v>45293</v>
      </c>
      <c r="D16341" t="s">
        <v>33891</v>
      </c>
      <c r="E16341" t="s">
        <v>117</v>
      </c>
      <c r="F16341">
        <v>2</v>
      </c>
      <c r="G16341">
        <v>2</v>
      </c>
    </row>
    <row r="16342" spans="1:8" x14ac:dyDescent="0.25">
      <c r="A16342" t="s">
        <v>45294</v>
      </c>
      <c r="B16342" t="s">
        <v>45295</v>
      </c>
      <c r="C16342" t="s">
        <v>45296</v>
      </c>
      <c r="D16342" t="s">
        <v>19815</v>
      </c>
      <c r="E16342" t="s">
        <v>117</v>
      </c>
      <c r="F16342">
        <v>2</v>
      </c>
      <c r="G16342">
        <v>2</v>
      </c>
    </row>
    <row r="16343" spans="1:8" x14ac:dyDescent="0.25">
      <c r="A16343" t="s">
        <v>45297</v>
      </c>
      <c r="B16343" t="s">
        <v>45298</v>
      </c>
      <c r="C16343" t="s">
        <v>45299</v>
      </c>
      <c r="D16343" t="s">
        <v>45300</v>
      </c>
      <c r="E16343" t="s">
        <v>2239</v>
      </c>
      <c r="F16343">
        <v>2</v>
      </c>
      <c r="G16343">
        <v>2</v>
      </c>
    </row>
    <row r="16344" spans="1:8" x14ac:dyDescent="0.25">
      <c r="A16344" t="s">
        <v>45301</v>
      </c>
      <c r="B16344" t="s">
        <v>45302</v>
      </c>
      <c r="C16344" t="s">
        <v>45303</v>
      </c>
      <c r="D16344" t="s">
        <v>45304</v>
      </c>
      <c r="E16344" t="s">
        <v>117</v>
      </c>
      <c r="F16344">
        <v>2</v>
      </c>
      <c r="G16344">
        <v>2</v>
      </c>
    </row>
    <row r="16345" spans="1:8" x14ac:dyDescent="0.25">
      <c r="A16345" t="s">
        <v>45305</v>
      </c>
      <c r="B16345" t="s">
        <v>45306</v>
      </c>
      <c r="C16345" t="s">
        <v>45307</v>
      </c>
      <c r="D16345" t="s">
        <v>39406</v>
      </c>
      <c r="E16345" t="s">
        <v>2239</v>
      </c>
      <c r="F16345">
        <v>2</v>
      </c>
      <c r="G16345">
        <v>2</v>
      </c>
    </row>
    <row r="16346" spans="1:8" x14ac:dyDescent="0.25">
      <c r="A16346" t="s">
        <v>45308</v>
      </c>
      <c r="B16346" t="s">
        <v>45309</v>
      </c>
      <c r="C16346" t="s">
        <v>45310</v>
      </c>
      <c r="D16346" t="s">
        <v>45311</v>
      </c>
      <c r="E16346" t="s">
        <v>117</v>
      </c>
      <c r="F16346">
        <v>2</v>
      </c>
      <c r="G16346">
        <v>2</v>
      </c>
    </row>
    <row r="16347" spans="1:8" x14ac:dyDescent="0.25">
      <c r="A16347" t="s">
        <v>45312</v>
      </c>
      <c r="B16347" t="s">
        <v>45313</v>
      </c>
      <c r="C16347" t="s">
        <v>45314</v>
      </c>
      <c r="D16347" t="s">
        <v>45315</v>
      </c>
      <c r="E16347" t="s">
        <v>117</v>
      </c>
      <c r="F16347">
        <v>2</v>
      </c>
      <c r="G16347">
        <v>2</v>
      </c>
    </row>
    <row r="16348" spans="1:8" x14ac:dyDescent="0.25">
      <c r="A16348" t="s">
        <v>45316</v>
      </c>
      <c r="B16348" t="s">
        <v>45317</v>
      </c>
      <c r="C16348" t="s">
        <v>45318</v>
      </c>
      <c r="D16348" t="s">
        <v>29577</v>
      </c>
      <c r="E16348" t="s">
        <v>117</v>
      </c>
      <c r="F16348">
        <v>2</v>
      </c>
      <c r="G16348">
        <v>2</v>
      </c>
    </row>
    <row r="16349" spans="1:8" x14ac:dyDescent="0.25">
      <c r="A16349" t="s">
        <v>45319</v>
      </c>
      <c r="B16349" t="s">
        <v>45320</v>
      </c>
      <c r="C16349" t="s">
        <v>45321</v>
      </c>
      <c r="D16349" t="s">
        <v>45322</v>
      </c>
      <c r="E16349" t="s">
        <v>117</v>
      </c>
      <c r="F16349">
        <v>2</v>
      </c>
      <c r="G16349">
        <v>2</v>
      </c>
    </row>
    <row r="16350" spans="1:8" x14ac:dyDescent="0.25">
      <c r="A16350" t="s">
        <v>45323</v>
      </c>
      <c r="B16350" t="s">
        <v>45324</v>
      </c>
      <c r="C16350" t="s">
        <v>45325</v>
      </c>
      <c r="D16350" t="s">
        <v>414</v>
      </c>
      <c r="E16350" t="s">
        <v>117</v>
      </c>
      <c r="F16350">
        <v>2</v>
      </c>
      <c r="G16350">
        <v>2</v>
      </c>
    </row>
    <row r="16351" spans="1:8" x14ac:dyDescent="0.25">
      <c r="A16351" t="s">
        <v>45326</v>
      </c>
      <c r="B16351" t="s">
        <v>45327</v>
      </c>
      <c r="C16351" t="s">
        <v>45326</v>
      </c>
      <c r="D16351" t="s">
        <v>45328</v>
      </c>
      <c r="E16351" t="s">
        <v>48</v>
      </c>
      <c r="F16351">
        <v>1</v>
      </c>
      <c r="G16351">
        <v>1</v>
      </c>
    </row>
    <row r="16352" spans="1:8" x14ac:dyDescent="0.25">
      <c r="A16352" t="s">
        <v>45329</v>
      </c>
      <c r="B16352" t="s">
        <v>45330</v>
      </c>
      <c r="C16352" t="s">
        <v>45329</v>
      </c>
      <c r="D16352" t="s">
        <v>4062</v>
      </c>
      <c r="E16352" t="s">
        <v>48</v>
      </c>
      <c r="F16352">
        <v>2</v>
      </c>
      <c r="G16352">
        <v>1</v>
      </c>
      <c r="H16352" t="s">
        <v>23</v>
      </c>
    </row>
    <row r="16353" spans="1:8" x14ac:dyDescent="0.25">
      <c r="A16353" t="s">
        <v>45331</v>
      </c>
      <c r="B16353" t="s">
        <v>45332</v>
      </c>
      <c r="C16353" t="s">
        <v>45331</v>
      </c>
      <c r="D16353" t="s">
        <v>45333</v>
      </c>
      <c r="E16353" t="s">
        <v>48</v>
      </c>
      <c r="F16353">
        <v>1</v>
      </c>
      <c r="G16353">
        <v>1</v>
      </c>
    </row>
    <row r="16354" spans="1:8" x14ac:dyDescent="0.25">
      <c r="A16354" t="s">
        <v>45334</v>
      </c>
      <c r="B16354" t="s">
        <v>45335</v>
      </c>
      <c r="C16354" t="s">
        <v>45334</v>
      </c>
      <c r="D16354" t="s">
        <v>30749</v>
      </c>
      <c r="E16354" t="s">
        <v>48</v>
      </c>
      <c r="F16354">
        <v>1</v>
      </c>
      <c r="G16354">
        <v>1</v>
      </c>
    </row>
    <row r="16355" spans="1:8" x14ac:dyDescent="0.25">
      <c r="A16355" t="s">
        <v>45336</v>
      </c>
      <c r="B16355" t="s">
        <v>45337</v>
      </c>
      <c r="C16355" t="s">
        <v>45338</v>
      </c>
      <c r="D16355" t="s">
        <v>590</v>
      </c>
      <c r="E16355" t="s">
        <v>48</v>
      </c>
      <c r="F16355">
        <v>3</v>
      </c>
      <c r="G16355">
        <v>3</v>
      </c>
    </row>
    <row r="16356" spans="1:8" x14ac:dyDescent="0.25">
      <c r="A16356" t="s">
        <v>45339</v>
      </c>
      <c r="B16356" t="s">
        <v>45340</v>
      </c>
      <c r="C16356" t="s">
        <v>45341</v>
      </c>
      <c r="D16356" t="s">
        <v>886</v>
      </c>
      <c r="E16356" t="s">
        <v>70</v>
      </c>
      <c r="F16356">
        <v>2</v>
      </c>
      <c r="G16356">
        <v>2</v>
      </c>
    </row>
    <row r="16357" spans="1:8" x14ac:dyDescent="0.25">
      <c r="A16357" t="s">
        <v>45342</v>
      </c>
      <c r="B16357" t="s">
        <v>45343</v>
      </c>
      <c r="C16357" t="s">
        <v>45344</v>
      </c>
      <c r="D16357" t="s">
        <v>28747</v>
      </c>
      <c r="E16357" t="s">
        <v>15</v>
      </c>
      <c r="F16357">
        <v>2</v>
      </c>
      <c r="G16357">
        <v>2</v>
      </c>
    </row>
    <row r="16358" spans="1:8" x14ac:dyDescent="0.25">
      <c r="A16358" t="s">
        <v>45345</v>
      </c>
      <c r="B16358" t="s">
        <v>45346</v>
      </c>
      <c r="C16358" t="s">
        <v>45345</v>
      </c>
      <c r="D16358" t="s">
        <v>5643</v>
      </c>
      <c r="E16358" t="s">
        <v>48</v>
      </c>
      <c r="F16358">
        <v>1</v>
      </c>
      <c r="G16358">
        <v>1</v>
      </c>
    </row>
    <row r="16359" spans="1:8" x14ac:dyDescent="0.25">
      <c r="A16359" t="s">
        <v>45347</v>
      </c>
      <c r="B16359" t="s">
        <v>45348</v>
      </c>
      <c r="C16359" t="s">
        <v>45347</v>
      </c>
      <c r="D16359" t="s">
        <v>1011</v>
      </c>
      <c r="E16359" t="s">
        <v>31</v>
      </c>
      <c r="F16359">
        <v>0</v>
      </c>
      <c r="G16359">
        <v>1</v>
      </c>
    </row>
    <row r="16360" spans="1:8" x14ac:dyDescent="0.25">
      <c r="A16360" t="s">
        <v>45349</v>
      </c>
      <c r="B16360" t="s">
        <v>45350</v>
      </c>
      <c r="C16360" t="s">
        <v>45351</v>
      </c>
      <c r="D16360" t="s">
        <v>16549</v>
      </c>
      <c r="E16360" t="s">
        <v>15</v>
      </c>
      <c r="F16360">
        <v>0</v>
      </c>
      <c r="G16360">
        <v>2</v>
      </c>
    </row>
    <row r="16361" spans="1:8" x14ac:dyDescent="0.25">
      <c r="A16361" t="s">
        <v>45352</v>
      </c>
      <c r="B16361" t="s">
        <v>45353</v>
      </c>
      <c r="C16361" t="s">
        <v>45352</v>
      </c>
      <c r="D16361" t="s">
        <v>45354</v>
      </c>
      <c r="E16361" t="s">
        <v>117</v>
      </c>
      <c r="F16361">
        <v>1</v>
      </c>
      <c r="G16361">
        <v>1</v>
      </c>
    </row>
    <row r="16362" spans="1:8" x14ac:dyDescent="0.25">
      <c r="A16362" t="s">
        <v>45355</v>
      </c>
      <c r="B16362" t="s">
        <v>45356</v>
      </c>
      <c r="C16362" t="s">
        <v>45357</v>
      </c>
      <c r="D16362" t="s">
        <v>45358</v>
      </c>
      <c r="E16362" t="s">
        <v>117</v>
      </c>
      <c r="F16362">
        <v>2</v>
      </c>
      <c r="G16362">
        <v>2</v>
      </c>
    </row>
    <row r="16363" spans="1:8" x14ac:dyDescent="0.25">
      <c r="A16363" t="s">
        <v>45359</v>
      </c>
      <c r="B16363" t="s">
        <v>45360</v>
      </c>
      <c r="C16363" t="s">
        <v>45359</v>
      </c>
      <c r="D16363" t="s">
        <v>414</v>
      </c>
      <c r="E16363" t="s">
        <v>48</v>
      </c>
      <c r="F16363">
        <v>1</v>
      </c>
      <c r="G16363">
        <v>1</v>
      </c>
    </row>
    <row r="16364" spans="1:8" x14ac:dyDescent="0.25">
      <c r="A16364" t="s">
        <v>45361</v>
      </c>
      <c r="B16364" t="s">
        <v>45362</v>
      </c>
      <c r="C16364" t="s">
        <v>45361</v>
      </c>
      <c r="D16364" t="s">
        <v>732</v>
      </c>
      <c r="E16364" t="s">
        <v>31</v>
      </c>
      <c r="F16364">
        <v>1</v>
      </c>
      <c r="G16364">
        <v>1</v>
      </c>
    </row>
    <row r="16365" spans="1:8" x14ac:dyDescent="0.25">
      <c r="A16365" t="s">
        <v>45363</v>
      </c>
      <c r="B16365" t="s">
        <v>45364</v>
      </c>
      <c r="C16365" t="s">
        <v>45365</v>
      </c>
      <c r="D16365" t="s">
        <v>490</v>
      </c>
      <c r="E16365" t="s">
        <v>70</v>
      </c>
      <c r="F16365">
        <v>2</v>
      </c>
      <c r="G16365">
        <v>2</v>
      </c>
    </row>
    <row r="16366" spans="1:8" x14ac:dyDescent="0.25">
      <c r="A16366" t="s">
        <v>45366</v>
      </c>
      <c r="B16366" t="s">
        <v>45188</v>
      </c>
      <c r="C16366" t="s">
        <v>45366</v>
      </c>
      <c r="D16366" t="s">
        <v>2072</v>
      </c>
      <c r="E16366" t="s">
        <v>15</v>
      </c>
      <c r="F16366">
        <v>3</v>
      </c>
      <c r="G16366">
        <v>1</v>
      </c>
      <c r="H16366" t="s">
        <v>23</v>
      </c>
    </row>
    <row r="16367" spans="1:8" x14ac:dyDescent="0.25">
      <c r="A16367" t="s">
        <v>45367</v>
      </c>
      <c r="B16367" t="s">
        <v>45368</v>
      </c>
      <c r="C16367" t="s">
        <v>45369</v>
      </c>
      <c r="D16367" t="s">
        <v>5579</v>
      </c>
      <c r="E16367" t="s">
        <v>70</v>
      </c>
      <c r="F16367">
        <v>5</v>
      </c>
      <c r="G16367">
        <v>5</v>
      </c>
    </row>
    <row r="16368" spans="1:8" x14ac:dyDescent="0.25">
      <c r="A16368" t="s">
        <v>45370</v>
      </c>
      <c r="B16368" t="s">
        <v>45371</v>
      </c>
      <c r="C16368" t="s">
        <v>45372</v>
      </c>
      <c r="D16368" t="s">
        <v>47</v>
      </c>
      <c r="E16368" t="s">
        <v>48</v>
      </c>
      <c r="F16368">
        <v>5</v>
      </c>
      <c r="G16368">
        <v>5</v>
      </c>
    </row>
    <row r="16369" spans="1:8" x14ac:dyDescent="0.25">
      <c r="A16369" t="s">
        <v>45373</v>
      </c>
      <c r="B16369" t="s">
        <v>45374</v>
      </c>
      <c r="C16369" t="s">
        <v>45375</v>
      </c>
      <c r="D16369" t="s">
        <v>3501</v>
      </c>
      <c r="E16369" t="s">
        <v>48</v>
      </c>
      <c r="F16369">
        <v>2</v>
      </c>
      <c r="G16369">
        <v>2</v>
      </c>
    </row>
    <row r="16370" spans="1:8" x14ac:dyDescent="0.25">
      <c r="A16370" t="s">
        <v>45376</v>
      </c>
      <c r="B16370" t="s">
        <v>45377</v>
      </c>
      <c r="C16370" t="s">
        <v>45378</v>
      </c>
      <c r="D16370" t="s">
        <v>527</v>
      </c>
      <c r="E16370" t="s">
        <v>48</v>
      </c>
      <c r="F16370">
        <v>3</v>
      </c>
      <c r="G16370">
        <v>3</v>
      </c>
    </row>
    <row r="16371" spans="1:8" x14ac:dyDescent="0.25">
      <c r="A16371" t="s">
        <v>45379</v>
      </c>
      <c r="B16371" t="s">
        <v>45380</v>
      </c>
      <c r="C16371" t="s">
        <v>45381</v>
      </c>
      <c r="D16371" t="s">
        <v>14</v>
      </c>
      <c r="E16371" t="s">
        <v>48</v>
      </c>
      <c r="F16371">
        <v>2</v>
      </c>
      <c r="G16371">
        <v>3</v>
      </c>
      <c r="H16371" t="s">
        <v>23</v>
      </c>
    </row>
    <row r="16372" spans="1:8" x14ac:dyDescent="0.25">
      <c r="A16372" t="s">
        <v>45382</v>
      </c>
      <c r="B16372" t="s">
        <v>45383</v>
      </c>
      <c r="C16372" t="s">
        <v>45384</v>
      </c>
      <c r="D16372" t="s">
        <v>467</v>
      </c>
      <c r="E16372" t="s">
        <v>70</v>
      </c>
      <c r="F16372">
        <v>2</v>
      </c>
      <c r="G16372">
        <v>2</v>
      </c>
    </row>
    <row r="16373" spans="1:8" x14ac:dyDescent="0.25">
      <c r="A16373" t="s">
        <v>45385</v>
      </c>
      <c r="B16373" t="s">
        <v>45118</v>
      </c>
      <c r="C16373" t="s">
        <v>45385</v>
      </c>
      <c r="D16373" t="s">
        <v>5586</v>
      </c>
      <c r="E16373" t="s">
        <v>70</v>
      </c>
      <c r="F16373">
        <v>1</v>
      </c>
      <c r="G16373">
        <v>1</v>
      </c>
    </row>
    <row r="16374" spans="1:8" x14ac:dyDescent="0.25">
      <c r="A16374" t="s">
        <v>45386</v>
      </c>
      <c r="B16374" t="s">
        <v>45387</v>
      </c>
      <c r="C16374" t="s">
        <v>45386</v>
      </c>
      <c r="D16374" t="s">
        <v>855</v>
      </c>
      <c r="E16374" t="s">
        <v>48</v>
      </c>
      <c r="F16374">
        <v>1</v>
      </c>
      <c r="G16374">
        <v>1</v>
      </c>
    </row>
    <row r="16375" spans="1:8" x14ac:dyDescent="0.25">
      <c r="A16375" t="s">
        <v>45388</v>
      </c>
      <c r="B16375" t="s">
        <v>45389</v>
      </c>
      <c r="C16375" t="s">
        <v>45390</v>
      </c>
      <c r="D16375" t="s">
        <v>376</v>
      </c>
      <c r="E16375" t="s">
        <v>48</v>
      </c>
      <c r="F16375">
        <v>3</v>
      </c>
      <c r="G16375">
        <v>3</v>
      </c>
    </row>
    <row r="16376" spans="1:8" x14ac:dyDescent="0.25">
      <c r="A16376" t="s">
        <v>45391</v>
      </c>
      <c r="B16376" t="s">
        <v>45392</v>
      </c>
      <c r="C16376" t="s">
        <v>45393</v>
      </c>
      <c r="D16376" t="s">
        <v>9106</v>
      </c>
      <c r="E16376" t="s">
        <v>48</v>
      </c>
      <c r="F16376">
        <v>2</v>
      </c>
      <c r="G16376">
        <v>2</v>
      </c>
    </row>
    <row r="16377" spans="1:8" x14ac:dyDescent="0.25">
      <c r="A16377" t="s">
        <v>45394</v>
      </c>
      <c r="B16377" t="s">
        <v>45395</v>
      </c>
      <c r="C16377" t="s">
        <v>45396</v>
      </c>
      <c r="D16377" t="s">
        <v>535</v>
      </c>
      <c r="E16377" t="s">
        <v>48</v>
      </c>
      <c r="F16377">
        <v>2</v>
      </c>
      <c r="G16377">
        <v>2</v>
      </c>
    </row>
    <row r="16378" spans="1:8" x14ac:dyDescent="0.25">
      <c r="A16378" t="s">
        <v>45397</v>
      </c>
      <c r="B16378" t="s">
        <v>45398</v>
      </c>
      <c r="C16378" t="s">
        <v>45399</v>
      </c>
      <c r="D16378" t="s">
        <v>45400</v>
      </c>
      <c r="E16378" t="s">
        <v>70</v>
      </c>
      <c r="F16378">
        <v>2</v>
      </c>
      <c r="G16378">
        <v>2</v>
      </c>
    </row>
    <row r="16379" spans="1:8" x14ac:dyDescent="0.25">
      <c r="A16379" t="s">
        <v>45401</v>
      </c>
      <c r="B16379" t="s">
        <v>45402</v>
      </c>
      <c r="C16379" t="s">
        <v>45401</v>
      </c>
      <c r="D16379" t="s">
        <v>45403</v>
      </c>
      <c r="E16379" t="s">
        <v>117</v>
      </c>
      <c r="F16379">
        <v>1</v>
      </c>
      <c r="G16379">
        <v>1</v>
      </c>
    </row>
    <row r="16380" spans="1:8" x14ac:dyDescent="0.25">
      <c r="A16380" t="s">
        <v>45404</v>
      </c>
      <c r="B16380" t="s">
        <v>45405</v>
      </c>
      <c r="C16380" t="s">
        <v>45406</v>
      </c>
      <c r="D16380" t="s">
        <v>458</v>
      </c>
      <c r="E16380" t="s">
        <v>48</v>
      </c>
      <c r="F16380">
        <v>0</v>
      </c>
      <c r="G16380">
        <v>2</v>
      </c>
    </row>
    <row r="16381" spans="1:8" x14ac:dyDescent="0.25">
      <c r="A16381" t="s">
        <v>45407</v>
      </c>
      <c r="B16381" t="s">
        <v>45408</v>
      </c>
      <c r="C16381" t="s">
        <v>45409</v>
      </c>
      <c r="D16381" t="s">
        <v>706</v>
      </c>
      <c r="E16381" t="s">
        <v>31</v>
      </c>
      <c r="F16381">
        <v>2</v>
      </c>
      <c r="G16381">
        <v>2</v>
      </c>
    </row>
    <row r="16382" spans="1:8" x14ac:dyDescent="0.25">
      <c r="A16382" t="s">
        <v>45410</v>
      </c>
      <c r="B16382" t="s">
        <v>45411</v>
      </c>
      <c r="C16382" t="s">
        <v>45412</v>
      </c>
      <c r="D16382" t="s">
        <v>535</v>
      </c>
      <c r="E16382" t="s">
        <v>31</v>
      </c>
      <c r="F16382">
        <v>2</v>
      </c>
      <c r="G16382">
        <v>2</v>
      </c>
    </row>
    <row r="16383" spans="1:8" x14ac:dyDescent="0.25">
      <c r="A16383" t="s">
        <v>45413</v>
      </c>
      <c r="B16383" t="s">
        <v>45414</v>
      </c>
      <c r="C16383" t="s">
        <v>45413</v>
      </c>
      <c r="D16383" t="s">
        <v>889</v>
      </c>
      <c r="E16383" t="s">
        <v>48</v>
      </c>
      <c r="F16383">
        <v>1</v>
      </c>
      <c r="G16383">
        <v>1</v>
      </c>
    </row>
    <row r="16384" spans="1:8" x14ac:dyDescent="0.25">
      <c r="A16384" t="s">
        <v>45415</v>
      </c>
      <c r="B16384" t="s">
        <v>45416</v>
      </c>
      <c r="C16384" t="s">
        <v>45417</v>
      </c>
      <c r="D16384" t="s">
        <v>354</v>
      </c>
      <c r="E16384" t="s">
        <v>70</v>
      </c>
      <c r="F16384">
        <v>0</v>
      </c>
      <c r="G16384">
        <v>2</v>
      </c>
    </row>
    <row r="16385" spans="1:8" x14ac:dyDescent="0.25">
      <c r="A16385" t="s">
        <v>45418</v>
      </c>
      <c r="B16385" t="s">
        <v>45419</v>
      </c>
      <c r="C16385" t="s">
        <v>45418</v>
      </c>
      <c r="D16385" t="s">
        <v>1768</v>
      </c>
      <c r="E16385" t="s">
        <v>31</v>
      </c>
      <c r="F16385">
        <v>1</v>
      </c>
      <c r="G16385">
        <v>1</v>
      </c>
    </row>
    <row r="16386" spans="1:8" x14ac:dyDescent="0.25">
      <c r="A16386" t="s">
        <v>45420</v>
      </c>
      <c r="B16386" t="s">
        <v>43238</v>
      </c>
      <c r="C16386" t="s">
        <v>45420</v>
      </c>
      <c r="D16386" t="s">
        <v>45421</v>
      </c>
      <c r="E16386" t="s">
        <v>48</v>
      </c>
      <c r="F16386">
        <v>1</v>
      </c>
      <c r="G16386">
        <v>1</v>
      </c>
    </row>
    <row r="16387" spans="1:8" x14ac:dyDescent="0.25">
      <c r="A16387" t="s">
        <v>45422</v>
      </c>
      <c r="B16387" t="s">
        <v>45244</v>
      </c>
      <c r="C16387" t="s">
        <v>45422</v>
      </c>
      <c r="D16387" t="s">
        <v>20292</v>
      </c>
      <c r="E16387" t="s">
        <v>48</v>
      </c>
      <c r="F16387">
        <v>1</v>
      </c>
      <c r="G16387">
        <v>1</v>
      </c>
    </row>
    <row r="16388" spans="1:8" x14ac:dyDescent="0.25">
      <c r="A16388" t="s">
        <v>45423</v>
      </c>
      <c r="B16388" t="s">
        <v>45424</v>
      </c>
      <c r="C16388" t="s">
        <v>45423</v>
      </c>
      <c r="D16388" t="s">
        <v>45425</v>
      </c>
      <c r="E16388" t="s">
        <v>31</v>
      </c>
      <c r="F16388">
        <v>1</v>
      </c>
      <c r="G16388">
        <v>1</v>
      </c>
    </row>
    <row r="16389" spans="1:8" x14ac:dyDescent="0.25">
      <c r="A16389" t="s">
        <v>45426</v>
      </c>
      <c r="B16389" t="s">
        <v>45427</v>
      </c>
      <c r="C16389" t="s">
        <v>45428</v>
      </c>
      <c r="D16389" t="s">
        <v>27137</v>
      </c>
      <c r="E16389" t="s">
        <v>31</v>
      </c>
      <c r="F16389">
        <v>2</v>
      </c>
      <c r="G16389">
        <v>2</v>
      </c>
    </row>
    <row r="16390" spans="1:8" x14ac:dyDescent="0.25">
      <c r="A16390" t="s">
        <v>45429</v>
      </c>
      <c r="B16390" t="s">
        <v>45430</v>
      </c>
      <c r="C16390" t="s">
        <v>45431</v>
      </c>
      <c r="D16390" t="s">
        <v>1272</v>
      </c>
      <c r="E16390" t="s">
        <v>31</v>
      </c>
      <c r="F16390">
        <v>2</v>
      </c>
      <c r="G16390">
        <v>2</v>
      </c>
    </row>
    <row r="16391" spans="1:8" x14ac:dyDescent="0.25">
      <c r="A16391" t="s">
        <v>45432</v>
      </c>
      <c r="B16391" t="s">
        <v>45433</v>
      </c>
      <c r="C16391" t="s">
        <v>45432</v>
      </c>
      <c r="D16391" t="s">
        <v>45434</v>
      </c>
      <c r="E16391" t="s">
        <v>31</v>
      </c>
      <c r="F16391">
        <v>1</v>
      </c>
      <c r="G16391">
        <v>1</v>
      </c>
    </row>
    <row r="16392" spans="1:8" x14ac:dyDescent="0.25">
      <c r="A16392" t="s">
        <v>45435</v>
      </c>
      <c r="B16392" t="s">
        <v>45436</v>
      </c>
      <c r="C16392" t="s">
        <v>45437</v>
      </c>
      <c r="D16392" t="s">
        <v>182</v>
      </c>
      <c r="E16392" t="s">
        <v>48</v>
      </c>
      <c r="F16392">
        <v>2</v>
      </c>
      <c r="G16392">
        <v>2</v>
      </c>
    </row>
    <row r="16393" spans="1:8" x14ac:dyDescent="0.25">
      <c r="A16393" t="s">
        <v>45438</v>
      </c>
      <c r="B16393" t="s">
        <v>45439</v>
      </c>
      <c r="C16393" t="s">
        <v>45438</v>
      </c>
      <c r="D16393" t="s">
        <v>23393</v>
      </c>
      <c r="E16393" t="s">
        <v>48</v>
      </c>
      <c r="F16393">
        <v>1</v>
      </c>
      <c r="G16393">
        <v>1</v>
      </c>
    </row>
    <row r="16394" spans="1:8" x14ac:dyDescent="0.25">
      <c r="A16394" t="s">
        <v>45440</v>
      </c>
      <c r="B16394" t="s">
        <v>45441</v>
      </c>
      <c r="C16394" t="s">
        <v>45440</v>
      </c>
      <c r="D16394" t="s">
        <v>14215</v>
      </c>
      <c r="E16394" t="s">
        <v>70</v>
      </c>
      <c r="F16394">
        <v>1</v>
      </c>
      <c r="G16394">
        <v>1</v>
      </c>
    </row>
    <row r="16395" spans="1:8" x14ac:dyDescent="0.25">
      <c r="A16395" t="s">
        <v>45442</v>
      </c>
      <c r="B16395" t="s">
        <v>45443</v>
      </c>
      <c r="C16395" t="s">
        <v>45442</v>
      </c>
      <c r="D16395" t="s">
        <v>17641</v>
      </c>
      <c r="E16395" t="s">
        <v>48</v>
      </c>
      <c r="F16395">
        <v>1</v>
      </c>
      <c r="G16395">
        <v>1</v>
      </c>
    </row>
    <row r="16396" spans="1:8" x14ac:dyDescent="0.25">
      <c r="A16396" t="s">
        <v>45444</v>
      </c>
      <c r="B16396" t="s">
        <v>45445</v>
      </c>
      <c r="C16396" t="s">
        <v>45444</v>
      </c>
      <c r="D16396" t="s">
        <v>10980</v>
      </c>
      <c r="E16396" t="s">
        <v>48</v>
      </c>
      <c r="F16396">
        <v>2</v>
      </c>
      <c r="G16396">
        <v>1</v>
      </c>
      <c r="H16396" t="s">
        <v>23</v>
      </c>
    </row>
    <row r="16397" spans="1:8" x14ac:dyDescent="0.25">
      <c r="A16397" t="s">
        <v>45446</v>
      </c>
      <c r="B16397" t="s">
        <v>45447</v>
      </c>
      <c r="C16397" t="s">
        <v>45446</v>
      </c>
      <c r="D16397" t="s">
        <v>219</v>
      </c>
      <c r="E16397" t="s">
        <v>31</v>
      </c>
      <c r="F16397">
        <v>1</v>
      </c>
      <c r="G16397">
        <v>1</v>
      </c>
    </row>
    <row r="16398" spans="1:8" x14ac:dyDescent="0.25">
      <c r="A16398" t="s">
        <v>45448</v>
      </c>
      <c r="B16398" t="s">
        <v>45449</v>
      </c>
      <c r="C16398" t="s">
        <v>45448</v>
      </c>
      <c r="D16398" t="s">
        <v>45450</v>
      </c>
      <c r="E16398" t="s">
        <v>48</v>
      </c>
      <c r="F16398">
        <v>1</v>
      </c>
      <c r="G16398">
        <v>1</v>
      </c>
    </row>
    <row r="16399" spans="1:8" x14ac:dyDescent="0.25">
      <c r="A16399" t="s">
        <v>45451</v>
      </c>
      <c r="B16399" t="s">
        <v>45452</v>
      </c>
      <c r="C16399" t="s">
        <v>45453</v>
      </c>
      <c r="D16399" t="s">
        <v>4348</v>
      </c>
      <c r="E16399" t="s">
        <v>48</v>
      </c>
      <c r="F16399">
        <v>2</v>
      </c>
      <c r="G16399">
        <v>2</v>
      </c>
    </row>
    <row r="16400" spans="1:8" x14ac:dyDescent="0.25">
      <c r="A16400" t="s">
        <v>45454</v>
      </c>
      <c r="B16400" t="s">
        <v>45455</v>
      </c>
      <c r="C16400" t="s">
        <v>45456</v>
      </c>
      <c r="D16400" t="s">
        <v>36987</v>
      </c>
      <c r="E16400" t="s">
        <v>70</v>
      </c>
      <c r="F16400">
        <v>2</v>
      </c>
      <c r="G16400">
        <v>2</v>
      </c>
    </row>
    <row r="16401" spans="1:8" x14ac:dyDescent="0.25">
      <c r="A16401" t="s">
        <v>45457</v>
      </c>
      <c r="B16401" t="s">
        <v>45458</v>
      </c>
      <c r="C16401" t="s">
        <v>45459</v>
      </c>
      <c r="D16401" t="s">
        <v>219</v>
      </c>
      <c r="E16401" t="s">
        <v>48</v>
      </c>
      <c r="F16401">
        <v>3</v>
      </c>
      <c r="G16401">
        <v>3</v>
      </c>
    </row>
    <row r="16402" spans="1:8" x14ac:dyDescent="0.25">
      <c r="A16402" t="s">
        <v>45460</v>
      </c>
      <c r="B16402" t="s">
        <v>45461</v>
      </c>
      <c r="C16402" t="s">
        <v>45462</v>
      </c>
      <c r="D16402" t="s">
        <v>2096</v>
      </c>
      <c r="E16402" t="s">
        <v>48</v>
      </c>
      <c r="F16402">
        <v>2</v>
      </c>
      <c r="G16402">
        <v>2</v>
      </c>
    </row>
    <row r="16403" spans="1:8" x14ac:dyDescent="0.25">
      <c r="A16403" t="s">
        <v>45463</v>
      </c>
      <c r="B16403" t="s">
        <v>45464</v>
      </c>
      <c r="C16403" t="s">
        <v>45465</v>
      </c>
      <c r="D16403" t="s">
        <v>1768</v>
      </c>
      <c r="E16403" t="s">
        <v>48</v>
      </c>
      <c r="F16403">
        <v>3</v>
      </c>
      <c r="G16403">
        <v>2</v>
      </c>
      <c r="H16403" t="s">
        <v>23</v>
      </c>
    </row>
    <row r="16404" spans="1:8" x14ac:dyDescent="0.25">
      <c r="A16404" t="s">
        <v>45466</v>
      </c>
      <c r="B16404" t="s">
        <v>45467</v>
      </c>
      <c r="C16404" t="s">
        <v>45468</v>
      </c>
      <c r="D16404" t="s">
        <v>1294</v>
      </c>
      <c r="E16404" t="s">
        <v>48</v>
      </c>
      <c r="F16404">
        <v>3</v>
      </c>
      <c r="G16404">
        <v>2</v>
      </c>
      <c r="H16404" t="s">
        <v>23</v>
      </c>
    </row>
    <row r="16405" spans="1:8" x14ac:dyDescent="0.25">
      <c r="A16405" t="s">
        <v>45469</v>
      </c>
      <c r="B16405" t="s">
        <v>45470</v>
      </c>
      <c r="C16405" t="s">
        <v>45471</v>
      </c>
      <c r="D16405" t="s">
        <v>1191</v>
      </c>
      <c r="E16405" t="s">
        <v>48</v>
      </c>
      <c r="F16405">
        <v>2</v>
      </c>
      <c r="G16405">
        <v>3</v>
      </c>
      <c r="H16405" t="s">
        <v>23</v>
      </c>
    </row>
    <row r="16406" spans="1:8" x14ac:dyDescent="0.25">
      <c r="A16406" t="s">
        <v>45472</v>
      </c>
      <c r="B16406" t="s">
        <v>45473</v>
      </c>
      <c r="C16406" t="s">
        <v>45474</v>
      </c>
      <c r="D16406" t="s">
        <v>1234</v>
      </c>
      <c r="E16406" t="s">
        <v>70</v>
      </c>
      <c r="F16406">
        <v>3</v>
      </c>
      <c r="G16406">
        <v>3</v>
      </c>
    </row>
    <row r="16407" spans="1:8" x14ac:dyDescent="0.25">
      <c r="A16407" t="s">
        <v>45475</v>
      </c>
      <c r="B16407" t="s">
        <v>45476</v>
      </c>
      <c r="C16407" t="s">
        <v>45477</v>
      </c>
      <c r="D16407" t="s">
        <v>230</v>
      </c>
      <c r="E16407" t="s">
        <v>48</v>
      </c>
      <c r="F16407">
        <v>2</v>
      </c>
      <c r="G16407">
        <v>3</v>
      </c>
      <c r="H16407" t="s">
        <v>23</v>
      </c>
    </row>
    <row r="16408" spans="1:8" x14ac:dyDescent="0.25">
      <c r="A16408" t="s">
        <v>45478</v>
      </c>
      <c r="B16408" t="s">
        <v>43434</v>
      </c>
      <c r="C16408" t="s">
        <v>45478</v>
      </c>
      <c r="D16408" t="s">
        <v>3453</v>
      </c>
      <c r="E16408" t="s">
        <v>31</v>
      </c>
      <c r="F16408">
        <v>1</v>
      </c>
      <c r="G16408">
        <v>1</v>
      </c>
    </row>
    <row r="16409" spans="1:8" x14ac:dyDescent="0.25">
      <c r="A16409" t="s">
        <v>45479</v>
      </c>
      <c r="B16409" t="s">
        <v>45170</v>
      </c>
      <c r="C16409" t="s">
        <v>45479</v>
      </c>
      <c r="D16409" t="s">
        <v>480</v>
      </c>
      <c r="E16409" t="s">
        <v>48</v>
      </c>
      <c r="F16409">
        <v>1</v>
      </c>
      <c r="G16409">
        <v>1</v>
      </c>
    </row>
    <row r="16410" spans="1:8" x14ac:dyDescent="0.25">
      <c r="A16410" t="s">
        <v>45480</v>
      </c>
      <c r="B16410" t="s">
        <v>45481</v>
      </c>
      <c r="C16410" t="s">
        <v>45480</v>
      </c>
      <c r="D16410" t="s">
        <v>1294</v>
      </c>
      <c r="E16410" t="s">
        <v>70</v>
      </c>
      <c r="F16410">
        <v>1</v>
      </c>
      <c r="G16410">
        <v>1</v>
      </c>
    </row>
    <row r="16411" spans="1:8" x14ac:dyDescent="0.25">
      <c r="A16411" t="s">
        <v>45482</v>
      </c>
      <c r="B16411" t="s">
        <v>45483</v>
      </c>
      <c r="C16411" t="s">
        <v>45484</v>
      </c>
      <c r="D16411" t="s">
        <v>958</v>
      </c>
      <c r="E16411" t="s">
        <v>70</v>
      </c>
      <c r="F16411">
        <v>2</v>
      </c>
      <c r="G16411">
        <v>2</v>
      </c>
    </row>
    <row r="16412" spans="1:8" x14ac:dyDescent="0.25">
      <c r="A16412" t="s">
        <v>45485</v>
      </c>
      <c r="B16412" t="s">
        <v>45485</v>
      </c>
      <c r="C16412" t="s">
        <v>45485</v>
      </c>
      <c r="D16412" t="s">
        <v>398</v>
      </c>
      <c r="E16412" t="s">
        <v>48</v>
      </c>
      <c r="F16412">
        <v>0</v>
      </c>
      <c r="G16412">
        <v>1</v>
      </c>
    </row>
    <row r="16413" spans="1:8" x14ac:dyDescent="0.25">
      <c r="A16413" t="s">
        <v>45486</v>
      </c>
      <c r="B16413" t="s">
        <v>45487</v>
      </c>
      <c r="C16413" t="s">
        <v>45486</v>
      </c>
      <c r="D16413" t="s">
        <v>859</v>
      </c>
      <c r="E16413" t="s">
        <v>48</v>
      </c>
      <c r="F16413">
        <v>1</v>
      </c>
      <c r="G16413">
        <v>1</v>
      </c>
    </row>
    <row r="16414" spans="1:8" x14ac:dyDescent="0.25">
      <c r="A16414" t="s">
        <v>45488</v>
      </c>
      <c r="B16414" t="s">
        <v>45489</v>
      </c>
      <c r="C16414" t="s">
        <v>45488</v>
      </c>
      <c r="D16414" t="s">
        <v>45490</v>
      </c>
      <c r="E16414" t="s">
        <v>48</v>
      </c>
      <c r="F16414">
        <v>1</v>
      </c>
      <c r="G16414">
        <v>1</v>
      </c>
    </row>
    <row r="16415" spans="1:8" x14ac:dyDescent="0.25">
      <c r="A16415" t="s">
        <v>45491</v>
      </c>
      <c r="B16415" t="s">
        <v>45492</v>
      </c>
      <c r="C16415" t="s">
        <v>45493</v>
      </c>
      <c r="D16415" t="s">
        <v>490</v>
      </c>
      <c r="E16415" t="s">
        <v>48</v>
      </c>
      <c r="F16415">
        <v>2</v>
      </c>
      <c r="G16415">
        <v>2</v>
      </c>
    </row>
    <row r="16416" spans="1:8" x14ac:dyDescent="0.25">
      <c r="A16416" t="s">
        <v>45494</v>
      </c>
      <c r="B16416" t="s">
        <v>45495</v>
      </c>
      <c r="C16416" t="s">
        <v>45496</v>
      </c>
      <c r="D16416" t="s">
        <v>877</v>
      </c>
      <c r="E16416" t="s">
        <v>48</v>
      </c>
      <c r="F16416">
        <v>0</v>
      </c>
      <c r="G16416">
        <v>2</v>
      </c>
    </row>
    <row r="16417" spans="1:8" x14ac:dyDescent="0.25">
      <c r="A16417" t="s">
        <v>45497</v>
      </c>
      <c r="B16417" t="s">
        <v>45498</v>
      </c>
      <c r="C16417" t="s">
        <v>45499</v>
      </c>
      <c r="D16417" t="s">
        <v>2205</v>
      </c>
      <c r="E16417" t="s">
        <v>48</v>
      </c>
      <c r="F16417">
        <v>2</v>
      </c>
      <c r="G16417">
        <v>2</v>
      </c>
    </row>
    <row r="16418" spans="1:8" x14ac:dyDescent="0.25">
      <c r="A16418" t="s">
        <v>45500</v>
      </c>
      <c r="B16418" t="s">
        <v>45501</v>
      </c>
      <c r="C16418" t="s">
        <v>45502</v>
      </c>
      <c r="D16418" t="s">
        <v>2600</v>
      </c>
      <c r="E16418" t="s">
        <v>48</v>
      </c>
      <c r="F16418">
        <v>2</v>
      </c>
      <c r="G16418">
        <v>2</v>
      </c>
    </row>
    <row r="16419" spans="1:8" x14ac:dyDescent="0.25">
      <c r="A16419" t="s">
        <v>45503</v>
      </c>
      <c r="B16419" t="s">
        <v>45504</v>
      </c>
      <c r="C16419" t="s">
        <v>45505</v>
      </c>
      <c r="D16419" t="s">
        <v>121</v>
      </c>
      <c r="E16419" t="s">
        <v>70</v>
      </c>
      <c r="F16419">
        <v>2</v>
      </c>
      <c r="G16419">
        <v>2</v>
      </c>
    </row>
    <row r="16420" spans="1:8" x14ac:dyDescent="0.25">
      <c r="A16420" t="s">
        <v>45506</v>
      </c>
      <c r="B16420" t="s">
        <v>45507</v>
      </c>
      <c r="C16420" t="s">
        <v>45506</v>
      </c>
      <c r="D16420" t="s">
        <v>1294</v>
      </c>
      <c r="E16420" t="s">
        <v>48</v>
      </c>
      <c r="F16420">
        <v>1</v>
      </c>
      <c r="G16420">
        <v>1</v>
      </c>
    </row>
    <row r="16421" spans="1:8" x14ac:dyDescent="0.25">
      <c r="A16421" t="s">
        <v>45508</v>
      </c>
      <c r="B16421" t="s">
        <v>45509</v>
      </c>
      <c r="C16421" t="s">
        <v>45508</v>
      </c>
      <c r="D16421" t="s">
        <v>781</v>
      </c>
      <c r="E16421" t="s">
        <v>48</v>
      </c>
      <c r="F16421">
        <v>1</v>
      </c>
      <c r="G16421">
        <v>1</v>
      </c>
    </row>
    <row r="16422" spans="1:8" x14ac:dyDescent="0.25">
      <c r="A16422" t="s">
        <v>45510</v>
      </c>
      <c r="B16422" t="s">
        <v>45511</v>
      </c>
      <c r="C16422" t="s">
        <v>45512</v>
      </c>
      <c r="D16422" t="s">
        <v>3040</v>
      </c>
      <c r="E16422" t="s">
        <v>48</v>
      </c>
      <c r="F16422">
        <v>3</v>
      </c>
      <c r="G16422">
        <v>2</v>
      </c>
      <c r="H16422" t="s">
        <v>23</v>
      </c>
    </row>
    <row r="16423" spans="1:8" x14ac:dyDescent="0.25">
      <c r="A16423" t="s">
        <v>45513</v>
      </c>
      <c r="B16423" t="s">
        <v>45514</v>
      </c>
      <c r="C16423" t="s">
        <v>45513</v>
      </c>
      <c r="D16423" t="s">
        <v>27952</v>
      </c>
      <c r="E16423" t="s">
        <v>15</v>
      </c>
      <c r="F16423">
        <v>1</v>
      </c>
      <c r="G16423">
        <v>1</v>
      </c>
    </row>
    <row r="16424" spans="1:8" x14ac:dyDescent="0.25">
      <c r="A16424" t="s">
        <v>45515</v>
      </c>
      <c r="B16424" t="s">
        <v>45516</v>
      </c>
      <c r="C16424" t="s">
        <v>45515</v>
      </c>
      <c r="D16424" t="s">
        <v>1017</v>
      </c>
      <c r="E16424" t="s">
        <v>48</v>
      </c>
      <c r="F16424">
        <v>1</v>
      </c>
      <c r="G16424">
        <v>1</v>
      </c>
    </row>
    <row r="16425" spans="1:8" x14ac:dyDescent="0.25">
      <c r="A16425" t="s">
        <v>45517</v>
      </c>
      <c r="B16425" t="s">
        <v>45518</v>
      </c>
      <c r="C16425" t="s">
        <v>45517</v>
      </c>
      <c r="D16425" t="s">
        <v>186</v>
      </c>
      <c r="E16425" t="s">
        <v>48</v>
      </c>
      <c r="F16425">
        <v>1</v>
      </c>
      <c r="G16425">
        <v>1</v>
      </c>
    </row>
    <row r="16426" spans="1:8" x14ac:dyDescent="0.25">
      <c r="A16426" t="s">
        <v>45519</v>
      </c>
      <c r="B16426" t="s">
        <v>45520</v>
      </c>
      <c r="C16426" t="s">
        <v>45521</v>
      </c>
      <c r="D16426" t="s">
        <v>45522</v>
      </c>
      <c r="E16426" t="s">
        <v>70</v>
      </c>
      <c r="F16426">
        <v>2</v>
      </c>
      <c r="G16426">
        <v>2</v>
      </c>
    </row>
    <row r="16427" spans="1:8" x14ac:dyDescent="0.25">
      <c r="A16427" t="s">
        <v>45523</v>
      </c>
      <c r="B16427" t="s">
        <v>45524</v>
      </c>
      <c r="C16427" t="s">
        <v>45523</v>
      </c>
      <c r="D16427" t="s">
        <v>2480</v>
      </c>
      <c r="E16427" t="s">
        <v>31</v>
      </c>
      <c r="F16427">
        <v>1</v>
      </c>
      <c r="G16427">
        <v>1</v>
      </c>
    </row>
    <row r="16428" spans="1:8" x14ac:dyDescent="0.25">
      <c r="A16428" t="s">
        <v>45525</v>
      </c>
      <c r="B16428" t="s">
        <v>45526</v>
      </c>
      <c r="C16428" t="s">
        <v>45525</v>
      </c>
      <c r="D16428" t="s">
        <v>311</v>
      </c>
      <c r="E16428" t="s">
        <v>31</v>
      </c>
      <c r="F16428">
        <v>1</v>
      </c>
      <c r="G16428">
        <v>1</v>
      </c>
    </row>
    <row r="16429" spans="1:8" x14ac:dyDescent="0.25">
      <c r="A16429" t="s">
        <v>45527</v>
      </c>
      <c r="B16429" t="s">
        <v>45528</v>
      </c>
      <c r="C16429" t="s">
        <v>45529</v>
      </c>
      <c r="D16429" t="s">
        <v>394</v>
      </c>
      <c r="E16429" t="s">
        <v>48</v>
      </c>
      <c r="F16429">
        <v>2</v>
      </c>
      <c r="G16429">
        <v>2</v>
      </c>
    </row>
    <row r="16430" spans="1:8" x14ac:dyDescent="0.25">
      <c r="A16430" t="s">
        <v>45530</v>
      </c>
      <c r="B16430" t="s">
        <v>45531</v>
      </c>
      <c r="C16430" t="s">
        <v>45530</v>
      </c>
      <c r="D16430" t="s">
        <v>935</v>
      </c>
      <c r="E16430" t="s">
        <v>15</v>
      </c>
      <c r="F16430">
        <v>2</v>
      </c>
      <c r="G16430">
        <v>1</v>
      </c>
      <c r="H16430" t="s">
        <v>23</v>
      </c>
    </row>
    <row r="16431" spans="1:8" x14ac:dyDescent="0.25">
      <c r="A16431" t="s">
        <v>45532</v>
      </c>
      <c r="B16431" t="s">
        <v>45533</v>
      </c>
      <c r="C16431" t="s">
        <v>45532</v>
      </c>
      <c r="D16431" t="s">
        <v>14252</v>
      </c>
      <c r="E16431" t="s">
        <v>31</v>
      </c>
      <c r="F16431">
        <v>1</v>
      </c>
      <c r="G16431">
        <v>1</v>
      </c>
    </row>
    <row r="16432" spans="1:8" x14ac:dyDescent="0.25">
      <c r="A16432" t="s">
        <v>45534</v>
      </c>
      <c r="B16432" t="s">
        <v>45535</v>
      </c>
      <c r="C16432" t="s">
        <v>45534</v>
      </c>
      <c r="D16432" t="s">
        <v>1748</v>
      </c>
      <c r="E16432" t="s">
        <v>31</v>
      </c>
      <c r="F16432">
        <v>1</v>
      </c>
      <c r="G16432">
        <v>1</v>
      </c>
    </row>
    <row r="16433" spans="1:8" x14ac:dyDescent="0.25">
      <c r="A16433" t="s">
        <v>45536</v>
      </c>
      <c r="B16433" t="s">
        <v>45537</v>
      </c>
      <c r="C16433" t="s">
        <v>45536</v>
      </c>
      <c r="D16433" t="s">
        <v>6641</v>
      </c>
      <c r="E16433" t="s">
        <v>48</v>
      </c>
      <c r="F16433">
        <v>1</v>
      </c>
      <c r="G16433">
        <v>1</v>
      </c>
    </row>
    <row r="16434" spans="1:8" x14ac:dyDescent="0.25">
      <c r="A16434" t="s">
        <v>45538</v>
      </c>
      <c r="B16434" t="s">
        <v>45539</v>
      </c>
      <c r="C16434" t="s">
        <v>45538</v>
      </c>
      <c r="D16434" t="s">
        <v>342</v>
      </c>
      <c r="E16434" t="s">
        <v>48</v>
      </c>
      <c r="F16434">
        <v>2</v>
      </c>
      <c r="G16434">
        <v>1</v>
      </c>
      <c r="H16434" t="s">
        <v>23</v>
      </c>
    </row>
    <row r="16435" spans="1:8" x14ac:dyDescent="0.25">
      <c r="A16435" t="s">
        <v>45540</v>
      </c>
      <c r="B16435" t="s">
        <v>45541</v>
      </c>
      <c r="C16435" t="s">
        <v>45540</v>
      </c>
      <c r="D16435" t="s">
        <v>2719</v>
      </c>
      <c r="E16435" t="s">
        <v>70</v>
      </c>
      <c r="F16435">
        <v>2</v>
      </c>
      <c r="G16435">
        <v>1</v>
      </c>
      <c r="H16435" t="s">
        <v>23</v>
      </c>
    </row>
    <row r="16436" spans="1:8" x14ac:dyDescent="0.25">
      <c r="A16436" t="s">
        <v>45542</v>
      </c>
      <c r="B16436" t="s">
        <v>45543</v>
      </c>
      <c r="C16436" t="s">
        <v>45542</v>
      </c>
      <c r="D16436" t="s">
        <v>7479</v>
      </c>
      <c r="E16436" t="s">
        <v>48</v>
      </c>
      <c r="F16436">
        <v>1</v>
      </c>
      <c r="G16436">
        <v>1</v>
      </c>
    </row>
    <row r="16437" spans="1:8" x14ac:dyDescent="0.25">
      <c r="A16437" t="s">
        <v>45544</v>
      </c>
      <c r="B16437" t="s">
        <v>45545</v>
      </c>
      <c r="C16437" t="s">
        <v>45544</v>
      </c>
      <c r="D16437" t="s">
        <v>2480</v>
      </c>
      <c r="E16437" t="s">
        <v>15</v>
      </c>
      <c r="F16437">
        <v>2</v>
      </c>
      <c r="G16437">
        <v>1</v>
      </c>
      <c r="H16437" t="s">
        <v>23</v>
      </c>
    </row>
    <row r="16438" spans="1:8" x14ac:dyDescent="0.25">
      <c r="A16438" t="s">
        <v>45546</v>
      </c>
      <c r="B16438" t="s">
        <v>45547</v>
      </c>
      <c r="C16438" t="s">
        <v>45548</v>
      </c>
      <c r="D16438" t="s">
        <v>510</v>
      </c>
      <c r="E16438" t="s">
        <v>48</v>
      </c>
      <c r="F16438">
        <v>2</v>
      </c>
      <c r="G16438">
        <v>2</v>
      </c>
    </row>
    <row r="16439" spans="1:8" x14ac:dyDescent="0.25">
      <c r="A16439" t="s">
        <v>45549</v>
      </c>
      <c r="B16439" t="s">
        <v>45550</v>
      </c>
      <c r="C16439" t="s">
        <v>45551</v>
      </c>
      <c r="D16439" t="s">
        <v>781</v>
      </c>
      <c r="E16439" t="s">
        <v>15</v>
      </c>
      <c r="F16439">
        <v>2</v>
      </c>
      <c r="G16439">
        <v>2</v>
      </c>
    </row>
    <row r="16440" spans="1:8" x14ac:dyDescent="0.25">
      <c r="A16440" t="s">
        <v>45552</v>
      </c>
      <c r="B16440" t="s">
        <v>45553</v>
      </c>
      <c r="C16440" t="s">
        <v>45554</v>
      </c>
      <c r="D16440" t="s">
        <v>743</v>
      </c>
      <c r="E16440" t="s">
        <v>15</v>
      </c>
      <c r="F16440">
        <v>2</v>
      </c>
      <c r="G16440">
        <v>2</v>
      </c>
    </row>
    <row r="16441" spans="1:8" x14ac:dyDescent="0.25">
      <c r="A16441" t="s">
        <v>45555</v>
      </c>
      <c r="B16441" t="s">
        <v>45556</v>
      </c>
      <c r="C16441" t="s">
        <v>45557</v>
      </c>
      <c r="D16441" t="s">
        <v>249</v>
      </c>
      <c r="E16441" t="s">
        <v>70</v>
      </c>
      <c r="F16441">
        <v>2</v>
      </c>
      <c r="G16441">
        <v>2</v>
      </c>
    </row>
    <row r="16442" spans="1:8" x14ac:dyDescent="0.25">
      <c r="A16442" t="s">
        <v>45558</v>
      </c>
      <c r="B16442" t="s">
        <v>45559</v>
      </c>
      <c r="C16442" t="s">
        <v>45560</v>
      </c>
      <c r="D16442" t="s">
        <v>354</v>
      </c>
      <c r="E16442" t="s">
        <v>48</v>
      </c>
      <c r="F16442">
        <v>2</v>
      </c>
      <c r="G16442">
        <v>2</v>
      </c>
    </row>
    <row r="16443" spans="1:8" x14ac:dyDescent="0.25">
      <c r="A16443" t="s">
        <v>45561</v>
      </c>
      <c r="B16443" t="s">
        <v>45562</v>
      </c>
      <c r="C16443" t="s">
        <v>45561</v>
      </c>
      <c r="D16443" t="s">
        <v>147</v>
      </c>
      <c r="E16443" t="s">
        <v>48</v>
      </c>
      <c r="F16443">
        <v>2</v>
      </c>
      <c r="G16443">
        <v>1</v>
      </c>
      <c r="H16443" t="s">
        <v>23</v>
      </c>
    </row>
    <row r="16444" spans="1:8" x14ac:dyDescent="0.25">
      <c r="A16444" t="s">
        <v>45563</v>
      </c>
      <c r="B16444" t="s">
        <v>45564</v>
      </c>
      <c r="C16444" t="s">
        <v>45563</v>
      </c>
      <c r="D16444" t="s">
        <v>1001</v>
      </c>
      <c r="E16444" t="s">
        <v>31</v>
      </c>
      <c r="F16444">
        <v>1</v>
      </c>
      <c r="G16444">
        <v>1</v>
      </c>
    </row>
    <row r="16445" spans="1:8" x14ac:dyDescent="0.25">
      <c r="A16445" t="s">
        <v>45565</v>
      </c>
      <c r="B16445" t="s">
        <v>45566</v>
      </c>
      <c r="C16445" t="s">
        <v>45567</v>
      </c>
      <c r="D16445" t="s">
        <v>150</v>
      </c>
      <c r="E16445" t="s">
        <v>70</v>
      </c>
      <c r="F16445">
        <v>2</v>
      </c>
      <c r="G16445">
        <v>2</v>
      </c>
    </row>
    <row r="16446" spans="1:8" x14ac:dyDescent="0.25">
      <c r="A16446" t="s">
        <v>45568</v>
      </c>
      <c r="B16446" t="s">
        <v>45569</v>
      </c>
      <c r="C16446" t="s">
        <v>45570</v>
      </c>
      <c r="D16446" t="s">
        <v>855</v>
      </c>
      <c r="E16446" t="s">
        <v>48</v>
      </c>
      <c r="F16446">
        <v>2</v>
      </c>
      <c r="G16446">
        <v>2</v>
      </c>
    </row>
    <row r="16447" spans="1:8" x14ac:dyDescent="0.25">
      <c r="A16447" t="s">
        <v>45571</v>
      </c>
      <c r="B16447" t="s">
        <v>45572</v>
      </c>
      <c r="C16447" t="s">
        <v>45573</v>
      </c>
      <c r="D16447" t="s">
        <v>147</v>
      </c>
      <c r="E16447" t="s">
        <v>48</v>
      </c>
      <c r="F16447">
        <v>3</v>
      </c>
      <c r="G16447">
        <v>3</v>
      </c>
    </row>
    <row r="16448" spans="1:8" x14ac:dyDescent="0.25">
      <c r="A16448" t="s">
        <v>45574</v>
      </c>
      <c r="B16448" t="s">
        <v>45575</v>
      </c>
      <c r="C16448" t="s">
        <v>45574</v>
      </c>
      <c r="D16448" t="s">
        <v>394</v>
      </c>
      <c r="E16448" t="s">
        <v>48</v>
      </c>
      <c r="F16448">
        <v>1</v>
      </c>
      <c r="G16448">
        <v>1</v>
      </c>
    </row>
    <row r="16449" spans="1:8" x14ac:dyDescent="0.25">
      <c r="A16449" t="s">
        <v>45576</v>
      </c>
      <c r="B16449" t="s">
        <v>45577</v>
      </c>
      <c r="C16449" t="s">
        <v>45576</v>
      </c>
      <c r="D16449" t="s">
        <v>45578</v>
      </c>
      <c r="E16449" t="s">
        <v>31</v>
      </c>
      <c r="F16449">
        <v>1</v>
      </c>
      <c r="G16449">
        <v>1</v>
      </c>
    </row>
    <row r="16450" spans="1:8" x14ac:dyDescent="0.25">
      <c r="A16450" t="s">
        <v>45579</v>
      </c>
      <c r="B16450" t="s">
        <v>45580</v>
      </c>
      <c r="C16450" t="s">
        <v>45579</v>
      </c>
      <c r="D16450" t="s">
        <v>2613</v>
      </c>
      <c r="E16450" t="s">
        <v>48</v>
      </c>
      <c r="F16450">
        <v>0</v>
      </c>
      <c r="G16450">
        <v>1</v>
      </c>
    </row>
    <row r="16451" spans="1:8" x14ac:dyDescent="0.25">
      <c r="A16451" t="s">
        <v>45581</v>
      </c>
      <c r="B16451" t="s">
        <v>45582</v>
      </c>
      <c r="C16451" t="s">
        <v>45583</v>
      </c>
      <c r="D16451" t="s">
        <v>10216</v>
      </c>
      <c r="E16451" t="s">
        <v>48</v>
      </c>
      <c r="F16451">
        <v>2</v>
      </c>
      <c r="G16451">
        <v>2</v>
      </c>
    </row>
    <row r="16452" spans="1:8" x14ac:dyDescent="0.25">
      <c r="A16452" t="s">
        <v>45584</v>
      </c>
      <c r="B16452" t="s">
        <v>45585</v>
      </c>
      <c r="C16452" t="s">
        <v>45586</v>
      </c>
      <c r="D16452" t="s">
        <v>503</v>
      </c>
      <c r="E16452" t="s">
        <v>48</v>
      </c>
      <c r="F16452">
        <v>2</v>
      </c>
      <c r="G16452">
        <v>2</v>
      </c>
    </row>
    <row r="16453" spans="1:8" x14ac:dyDescent="0.25">
      <c r="A16453" t="s">
        <v>45587</v>
      </c>
      <c r="B16453" t="s">
        <v>45588</v>
      </c>
      <c r="C16453" t="s">
        <v>45589</v>
      </c>
      <c r="D16453" t="s">
        <v>45590</v>
      </c>
      <c r="E16453" t="s">
        <v>31</v>
      </c>
      <c r="F16453">
        <v>2</v>
      </c>
      <c r="G16453">
        <v>2</v>
      </c>
    </row>
    <row r="16454" spans="1:8" x14ac:dyDescent="0.25">
      <c r="A16454" t="s">
        <v>45591</v>
      </c>
      <c r="B16454" t="s">
        <v>45592</v>
      </c>
      <c r="C16454" t="s">
        <v>45591</v>
      </c>
      <c r="D16454" t="s">
        <v>6855</v>
      </c>
      <c r="E16454" t="s">
        <v>31</v>
      </c>
      <c r="F16454">
        <v>1</v>
      </c>
      <c r="G16454">
        <v>1</v>
      </c>
    </row>
    <row r="16455" spans="1:8" x14ac:dyDescent="0.25">
      <c r="A16455" t="s">
        <v>45593</v>
      </c>
      <c r="B16455" t="s">
        <v>45594</v>
      </c>
      <c r="C16455" t="s">
        <v>45593</v>
      </c>
      <c r="D16455" t="s">
        <v>6577</v>
      </c>
      <c r="E16455" t="s">
        <v>48</v>
      </c>
      <c r="F16455">
        <v>1</v>
      </c>
      <c r="G16455">
        <v>1</v>
      </c>
    </row>
    <row r="16456" spans="1:8" x14ac:dyDescent="0.25">
      <c r="A16456" t="s">
        <v>45595</v>
      </c>
      <c r="B16456" t="s">
        <v>45596</v>
      </c>
      <c r="C16456" t="s">
        <v>45595</v>
      </c>
      <c r="D16456" t="s">
        <v>467</v>
      </c>
      <c r="E16456" t="s">
        <v>48</v>
      </c>
      <c r="F16456">
        <v>1</v>
      </c>
      <c r="G16456">
        <v>1</v>
      </c>
    </row>
    <row r="16457" spans="1:8" x14ac:dyDescent="0.25">
      <c r="A16457" t="s">
        <v>45597</v>
      </c>
      <c r="B16457" t="s">
        <v>45598</v>
      </c>
      <c r="C16457" t="s">
        <v>45599</v>
      </c>
      <c r="D16457" t="s">
        <v>45600</v>
      </c>
      <c r="E16457" t="s">
        <v>70</v>
      </c>
      <c r="F16457">
        <v>2</v>
      </c>
      <c r="G16457">
        <v>2</v>
      </c>
    </row>
    <row r="16458" spans="1:8" x14ac:dyDescent="0.25">
      <c r="A16458" t="s">
        <v>45601</v>
      </c>
      <c r="B16458" t="s">
        <v>45602</v>
      </c>
      <c r="C16458" t="s">
        <v>45603</v>
      </c>
      <c r="D16458" t="s">
        <v>143</v>
      </c>
      <c r="E16458" t="s">
        <v>48</v>
      </c>
      <c r="F16458">
        <v>3</v>
      </c>
      <c r="G16458">
        <v>3</v>
      </c>
    </row>
    <row r="16459" spans="1:8" x14ac:dyDescent="0.25">
      <c r="A16459" t="s">
        <v>45604</v>
      </c>
      <c r="B16459" t="s">
        <v>45605</v>
      </c>
      <c r="C16459" t="s">
        <v>45606</v>
      </c>
      <c r="D16459" t="s">
        <v>14</v>
      </c>
      <c r="E16459" t="s">
        <v>48</v>
      </c>
      <c r="F16459">
        <v>3</v>
      </c>
      <c r="G16459">
        <v>3</v>
      </c>
    </row>
    <row r="16460" spans="1:8" x14ac:dyDescent="0.25">
      <c r="A16460" t="s">
        <v>45607</v>
      </c>
      <c r="B16460" t="s">
        <v>45608</v>
      </c>
      <c r="C16460" t="s">
        <v>45609</v>
      </c>
      <c r="D16460" t="s">
        <v>81</v>
      </c>
      <c r="E16460" t="s">
        <v>31</v>
      </c>
      <c r="F16460">
        <v>3</v>
      </c>
      <c r="G16460">
        <v>3</v>
      </c>
    </row>
    <row r="16461" spans="1:8" x14ac:dyDescent="0.25">
      <c r="A16461" t="s">
        <v>45610</v>
      </c>
      <c r="B16461" t="s">
        <v>45611</v>
      </c>
      <c r="C16461" t="s">
        <v>45612</v>
      </c>
      <c r="D16461" t="s">
        <v>139</v>
      </c>
      <c r="E16461" t="s">
        <v>31</v>
      </c>
      <c r="F16461">
        <v>3</v>
      </c>
      <c r="G16461">
        <v>3</v>
      </c>
    </row>
    <row r="16462" spans="1:8" x14ac:dyDescent="0.25">
      <c r="A16462" t="s">
        <v>45613</v>
      </c>
      <c r="B16462" t="s">
        <v>45614</v>
      </c>
      <c r="C16462" t="s">
        <v>45615</v>
      </c>
      <c r="D16462" t="s">
        <v>414</v>
      </c>
      <c r="E16462" t="s">
        <v>31</v>
      </c>
      <c r="F16462">
        <v>4</v>
      </c>
      <c r="G16462">
        <v>3</v>
      </c>
      <c r="H16462" t="s">
        <v>23</v>
      </c>
    </row>
    <row r="16463" spans="1:8" x14ac:dyDescent="0.25">
      <c r="A16463" t="s">
        <v>45616</v>
      </c>
      <c r="B16463" t="s">
        <v>45617</v>
      </c>
      <c r="C16463" t="s">
        <v>45618</v>
      </c>
      <c r="D16463" t="s">
        <v>65</v>
      </c>
      <c r="E16463" t="s">
        <v>117</v>
      </c>
      <c r="F16463">
        <v>3</v>
      </c>
      <c r="G16463">
        <v>3</v>
      </c>
    </row>
    <row r="16464" spans="1:8" x14ac:dyDescent="0.25">
      <c r="A16464" t="s">
        <v>45619</v>
      </c>
      <c r="B16464" t="s">
        <v>45620</v>
      </c>
      <c r="C16464" t="s">
        <v>45621</v>
      </c>
      <c r="D16464" t="s">
        <v>2280</v>
      </c>
      <c r="E16464" t="s">
        <v>48</v>
      </c>
      <c r="F16464">
        <v>2</v>
      </c>
      <c r="G16464">
        <v>2</v>
      </c>
    </row>
    <row r="16465" spans="1:8" x14ac:dyDescent="0.25">
      <c r="A16465" t="s">
        <v>45622</v>
      </c>
      <c r="B16465" t="s">
        <v>45623</v>
      </c>
      <c r="C16465" t="s">
        <v>45624</v>
      </c>
      <c r="D16465" t="s">
        <v>4708</v>
      </c>
      <c r="E16465" t="s">
        <v>48</v>
      </c>
      <c r="F16465">
        <v>3</v>
      </c>
      <c r="G16465">
        <v>3</v>
      </c>
    </row>
    <row r="16466" spans="1:8" x14ac:dyDescent="0.25">
      <c r="A16466" t="s">
        <v>45625</v>
      </c>
      <c r="B16466" t="s">
        <v>45626</v>
      </c>
      <c r="C16466" t="s">
        <v>45625</v>
      </c>
      <c r="D16466" t="s">
        <v>5889</v>
      </c>
      <c r="E16466" t="s">
        <v>48</v>
      </c>
      <c r="F16466">
        <v>2</v>
      </c>
      <c r="G16466">
        <v>1</v>
      </c>
      <c r="H16466" t="s">
        <v>23</v>
      </c>
    </row>
    <row r="16467" spans="1:8" x14ac:dyDescent="0.25">
      <c r="A16467" t="s">
        <v>45627</v>
      </c>
      <c r="B16467" t="s">
        <v>45628</v>
      </c>
      <c r="C16467" t="s">
        <v>45629</v>
      </c>
      <c r="D16467" t="s">
        <v>34219</v>
      </c>
      <c r="E16467" t="s">
        <v>70</v>
      </c>
      <c r="F16467">
        <v>3</v>
      </c>
      <c r="G16467">
        <v>3</v>
      </c>
    </row>
    <row r="16468" spans="1:8" x14ac:dyDescent="0.25">
      <c r="A16468" t="s">
        <v>45630</v>
      </c>
      <c r="B16468" t="s">
        <v>45631</v>
      </c>
      <c r="C16468" t="s">
        <v>45632</v>
      </c>
      <c r="D16468" t="s">
        <v>16007</v>
      </c>
      <c r="E16468" t="s">
        <v>117</v>
      </c>
      <c r="F16468">
        <v>4</v>
      </c>
      <c r="G16468">
        <v>4</v>
      </c>
    </row>
    <row r="16469" spans="1:8" x14ac:dyDescent="0.25">
      <c r="A16469" t="s">
        <v>45633</v>
      </c>
      <c r="B16469" t="s">
        <v>45634</v>
      </c>
      <c r="C16469" t="s">
        <v>45633</v>
      </c>
      <c r="D16469" t="s">
        <v>376</v>
      </c>
      <c r="E16469" t="s">
        <v>48</v>
      </c>
      <c r="F16469">
        <v>3</v>
      </c>
      <c r="G16469">
        <v>1</v>
      </c>
      <c r="H16469" t="s">
        <v>23</v>
      </c>
    </row>
    <row r="16470" spans="1:8" x14ac:dyDescent="0.25">
      <c r="A16470" t="s">
        <v>45635</v>
      </c>
      <c r="B16470" t="s">
        <v>45636</v>
      </c>
      <c r="C16470" t="s">
        <v>45637</v>
      </c>
      <c r="D16470" t="s">
        <v>510</v>
      </c>
      <c r="E16470" t="s">
        <v>31</v>
      </c>
      <c r="F16470">
        <v>3</v>
      </c>
      <c r="G16470">
        <v>3</v>
      </c>
    </row>
    <row r="16471" spans="1:8" x14ac:dyDescent="0.25">
      <c r="A16471" t="s">
        <v>45638</v>
      </c>
      <c r="B16471" t="s">
        <v>45639</v>
      </c>
      <c r="C16471" t="s">
        <v>45640</v>
      </c>
      <c r="D16471" t="s">
        <v>350</v>
      </c>
      <c r="E16471" t="s">
        <v>48</v>
      </c>
      <c r="F16471">
        <v>3</v>
      </c>
      <c r="G16471">
        <v>3</v>
      </c>
    </row>
    <row r="16472" spans="1:8" x14ac:dyDescent="0.25">
      <c r="A16472" t="s">
        <v>45641</v>
      </c>
      <c r="B16472" t="s">
        <v>45642</v>
      </c>
      <c r="C16472" t="s">
        <v>45643</v>
      </c>
      <c r="D16472" t="s">
        <v>683</v>
      </c>
      <c r="E16472" t="s">
        <v>48</v>
      </c>
      <c r="F16472">
        <v>3</v>
      </c>
      <c r="G16472">
        <v>3</v>
      </c>
    </row>
    <row r="16473" spans="1:8" x14ac:dyDescent="0.25">
      <c r="A16473" t="s">
        <v>45644</v>
      </c>
      <c r="B16473" t="s">
        <v>45645</v>
      </c>
      <c r="C16473" t="s">
        <v>45644</v>
      </c>
      <c r="D16473" t="s">
        <v>1840</v>
      </c>
      <c r="E16473" t="s">
        <v>48</v>
      </c>
      <c r="F16473">
        <v>1</v>
      </c>
      <c r="G16473">
        <v>1</v>
      </c>
    </row>
    <row r="16474" spans="1:8" x14ac:dyDescent="0.25">
      <c r="A16474" t="s">
        <v>45646</v>
      </c>
      <c r="B16474" t="s">
        <v>45647</v>
      </c>
      <c r="C16474" t="s">
        <v>45646</v>
      </c>
      <c r="D16474" t="s">
        <v>294</v>
      </c>
      <c r="E16474" t="s">
        <v>48</v>
      </c>
      <c r="F16474">
        <v>1</v>
      </c>
      <c r="G16474">
        <v>1</v>
      </c>
    </row>
    <row r="16475" spans="1:8" x14ac:dyDescent="0.25">
      <c r="A16475" t="s">
        <v>45648</v>
      </c>
      <c r="B16475" t="s">
        <v>45649</v>
      </c>
      <c r="C16475" t="s">
        <v>45650</v>
      </c>
      <c r="D16475" t="s">
        <v>170</v>
      </c>
      <c r="E16475" t="s">
        <v>48</v>
      </c>
      <c r="F16475">
        <v>3</v>
      </c>
      <c r="G16475">
        <v>3</v>
      </c>
    </row>
    <row r="16476" spans="1:8" x14ac:dyDescent="0.25">
      <c r="A16476" t="s">
        <v>45651</v>
      </c>
      <c r="B16476" t="s">
        <v>45652</v>
      </c>
      <c r="C16476" t="s">
        <v>45653</v>
      </c>
      <c r="D16476" t="s">
        <v>2072</v>
      </c>
      <c r="E16476" t="s">
        <v>70</v>
      </c>
      <c r="F16476">
        <v>4</v>
      </c>
      <c r="G16476">
        <v>4</v>
      </c>
    </row>
    <row r="16477" spans="1:8" x14ac:dyDescent="0.25">
      <c r="A16477" t="s">
        <v>45654</v>
      </c>
      <c r="B16477" t="s">
        <v>45655</v>
      </c>
      <c r="C16477" t="s">
        <v>45656</v>
      </c>
      <c r="D16477" t="s">
        <v>510</v>
      </c>
      <c r="E16477" t="s">
        <v>48</v>
      </c>
      <c r="F16477">
        <v>3</v>
      </c>
      <c r="G16477">
        <v>3</v>
      </c>
    </row>
    <row r="16478" spans="1:8" x14ac:dyDescent="0.25">
      <c r="A16478" t="s">
        <v>45657</v>
      </c>
      <c r="B16478" t="s">
        <v>45658</v>
      </c>
      <c r="C16478" t="s">
        <v>45659</v>
      </c>
      <c r="D16478" t="s">
        <v>951</v>
      </c>
      <c r="E16478" t="s">
        <v>48</v>
      </c>
      <c r="F16478">
        <v>3</v>
      </c>
      <c r="G16478">
        <v>3</v>
      </c>
    </row>
    <row r="16479" spans="1:8" x14ac:dyDescent="0.25">
      <c r="A16479" t="s">
        <v>45660</v>
      </c>
      <c r="B16479" t="s">
        <v>45661</v>
      </c>
      <c r="C16479" t="s">
        <v>45662</v>
      </c>
      <c r="D16479" t="s">
        <v>47</v>
      </c>
      <c r="E16479" t="s">
        <v>48</v>
      </c>
      <c r="F16479">
        <v>2</v>
      </c>
      <c r="G16479">
        <v>2</v>
      </c>
    </row>
    <row r="16480" spans="1:8" x14ac:dyDescent="0.25">
      <c r="A16480" t="s">
        <v>45663</v>
      </c>
      <c r="B16480" t="s">
        <v>45664</v>
      </c>
      <c r="C16480" t="s">
        <v>45665</v>
      </c>
      <c r="D16480" t="s">
        <v>233</v>
      </c>
      <c r="E16480" t="s">
        <v>48</v>
      </c>
      <c r="F16480">
        <v>2</v>
      </c>
      <c r="G16480">
        <v>2</v>
      </c>
    </row>
    <row r="16481" spans="1:8" x14ac:dyDescent="0.25">
      <c r="A16481" t="s">
        <v>45666</v>
      </c>
      <c r="B16481" t="s">
        <v>45667</v>
      </c>
      <c r="C16481" t="s">
        <v>45668</v>
      </c>
      <c r="D16481" t="s">
        <v>935</v>
      </c>
      <c r="E16481" t="s">
        <v>31</v>
      </c>
      <c r="F16481">
        <v>3</v>
      </c>
      <c r="G16481">
        <v>3</v>
      </c>
    </row>
    <row r="16482" spans="1:8" x14ac:dyDescent="0.25">
      <c r="A16482" t="s">
        <v>45669</v>
      </c>
      <c r="B16482" t="s">
        <v>45670</v>
      </c>
      <c r="C16482" t="s">
        <v>45671</v>
      </c>
      <c r="D16482" t="s">
        <v>1294</v>
      </c>
      <c r="E16482" t="s">
        <v>48</v>
      </c>
      <c r="F16482">
        <v>4</v>
      </c>
      <c r="G16482">
        <v>4</v>
      </c>
    </row>
    <row r="16483" spans="1:8" x14ac:dyDescent="0.25">
      <c r="A16483" t="s">
        <v>45672</v>
      </c>
      <c r="B16483" t="s">
        <v>45673</v>
      </c>
      <c r="C16483" t="s">
        <v>45672</v>
      </c>
      <c r="D16483" t="s">
        <v>1312</v>
      </c>
      <c r="E16483" t="s">
        <v>48</v>
      </c>
      <c r="F16483">
        <v>1</v>
      </c>
      <c r="G16483">
        <v>1</v>
      </c>
    </row>
    <row r="16484" spans="1:8" x14ac:dyDescent="0.25">
      <c r="A16484" t="s">
        <v>45674</v>
      </c>
      <c r="B16484" t="s">
        <v>45675</v>
      </c>
      <c r="C16484" t="s">
        <v>45676</v>
      </c>
      <c r="D16484" t="s">
        <v>9752</v>
      </c>
      <c r="E16484" t="s">
        <v>48</v>
      </c>
      <c r="F16484">
        <v>2</v>
      </c>
      <c r="G16484">
        <v>2</v>
      </c>
    </row>
    <row r="16485" spans="1:8" x14ac:dyDescent="0.25">
      <c r="A16485" t="s">
        <v>45677</v>
      </c>
      <c r="B16485" t="s">
        <v>45678</v>
      </c>
      <c r="C16485" t="s">
        <v>45679</v>
      </c>
      <c r="D16485" t="s">
        <v>1685</v>
      </c>
      <c r="E16485" t="s">
        <v>70</v>
      </c>
      <c r="F16485">
        <v>2</v>
      </c>
      <c r="G16485">
        <v>2</v>
      </c>
    </row>
    <row r="16486" spans="1:8" x14ac:dyDescent="0.25">
      <c r="A16486" t="s">
        <v>45680</v>
      </c>
      <c r="B16486" t="s">
        <v>45681</v>
      </c>
      <c r="C16486" t="s">
        <v>45680</v>
      </c>
      <c r="D16486" t="s">
        <v>45682</v>
      </c>
      <c r="E16486" t="s">
        <v>48</v>
      </c>
      <c r="F16486">
        <v>1</v>
      </c>
      <c r="G16486">
        <v>1</v>
      </c>
    </row>
    <row r="16487" spans="1:8" x14ac:dyDescent="0.25">
      <c r="A16487" t="s">
        <v>45683</v>
      </c>
      <c r="B16487" t="s">
        <v>45684</v>
      </c>
      <c r="C16487" t="s">
        <v>45685</v>
      </c>
      <c r="D16487" t="s">
        <v>4915</v>
      </c>
      <c r="E16487" t="s">
        <v>31</v>
      </c>
      <c r="F16487">
        <v>2</v>
      </c>
      <c r="G16487">
        <v>2</v>
      </c>
    </row>
    <row r="16488" spans="1:8" x14ac:dyDescent="0.25">
      <c r="A16488" t="s">
        <v>45686</v>
      </c>
      <c r="B16488" t="s">
        <v>45687</v>
      </c>
      <c r="C16488" t="s">
        <v>45686</v>
      </c>
      <c r="D16488" t="s">
        <v>26</v>
      </c>
      <c r="E16488" t="s">
        <v>48</v>
      </c>
      <c r="F16488">
        <v>1</v>
      </c>
      <c r="G16488">
        <v>1</v>
      </c>
    </row>
    <row r="16489" spans="1:8" x14ac:dyDescent="0.25">
      <c r="A16489" t="s">
        <v>45688</v>
      </c>
      <c r="B16489" t="s">
        <v>45689</v>
      </c>
      <c r="C16489" t="s">
        <v>45690</v>
      </c>
      <c r="D16489" t="s">
        <v>6562</v>
      </c>
      <c r="E16489" t="s">
        <v>48</v>
      </c>
      <c r="F16489">
        <v>2</v>
      </c>
      <c r="G16489">
        <v>2</v>
      </c>
    </row>
    <row r="16490" spans="1:8" x14ac:dyDescent="0.25">
      <c r="A16490" t="s">
        <v>45691</v>
      </c>
      <c r="B16490" t="s">
        <v>45692</v>
      </c>
      <c r="C16490" t="s">
        <v>45691</v>
      </c>
      <c r="D16490" t="s">
        <v>503</v>
      </c>
      <c r="E16490" t="s">
        <v>70</v>
      </c>
      <c r="F16490">
        <v>2</v>
      </c>
      <c r="G16490">
        <v>1</v>
      </c>
      <c r="H16490" t="s">
        <v>23</v>
      </c>
    </row>
    <row r="16491" spans="1:8" x14ac:dyDescent="0.25">
      <c r="A16491" t="s">
        <v>45693</v>
      </c>
      <c r="B16491" t="s">
        <v>45694</v>
      </c>
      <c r="C16491" t="s">
        <v>45693</v>
      </c>
      <c r="D16491" t="s">
        <v>45695</v>
      </c>
      <c r="E16491" t="s">
        <v>48</v>
      </c>
      <c r="F16491">
        <v>1</v>
      </c>
      <c r="G16491">
        <v>1</v>
      </c>
    </row>
    <row r="16492" spans="1:8" x14ac:dyDescent="0.25">
      <c r="A16492" t="s">
        <v>45696</v>
      </c>
      <c r="B16492" t="s">
        <v>45697</v>
      </c>
      <c r="C16492" t="s">
        <v>45696</v>
      </c>
      <c r="D16492" t="s">
        <v>480</v>
      </c>
      <c r="E16492" t="s">
        <v>31</v>
      </c>
      <c r="F16492">
        <v>1</v>
      </c>
      <c r="G16492">
        <v>1</v>
      </c>
    </row>
    <row r="16493" spans="1:8" x14ac:dyDescent="0.25">
      <c r="A16493" t="s">
        <v>45698</v>
      </c>
      <c r="B16493" t="s">
        <v>45699</v>
      </c>
      <c r="C16493" t="s">
        <v>45700</v>
      </c>
      <c r="D16493" t="s">
        <v>7479</v>
      </c>
      <c r="E16493" t="s">
        <v>48</v>
      </c>
      <c r="F16493">
        <v>2</v>
      </c>
      <c r="G16493">
        <v>2</v>
      </c>
    </row>
    <row r="16494" spans="1:8" x14ac:dyDescent="0.25">
      <c r="A16494" t="s">
        <v>45701</v>
      </c>
      <c r="B16494" t="s">
        <v>45702</v>
      </c>
      <c r="C16494" t="s">
        <v>45701</v>
      </c>
      <c r="D16494" t="s">
        <v>2671</v>
      </c>
      <c r="E16494" t="s">
        <v>48</v>
      </c>
      <c r="F16494">
        <v>1</v>
      </c>
      <c r="G16494">
        <v>1</v>
      </c>
    </row>
    <row r="16495" spans="1:8" x14ac:dyDescent="0.25">
      <c r="A16495" t="s">
        <v>45703</v>
      </c>
      <c r="B16495" t="s">
        <v>45704</v>
      </c>
      <c r="C16495" t="s">
        <v>45703</v>
      </c>
      <c r="D16495" t="s">
        <v>458</v>
      </c>
      <c r="E16495" t="s">
        <v>15</v>
      </c>
      <c r="F16495">
        <v>1</v>
      </c>
      <c r="G16495">
        <v>1</v>
      </c>
    </row>
    <row r="16496" spans="1:8" x14ac:dyDescent="0.25">
      <c r="A16496" t="s">
        <v>45705</v>
      </c>
      <c r="B16496" t="s">
        <v>45706</v>
      </c>
      <c r="C16496" t="s">
        <v>45705</v>
      </c>
      <c r="D16496" t="s">
        <v>1436</v>
      </c>
      <c r="E16496" t="s">
        <v>15</v>
      </c>
      <c r="F16496">
        <v>2</v>
      </c>
      <c r="G16496">
        <v>1</v>
      </c>
      <c r="H16496" t="s">
        <v>23</v>
      </c>
    </row>
    <row r="16497" spans="1:8" x14ac:dyDescent="0.25">
      <c r="A16497" t="s">
        <v>45707</v>
      </c>
      <c r="B16497" t="s">
        <v>45708</v>
      </c>
      <c r="C16497" t="s">
        <v>45707</v>
      </c>
      <c r="D16497" t="s">
        <v>45709</v>
      </c>
      <c r="E16497" t="s">
        <v>31</v>
      </c>
      <c r="F16497">
        <v>1</v>
      </c>
      <c r="G16497">
        <v>1</v>
      </c>
    </row>
    <row r="16498" spans="1:8" x14ac:dyDescent="0.25">
      <c r="A16498" t="s">
        <v>45710</v>
      </c>
      <c r="B16498" t="s">
        <v>45711</v>
      </c>
      <c r="C16498" t="s">
        <v>45710</v>
      </c>
      <c r="D16498" t="s">
        <v>81</v>
      </c>
      <c r="E16498" t="s">
        <v>48</v>
      </c>
      <c r="F16498">
        <v>2</v>
      </c>
      <c r="G16498">
        <v>1</v>
      </c>
      <c r="H16498" t="s">
        <v>23</v>
      </c>
    </row>
    <row r="16499" spans="1:8" x14ac:dyDescent="0.25">
      <c r="A16499" t="s">
        <v>45712</v>
      </c>
      <c r="B16499" t="s">
        <v>45713</v>
      </c>
      <c r="C16499" t="s">
        <v>45714</v>
      </c>
      <c r="D16499" t="s">
        <v>45715</v>
      </c>
      <c r="E16499" t="s">
        <v>31</v>
      </c>
      <c r="F16499">
        <v>2</v>
      </c>
      <c r="G16499">
        <v>2</v>
      </c>
    </row>
    <row r="16500" spans="1:8" x14ac:dyDescent="0.25">
      <c r="A16500" t="s">
        <v>45716</v>
      </c>
      <c r="B16500" t="s">
        <v>45717</v>
      </c>
      <c r="C16500" t="s">
        <v>45716</v>
      </c>
      <c r="D16500" t="s">
        <v>365</v>
      </c>
      <c r="E16500" t="s">
        <v>31</v>
      </c>
      <c r="F16500">
        <v>1</v>
      </c>
      <c r="G16500">
        <v>1</v>
      </c>
    </row>
    <row r="16501" spans="1:8" x14ac:dyDescent="0.25">
      <c r="A16501" t="s">
        <v>45718</v>
      </c>
      <c r="B16501" t="s">
        <v>45719</v>
      </c>
      <c r="C16501" t="s">
        <v>45718</v>
      </c>
      <c r="D16501" t="s">
        <v>45720</v>
      </c>
      <c r="E16501" t="s">
        <v>31</v>
      </c>
      <c r="F16501">
        <v>1</v>
      </c>
      <c r="G16501">
        <v>1</v>
      </c>
    </row>
    <row r="16502" spans="1:8" x14ac:dyDescent="0.25">
      <c r="A16502" t="s">
        <v>45721</v>
      </c>
      <c r="B16502" t="s">
        <v>45722</v>
      </c>
      <c r="C16502" t="s">
        <v>45721</v>
      </c>
      <c r="D16502" t="s">
        <v>3885</v>
      </c>
      <c r="E16502" t="s">
        <v>48</v>
      </c>
      <c r="F16502">
        <v>1</v>
      </c>
      <c r="G16502">
        <v>1</v>
      </c>
    </row>
    <row r="16503" spans="1:8" x14ac:dyDescent="0.25">
      <c r="A16503" t="s">
        <v>45723</v>
      </c>
      <c r="B16503" t="s">
        <v>45724</v>
      </c>
      <c r="C16503" t="s">
        <v>45723</v>
      </c>
      <c r="D16503" t="s">
        <v>2321</v>
      </c>
      <c r="E16503" t="s">
        <v>48</v>
      </c>
      <c r="F16503">
        <v>1</v>
      </c>
      <c r="G16503">
        <v>1</v>
      </c>
    </row>
    <row r="16504" spans="1:8" x14ac:dyDescent="0.25">
      <c r="A16504" t="s">
        <v>45725</v>
      </c>
      <c r="B16504" t="s">
        <v>45726</v>
      </c>
      <c r="C16504" t="s">
        <v>45727</v>
      </c>
      <c r="D16504" t="s">
        <v>673</v>
      </c>
      <c r="E16504" t="s">
        <v>70</v>
      </c>
      <c r="F16504">
        <v>0</v>
      </c>
      <c r="G16504">
        <v>2</v>
      </c>
    </row>
    <row r="16505" spans="1:8" x14ac:dyDescent="0.25">
      <c r="A16505" t="s">
        <v>45728</v>
      </c>
      <c r="B16505" t="s">
        <v>45729</v>
      </c>
      <c r="C16505" t="s">
        <v>45728</v>
      </c>
      <c r="D16505" t="s">
        <v>951</v>
      </c>
      <c r="E16505" t="s">
        <v>48</v>
      </c>
      <c r="F16505">
        <v>1</v>
      </c>
      <c r="G16505">
        <v>1</v>
      </c>
    </row>
    <row r="16506" spans="1:8" x14ac:dyDescent="0.25">
      <c r="A16506" t="s">
        <v>45730</v>
      </c>
      <c r="B16506" t="s">
        <v>45731</v>
      </c>
      <c r="C16506" t="s">
        <v>45730</v>
      </c>
      <c r="D16506" t="s">
        <v>1017</v>
      </c>
      <c r="E16506" t="s">
        <v>70</v>
      </c>
      <c r="F16506">
        <v>1</v>
      </c>
      <c r="G16506">
        <v>1</v>
      </c>
    </row>
    <row r="16507" spans="1:8" x14ac:dyDescent="0.25">
      <c r="A16507" t="s">
        <v>45732</v>
      </c>
      <c r="B16507" t="s">
        <v>45733</v>
      </c>
      <c r="C16507" t="s">
        <v>45732</v>
      </c>
      <c r="D16507" t="s">
        <v>2472</v>
      </c>
      <c r="E16507" t="s">
        <v>48</v>
      </c>
      <c r="F16507">
        <v>1</v>
      </c>
      <c r="G16507">
        <v>1</v>
      </c>
    </row>
    <row r="16508" spans="1:8" x14ac:dyDescent="0.25">
      <c r="A16508" t="s">
        <v>45734</v>
      </c>
      <c r="B16508" t="s">
        <v>45735</v>
      </c>
      <c r="C16508" t="s">
        <v>45734</v>
      </c>
      <c r="D16508" t="s">
        <v>2569</v>
      </c>
      <c r="E16508" t="s">
        <v>48</v>
      </c>
      <c r="F16508">
        <v>2</v>
      </c>
      <c r="G16508">
        <v>1</v>
      </c>
      <c r="H16508" t="s">
        <v>23</v>
      </c>
    </row>
    <row r="16509" spans="1:8" x14ac:dyDescent="0.25">
      <c r="A16509" t="s">
        <v>45736</v>
      </c>
      <c r="B16509" t="s">
        <v>45737</v>
      </c>
      <c r="C16509" t="s">
        <v>45736</v>
      </c>
      <c r="D16509" t="s">
        <v>1748</v>
      </c>
      <c r="E16509" t="s">
        <v>70</v>
      </c>
      <c r="F16509">
        <v>2</v>
      </c>
      <c r="G16509">
        <v>1</v>
      </c>
      <c r="H16509" t="s">
        <v>23</v>
      </c>
    </row>
    <row r="16510" spans="1:8" x14ac:dyDescent="0.25">
      <c r="A16510" t="s">
        <v>45738</v>
      </c>
      <c r="B16510" t="s">
        <v>45739</v>
      </c>
      <c r="C16510" t="s">
        <v>45740</v>
      </c>
      <c r="D16510" t="s">
        <v>5472</v>
      </c>
      <c r="E16510" t="s">
        <v>48</v>
      </c>
      <c r="F16510">
        <v>2</v>
      </c>
      <c r="G16510">
        <v>2</v>
      </c>
    </row>
    <row r="16511" spans="1:8" x14ac:dyDescent="0.25">
      <c r="A16511" t="s">
        <v>45741</v>
      </c>
      <c r="B16511" t="s">
        <v>45742</v>
      </c>
      <c r="C16511" t="s">
        <v>45743</v>
      </c>
      <c r="D16511" t="s">
        <v>8825</v>
      </c>
      <c r="E16511" t="s">
        <v>48</v>
      </c>
      <c r="F16511">
        <v>2</v>
      </c>
      <c r="G16511">
        <v>2</v>
      </c>
    </row>
    <row r="16512" spans="1:8" x14ac:dyDescent="0.25">
      <c r="A16512" t="s">
        <v>45744</v>
      </c>
      <c r="B16512" t="s">
        <v>45745</v>
      </c>
      <c r="C16512" t="s">
        <v>45744</v>
      </c>
      <c r="D16512" t="s">
        <v>1348</v>
      </c>
      <c r="E16512" t="s">
        <v>48</v>
      </c>
      <c r="F16512">
        <v>1</v>
      </c>
      <c r="G16512">
        <v>1</v>
      </c>
    </row>
    <row r="16513" spans="1:8" x14ac:dyDescent="0.25">
      <c r="A16513" t="s">
        <v>45746</v>
      </c>
      <c r="B16513" t="s">
        <v>45747</v>
      </c>
      <c r="C16513" t="s">
        <v>45746</v>
      </c>
      <c r="D16513" t="s">
        <v>311</v>
      </c>
      <c r="E16513" t="s">
        <v>15</v>
      </c>
      <c r="F16513">
        <v>0</v>
      </c>
      <c r="G16513">
        <v>1</v>
      </c>
    </row>
    <row r="16514" spans="1:8" x14ac:dyDescent="0.25">
      <c r="A16514" t="s">
        <v>45748</v>
      </c>
      <c r="B16514" t="s">
        <v>45749</v>
      </c>
      <c r="C16514" t="s">
        <v>45748</v>
      </c>
      <c r="D16514" t="s">
        <v>12435</v>
      </c>
      <c r="E16514" t="s">
        <v>31</v>
      </c>
      <c r="F16514">
        <v>1</v>
      </c>
      <c r="G16514">
        <v>1</v>
      </c>
    </row>
    <row r="16515" spans="1:8" x14ac:dyDescent="0.25">
      <c r="A16515" t="s">
        <v>45750</v>
      </c>
      <c r="B16515" t="s">
        <v>45751</v>
      </c>
      <c r="C16515" t="s">
        <v>45750</v>
      </c>
      <c r="D16515" t="s">
        <v>263</v>
      </c>
      <c r="E16515" t="s">
        <v>31</v>
      </c>
      <c r="F16515">
        <v>1</v>
      </c>
      <c r="G16515">
        <v>1</v>
      </c>
    </row>
    <row r="16516" spans="1:8" x14ac:dyDescent="0.25">
      <c r="A16516" t="s">
        <v>45752</v>
      </c>
      <c r="B16516" t="s">
        <v>45753</v>
      </c>
      <c r="C16516" t="s">
        <v>45752</v>
      </c>
      <c r="D16516" t="s">
        <v>406</v>
      </c>
      <c r="E16516" t="s">
        <v>48</v>
      </c>
      <c r="F16516">
        <v>1</v>
      </c>
      <c r="G16516">
        <v>1</v>
      </c>
    </row>
    <row r="16517" spans="1:8" x14ac:dyDescent="0.25">
      <c r="A16517" t="s">
        <v>45754</v>
      </c>
      <c r="B16517" t="s">
        <v>45755</v>
      </c>
      <c r="C16517" t="s">
        <v>45754</v>
      </c>
      <c r="D16517" t="s">
        <v>10451</v>
      </c>
      <c r="E16517" t="s">
        <v>31</v>
      </c>
      <c r="F16517">
        <v>1</v>
      </c>
      <c r="G16517">
        <v>1</v>
      </c>
    </row>
    <row r="16518" spans="1:8" x14ac:dyDescent="0.25">
      <c r="A16518" t="s">
        <v>45756</v>
      </c>
      <c r="B16518" t="s">
        <v>45757</v>
      </c>
      <c r="C16518" t="s">
        <v>45756</v>
      </c>
      <c r="D16518" t="s">
        <v>3803</v>
      </c>
      <c r="E16518" t="s">
        <v>31</v>
      </c>
      <c r="F16518">
        <v>1</v>
      </c>
      <c r="G16518">
        <v>1</v>
      </c>
    </row>
    <row r="16519" spans="1:8" x14ac:dyDescent="0.25">
      <c r="A16519" t="s">
        <v>45758</v>
      </c>
      <c r="B16519" t="s">
        <v>45759</v>
      </c>
      <c r="C16519" t="s">
        <v>45758</v>
      </c>
      <c r="D16519" t="s">
        <v>354</v>
      </c>
      <c r="E16519" t="s">
        <v>15</v>
      </c>
      <c r="F16519">
        <v>2</v>
      </c>
      <c r="G16519">
        <v>1</v>
      </c>
      <c r="H16519" t="s">
        <v>23</v>
      </c>
    </row>
    <row r="16520" spans="1:8" x14ac:dyDescent="0.25">
      <c r="A16520" t="s">
        <v>45760</v>
      </c>
      <c r="B16520" t="s">
        <v>45761</v>
      </c>
      <c r="C16520" t="s">
        <v>45760</v>
      </c>
      <c r="D16520" t="s">
        <v>335</v>
      </c>
      <c r="E16520" t="s">
        <v>31</v>
      </c>
      <c r="F16520">
        <v>2</v>
      </c>
      <c r="G16520">
        <v>1</v>
      </c>
      <c r="H16520" t="s">
        <v>23</v>
      </c>
    </row>
    <row r="16521" spans="1:8" x14ac:dyDescent="0.25">
      <c r="A16521" t="s">
        <v>45762</v>
      </c>
      <c r="B16521" t="s">
        <v>45763</v>
      </c>
      <c r="C16521" t="s">
        <v>45762</v>
      </c>
      <c r="D16521" t="s">
        <v>45764</v>
      </c>
      <c r="E16521" t="s">
        <v>31</v>
      </c>
      <c r="F16521">
        <v>1</v>
      </c>
      <c r="G16521">
        <v>1</v>
      </c>
    </row>
    <row r="16522" spans="1:8" x14ac:dyDescent="0.25">
      <c r="A16522" t="s">
        <v>45765</v>
      </c>
      <c r="B16522" t="s">
        <v>45766</v>
      </c>
      <c r="C16522" t="s">
        <v>45765</v>
      </c>
      <c r="D16522" t="s">
        <v>1036</v>
      </c>
      <c r="E16522" t="s">
        <v>48</v>
      </c>
      <c r="F16522">
        <v>2</v>
      </c>
      <c r="G16522">
        <v>1</v>
      </c>
      <c r="H16522" t="s">
        <v>23</v>
      </c>
    </row>
    <row r="16523" spans="1:8" x14ac:dyDescent="0.25">
      <c r="A16523" t="s">
        <v>45767</v>
      </c>
      <c r="B16523" t="s">
        <v>45768</v>
      </c>
      <c r="C16523" t="s">
        <v>45767</v>
      </c>
      <c r="D16523" t="s">
        <v>5486</v>
      </c>
      <c r="E16523" t="s">
        <v>70</v>
      </c>
      <c r="F16523">
        <v>2</v>
      </c>
      <c r="G16523">
        <v>1</v>
      </c>
      <c r="H16523" t="s">
        <v>23</v>
      </c>
    </row>
    <row r="16524" spans="1:8" x14ac:dyDescent="0.25">
      <c r="A16524" t="s">
        <v>45769</v>
      </c>
      <c r="B16524" t="s">
        <v>45770</v>
      </c>
      <c r="C16524" t="s">
        <v>45769</v>
      </c>
      <c r="D16524" t="s">
        <v>5583</v>
      </c>
      <c r="E16524" t="s">
        <v>48</v>
      </c>
      <c r="F16524">
        <v>1</v>
      </c>
      <c r="G16524">
        <v>1</v>
      </c>
    </row>
    <row r="16525" spans="1:8" x14ac:dyDescent="0.25">
      <c r="A16525" t="s">
        <v>45771</v>
      </c>
      <c r="B16525" t="s">
        <v>45772</v>
      </c>
      <c r="C16525" t="s">
        <v>45773</v>
      </c>
      <c r="D16525" t="s">
        <v>551</v>
      </c>
      <c r="E16525" t="s">
        <v>48</v>
      </c>
      <c r="F16525">
        <v>0</v>
      </c>
      <c r="G16525">
        <v>2</v>
      </c>
    </row>
    <row r="16526" spans="1:8" x14ac:dyDescent="0.25">
      <c r="A16526" t="s">
        <v>45774</v>
      </c>
      <c r="B16526" t="s">
        <v>45775</v>
      </c>
      <c r="C16526" t="s">
        <v>45776</v>
      </c>
      <c r="D16526" t="s">
        <v>473</v>
      </c>
      <c r="E16526" t="s">
        <v>31</v>
      </c>
      <c r="F16526">
        <v>2</v>
      </c>
      <c r="G16526">
        <v>2</v>
      </c>
    </row>
    <row r="16527" spans="1:8" x14ac:dyDescent="0.25">
      <c r="A16527" t="s">
        <v>45777</v>
      </c>
      <c r="B16527" t="s">
        <v>45778</v>
      </c>
      <c r="C16527" t="s">
        <v>45777</v>
      </c>
      <c r="D16527" t="s">
        <v>3453</v>
      </c>
      <c r="E16527" t="s">
        <v>31</v>
      </c>
      <c r="F16527">
        <v>1</v>
      </c>
      <c r="G16527">
        <v>1</v>
      </c>
    </row>
    <row r="16528" spans="1:8" x14ac:dyDescent="0.25">
      <c r="A16528" t="s">
        <v>45779</v>
      </c>
      <c r="B16528" t="s">
        <v>45780</v>
      </c>
      <c r="C16528" t="s">
        <v>45781</v>
      </c>
      <c r="D16528" t="s">
        <v>47</v>
      </c>
      <c r="E16528" t="s">
        <v>48</v>
      </c>
      <c r="F16528">
        <v>2</v>
      </c>
      <c r="G16528">
        <v>2</v>
      </c>
    </row>
    <row r="16529" spans="1:8" x14ac:dyDescent="0.25">
      <c r="A16529" t="s">
        <v>45782</v>
      </c>
      <c r="B16529" t="s">
        <v>45783</v>
      </c>
      <c r="C16529" t="s">
        <v>45784</v>
      </c>
      <c r="D16529" t="s">
        <v>683</v>
      </c>
      <c r="E16529" t="s">
        <v>48</v>
      </c>
      <c r="F16529">
        <v>2</v>
      </c>
      <c r="G16529">
        <v>2</v>
      </c>
    </row>
    <row r="16530" spans="1:8" x14ac:dyDescent="0.25">
      <c r="A16530" t="s">
        <v>45785</v>
      </c>
      <c r="B16530" t="s">
        <v>45786</v>
      </c>
      <c r="C16530" t="s">
        <v>45787</v>
      </c>
      <c r="D16530" t="s">
        <v>45788</v>
      </c>
      <c r="E16530" t="s">
        <v>48</v>
      </c>
      <c r="F16530">
        <v>2</v>
      </c>
      <c r="G16530">
        <v>2</v>
      </c>
    </row>
    <row r="16531" spans="1:8" x14ac:dyDescent="0.25">
      <c r="A16531" t="s">
        <v>45789</v>
      </c>
      <c r="B16531" t="s">
        <v>45790</v>
      </c>
      <c r="C16531" t="s">
        <v>45791</v>
      </c>
      <c r="D16531" t="s">
        <v>935</v>
      </c>
      <c r="E16531" t="s">
        <v>70</v>
      </c>
      <c r="F16531">
        <v>3</v>
      </c>
      <c r="G16531">
        <v>3</v>
      </c>
    </row>
    <row r="16532" spans="1:8" x14ac:dyDescent="0.25">
      <c r="A16532" t="s">
        <v>45792</v>
      </c>
      <c r="B16532" t="s">
        <v>45793</v>
      </c>
      <c r="C16532" t="s">
        <v>45794</v>
      </c>
      <c r="D16532" t="s">
        <v>7159</v>
      </c>
      <c r="E16532" t="s">
        <v>48</v>
      </c>
      <c r="F16532">
        <v>2</v>
      </c>
      <c r="G16532">
        <v>2</v>
      </c>
    </row>
    <row r="16533" spans="1:8" x14ac:dyDescent="0.25">
      <c r="A16533" t="s">
        <v>45795</v>
      </c>
      <c r="B16533" t="s">
        <v>45796</v>
      </c>
      <c r="C16533" t="s">
        <v>45797</v>
      </c>
      <c r="D16533" t="s">
        <v>15665</v>
      </c>
      <c r="E16533" t="s">
        <v>70</v>
      </c>
      <c r="F16533">
        <v>3</v>
      </c>
      <c r="G16533">
        <v>4</v>
      </c>
      <c r="H16533" t="s">
        <v>23</v>
      </c>
    </row>
    <row r="16534" spans="1:8" x14ac:dyDescent="0.25">
      <c r="A16534" t="s">
        <v>45798</v>
      </c>
      <c r="B16534" t="s">
        <v>45799</v>
      </c>
      <c r="C16534" t="s">
        <v>45800</v>
      </c>
      <c r="D16534" t="s">
        <v>510</v>
      </c>
      <c r="E16534" t="s">
        <v>48</v>
      </c>
      <c r="F16534">
        <v>5</v>
      </c>
      <c r="G16534">
        <v>6</v>
      </c>
      <c r="H16534" t="s">
        <v>23</v>
      </c>
    </row>
    <row r="16535" spans="1:8" x14ac:dyDescent="0.25">
      <c r="A16535" t="s">
        <v>45801</v>
      </c>
      <c r="B16535" t="s">
        <v>45802</v>
      </c>
      <c r="C16535" t="s">
        <v>45803</v>
      </c>
      <c r="D16535" t="s">
        <v>414</v>
      </c>
      <c r="E16535" t="s">
        <v>117</v>
      </c>
      <c r="F16535">
        <v>4</v>
      </c>
      <c r="G16535">
        <v>5</v>
      </c>
      <c r="H16535" t="s">
        <v>23</v>
      </c>
    </row>
    <row r="16536" spans="1:8" x14ac:dyDescent="0.25">
      <c r="A16536" t="s">
        <v>45804</v>
      </c>
      <c r="B16536" t="s">
        <v>45805</v>
      </c>
      <c r="C16536" t="s">
        <v>45804</v>
      </c>
      <c r="D16536" t="s">
        <v>16562</v>
      </c>
      <c r="E16536" t="s">
        <v>31</v>
      </c>
      <c r="F16536">
        <v>1</v>
      </c>
      <c r="G16536">
        <v>1</v>
      </c>
    </row>
    <row r="16537" spans="1:8" x14ac:dyDescent="0.25">
      <c r="A16537" t="s">
        <v>45806</v>
      </c>
      <c r="B16537" t="s">
        <v>45807</v>
      </c>
      <c r="C16537" t="s">
        <v>45806</v>
      </c>
      <c r="D16537" t="s">
        <v>4833</v>
      </c>
      <c r="E16537" t="s">
        <v>132</v>
      </c>
      <c r="F16537">
        <v>1</v>
      </c>
      <c r="G16537">
        <v>1</v>
      </c>
    </row>
    <row r="16538" spans="1:8" x14ac:dyDescent="0.25">
      <c r="A16538" t="s">
        <v>45808</v>
      </c>
      <c r="B16538" t="s">
        <v>45809</v>
      </c>
      <c r="C16538" t="s">
        <v>45810</v>
      </c>
      <c r="D16538" t="s">
        <v>2665</v>
      </c>
      <c r="E16538" t="s">
        <v>70</v>
      </c>
      <c r="F16538">
        <v>2</v>
      </c>
      <c r="G16538">
        <v>2</v>
      </c>
    </row>
    <row r="16539" spans="1:8" x14ac:dyDescent="0.25">
      <c r="A16539" t="s">
        <v>45811</v>
      </c>
      <c r="B16539" t="s">
        <v>45812</v>
      </c>
      <c r="C16539" t="s">
        <v>45811</v>
      </c>
      <c r="D16539" t="s">
        <v>223</v>
      </c>
      <c r="E16539" t="s">
        <v>31</v>
      </c>
      <c r="F16539">
        <v>1</v>
      </c>
      <c r="G16539">
        <v>1</v>
      </c>
    </row>
    <row r="16540" spans="1:8" x14ac:dyDescent="0.25">
      <c r="A16540" t="s">
        <v>45813</v>
      </c>
      <c r="B16540" t="s">
        <v>45814</v>
      </c>
      <c r="C16540" t="s">
        <v>45815</v>
      </c>
      <c r="D16540" t="s">
        <v>464</v>
      </c>
      <c r="E16540" t="s">
        <v>31</v>
      </c>
      <c r="F16540">
        <v>2</v>
      </c>
      <c r="G16540">
        <v>2</v>
      </c>
    </row>
    <row r="16541" spans="1:8" x14ac:dyDescent="0.25">
      <c r="A16541" t="s">
        <v>45816</v>
      </c>
      <c r="B16541" t="s">
        <v>45817</v>
      </c>
      <c r="C16541" t="s">
        <v>45816</v>
      </c>
      <c r="D16541" t="s">
        <v>1284</v>
      </c>
      <c r="E16541" t="s">
        <v>48</v>
      </c>
      <c r="F16541">
        <v>1</v>
      </c>
      <c r="G16541">
        <v>1</v>
      </c>
    </row>
    <row r="16542" spans="1:8" x14ac:dyDescent="0.25">
      <c r="A16542" t="s">
        <v>45818</v>
      </c>
      <c r="B16542" t="s">
        <v>45819</v>
      </c>
      <c r="C16542" t="s">
        <v>45820</v>
      </c>
      <c r="D16542" t="s">
        <v>147</v>
      </c>
      <c r="E16542" t="s">
        <v>31</v>
      </c>
      <c r="F16542">
        <v>2</v>
      </c>
      <c r="G16542">
        <v>2</v>
      </c>
    </row>
    <row r="16543" spans="1:8" x14ac:dyDescent="0.25">
      <c r="A16543" t="s">
        <v>45821</v>
      </c>
      <c r="B16543" t="s">
        <v>45822</v>
      </c>
      <c r="C16543" t="s">
        <v>45823</v>
      </c>
      <c r="D16543" t="s">
        <v>47</v>
      </c>
      <c r="E16543" t="s">
        <v>31</v>
      </c>
      <c r="F16543">
        <v>2</v>
      </c>
      <c r="G16543">
        <v>2</v>
      </c>
    </row>
    <row r="16544" spans="1:8" x14ac:dyDescent="0.25">
      <c r="A16544" t="s">
        <v>45824</v>
      </c>
      <c r="B16544" t="s">
        <v>45825</v>
      </c>
      <c r="C16544" t="s">
        <v>45824</v>
      </c>
      <c r="D16544" t="s">
        <v>170</v>
      </c>
      <c r="E16544" t="s">
        <v>48</v>
      </c>
      <c r="F16544">
        <v>1</v>
      </c>
      <c r="G16544">
        <v>1</v>
      </c>
    </row>
    <row r="16545" spans="1:8" x14ac:dyDescent="0.25">
      <c r="A16545" t="s">
        <v>45826</v>
      </c>
      <c r="B16545" t="s">
        <v>45827</v>
      </c>
      <c r="C16545" t="s">
        <v>45828</v>
      </c>
      <c r="D16545" t="s">
        <v>13368</v>
      </c>
      <c r="E16545" t="s">
        <v>70</v>
      </c>
      <c r="F16545">
        <v>2</v>
      </c>
      <c r="G16545">
        <v>2</v>
      </c>
    </row>
    <row r="16546" spans="1:8" x14ac:dyDescent="0.25">
      <c r="A16546" t="s">
        <v>45829</v>
      </c>
      <c r="B16546" t="s">
        <v>45830</v>
      </c>
      <c r="C16546" t="s">
        <v>45831</v>
      </c>
      <c r="D16546" t="s">
        <v>855</v>
      </c>
      <c r="E16546" t="s">
        <v>48</v>
      </c>
      <c r="F16546">
        <v>2</v>
      </c>
      <c r="G16546">
        <v>2</v>
      </c>
    </row>
    <row r="16547" spans="1:8" x14ac:dyDescent="0.25">
      <c r="A16547" t="s">
        <v>45832</v>
      </c>
      <c r="B16547" t="s">
        <v>45833</v>
      </c>
      <c r="C16547" t="s">
        <v>45834</v>
      </c>
      <c r="D16547" t="s">
        <v>26</v>
      </c>
      <c r="E16547" t="s">
        <v>48</v>
      </c>
      <c r="F16547">
        <v>2</v>
      </c>
      <c r="G16547">
        <v>2</v>
      </c>
    </row>
    <row r="16548" spans="1:8" x14ac:dyDescent="0.25">
      <c r="A16548" t="s">
        <v>45835</v>
      </c>
      <c r="B16548" t="s">
        <v>45836</v>
      </c>
      <c r="C16548" t="s">
        <v>45835</v>
      </c>
      <c r="D16548" t="s">
        <v>35879</v>
      </c>
      <c r="E16548" t="s">
        <v>31</v>
      </c>
      <c r="F16548">
        <v>1</v>
      </c>
      <c r="G16548">
        <v>1</v>
      </c>
    </row>
    <row r="16549" spans="1:8" x14ac:dyDescent="0.25">
      <c r="A16549" t="s">
        <v>45837</v>
      </c>
      <c r="B16549" t="s">
        <v>45838</v>
      </c>
      <c r="C16549" t="s">
        <v>45837</v>
      </c>
      <c r="D16549" t="s">
        <v>1001</v>
      </c>
      <c r="E16549" t="s">
        <v>31</v>
      </c>
      <c r="F16549">
        <v>1</v>
      </c>
      <c r="G16549">
        <v>1</v>
      </c>
    </row>
    <row r="16550" spans="1:8" x14ac:dyDescent="0.25">
      <c r="A16550" t="s">
        <v>45839</v>
      </c>
      <c r="B16550" t="s">
        <v>45840</v>
      </c>
      <c r="C16550" t="s">
        <v>45841</v>
      </c>
      <c r="D16550" t="s">
        <v>1495</v>
      </c>
      <c r="E16550" t="s">
        <v>31</v>
      </c>
      <c r="F16550">
        <v>2</v>
      </c>
      <c r="G16550">
        <v>2</v>
      </c>
    </row>
    <row r="16551" spans="1:8" x14ac:dyDescent="0.25">
      <c r="A16551" t="s">
        <v>45842</v>
      </c>
      <c r="B16551" t="s">
        <v>45843</v>
      </c>
      <c r="C16551" t="s">
        <v>45842</v>
      </c>
      <c r="D16551" t="s">
        <v>4934</v>
      </c>
      <c r="E16551" t="s">
        <v>31</v>
      </c>
      <c r="F16551">
        <v>1</v>
      </c>
      <c r="G16551">
        <v>1</v>
      </c>
    </row>
    <row r="16552" spans="1:8" x14ac:dyDescent="0.25">
      <c r="A16552" t="s">
        <v>45844</v>
      </c>
      <c r="B16552" t="s">
        <v>45845</v>
      </c>
      <c r="C16552" t="s">
        <v>45844</v>
      </c>
      <c r="D16552" t="s">
        <v>10451</v>
      </c>
      <c r="E16552" t="s">
        <v>31</v>
      </c>
      <c r="F16552">
        <v>1</v>
      </c>
      <c r="G16552">
        <v>1</v>
      </c>
    </row>
    <row r="16553" spans="1:8" x14ac:dyDescent="0.25">
      <c r="A16553" t="s">
        <v>45846</v>
      </c>
      <c r="B16553" t="s">
        <v>45847</v>
      </c>
      <c r="C16553" t="s">
        <v>45848</v>
      </c>
      <c r="D16553" t="s">
        <v>1944</v>
      </c>
      <c r="E16553" t="s">
        <v>31</v>
      </c>
      <c r="F16553">
        <v>2</v>
      </c>
      <c r="G16553">
        <v>2</v>
      </c>
    </row>
    <row r="16554" spans="1:8" x14ac:dyDescent="0.25">
      <c r="A16554" t="s">
        <v>45849</v>
      </c>
      <c r="B16554" t="s">
        <v>45850</v>
      </c>
      <c r="C16554" t="s">
        <v>45849</v>
      </c>
      <c r="D16554" t="s">
        <v>346</v>
      </c>
      <c r="E16554" t="s">
        <v>48</v>
      </c>
      <c r="F16554">
        <v>1</v>
      </c>
      <c r="G16554">
        <v>1</v>
      </c>
    </row>
    <row r="16555" spans="1:8" x14ac:dyDescent="0.25">
      <c r="A16555" t="s">
        <v>45851</v>
      </c>
      <c r="B16555" t="s">
        <v>45852</v>
      </c>
      <c r="C16555" t="s">
        <v>45851</v>
      </c>
      <c r="D16555" t="s">
        <v>45853</v>
      </c>
      <c r="E16555" t="s">
        <v>31</v>
      </c>
      <c r="F16555">
        <v>1</v>
      </c>
      <c r="G16555">
        <v>1</v>
      </c>
    </row>
    <row r="16556" spans="1:8" x14ac:dyDescent="0.25">
      <c r="A16556" t="s">
        <v>45854</v>
      </c>
      <c r="B16556" t="s">
        <v>45855</v>
      </c>
      <c r="C16556" t="s">
        <v>45856</v>
      </c>
      <c r="D16556" t="s">
        <v>41664</v>
      </c>
      <c r="E16556" t="s">
        <v>31</v>
      </c>
      <c r="F16556">
        <v>2</v>
      </c>
      <c r="G16556">
        <v>2</v>
      </c>
    </row>
    <row r="16557" spans="1:8" x14ac:dyDescent="0.25">
      <c r="A16557" t="s">
        <v>45857</v>
      </c>
      <c r="B16557" t="s">
        <v>45858</v>
      </c>
      <c r="C16557" t="s">
        <v>45857</v>
      </c>
      <c r="D16557" t="s">
        <v>855</v>
      </c>
      <c r="E16557" t="s">
        <v>48</v>
      </c>
      <c r="F16557">
        <v>2</v>
      </c>
      <c r="G16557">
        <v>1</v>
      </c>
      <c r="H16557" t="s">
        <v>23</v>
      </c>
    </row>
    <row r="16558" spans="1:8" x14ac:dyDescent="0.25">
      <c r="A16558" t="s">
        <v>45859</v>
      </c>
      <c r="B16558" t="s">
        <v>45860</v>
      </c>
      <c r="C16558" t="s">
        <v>45861</v>
      </c>
      <c r="D16558" t="s">
        <v>510</v>
      </c>
      <c r="E16558" t="s">
        <v>48</v>
      </c>
      <c r="F16558">
        <v>3</v>
      </c>
      <c r="G16558">
        <v>2</v>
      </c>
      <c r="H16558" t="s">
        <v>23</v>
      </c>
    </row>
    <row r="16559" spans="1:8" x14ac:dyDescent="0.25">
      <c r="A16559" t="s">
        <v>45862</v>
      </c>
      <c r="B16559" t="s">
        <v>45863</v>
      </c>
      <c r="C16559" t="s">
        <v>45862</v>
      </c>
      <c r="D16559" t="s">
        <v>10876</v>
      </c>
      <c r="E16559" t="s">
        <v>48</v>
      </c>
      <c r="F16559">
        <v>1</v>
      </c>
      <c r="G16559">
        <v>1</v>
      </c>
    </row>
    <row r="16560" spans="1:8" x14ac:dyDescent="0.25">
      <c r="A16560" t="s">
        <v>45864</v>
      </c>
      <c r="B16560" t="s">
        <v>45865</v>
      </c>
      <c r="C16560" t="s">
        <v>45864</v>
      </c>
      <c r="D16560" t="s">
        <v>121</v>
      </c>
      <c r="E16560" t="s">
        <v>48</v>
      </c>
      <c r="F16560">
        <v>2</v>
      </c>
      <c r="G16560">
        <v>1</v>
      </c>
      <c r="H16560" t="s">
        <v>23</v>
      </c>
    </row>
    <row r="16561" spans="1:8" x14ac:dyDescent="0.25">
      <c r="A16561" t="s">
        <v>45866</v>
      </c>
      <c r="B16561" t="s">
        <v>45867</v>
      </c>
      <c r="C16561" t="s">
        <v>45868</v>
      </c>
      <c r="D16561" t="s">
        <v>517</v>
      </c>
      <c r="E16561" t="s">
        <v>48</v>
      </c>
      <c r="F16561">
        <v>2</v>
      </c>
      <c r="G16561">
        <v>2</v>
      </c>
    </row>
    <row r="16562" spans="1:8" x14ac:dyDescent="0.25">
      <c r="A16562" t="s">
        <v>45869</v>
      </c>
      <c r="B16562" t="s">
        <v>45870</v>
      </c>
      <c r="C16562" t="s">
        <v>45871</v>
      </c>
      <c r="D16562" t="s">
        <v>3453</v>
      </c>
      <c r="E16562" t="s">
        <v>31</v>
      </c>
      <c r="F16562">
        <v>2</v>
      </c>
      <c r="G16562">
        <v>2</v>
      </c>
    </row>
    <row r="16563" spans="1:8" x14ac:dyDescent="0.25">
      <c r="A16563" t="s">
        <v>45872</v>
      </c>
      <c r="B16563" t="s">
        <v>45873</v>
      </c>
      <c r="C16563" t="s">
        <v>45874</v>
      </c>
      <c r="D16563" t="s">
        <v>4739</v>
      </c>
      <c r="E16563" t="s">
        <v>48</v>
      </c>
      <c r="F16563">
        <v>2</v>
      </c>
      <c r="G16563">
        <v>2</v>
      </c>
    </row>
    <row r="16564" spans="1:8" x14ac:dyDescent="0.25">
      <c r="A16564" t="s">
        <v>45875</v>
      </c>
      <c r="B16564" t="s">
        <v>45876</v>
      </c>
      <c r="C16564" t="s">
        <v>45877</v>
      </c>
      <c r="D16564" t="s">
        <v>3562</v>
      </c>
      <c r="E16564" t="s">
        <v>70</v>
      </c>
      <c r="F16564">
        <v>4</v>
      </c>
      <c r="G16564">
        <v>3</v>
      </c>
      <c r="H16564" t="s">
        <v>23</v>
      </c>
    </row>
    <row r="16565" spans="1:8" x14ac:dyDescent="0.25">
      <c r="A16565" t="s">
        <v>45878</v>
      </c>
      <c r="B16565" t="s">
        <v>45879</v>
      </c>
      <c r="C16565" t="s">
        <v>45878</v>
      </c>
      <c r="D16565" t="s">
        <v>2832</v>
      </c>
      <c r="E16565" t="s">
        <v>48</v>
      </c>
      <c r="F16565">
        <v>1</v>
      </c>
      <c r="G16565">
        <v>1</v>
      </c>
    </row>
    <row r="16566" spans="1:8" x14ac:dyDescent="0.25">
      <c r="A16566" t="s">
        <v>45880</v>
      </c>
      <c r="B16566" t="s">
        <v>45881</v>
      </c>
      <c r="C16566" t="s">
        <v>45880</v>
      </c>
      <c r="D16566" t="s">
        <v>2280</v>
      </c>
      <c r="E16566" t="s">
        <v>31</v>
      </c>
      <c r="F16566">
        <v>1</v>
      </c>
      <c r="G16566">
        <v>1</v>
      </c>
    </row>
    <row r="16567" spans="1:8" x14ac:dyDescent="0.25">
      <c r="A16567" t="s">
        <v>45882</v>
      </c>
      <c r="B16567" t="s">
        <v>45883</v>
      </c>
      <c r="C16567" t="s">
        <v>45882</v>
      </c>
      <c r="D16567" t="s">
        <v>263</v>
      </c>
      <c r="E16567" t="s">
        <v>48</v>
      </c>
      <c r="F16567">
        <v>1</v>
      </c>
      <c r="G16567">
        <v>1</v>
      </c>
    </row>
    <row r="16568" spans="1:8" x14ac:dyDescent="0.25">
      <c r="A16568" t="s">
        <v>45884</v>
      </c>
      <c r="B16568" t="s">
        <v>45885</v>
      </c>
      <c r="C16568" t="s">
        <v>45884</v>
      </c>
      <c r="D16568" t="s">
        <v>1060</v>
      </c>
      <c r="E16568" t="s">
        <v>70</v>
      </c>
      <c r="F16568">
        <v>2</v>
      </c>
      <c r="G16568">
        <v>1</v>
      </c>
      <c r="H16568" t="s">
        <v>23</v>
      </c>
    </row>
    <row r="16569" spans="1:8" x14ac:dyDescent="0.25">
      <c r="A16569" t="s">
        <v>45886</v>
      </c>
      <c r="B16569" t="s">
        <v>45887</v>
      </c>
      <c r="C16569" t="s">
        <v>45886</v>
      </c>
      <c r="D16569" t="s">
        <v>4833</v>
      </c>
      <c r="E16569" t="s">
        <v>48</v>
      </c>
      <c r="F16569">
        <v>1</v>
      </c>
      <c r="G16569">
        <v>1</v>
      </c>
    </row>
    <row r="16570" spans="1:8" x14ac:dyDescent="0.25">
      <c r="A16570" t="s">
        <v>45888</v>
      </c>
      <c r="B16570" t="s">
        <v>45889</v>
      </c>
      <c r="C16570" t="s">
        <v>45890</v>
      </c>
      <c r="D16570" t="s">
        <v>1316</v>
      </c>
      <c r="E16570" t="s">
        <v>15</v>
      </c>
      <c r="F16570">
        <v>2</v>
      </c>
      <c r="G16570">
        <v>2</v>
      </c>
    </row>
    <row r="16571" spans="1:8" x14ac:dyDescent="0.25">
      <c r="A16571" t="s">
        <v>45891</v>
      </c>
      <c r="B16571" t="s">
        <v>45892</v>
      </c>
      <c r="C16571" t="s">
        <v>45891</v>
      </c>
      <c r="D16571" t="s">
        <v>2719</v>
      </c>
      <c r="E16571" t="s">
        <v>48</v>
      </c>
      <c r="F16571">
        <v>1</v>
      </c>
      <c r="G16571">
        <v>1</v>
      </c>
    </row>
    <row r="16572" spans="1:8" x14ac:dyDescent="0.25">
      <c r="A16572" t="s">
        <v>45893</v>
      </c>
      <c r="B16572" t="s">
        <v>45894</v>
      </c>
      <c r="C16572" t="s">
        <v>45893</v>
      </c>
      <c r="D16572" t="s">
        <v>27417</v>
      </c>
      <c r="E16572" t="s">
        <v>48</v>
      </c>
      <c r="F16572">
        <v>1</v>
      </c>
      <c r="G16572">
        <v>1</v>
      </c>
    </row>
    <row r="16573" spans="1:8" x14ac:dyDescent="0.25">
      <c r="A16573" t="s">
        <v>45895</v>
      </c>
      <c r="B16573" t="s">
        <v>45896</v>
      </c>
      <c r="C16573" t="s">
        <v>45897</v>
      </c>
      <c r="D16573" t="s">
        <v>722</v>
      </c>
      <c r="E16573" t="s">
        <v>70</v>
      </c>
      <c r="F16573">
        <v>2</v>
      </c>
      <c r="G16573">
        <v>2</v>
      </c>
    </row>
    <row r="16574" spans="1:8" x14ac:dyDescent="0.25">
      <c r="A16574" t="s">
        <v>45898</v>
      </c>
      <c r="B16574" t="s">
        <v>45899</v>
      </c>
      <c r="C16574" t="s">
        <v>45898</v>
      </c>
      <c r="D16574" t="s">
        <v>45900</v>
      </c>
      <c r="E16574" t="s">
        <v>48</v>
      </c>
      <c r="F16574">
        <v>1</v>
      </c>
      <c r="G16574">
        <v>1</v>
      </c>
    </row>
    <row r="16575" spans="1:8" x14ac:dyDescent="0.25">
      <c r="A16575" t="s">
        <v>45901</v>
      </c>
      <c r="B16575" t="s">
        <v>45902</v>
      </c>
      <c r="C16575" t="s">
        <v>45901</v>
      </c>
      <c r="D16575" t="s">
        <v>45903</v>
      </c>
      <c r="E16575" t="s">
        <v>48</v>
      </c>
      <c r="F16575">
        <v>1</v>
      </c>
      <c r="G16575">
        <v>1</v>
      </c>
    </row>
    <row r="16576" spans="1:8" x14ac:dyDescent="0.25">
      <c r="A16576" t="s">
        <v>45904</v>
      </c>
      <c r="B16576" t="s">
        <v>45905</v>
      </c>
      <c r="C16576" t="s">
        <v>45906</v>
      </c>
      <c r="D16576" t="s">
        <v>855</v>
      </c>
      <c r="E16576" t="s">
        <v>70</v>
      </c>
      <c r="F16576">
        <v>2</v>
      </c>
      <c r="G16576">
        <v>2</v>
      </c>
    </row>
    <row r="16577" spans="1:8" x14ac:dyDescent="0.25">
      <c r="A16577" t="s">
        <v>45907</v>
      </c>
      <c r="B16577" t="s">
        <v>45908</v>
      </c>
      <c r="C16577" t="s">
        <v>45909</v>
      </c>
      <c r="D16577" t="s">
        <v>113</v>
      </c>
      <c r="E16577" t="s">
        <v>48</v>
      </c>
      <c r="F16577">
        <v>2</v>
      </c>
      <c r="G16577">
        <v>2</v>
      </c>
    </row>
    <row r="16578" spans="1:8" x14ac:dyDescent="0.25">
      <c r="A16578" t="s">
        <v>45910</v>
      </c>
      <c r="B16578" t="s">
        <v>45911</v>
      </c>
      <c r="C16578" t="s">
        <v>45910</v>
      </c>
      <c r="D16578" t="s">
        <v>7873</v>
      </c>
      <c r="E16578" t="s">
        <v>48</v>
      </c>
      <c r="F16578">
        <v>1</v>
      </c>
      <c r="G16578">
        <v>1</v>
      </c>
    </row>
    <row r="16579" spans="1:8" x14ac:dyDescent="0.25">
      <c r="A16579" t="s">
        <v>45912</v>
      </c>
      <c r="B16579" t="s">
        <v>45913</v>
      </c>
      <c r="C16579" t="s">
        <v>45914</v>
      </c>
      <c r="D16579" t="s">
        <v>1390</v>
      </c>
      <c r="E16579" t="s">
        <v>31</v>
      </c>
      <c r="F16579">
        <v>2</v>
      </c>
      <c r="G16579">
        <v>2</v>
      </c>
    </row>
    <row r="16580" spans="1:8" x14ac:dyDescent="0.25">
      <c r="A16580" t="s">
        <v>45915</v>
      </c>
      <c r="B16580" t="s">
        <v>45916</v>
      </c>
      <c r="C16580" t="s">
        <v>45917</v>
      </c>
      <c r="D16580" t="s">
        <v>182</v>
      </c>
      <c r="E16580" t="s">
        <v>48</v>
      </c>
      <c r="F16580">
        <v>2</v>
      </c>
      <c r="G16580">
        <v>2</v>
      </c>
    </row>
    <row r="16581" spans="1:8" x14ac:dyDescent="0.25">
      <c r="A16581" t="s">
        <v>45918</v>
      </c>
      <c r="B16581" t="s">
        <v>45919</v>
      </c>
      <c r="C16581" t="s">
        <v>45918</v>
      </c>
      <c r="D16581" t="s">
        <v>4739</v>
      </c>
      <c r="E16581" t="s">
        <v>48</v>
      </c>
      <c r="F16581">
        <v>1</v>
      </c>
      <c r="G16581">
        <v>1</v>
      </c>
    </row>
    <row r="16582" spans="1:8" x14ac:dyDescent="0.25">
      <c r="A16582" t="s">
        <v>45920</v>
      </c>
      <c r="B16582" t="s">
        <v>45921</v>
      </c>
      <c r="C16582" t="s">
        <v>45920</v>
      </c>
      <c r="D16582" t="s">
        <v>951</v>
      </c>
      <c r="E16582" t="s">
        <v>31</v>
      </c>
      <c r="F16582">
        <v>1</v>
      </c>
      <c r="G16582">
        <v>1</v>
      </c>
    </row>
    <row r="16583" spans="1:8" x14ac:dyDescent="0.25">
      <c r="A16583" t="s">
        <v>45922</v>
      </c>
      <c r="B16583" t="s">
        <v>45923</v>
      </c>
      <c r="C16583" t="s">
        <v>45922</v>
      </c>
      <c r="D16583" t="s">
        <v>1944</v>
      </c>
      <c r="E16583" t="s">
        <v>31</v>
      </c>
      <c r="F16583">
        <v>1</v>
      </c>
      <c r="G16583">
        <v>1</v>
      </c>
    </row>
    <row r="16584" spans="1:8" x14ac:dyDescent="0.25">
      <c r="A16584" t="s">
        <v>45924</v>
      </c>
      <c r="B16584" t="s">
        <v>45925</v>
      </c>
      <c r="C16584" t="s">
        <v>45924</v>
      </c>
      <c r="D16584" t="s">
        <v>656</v>
      </c>
      <c r="E16584" t="s">
        <v>48</v>
      </c>
      <c r="F16584">
        <v>1</v>
      </c>
      <c r="G16584">
        <v>1</v>
      </c>
    </row>
    <row r="16585" spans="1:8" x14ac:dyDescent="0.25">
      <c r="A16585" t="s">
        <v>45926</v>
      </c>
      <c r="B16585" t="s">
        <v>45927</v>
      </c>
      <c r="C16585" t="s">
        <v>45926</v>
      </c>
      <c r="D16585" t="s">
        <v>230</v>
      </c>
      <c r="E16585" t="s">
        <v>31</v>
      </c>
      <c r="F16585">
        <v>1</v>
      </c>
      <c r="G16585">
        <v>1</v>
      </c>
    </row>
    <row r="16586" spans="1:8" x14ac:dyDescent="0.25">
      <c r="A16586" t="s">
        <v>45928</v>
      </c>
      <c r="B16586" t="s">
        <v>45929</v>
      </c>
      <c r="C16586" t="s">
        <v>45930</v>
      </c>
      <c r="D16586" t="s">
        <v>223</v>
      </c>
      <c r="E16586" t="s">
        <v>31</v>
      </c>
      <c r="F16586">
        <v>1</v>
      </c>
      <c r="G16586">
        <v>2</v>
      </c>
      <c r="H16586" t="s">
        <v>23</v>
      </c>
    </row>
    <row r="16587" spans="1:8" x14ac:dyDescent="0.25">
      <c r="A16587" t="s">
        <v>45931</v>
      </c>
      <c r="B16587" t="s">
        <v>45932</v>
      </c>
      <c r="C16587" t="s">
        <v>45931</v>
      </c>
      <c r="D16587" t="s">
        <v>8437</v>
      </c>
      <c r="E16587" t="s">
        <v>31</v>
      </c>
      <c r="F16587">
        <v>1</v>
      </c>
      <c r="G16587">
        <v>1</v>
      </c>
    </row>
    <row r="16588" spans="1:8" x14ac:dyDescent="0.25">
      <c r="A16588" t="s">
        <v>45933</v>
      </c>
      <c r="B16588" t="s">
        <v>45934</v>
      </c>
      <c r="C16588" t="s">
        <v>45935</v>
      </c>
      <c r="D16588" t="s">
        <v>24089</v>
      </c>
      <c r="E16588" t="s">
        <v>31</v>
      </c>
      <c r="F16588">
        <v>2</v>
      </c>
      <c r="G16588">
        <v>2</v>
      </c>
    </row>
    <row r="16589" spans="1:8" x14ac:dyDescent="0.25">
      <c r="A16589" t="s">
        <v>45936</v>
      </c>
      <c r="B16589" t="s">
        <v>45937</v>
      </c>
      <c r="C16589" t="s">
        <v>45936</v>
      </c>
      <c r="D16589" t="s">
        <v>490</v>
      </c>
      <c r="E16589" t="s">
        <v>31</v>
      </c>
      <c r="F16589">
        <v>1</v>
      </c>
      <c r="G16589">
        <v>1</v>
      </c>
    </row>
    <row r="16590" spans="1:8" x14ac:dyDescent="0.25">
      <c r="A16590" t="s">
        <v>45938</v>
      </c>
      <c r="B16590" t="s">
        <v>45939</v>
      </c>
      <c r="C16590" t="s">
        <v>45938</v>
      </c>
      <c r="D16590" t="s">
        <v>335</v>
      </c>
      <c r="E16590" t="s">
        <v>48</v>
      </c>
      <c r="F16590">
        <v>1</v>
      </c>
      <c r="G16590">
        <v>1</v>
      </c>
    </row>
    <row r="16591" spans="1:8" x14ac:dyDescent="0.25">
      <c r="A16591" t="s">
        <v>45940</v>
      </c>
      <c r="B16591" t="s">
        <v>45941</v>
      </c>
      <c r="C16591" t="s">
        <v>45940</v>
      </c>
      <c r="D16591" t="s">
        <v>45942</v>
      </c>
      <c r="E16591" t="s">
        <v>48</v>
      </c>
      <c r="F16591">
        <v>1</v>
      </c>
      <c r="G16591">
        <v>1</v>
      </c>
    </row>
    <row r="16592" spans="1:8" x14ac:dyDescent="0.25">
      <c r="A16592" t="s">
        <v>45943</v>
      </c>
      <c r="B16592" t="s">
        <v>45944</v>
      </c>
      <c r="C16592" t="s">
        <v>45943</v>
      </c>
      <c r="D16592" t="s">
        <v>683</v>
      </c>
      <c r="E16592" t="s">
        <v>48</v>
      </c>
      <c r="F16592">
        <v>2</v>
      </c>
      <c r="G16592">
        <v>1</v>
      </c>
      <c r="H16592" t="s">
        <v>23</v>
      </c>
    </row>
    <row r="16593" spans="1:7" x14ac:dyDescent="0.25">
      <c r="A16593" t="s">
        <v>45945</v>
      </c>
      <c r="B16593" t="s">
        <v>45946</v>
      </c>
      <c r="C16593" t="s">
        <v>45947</v>
      </c>
      <c r="D16593" t="s">
        <v>263</v>
      </c>
      <c r="E16593" t="s">
        <v>15</v>
      </c>
      <c r="F16593">
        <v>2</v>
      </c>
      <c r="G16593">
        <v>2</v>
      </c>
    </row>
    <row r="16594" spans="1:7" x14ac:dyDescent="0.25">
      <c r="A16594" t="s">
        <v>45948</v>
      </c>
      <c r="B16594" t="s">
        <v>45949</v>
      </c>
      <c r="C16594" t="s">
        <v>45948</v>
      </c>
      <c r="D16594" t="s">
        <v>6213</v>
      </c>
      <c r="E16594" t="s">
        <v>48</v>
      </c>
      <c r="F16594">
        <v>1</v>
      </c>
      <c r="G16594">
        <v>1</v>
      </c>
    </row>
    <row r="16595" spans="1:7" x14ac:dyDescent="0.25">
      <c r="A16595" t="s">
        <v>45950</v>
      </c>
      <c r="B16595" t="s">
        <v>45951</v>
      </c>
      <c r="C16595" t="s">
        <v>45952</v>
      </c>
      <c r="D16595" t="s">
        <v>26</v>
      </c>
      <c r="E16595" t="s">
        <v>48</v>
      </c>
      <c r="F16595">
        <v>2</v>
      </c>
      <c r="G16595">
        <v>2</v>
      </c>
    </row>
    <row r="16596" spans="1:7" x14ac:dyDescent="0.25">
      <c r="A16596" t="s">
        <v>45953</v>
      </c>
      <c r="B16596" t="s">
        <v>45954</v>
      </c>
      <c r="C16596" t="s">
        <v>45955</v>
      </c>
      <c r="D16596" t="s">
        <v>535</v>
      </c>
      <c r="E16596" t="s">
        <v>31</v>
      </c>
      <c r="F16596">
        <v>2</v>
      </c>
      <c r="G16596">
        <v>2</v>
      </c>
    </row>
    <row r="16597" spans="1:7" x14ac:dyDescent="0.25">
      <c r="A16597" t="s">
        <v>45956</v>
      </c>
      <c r="B16597" t="s">
        <v>45957</v>
      </c>
      <c r="C16597" t="s">
        <v>45958</v>
      </c>
      <c r="D16597" t="s">
        <v>354</v>
      </c>
      <c r="E16597" t="s">
        <v>48</v>
      </c>
      <c r="F16597">
        <v>2</v>
      </c>
      <c r="G16597">
        <v>2</v>
      </c>
    </row>
    <row r="16598" spans="1:7" x14ac:dyDescent="0.25">
      <c r="A16598" t="s">
        <v>45959</v>
      </c>
      <c r="B16598" t="s">
        <v>45960</v>
      </c>
      <c r="C16598" t="s">
        <v>45961</v>
      </c>
      <c r="D16598" t="s">
        <v>182</v>
      </c>
      <c r="E16598" t="s">
        <v>48</v>
      </c>
      <c r="F16598">
        <v>2</v>
      </c>
      <c r="G16598">
        <v>2</v>
      </c>
    </row>
    <row r="16599" spans="1:7" x14ac:dyDescent="0.25">
      <c r="A16599" t="s">
        <v>45962</v>
      </c>
      <c r="B16599" t="s">
        <v>45963</v>
      </c>
      <c r="C16599" t="s">
        <v>45964</v>
      </c>
      <c r="D16599" t="s">
        <v>182</v>
      </c>
      <c r="E16599" t="s">
        <v>31</v>
      </c>
      <c r="F16599">
        <v>2</v>
      </c>
      <c r="G16599">
        <v>2</v>
      </c>
    </row>
    <row r="16600" spans="1:7" x14ac:dyDescent="0.25">
      <c r="A16600" t="s">
        <v>45965</v>
      </c>
      <c r="B16600" t="s">
        <v>45966</v>
      </c>
      <c r="C16600" t="s">
        <v>45967</v>
      </c>
      <c r="D16600" t="s">
        <v>915</v>
      </c>
      <c r="E16600" t="s">
        <v>31</v>
      </c>
      <c r="F16600">
        <v>2</v>
      </c>
      <c r="G16600">
        <v>2</v>
      </c>
    </row>
    <row r="16601" spans="1:7" x14ac:dyDescent="0.25">
      <c r="A16601" t="s">
        <v>45968</v>
      </c>
      <c r="B16601" t="s">
        <v>45969</v>
      </c>
      <c r="C16601" t="s">
        <v>45968</v>
      </c>
      <c r="D16601" t="s">
        <v>510</v>
      </c>
      <c r="E16601" t="s">
        <v>31</v>
      </c>
      <c r="F16601">
        <v>1</v>
      </c>
      <c r="G16601">
        <v>1</v>
      </c>
    </row>
    <row r="16602" spans="1:7" x14ac:dyDescent="0.25">
      <c r="A16602" t="s">
        <v>45970</v>
      </c>
      <c r="B16602" t="s">
        <v>45971</v>
      </c>
      <c r="C16602" t="s">
        <v>45972</v>
      </c>
      <c r="D16602" t="s">
        <v>1341</v>
      </c>
      <c r="E16602" t="s">
        <v>31</v>
      </c>
      <c r="F16602">
        <v>2</v>
      </c>
      <c r="G16602">
        <v>2</v>
      </c>
    </row>
    <row r="16603" spans="1:7" x14ac:dyDescent="0.25">
      <c r="A16603" t="s">
        <v>45973</v>
      </c>
      <c r="B16603" t="s">
        <v>45974</v>
      </c>
      <c r="C16603" t="s">
        <v>45973</v>
      </c>
      <c r="D16603" t="s">
        <v>14</v>
      </c>
      <c r="E16603" t="s">
        <v>48</v>
      </c>
      <c r="F16603">
        <v>1</v>
      </c>
      <c r="G16603">
        <v>1</v>
      </c>
    </row>
    <row r="16604" spans="1:7" x14ac:dyDescent="0.25">
      <c r="A16604" t="s">
        <v>45975</v>
      </c>
      <c r="B16604" t="s">
        <v>45976</v>
      </c>
      <c r="C16604" t="s">
        <v>45975</v>
      </c>
      <c r="D16604" t="s">
        <v>147</v>
      </c>
      <c r="E16604" t="s">
        <v>31</v>
      </c>
      <c r="F16604">
        <v>1</v>
      </c>
      <c r="G16604">
        <v>1</v>
      </c>
    </row>
    <row r="16605" spans="1:7" x14ac:dyDescent="0.25">
      <c r="A16605" t="s">
        <v>45977</v>
      </c>
      <c r="B16605" t="s">
        <v>45978</v>
      </c>
      <c r="C16605" t="s">
        <v>45977</v>
      </c>
      <c r="D16605" t="s">
        <v>170</v>
      </c>
      <c r="E16605" t="s">
        <v>31</v>
      </c>
      <c r="F16605">
        <v>1</v>
      </c>
      <c r="G16605">
        <v>1</v>
      </c>
    </row>
    <row r="16606" spans="1:7" x14ac:dyDescent="0.25">
      <c r="A16606" t="s">
        <v>45979</v>
      </c>
      <c r="B16606" t="s">
        <v>45980</v>
      </c>
      <c r="C16606" t="s">
        <v>45979</v>
      </c>
      <c r="D16606" t="s">
        <v>354</v>
      </c>
      <c r="E16606" t="s">
        <v>48</v>
      </c>
      <c r="F16606">
        <v>1</v>
      </c>
      <c r="G16606">
        <v>1</v>
      </c>
    </row>
    <row r="16607" spans="1:7" x14ac:dyDescent="0.25">
      <c r="A16607" t="s">
        <v>45887</v>
      </c>
      <c r="B16607" t="s">
        <v>45981</v>
      </c>
      <c r="C16607" t="s">
        <v>45887</v>
      </c>
      <c r="D16607" t="s">
        <v>43</v>
      </c>
      <c r="E16607" t="s">
        <v>31</v>
      </c>
      <c r="F16607">
        <v>1</v>
      </c>
      <c r="G16607">
        <v>1</v>
      </c>
    </row>
    <row r="16608" spans="1:7" x14ac:dyDescent="0.25">
      <c r="A16608" t="s">
        <v>45982</v>
      </c>
      <c r="B16608" t="s">
        <v>45983</v>
      </c>
      <c r="C16608" t="s">
        <v>45982</v>
      </c>
      <c r="D16608" t="s">
        <v>81</v>
      </c>
      <c r="E16608" t="s">
        <v>48</v>
      </c>
      <c r="F16608">
        <v>1</v>
      </c>
      <c r="G16608">
        <v>1</v>
      </c>
    </row>
    <row r="16609" spans="1:8" x14ac:dyDescent="0.25">
      <c r="A16609" t="s">
        <v>45984</v>
      </c>
      <c r="B16609" t="s">
        <v>45985</v>
      </c>
      <c r="C16609" t="s">
        <v>45984</v>
      </c>
      <c r="D16609" t="s">
        <v>659</v>
      </c>
      <c r="E16609" t="s">
        <v>48</v>
      </c>
      <c r="F16609">
        <v>1</v>
      </c>
      <c r="G16609">
        <v>1</v>
      </c>
    </row>
    <row r="16610" spans="1:8" x14ac:dyDescent="0.25">
      <c r="A16610" t="s">
        <v>45986</v>
      </c>
      <c r="B16610" t="s">
        <v>45987</v>
      </c>
      <c r="C16610" t="s">
        <v>45986</v>
      </c>
      <c r="D16610" t="s">
        <v>394</v>
      </c>
      <c r="E16610" t="s">
        <v>48</v>
      </c>
      <c r="F16610">
        <v>1</v>
      </c>
      <c r="G16610">
        <v>1</v>
      </c>
    </row>
    <row r="16611" spans="1:8" x14ac:dyDescent="0.25">
      <c r="A16611" t="s">
        <v>45988</v>
      </c>
      <c r="B16611" t="s">
        <v>45989</v>
      </c>
      <c r="C16611" t="s">
        <v>45988</v>
      </c>
      <c r="D16611" t="s">
        <v>18120</v>
      </c>
      <c r="E16611" t="s">
        <v>48</v>
      </c>
      <c r="F16611">
        <v>1</v>
      </c>
      <c r="G16611">
        <v>1</v>
      </c>
    </row>
    <row r="16612" spans="1:8" x14ac:dyDescent="0.25">
      <c r="A16612" t="s">
        <v>45990</v>
      </c>
      <c r="B16612" t="s">
        <v>45991</v>
      </c>
      <c r="C16612" t="s">
        <v>45992</v>
      </c>
      <c r="D16612" t="s">
        <v>1568</v>
      </c>
      <c r="E16612" t="s">
        <v>31</v>
      </c>
      <c r="F16612">
        <v>1</v>
      </c>
      <c r="G16612">
        <v>2</v>
      </c>
      <c r="H16612" t="s">
        <v>23</v>
      </c>
    </row>
    <row r="16613" spans="1:8" x14ac:dyDescent="0.25">
      <c r="A16613" t="s">
        <v>45993</v>
      </c>
      <c r="B16613" t="s">
        <v>45994</v>
      </c>
      <c r="C16613" t="s">
        <v>45993</v>
      </c>
      <c r="D16613" t="s">
        <v>5207</v>
      </c>
      <c r="E16613" t="s">
        <v>48</v>
      </c>
      <c r="F16613">
        <v>1</v>
      </c>
      <c r="G16613">
        <v>1</v>
      </c>
    </row>
    <row r="16614" spans="1:8" x14ac:dyDescent="0.25">
      <c r="A16614" t="s">
        <v>45995</v>
      </c>
      <c r="B16614" t="s">
        <v>45996</v>
      </c>
      <c r="C16614" t="s">
        <v>45995</v>
      </c>
      <c r="D16614" t="s">
        <v>9410</v>
      </c>
      <c r="E16614" t="s">
        <v>48</v>
      </c>
      <c r="F16614">
        <v>2</v>
      </c>
      <c r="G16614">
        <v>1</v>
      </c>
      <c r="H16614" t="s">
        <v>23</v>
      </c>
    </row>
    <row r="16615" spans="1:8" x14ac:dyDescent="0.25">
      <c r="A16615" t="s">
        <v>45997</v>
      </c>
      <c r="B16615" t="s">
        <v>45998</v>
      </c>
      <c r="C16615" t="s">
        <v>45997</v>
      </c>
      <c r="D16615" t="s">
        <v>2280</v>
      </c>
      <c r="E16615" t="s">
        <v>48</v>
      </c>
      <c r="F16615">
        <v>1</v>
      </c>
      <c r="G16615">
        <v>1</v>
      </c>
    </row>
    <row r="16616" spans="1:8" x14ac:dyDescent="0.25">
      <c r="A16616" t="s">
        <v>45999</v>
      </c>
      <c r="B16616" t="s">
        <v>46000</v>
      </c>
      <c r="C16616" t="s">
        <v>45999</v>
      </c>
      <c r="D16616" t="s">
        <v>46001</v>
      </c>
      <c r="E16616" t="s">
        <v>48</v>
      </c>
      <c r="F16616">
        <v>1</v>
      </c>
      <c r="G16616">
        <v>1</v>
      </c>
    </row>
    <row r="16617" spans="1:8" x14ac:dyDescent="0.25">
      <c r="A16617" t="s">
        <v>46002</v>
      </c>
      <c r="B16617" t="s">
        <v>46003</v>
      </c>
      <c r="C16617" t="s">
        <v>46002</v>
      </c>
      <c r="D16617" t="s">
        <v>3602</v>
      </c>
      <c r="E16617" t="s">
        <v>31</v>
      </c>
      <c r="F16617">
        <v>1</v>
      </c>
      <c r="G16617">
        <v>1</v>
      </c>
    </row>
    <row r="16618" spans="1:8" x14ac:dyDescent="0.25">
      <c r="A16618" t="s">
        <v>46004</v>
      </c>
      <c r="B16618" t="s">
        <v>46005</v>
      </c>
      <c r="C16618" t="s">
        <v>46006</v>
      </c>
      <c r="D16618" t="s">
        <v>241</v>
      </c>
      <c r="E16618" t="s">
        <v>117</v>
      </c>
      <c r="F16618">
        <v>2</v>
      </c>
      <c r="G16618">
        <v>2</v>
      </c>
    </row>
    <row r="16619" spans="1:8" x14ac:dyDescent="0.25">
      <c r="A16619" t="s">
        <v>46007</v>
      </c>
      <c r="B16619" t="s">
        <v>46008</v>
      </c>
      <c r="C16619" t="s">
        <v>46007</v>
      </c>
      <c r="D16619" t="s">
        <v>88</v>
      </c>
      <c r="E16619" t="s">
        <v>48</v>
      </c>
      <c r="F16619">
        <v>1</v>
      </c>
      <c r="G16619">
        <v>1</v>
      </c>
    </row>
    <row r="16620" spans="1:8" x14ac:dyDescent="0.25">
      <c r="A16620" t="s">
        <v>46009</v>
      </c>
      <c r="B16620" t="s">
        <v>46010</v>
      </c>
      <c r="C16620" t="s">
        <v>46009</v>
      </c>
      <c r="D16620" t="s">
        <v>1373</v>
      </c>
      <c r="E16620" t="s">
        <v>48</v>
      </c>
      <c r="F16620">
        <v>1</v>
      </c>
      <c r="G16620">
        <v>1</v>
      </c>
    </row>
    <row r="16621" spans="1:8" x14ac:dyDescent="0.25">
      <c r="A16621" t="s">
        <v>46011</v>
      </c>
      <c r="B16621" t="s">
        <v>46012</v>
      </c>
      <c r="C16621" t="s">
        <v>46011</v>
      </c>
      <c r="D16621" t="s">
        <v>182</v>
      </c>
      <c r="E16621" t="s">
        <v>31</v>
      </c>
      <c r="F16621">
        <v>1</v>
      </c>
      <c r="G16621">
        <v>1</v>
      </c>
    </row>
    <row r="16622" spans="1:8" x14ac:dyDescent="0.25">
      <c r="A16622" t="s">
        <v>46013</v>
      </c>
      <c r="B16622" t="s">
        <v>46014</v>
      </c>
      <c r="C16622" t="s">
        <v>46013</v>
      </c>
      <c r="D16622" t="s">
        <v>4036</v>
      </c>
      <c r="E16622" t="s">
        <v>48</v>
      </c>
      <c r="F16622">
        <v>1</v>
      </c>
      <c r="G16622">
        <v>1</v>
      </c>
    </row>
    <row r="16623" spans="1:8" x14ac:dyDescent="0.25">
      <c r="A16623" t="s">
        <v>46015</v>
      </c>
      <c r="B16623" t="s">
        <v>46016</v>
      </c>
      <c r="C16623" t="s">
        <v>46015</v>
      </c>
      <c r="D16623" t="s">
        <v>398</v>
      </c>
      <c r="E16623" t="s">
        <v>48</v>
      </c>
      <c r="F16623">
        <v>0</v>
      </c>
      <c r="G16623">
        <v>1</v>
      </c>
    </row>
    <row r="16624" spans="1:8" x14ac:dyDescent="0.25">
      <c r="A16624" t="s">
        <v>46017</v>
      </c>
      <c r="B16624" t="s">
        <v>46018</v>
      </c>
      <c r="C16624" t="s">
        <v>46017</v>
      </c>
      <c r="D16624" t="s">
        <v>14</v>
      </c>
      <c r="E16624" t="s">
        <v>31</v>
      </c>
      <c r="F16624">
        <v>1</v>
      </c>
      <c r="G16624">
        <v>1</v>
      </c>
    </row>
    <row r="16625" spans="1:8" x14ac:dyDescent="0.25">
      <c r="A16625" t="s">
        <v>46019</v>
      </c>
      <c r="B16625" t="s">
        <v>46020</v>
      </c>
      <c r="C16625" t="s">
        <v>46021</v>
      </c>
      <c r="D16625" t="s">
        <v>190</v>
      </c>
      <c r="E16625" t="s">
        <v>31</v>
      </c>
      <c r="F16625">
        <v>2</v>
      </c>
      <c r="G16625">
        <v>2</v>
      </c>
    </row>
    <row r="16626" spans="1:8" x14ac:dyDescent="0.25">
      <c r="A16626" t="s">
        <v>46022</v>
      </c>
      <c r="B16626" t="s">
        <v>46023</v>
      </c>
      <c r="C16626" t="s">
        <v>46022</v>
      </c>
      <c r="D16626" t="s">
        <v>747</v>
      </c>
      <c r="E16626" t="s">
        <v>31</v>
      </c>
      <c r="F16626">
        <v>1</v>
      </c>
      <c r="G16626">
        <v>1</v>
      </c>
    </row>
    <row r="16627" spans="1:8" x14ac:dyDescent="0.25">
      <c r="A16627" t="s">
        <v>46024</v>
      </c>
      <c r="B16627" t="s">
        <v>46025</v>
      </c>
      <c r="C16627" t="s">
        <v>46026</v>
      </c>
      <c r="D16627" t="s">
        <v>1685</v>
      </c>
      <c r="E16627" t="s">
        <v>31</v>
      </c>
      <c r="F16627">
        <v>2</v>
      </c>
      <c r="G16627">
        <v>2</v>
      </c>
    </row>
    <row r="16628" spans="1:8" x14ac:dyDescent="0.25">
      <c r="A16628" t="s">
        <v>46027</v>
      </c>
      <c r="B16628" t="s">
        <v>46028</v>
      </c>
      <c r="C16628" t="s">
        <v>46027</v>
      </c>
      <c r="D16628" t="s">
        <v>162</v>
      </c>
      <c r="E16628" t="s">
        <v>31</v>
      </c>
      <c r="F16628">
        <v>1</v>
      </c>
      <c r="G16628">
        <v>1</v>
      </c>
    </row>
    <row r="16629" spans="1:8" x14ac:dyDescent="0.25">
      <c r="A16629" t="s">
        <v>46029</v>
      </c>
      <c r="B16629" t="s">
        <v>46030</v>
      </c>
      <c r="C16629" t="s">
        <v>46029</v>
      </c>
      <c r="D16629" t="s">
        <v>186</v>
      </c>
      <c r="E16629" t="s">
        <v>70</v>
      </c>
      <c r="F16629">
        <v>2</v>
      </c>
      <c r="G16629">
        <v>1</v>
      </c>
      <c r="H16629" t="s">
        <v>23</v>
      </c>
    </row>
    <row r="16630" spans="1:8" x14ac:dyDescent="0.25">
      <c r="A16630" t="s">
        <v>46031</v>
      </c>
      <c r="B16630" t="s">
        <v>46032</v>
      </c>
      <c r="C16630" t="s">
        <v>46031</v>
      </c>
      <c r="D16630" t="s">
        <v>2553</v>
      </c>
      <c r="E16630" t="s">
        <v>31</v>
      </c>
      <c r="F16630">
        <v>1</v>
      </c>
      <c r="G16630">
        <v>1</v>
      </c>
    </row>
    <row r="16631" spans="1:8" x14ac:dyDescent="0.25">
      <c r="A16631" t="s">
        <v>46033</v>
      </c>
      <c r="B16631" t="s">
        <v>46034</v>
      </c>
      <c r="C16631" t="s">
        <v>46035</v>
      </c>
      <c r="D16631" t="s">
        <v>6619</v>
      </c>
      <c r="E16631" t="s">
        <v>31</v>
      </c>
      <c r="F16631">
        <v>2</v>
      </c>
      <c r="G16631">
        <v>2</v>
      </c>
    </row>
    <row r="16632" spans="1:8" x14ac:dyDescent="0.25">
      <c r="A16632" t="s">
        <v>46036</v>
      </c>
      <c r="B16632" t="s">
        <v>46037</v>
      </c>
      <c r="C16632" t="s">
        <v>46036</v>
      </c>
      <c r="D16632" t="s">
        <v>263</v>
      </c>
      <c r="E16632" t="s">
        <v>31</v>
      </c>
      <c r="F16632">
        <v>1</v>
      </c>
      <c r="G16632">
        <v>1</v>
      </c>
    </row>
    <row r="16633" spans="1:8" x14ac:dyDescent="0.25">
      <c r="A16633" t="s">
        <v>46038</v>
      </c>
      <c r="B16633" t="s">
        <v>46039</v>
      </c>
      <c r="C16633" t="s">
        <v>46038</v>
      </c>
      <c r="D16633" t="s">
        <v>1011</v>
      </c>
      <c r="E16633" t="s">
        <v>48</v>
      </c>
      <c r="F16633">
        <v>2</v>
      </c>
      <c r="G16633">
        <v>1</v>
      </c>
      <c r="H16633" t="s">
        <v>23</v>
      </c>
    </row>
    <row r="16634" spans="1:8" x14ac:dyDescent="0.25">
      <c r="A16634" t="s">
        <v>46040</v>
      </c>
      <c r="B16634" t="s">
        <v>46041</v>
      </c>
      <c r="C16634" t="s">
        <v>46040</v>
      </c>
      <c r="D16634" t="s">
        <v>18661</v>
      </c>
      <c r="E16634" t="s">
        <v>31</v>
      </c>
      <c r="F16634">
        <v>1</v>
      </c>
      <c r="G16634">
        <v>1</v>
      </c>
    </row>
    <row r="16635" spans="1:8" x14ac:dyDescent="0.25">
      <c r="A16635" t="s">
        <v>46042</v>
      </c>
      <c r="B16635" t="s">
        <v>46043</v>
      </c>
      <c r="C16635" t="s">
        <v>46042</v>
      </c>
      <c r="D16635" t="s">
        <v>1294</v>
      </c>
      <c r="E16635" t="s">
        <v>31</v>
      </c>
      <c r="F16635">
        <v>1</v>
      </c>
      <c r="G16635">
        <v>1</v>
      </c>
    </row>
    <row r="16636" spans="1:8" x14ac:dyDescent="0.25">
      <c r="A16636" t="s">
        <v>46044</v>
      </c>
      <c r="B16636" t="s">
        <v>46045</v>
      </c>
      <c r="C16636" t="s">
        <v>46046</v>
      </c>
      <c r="D16636" t="s">
        <v>1253</v>
      </c>
      <c r="E16636" t="s">
        <v>31</v>
      </c>
      <c r="F16636">
        <v>2</v>
      </c>
      <c r="G16636">
        <v>2</v>
      </c>
    </row>
    <row r="16637" spans="1:8" x14ac:dyDescent="0.25">
      <c r="A16637" t="s">
        <v>46047</v>
      </c>
      <c r="B16637" t="s">
        <v>46048</v>
      </c>
      <c r="C16637" t="s">
        <v>46047</v>
      </c>
      <c r="D16637" t="s">
        <v>814</v>
      </c>
      <c r="E16637" t="s">
        <v>48</v>
      </c>
      <c r="F16637">
        <v>1</v>
      </c>
      <c r="G16637">
        <v>1</v>
      </c>
    </row>
    <row r="16638" spans="1:8" x14ac:dyDescent="0.25">
      <c r="A16638" t="s">
        <v>46049</v>
      </c>
      <c r="B16638" t="s">
        <v>46050</v>
      </c>
      <c r="C16638" t="s">
        <v>46049</v>
      </c>
      <c r="D16638" t="s">
        <v>877</v>
      </c>
      <c r="E16638" t="s">
        <v>31</v>
      </c>
      <c r="F16638">
        <v>1</v>
      </c>
      <c r="G16638">
        <v>1</v>
      </c>
    </row>
    <row r="16639" spans="1:8" x14ac:dyDescent="0.25">
      <c r="A16639" t="s">
        <v>46051</v>
      </c>
      <c r="B16639" t="s">
        <v>46052</v>
      </c>
      <c r="C16639" t="s">
        <v>46051</v>
      </c>
      <c r="D16639" t="s">
        <v>839</v>
      </c>
      <c r="E16639" t="s">
        <v>48</v>
      </c>
      <c r="F16639">
        <v>1</v>
      </c>
      <c r="G16639">
        <v>1</v>
      </c>
    </row>
    <row r="16640" spans="1:8" x14ac:dyDescent="0.25">
      <c r="A16640" t="s">
        <v>46053</v>
      </c>
      <c r="B16640" t="s">
        <v>46054</v>
      </c>
      <c r="C16640" t="s">
        <v>46053</v>
      </c>
      <c r="D16640" t="s">
        <v>3225</v>
      </c>
      <c r="E16640" t="s">
        <v>31</v>
      </c>
      <c r="F16640">
        <v>1</v>
      </c>
      <c r="G16640">
        <v>1</v>
      </c>
    </row>
    <row r="16641" spans="1:8" x14ac:dyDescent="0.25">
      <c r="A16641" t="s">
        <v>46055</v>
      </c>
      <c r="B16641" t="s">
        <v>46056</v>
      </c>
      <c r="C16641" t="s">
        <v>46057</v>
      </c>
      <c r="D16641" t="s">
        <v>1716</v>
      </c>
      <c r="E16641" t="s">
        <v>31</v>
      </c>
      <c r="F16641">
        <v>2</v>
      </c>
      <c r="G16641">
        <v>2</v>
      </c>
    </row>
    <row r="16642" spans="1:8" x14ac:dyDescent="0.25">
      <c r="A16642" t="s">
        <v>46058</v>
      </c>
      <c r="B16642" t="s">
        <v>46059</v>
      </c>
      <c r="C16642" t="s">
        <v>46060</v>
      </c>
      <c r="D16642" t="s">
        <v>1568</v>
      </c>
      <c r="E16642" t="s">
        <v>48</v>
      </c>
      <c r="F16642">
        <v>1</v>
      </c>
      <c r="G16642">
        <v>2</v>
      </c>
      <c r="H16642" t="s">
        <v>23</v>
      </c>
    </row>
    <row r="16643" spans="1:8" x14ac:dyDescent="0.25">
      <c r="A16643" t="s">
        <v>46061</v>
      </c>
      <c r="B16643" t="s">
        <v>46062</v>
      </c>
      <c r="C16643" t="s">
        <v>46063</v>
      </c>
      <c r="D16643" t="s">
        <v>346</v>
      </c>
      <c r="E16643" t="s">
        <v>48</v>
      </c>
      <c r="F16643">
        <v>1</v>
      </c>
      <c r="G16643">
        <v>2</v>
      </c>
      <c r="H16643" t="s">
        <v>23</v>
      </c>
    </row>
    <row r="16644" spans="1:8" x14ac:dyDescent="0.25">
      <c r="A16644" t="s">
        <v>46064</v>
      </c>
      <c r="B16644" t="s">
        <v>46065</v>
      </c>
      <c r="C16644" t="s">
        <v>46064</v>
      </c>
      <c r="D16644" t="s">
        <v>2832</v>
      </c>
      <c r="E16644" t="s">
        <v>31</v>
      </c>
      <c r="F16644">
        <v>1</v>
      </c>
      <c r="G16644">
        <v>1</v>
      </c>
    </row>
    <row r="16645" spans="1:8" x14ac:dyDescent="0.25">
      <c r="A16645" t="s">
        <v>46066</v>
      </c>
      <c r="B16645" t="s">
        <v>46067</v>
      </c>
      <c r="C16645" t="s">
        <v>46066</v>
      </c>
      <c r="D16645" t="s">
        <v>139</v>
      </c>
      <c r="E16645" t="s">
        <v>31</v>
      </c>
      <c r="F16645">
        <v>0</v>
      </c>
      <c r="G16645">
        <v>1</v>
      </c>
    </row>
    <row r="16646" spans="1:8" x14ac:dyDescent="0.25">
      <c r="A16646" t="s">
        <v>46068</v>
      </c>
      <c r="B16646" t="s">
        <v>44400</v>
      </c>
      <c r="C16646" t="s">
        <v>46068</v>
      </c>
      <c r="D16646" t="s">
        <v>4915</v>
      </c>
      <c r="E16646" t="s">
        <v>48</v>
      </c>
      <c r="F16646">
        <v>2</v>
      </c>
      <c r="G16646">
        <v>1</v>
      </c>
      <c r="H16646" t="s">
        <v>23</v>
      </c>
    </row>
    <row r="16647" spans="1:8" x14ac:dyDescent="0.25">
      <c r="A16647" t="s">
        <v>46069</v>
      </c>
      <c r="B16647" t="s">
        <v>38345</v>
      </c>
      <c r="C16647" t="s">
        <v>46069</v>
      </c>
      <c r="D16647" t="s">
        <v>61</v>
      </c>
      <c r="E16647" t="s">
        <v>15</v>
      </c>
      <c r="F16647">
        <v>0</v>
      </c>
      <c r="G16647">
        <v>1</v>
      </c>
    </row>
    <row r="16648" spans="1:8" x14ac:dyDescent="0.25">
      <c r="A16648" t="s">
        <v>38347</v>
      </c>
      <c r="B16648" t="s">
        <v>38347</v>
      </c>
      <c r="C16648" t="s">
        <v>38347</v>
      </c>
      <c r="D16648" t="s">
        <v>46070</v>
      </c>
      <c r="E16648" t="s">
        <v>15</v>
      </c>
      <c r="F16648">
        <v>0</v>
      </c>
      <c r="G16648">
        <v>1</v>
      </c>
    </row>
    <row r="16649" spans="1:8" x14ac:dyDescent="0.25">
      <c r="A16649" t="s">
        <v>46071</v>
      </c>
      <c r="B16649" t="s">
        <v>46072</v>
      </c>
      <c r="C16649" t="s">
        <v>46071</v>
      </c>
      <c r="D16649" t="s">
        <v>21536</v>
      </c>
      <c r="E16649" t="s">
        <v>31</v>
      </c>
      <c r="F16649">
        <v>1</v>
      </c>
      <c r="G16649">
        <v>1</v>
      </c>
    </row>
    <row r="16650" spans="1:8" x14ac:dyDescent="0.25">
      <c r="A16650" t="s">
        <v>46073</v>
      </c>
      <c r="B16650" t="s">
        <v>46074</v>
      </c>
      <c r="C16650" t="s">
        <v>46073</v>
      </c>
      <c r="D16650" t="s">
        <v>1288</v>
      </c>
      <c r="E16650" t="s">
        <v>31</v>
      </c>
      <c r="F16650">
        <v>1</v>
      </c>
      <c r="G16650">
        <v>1</v>
      </c>
    </row>
    <row r="16651" spans="1:8" x14ac:dyDescent="0.25">
      <c r="A16651" t="s">
        <v>46075</v>
      </c>
      <c r="B16651" t="s">
        <v>46076</v>
      </c>
      <c r="C16651" t="s">
        <v>46077</v>
      </c>
      <c r="D16651" t="s">
        <v>490</v>
      </c>
      <c r="E16651" t="s">
        <v>31</v>
      </c>
      <c r="F16651">
        <v>2</v>
      </c>
      <c r="G16651">
        <v>2</v>
      </c>
    </row>
    <row r="16652" spans="1:8" x14ac:dyDescent="0.25">
      <c r="A16652" t="s">
        <v>46078</v>
      </c>
      <c r="B16652" t="s">
        <v>46079</v>
      </c>
      <c r="C16652" t="s">
        <v>46080</v>
      </c>
      <c r="D16652" t="s">
        <v>230</v>
      </c>
      <c r="E16652" t="s">
        <v>48</v>
      </c>
      <c r="F16652">
        <v>4</v>
      </c>
      <c r="G16652">
        <v>4</v>
      </c>
    </row>
    <row r="16653" spans="1:8" x14ac:dyDescent="0.25">
      <c r="A16653" t="s">
        <v>46081</v>
      </c>
      <c r="B16653" t="s">
        <v>46082</v>
      </c>
      <c r="C16653" t="s">
        <v>46083</v>
      </c>
      <c r="D16653" t="s">
        <v>311</v>
      </c>
      <c r="E16653" t="s">
        <v>31</v>
      </c>
      <c r="F16653">
        <v>3</v>
      </c>
      <c r="G16653">
        <v>3</v>
      </c>
    </row>
    <row r="16654" spans="1:8" x14ac:dyDescent="0.25">
      <c r="A16654" t="s">
        <v>46084</v>
      </c>
      <c r="B16654" t="s">
        <v>46085</v>
      </c>
      <c r="C16654" t="s">
        <v>46086</v>
      </c>
      <c r="D16654" t="s">
        <v>755</v>
      </c>
      <c r="E16654" t="s">
        <v>31</v>
      </c>
      <c r="F16654">
        <v>3</v>
      </c>
      <c r="G16654">
        <v>3</v>
      </c>
    </row>
    <row r="16655" spans="1:8" x14ac:dyDescent="0.25">
      <c r="A16655" t="s">
        <v>46087</v>
      </c>
      <c r="B16655" t="s">
        <v>46088</v>
      </c>
      <c r="C16655" t="s">
        <v>46089</v>
      </c>
      <c r="D16655" t="s">
        <v>13126</v>
      </c>
      <c r="E16655" t="s">
        <v>48</v>
      </c>
      <c r="F16655">
        <v>4</v>
      </c>
      <c r="G16655">
        <v>4</v>
      </c>
    </row>
    <row r="16656" spans="1:8" x14ac:dyDescent="0.25">
      <c r="A16656" t="s">
        <v>46090</v>
      </c>
      <c r="B16656" t="s">
        <v>46091</v>
      </c>
      <c r="C16656" t="s">
        <v>46092</v>
      </c>
      <c r="D16656" t="s">
        <v>46093</v>
      </c>
      <c r="E16656" t="s">
        <v>70</v>
      </c>
      <c r="F16656">
        <v>2</v>
      </c>
      <c r="G16656">
        <v>2</v>
      </c>
    </row>
    <row r="16657" spans="1:8" x14ac:dyDescent="0.25">
      <c r="A16657" t="s">
        <v>46094</v>
      </c>
      <c r="B16657" t="s">
        <v>46095</v>
      </c>
      <c r="C16657" t="s">
        <v>46096</v>
      </c>
      <c r="D16657" t="s">
        <v>807</v>
      </c>
      <c r="E16657" t="s">
        <v>48</v>
      </c>
      <c r="F16657">
        <v>2</v>
      </c>
      <c r="G16657">
        <v>2</v>
      </c>
    </row>
    <row r="16658" spans="1:8" x14ac:dyDescent="0.25">
      <c r="A16658" t="s">
        <v>46097</v>
      </c>
      <c r="B16658" t="s">
        <v>46098</v>
      </c>
      <c r="C16658" t="s">
        <v>46097</v>
      </c>
      <c r="D16658" t="s">
        <v>4433</v>
      </c>
      <c r="E16658" t="s">
        <v>48</v>
      </c>
      <c r="F16658">
        <v>1</v>
      </c>
      <c r="G16658">
        <v>1</v>
      </c>
    </row>
    <row r="16659" spans="1:8" x14ac:dyDescent="0.25">
      <c r="A16659" t="s">
        <v>46099</v>
      </c>
      <c r="B16659" t="s">
        <v>46100</v>
      </c>
      <c r="C16659" t="s">
        <v>46099</v>
      </c>
      <c r="D16659" t="s">
        <v>1253</v>
      </c>
      <c r="E16659" t="s">
        <v>31</v>
      </c>
      <c r="F16659">
        <v>1</v>
      </c>
      <c r="G16659">
        <v>1</v>
      </c>
    </row>
    <row r="16660" spans="1:8" x14ac:dyDescent="0.25">
      <c r="A16660" t="s">
        <v>46101</v>
      </c>
      <c r="B16660" t="s">
        <v>46102</v>
      </c>
      <c r="C16660" t="s">
        <v>46103</v>
      </c>
      <c r="D16660" t="s">
        <v>510</v>
      </c>
      <c r="E16660" t="s">
        <v>48</v>
      </c>
      <c r="F16660">
        <v>2</v>
      </c>
      <c r="G16660">
        <v>2</v>
      </c>
    </row>
    <row r="16661" spans="1:8" x14ac:dyDescent="0.25">
      <c r="A16661" t="s">
        <v>46104</v>
      </c>
      <c r="B16661" t="s">
        <v>46105</v>
      </c>
      <c r="C16661" t="s">
        <v>46104</v>
      </c>
      <c r="D16661" t="s">
        <v>886</v>
      </c>
      <c r="E16661" t="s">
        <v>48</v>
      </c>
      <c r="F16661">
        <v>1</v>
      </c>
      <c r="G16661">
        <v>1</v>
      </c>
    </row>
    <row r="16662" spans="1:8" x14ac:dyDescent="0.25">
      <c r="A16662" t="s">
        <v>46106</v>
      </c>
      <c r="B16662" t="s">
        <v>46107</v>
      </c>
      <c r="C16662" t="s">
        <v>46108</v>
      </c>
      <c r="D16662" t="s">
        <v>99</v>
      </c>
      <c r="E16662" t="s">
        <v>48</v>
      </c>
      <c r="F16662">
        <v>3</v>
      </c>
      <c r="G16662">
        <v>3</v>
      </c>
    </row>
    <row r="16663" spans="1:8" x14ac:dyDescent="0.25">
      <c r="A16663" t="s">
        <v>46109</v>
      </c>
      <c r="B16663" t="s">
        <v>46110</v>
      </c>
      <c r="C16663" t="s">
        <v>46109</v>
      </c>
      <c r="D16663" t="s">
        <v>16311</v>
      </c>
      <c r="E16663" t="s">
        <v>48</v>
      </c>
      <c r="F16663">
        <v>1</v>
      </c>
      <c r="G16663">
        <v>1</v>
      </c>
    </row>
    <row r="16664" spans="1:8" x14ac:dyDescent="0.25">
      <c r="A16664" t="s">
        <v>46111</v>
      </c>
      <c r="B16664" t="s">
        <v>46112</v>
      </c>
      <c r="C16664" t="s">
        <v>46111</v>
      </c>
      <c r="D16664" t="s">
        <v>380</v>
      </c>
      <c r="E16664" t="s">
        <v>15</v>
      </c>
      <c r="F16664">
        <v>2</v>
      </c>
      <c r="G16664">
        <v>1</v>
      </c>
      <c r="H16664" t="s">
        <v>23</v>
      </c>
    </row>
    <row r="16665" spans="1:8" x14ac:dyDescent="0.25">
      <c r="A16665" t="s">
        <v>46113</v>
      </c>
      <c r="B16665" t="s">
        <v>46114</v>
      </c>
      <c r="C16665" t="s">
        <v>46113</v>
      </c>
      <c r="D16665" t="s">
        <v>380</v>
      </c>
      <c r="E16665" t="s">
        <v>48</v>
      </c>
      <c r="F16665">
        <v>1</v>
      </c>
      <c r="G16665">
        <v>1</v>
      </c>
    </row>
    <row r="16666" spans="1:8" x14ac:dyDescent="0.25">
      <c r="A16666" t="s">
        <v>46115</v>
      </c>
      <c r="B16666" t="s">
        <v>46116</v>
      </c>
      <c r="C16666" t="s">
        <v>46115</v>
      </c>
      <c r="D16666" t="s">
        <v>11547</v>
      </c>
      <c r="E16666" t="s">
        <v>48</v>
      </c>
      <c r="F16666">
        <v>1</v>
      </c>
      <c r="G16666">
        <v>1</v>
      </c>
    </row>
    <row r="16667" spans="1:8" x14ac:dyDescent="0.25">
      <c r="A16667" t="s">
        <v>46117</v>
      </c>
      <c r="B16667" t="s">
        <v>46118</v>
      </c>
      <c r="C16667" t="s">
        <v>46119</v>
      </c>
      <c r="D16667" t="s">
        <v>877</v>
      </c>
      <c r="E16667" t="s">
        <v>48</v>
      </c>
      <c r="F16667">
        <v>2</v>
      </c>
      <c r="G16667">
        <v>2</v>
      </c>
    </row>
    <row r="16668" spans="1:8" x14ac:dyDescent="0.25">
      <c r="A16668" t="s">
        <v>46120</v>
      </c>
      <c r="B16668" t="s">
        <v>46121</v>
      </c>
      <c r="C16668" t="s">
        <v>46120</v>
      </c>
      <c r="D16668" t="s">
        <v>490</v>
      </c>
      <c r="E16668" t="s">
        <v>31</v>
      </c>
      <c r="F16668">
        <v>1</v>
      </c>
      <c r="G16668">
        <v>1</v>
      </c>
    </row>
    <row r="16669" spans="1:8" x14ac:dyDescent="0.25">
      <c r="A16669" t="s">
        <v>46122</v>
      </c>
      <c r="B16669" t="s">
        <v>46123</v>
      </c>
      <c r="C16669" t="s">
        <v>46122</v>
      </c>
      <c r="D16669" t="s">
        <v>315</v>
      </c>
      <c r="E16669" t="s">
        <v>48</v>
      </c>
      <c r="F16669">
        <v>2</v>
      </c>
      <c r="G16669">
        <v>1</v>
      </c>
      <c r="H16669" t="s">
        <v>23</v>
      </c>
    </row>
    <row r="16670" spans="1:8" x14ac:dyDescent="0.25">
      <c r="A16670" t="s">
        <v>46124</v>
      </c>
      <c r="B16670" t="s">
        <v>46125</v>
      </c>
      <c r="C16670" t="s">
        <v>46126</v>
      </c>
      <c r="D16670" t="s">
        <v>30</v>
      </c>
      <c r="E16670" t="s">
        <v>31</v>
      </c>
      <c r="F16670">
        <v>2</v>
      </c>
      <c r="G16670">
        <v>2</v>
      </c>
    </row>
    <row r="16671" spans="1:8" x14ac:dyDescent="0.25">
      <c r="A16671" t="s">
        <v>46127</v>
      </c>
      <c r="B16671" t="s">
        <v>46128</v>
      </c>
      <c r="C16671" t="s">
        <v>46129</v>
      </c>
      <c r="D16671" t="s">
        <v>380</v>
      </c>
      <c r="E16671" t="s">
        <v>31</v>
      </c>
      <c r="F16671">
        <v>2</v>
      </c>
      <c r="G16671">
        <v>3</v>
      </c>
      <c r="H16671" t="s">
        <v>23</v>
      </c>
    </row>
    <row r="16672" spans="1:8" x14ac:dyDescent="0.25">
      <c r="A16672" t="s">
        <v>46130</v>
      </c>
      <c r="B16672" t="s">
        <v>46131</v>
      </c>
      <c r="C16672" t="s">
        <v>46132</v>
      </c>
      <c r="D16672" t="s">
        <v>886</v>
      </c>
      <c r="E16672" t="s">
        <v>48</v>
      </c>
      <c r="F16672">
        <v>2</v>
      </c>
      <c r="G16672">
        <v>2</v>
      </c>
    </row>
    <row r="16673" spans="1:7" x14ac:dyDescent="0.25">
      <c r="A16673" t="s">
        <v>46133</v>
      </c>
      <c r="B16673" t="s">
        <v>46134</v>
      </c>
      <c r="C16673" t="s">
        <v>46133</v>
      </c>
      <c r="D16673" t="s">
        <v>1404</v>
      </c>
      <c r="E16673" t="s">
        <v>48</v>
      </c>
      <c r="F16673">
        <v>1</v>
      </c>
      <c r="G16673">
        <v>1</v>
      </c>
    </row>
    <row r="16674" spans="1:7" x14ac:dyDescent="0.25">
      <c r="A16674" t="s">
        <v>46135</v>
      </c>
      <c r="B16674" t="s">
        <v>46136</v>
      </c>
      <c r="C16674" t="s">
        <v>46135</v>
      </c>
      <c r="D16674" t="s">
        <v>406</v>
      </c>
      <c r="E16674" t="s">
        <v>31</v>
      </c>
      <c r="F16674">
        <v>1</v>
      </c>
      <c r="G16674">
        <v>1</v>
      </c>
    </row>
    <row r="16675" spans="1:7" x14ac:dyDescent="0.25">
      <c r="A16675" t="s">
        <v>46137</v>
      </c>
      <c r="B16675" t="s">
        <v>46138</v>
      </c>
      <c r="C16675" t="s">
        <v>46137</v>
      </c>
      <c r="D16675" t="s">
        <v>1671</v>
      </c>
      <c r="E16675" t="s">
        <v>48</v>
      </c>
      <c r="F16675">
        <v>1</v>
      </c>
      <c r="G16675">
        <v>1</v>
      </c>
    </row>
    <row r="16676" spans="1:7" x14ac:dyDescent="0.25">
      <c r="A16676" t="s">
        <v>46139</v>
      </c>
      <c r="B16676" t="s">
        <v>46140</v>
      </c>
      <c r="C16676" t="s">
        <v>46139</v>
      </c>
      <c r="D16676" t="s">
        <v>263</v>
      </c>
      <c r="E16676" t="s">
        <v>48</v>
      </c>
      <c r="F16676">
        <v>1</v>
      </c>
      <c r="G16676">
        <v>1</v>
      </c>
    </row>
    <row r="16677" spans="1:7" x14ac:dyDescent="0.25">
      <c r="A16677" t="s">
        <v>46141</v>
      </c>
      <c r="B16677" t="s">
        <v>46142</v>
      </c>
      <c r="C16677" t="s">
        <v>46143</v>
      </c>
      <c r="D16677" t="s">
        <v>1685</v>
      </c>
      <c r="E16677" t="s">
        <v>48</v>
      </c>
      <c r="F16677">
        <v>2</v>
      </c>
      <c r="G16677">
        <v>2</v>
      </c>
    </row>
    <row r="16678" spans="1:7" x14ac:dyDescent="0.25">
      <c r="A16678" t="s">
        <v>46144</v>
      </c>
      <c r="B16678" t="s">
        <v>46145</v>
      </c>
      <c r="C16678" t="s">
        <v>46144</v>
      </c>
      <c r="D16678" t="s">
        <v>2986</v>
      </c>
      <c r="E16678" t="s">
        <v>48</v>
      </c>
      <c r="F16678">
        <v>1</v>
      </c>
      <c r="G16678">
        <v>1</v>
      </c>
    </row>
    <row r="16679" spans="1:7" x14ac:dyDescent="0.25">
      <c r="A16679" t="s">
        <v>46146</v>
      </c>
      <c r="B16679" t="s">
        <v>46147</v>
      </c>
      <c r="C16679" t="s">
        <v>46148</v>
      </c>
      <c r="D16679" t="s">
        <v>380</v>
      </c>
      <c r="E16679" t="s">
        <v>48</v>
      </c>
      <c r="F16679">
        <v>2</v>
      </c>
      <c r="G16679">
        <v>2</v>
      </c>
    </row>
    <row r="16680" spans="1:7" x14ac:dyDescent="0.25">
      <c r="A16680" t="s">
        <v>46149</v>
      </c>
      <c r="B16680" t="s">
        <v>46150</v>
      </c>
      <c r="C16680" t="s">
        <v>46151</v>
      </c>
      <c r="D16680" t="s">
        <v>1803</v>
      </c>
      <c r="E16680" t="s">
        <v>48</v>
      </c>
      <c r="F16680">
        <v>2</v>
      </c>
      <c r="G16680">
        <v>2</v>
      </c>
    </row>
    <row r="16681" spans="1:7" x14ac:dyDescent="0.25">
      <c r="A16681" t="s">
        <v>46152</v>
      </c>
      <c r="B16681" t="s">
        <v>46153</v>
      </c>
      <c r="C16681" t="s">
        <v>46152</v>
      </c>
      <c r="D16681" t="s">
        <v>46154</v>
      </c>
      <c r="E16681" t="s">
        <v>48</v>
      </c>
      <c r="F16681">
        <v>1</v>
      </c>
      <c r="G16681">
        <v>1</v>
      </c>
    </row>
    <row r="16682" spans="1:7" x14ac:dyDescent="0.25">
      <c r="A16682" t="s">
        <v>46155</v>
      </c>
      <c r="B16682" t="s">
        <v>46156</v>
      </c>
      <c r="C16682" t="s">
        <v>46155</v>
      </c>
      <c r="D16682" t="s">
        <v>535</v>
      </c>
      <c r="E16682" t="s">
        <v>31</v>
      </c>
      <c r="F16682">
        <v>1</v>
      </c>
      <c r="G16682">
        <v>1</v>
      </c>
    </row>
    <row r="16683" spans="1:7" x14ac:dyDescent="0.25">
      <c r="A16683" t="s">
        <v>46157</v>
      </c>
      <c r="B16683" t="s">
        <v>46158</v>
      </c>
      <c r="C16683" t="s">
        <v>46159</v>
      </c>
      <c r="D16683" t="s">
        <v>503</v>
      </c>
      <c r="E16683" t="s">
        <v>48</v>
      </c>
      <c r="F16683">
        <v>2</v>
      </c>
      <c r="G16683">
        <v>2</v>
      </c>
    </row>
    <row r="16684" spans="1:7" x14ac:dyDescent="0.25">
      <c r="A16684" t="s">
        <v>46160</v>
      </c>
      <c r="B16684" t="s">
        <v>46161</v>
      </c>
      <c r="C16684" t="s">
        <v>46160</v>
      </c>
      <c r="D16684" t="s">
        <v>3277</v>
      </c>
      <c r="E16684" t="s">
        <v>48</v>
      </c>
      <c r="F16684">
        <v>1</v>
      </c>
      <c r="G16684">
        <v>1</v>
      </c>
    </row>
    <row r="16685" spans="1:7" x14ac:dyDescent="0.25">
      <c r="A16685" t="s">
        <v>46162</v>
      </c>
      <c r="B16685" t="s">
        <v>46163</v>
      </c>
      <c r="C16685" t="s">
        <v>46162</v>
      </c>
      <c r="D16685" t="s">
        <v>458</v>
      </c>
      <c r="E16685" t="s">
        <v>70</v>
      </c>
      <c r="F16685">
        <v>1</v>
      </c>
      <c r="G16685">
        <v>1</v>
      </c>
    </row>
    <row r="16686" spans="1:7" x14ac:dyDescent="0.25">
      <c r="A16686" t="s">
        <v>46164</v>
      </c>
      <c r="B16686" t="s">
        <v>46165</v>
      </c>
      <c r="C16686" t="s">
        <v>46166</v>
      </c>
      <c r="D16686" t="s">
        <v>190</v>
      </c>
      <c r="E16686" t="s">
        <v>15</v>
      </c>
      <c r="F16686">
        <v>2</v>
      </c>
      <c r="G16686">
        <v>2</v>
      </c>
    </row>
    <row r="16687" spans="1:7" x14ac:dyDescent="0.25">
      <c r="A16687" t="s">
        <v>46167</v>
      </c>
      <c r="B16687" t="s">
        <v>46168</v>
      </c>
      <c r="C16687" t="s">
        <v>46167</v>
      </c>
      <c r="D16687" t="s">
        <v>43</v>
      </c>
      <c r="E16687" t="s">
        <v>31</v>
      </c>
      <c r="F16687">
        <v>1</v>
      </c>
      <c r="G16687">
        <v>1</v>
      </c>
    </row>
    <row r="16688" spans="1:7" x14ac:dyDescent="0.25">
      <c r="A16688" t="s">
        <v>46169</v>
      </c>
      <c r="B16688" t="s">
        <v>46170</v>
      </c>
      <c r="C16688" t="s">
        <v>46169</v>
      </c>
      <c r="D16688" t="s">
        <v>1001</v>
      </c>
      <c r="E16688" t="s">
        <v>31</v>
      </c>
      <c r="F16688">
        <v>1</v>
      </c>
      <c r="G16688">
        <v>1</v>
      </c>
    </row>
    <row r="16689" spans="1:8" x14ac:dyDescent="0.25">
      <c r="A16689" t="s">
        <v>46171</v>
      </c>
      <c r="B16689" t="s">
        <v>46172</v>
      </c>
      <c r="C16689" t="s">
        <v>46173</v>
      </c>
      <c r="D16689" t="s">
        <v>1246</v>
      </c>
      <c r="E16689" t="s">
        <v>48</v>
      </c>
      <c r="F16689">
        <v>2</v>
      </c>
      <c r="G16689">
        <v>2</v>
      </c>
    </row>
    <row r="16690" spans="1:8" x14ac:dyDescent="0.25">
      <c r="A16690" t="s">
        <v>46174</v>
      </c>
      <c r="B16690" t="s">
        <v>46175</v>
      </c>
      <c r="C16690" t="s">
        <v>46176</v>
      </c>
      <c r="D16690" t="s">
        <v>278</v>
      </c>
      <c r="E16690" t="s">
        <v>31</v>
      </c>
      <c r="F16690">
        <v>2</v>
      </c>
      <c r="G16690">
        <v>2</v>
      </c>
    </row>
    <row r="16691" spans="1:8" x14ac:dyDescent="0.25">
      <c r="A16691" t="s">
        <v>46177</v>
      </c>
      <c r="B16691" t="s">
        <v>46178</v>
      </c>
      <c r="C16691" t="s">
        <v>46177</v>
      </c>
      <c r="D16691" t="s">
        <v>414</v>
      </c>
      <c r="E16691" t="s">
        <v>31</v>
      </c>
      <c r="F16691">
        <v>1</v>
      </c>
      <c r="G16691">
        <v>1</v>
      </c>
    </row>
    <row r="16692" spans="1:8" x14ac:dyDescent="0.25">
      <c r="A16692" t="s">
        <v>46179</v>
      </c>
      <c r="B16692" t="s">
        <v>46180</v>
      </c>
      <c r="C16692" t="s">
        <v>46179</v>
      </c>
      <c r="D16692" t="s">
        <v>6392</v>
      </c>
      <c r="E16692" t="s">
        <v>31</v>
      </c>
      <c r="F16692">
        <v>1</v>
      </c>
      <c r="G16692">
        <v>1</v>
      </c>
    </row>
    <row r="16693" spans="1:8" x14ac:dyDescent="0.25">
      <c r="A16693" t="s">
        <v>46181</v>
      </c>
      <c r="B16693" t="s">
        <v>46182</v>
      </c>
      <c r="C16693" t="s">
        <v>46181</v>
      </c>
      <c r="D16693" t="s">
        <v>190</v>
      </c>
      <c r="E16693" t="s">
        <v>31</v>
      </c>
      <c r="F16693">
        <v>1</v>
      </c>
      <c r="G16693">
        <v>1</v>
      </c>
    </row>
    <row r="16694" spans="1:8" x14ac:dyDescent="0.25">
      <c r="A16694" t="s">
        <v>46183</v>
      </c>
      <c r="B16694" t="s">
        <v>46184</v>
      </c>
      <c r="C16694" t="s">
        <v>46183</v>
      </c>
      <c r="D16694" t="s">
        <v>699</v>
      </c>
      <c r="E16694" t="s">
        <v>31</v>
      </c>
      <c r="F16694">
        <v>2</v>
      </c>
      <c r="G16694">
        <v>1</v>
      </c>
      <c r="H16694" t="s">
        <v>23</v>
      </c>
    </row>
    <row r="16695" spans="1:8" x14ac:dyDescent="0.25">
      <c r="A16695" t="s">
        <v>46185</v>
      </c>
      <c r="B16695" t="s">
        <v>46186</v>
      </c>
      <c r="C16695" t="s">
        <v>46187</v>
      </c>
      <c r="D16695" t="s">
        <v>1921</v>
      </c>
      <c r="E16695" t="s">
        <v>48</v>
      </c>
      <c r="F16695">
        <v>2</v>
      </c>
      <c r="G16695">
        <v>2</v>
      </c>
    </row>
    <row r="16696" spans="1:8" x14ac:dyDescent="0.25">
      <c r="A16696" t="s">
        <v>46188</v>
      </c>
      <c r="B16696" t="s">
        <v>46189</v>
      </c>
      <c r="C16696" t="s">
        <v>46188</v>
      </c>
      <c r="D16696" t="s">
        <v>47</v>
      </c>
      <c r="E16696" t="s">
        <v>48</v>
      </c>
      <c r="F16696">
        <v>1</v>
      </c>
      <c r="G16696">
        <v>1</v>
      </c>
    </row>
    <row r="16697" spans="1:8" x14ac:dyDescent="0.25">
      <c r="A16697" t="s">
        <v>46190</v>
      </c>
      <c r="B16697" t="s">
        <v>46191</v>
      </c>
      <c r="C16697" t="s">
        <v>46192</v>
      </c>
      <c r="D16697" t="s">
        <v>380</v>
      </c>
      <c r="E16697" t="s">
        <v>48</v>
      </c>
      <c r="F16697">
        <v>3</v>
      </c>
      <c r="G16697">
        <v>2</v>
      </c>
      <c r="H16697" t="s">
        <v>23</v>
      </c>
    </row>
    <row r="16698" spans="1:8" x14ac:dyDescent="0.25">
      <c r="A16698" t="s">
        <v>46193</v>
      </c>
      <c r="B16698" t="s">
        <v>46194</v>
      </c>
      <c r="C16698" t="s">
        <v>46193</v>
      </c>
      <c r="D16698" t="s">
        <v>3040</v>
      </c>
      <c r="E16698" t="s">
        <v>48</v>
      </c>
      <c r="F16698">
        <v>1</v>
      </c>
      <c r="G16698">
        <v>1</v>
      </c>
    </row>
    <row r="16699" spans="1:8" x14ac:dyDescent="0.25">
      <c r="A16699" t="s">
        <v>46195</v>
      </c>
      <c r="B16699" t="s">
        <v>46196</v>
      </c>
      <c r="C16699" t="s">
        <v>46195</v>
      </c>
      <c r="D16699" t="s">
        <v>311</v>
      </c>
      <c r="E16699" t="s">
        <v>31</v>
      </c>
      <c r="F16699">
        <v>1</v>
      </c>
      <c r="G16699">
        <v>1</v>
      </c>
    </row>
    <row r="16700" spans="1:8" x14ac:dyDescent="0.25">
      <c r="A16700" t="s">
        <v>46197</v>
      </c>
      <c r="B16700" t="s">
        <v>46198</v>
      </c>
      <c r="C16700" t="s">
        <v>46199</v>
      </c>
      <c r="D16700" t="s">
        <v>81</v>
      </c>
      <c r="E16700" t="s">
        <v>48</v>
      </c>
      <c r="F16700">
        <v>2</v>
      </c>
      <c r="G16700">
        <v>2</v>
      </c>
    </row>
    <row r="16701" spans="1:8" x14ac:dyDescent="0.25">
      <c r="A16701" t="s">
        <v>46200</v>
      </c>
      <c r="B16701" t="s">
        <v>46201</v>
      </c>
      <c r="C16701" t="s">
        <v>46200</v>
      </c>
      <c r="D16701" t="s">
        <v>974</v>
      </c>
      <c r="E16701" t="s">
        <v>48</v>
      </c>
      <c r="F16701">
        <v>1</v>
      </c>
      <c r="G16701">
        <v>1</v>
      </c>
    </row>
    <row r="16702" spans="1:8" x14ac:dyDescent="0.25">
      <c r="A16702" t="s">
        <v>46202</v>
      </c>
      <c r="B16702" t="s">
        <v>46203</v>
      </c>
      <c r="C16702" t="s">
        <v>46202</v>
      </c>
      <c r="D16702" t="s">
        <v>376</v>
      </c>
      <c r="E16702" t="s">
        <v>48</v>
      </c>
      <c r="F16702">
        <v>1</v>
      </c>
      <c r="G16702">
        <v>1</v>
      </c>
    </row>
    <row r="16703" spans="1:8" x14ac:dyDescent="0.25">
      <c r="A16703" t="s">
        <v>46204</v>
      </c>
      <c r="B16703" t="s">
        <v>46205</v>
      </c>
      <c r="C16703" t="s">
        <v>46204</v>
      </c>
      <c r="D16703" t="s">
        <v>46206</v>
      </c>
      <c r="E16703" t="s">
        <v>31</v>
      </c>
      <c r="F16703">
        <v>1</v>
      </c>
      <c r="G16703">
        <v>1</v>
      </c>
    </row>
    <row r="16704" spans="1:8" x14ac:dyDescent="0.25">
      <c r="A16704" t="s">
        <v>46207</v>
      </c>
      <c r="B16704" t="s">
        <v>46208</v>
      </c>
      <c r="C16704" t="s">
        <v>46209</v>
      </c>
      <c r="D16704" t="s">
        <v>6130</v>
      </c>
      <c r="E16704" t="s">
        <v>70</v>
      </c>
      <c r="F16704">
        <v>2</v>
      </c>
      <c r="G16704">
        <v>2</v>
      </c>
    </row>
    <row r="16705" spans="1:7" x14ac:dyDescent="0.25">
      <c r="A16705" t="s">
        <v>46210</v>
      </c>
      <c r="B16705" t="s">
        <v>46211</v>
      </c>
      <c r="C16705" t="s">
        <v>46212</v>
      </c>
      <c r="D16705" t="s">
        <v>4963</v>
      </c>
      <c r="E16705" t="s">
        <v>48</v>
      </c>
      <c r="F16705">
        <v>2</v>
      </c>
      <c r="G16705">
        <v>2</v>
      </c>
    </row>
    <row r="16706" spans="1:7" x14ac:dyDescent="0.25">
      <c r="A16706" t="s">
        <v>46213</v>
      </c>
      <c r="B16706" t="s">
        <v>46214</v>
      </c>
      <c r="C16706" t="s">
        <v>46215</v>
      </c>
      <c r="D16706" t="s">
        <v>807</v>
      </c>
      <c r="E16706" t="s">
        <v>48</v>
      </c>
      <c r="F16706">
        <v>2</v>
      </c>
      <c r="G16706">
        <v>2</v>
      </c>
    </row>
    <row r="16707" spans="1:7" x14ac:dyDescent="0.25">
      <c r="A16707" t="s">
        <v>46216</v>
      </c>
      <c r="B16707" t="s">
        <v>46217</v>
      </c>
      <c r="C16707" t="s">
        <v>46218</v>
      </c>
      <c r="D16707" t="s">
        <v>46219</v>
      </c>
      <c r="E16707" t="s">
        <v>31</v>
      </c>
      <c r="F16707">
        <v>2</v>
      </c>
      <c r="G16707">
        <v>2</v>
      </c>
    </row>
    <row r="16708" spans="1:7" x14ac:dyDescent="0.25">
      <c r="A16708" t="s">
        <v>46220</v>
      </c>
      <c r="B16708" t="s">
        <v>46221</v>
      </c>
      <c r="C16708" t="s">
        <v>46222</v>
      </c>
      <c r="D16708" t="s">
        <v>81</v>
      </c>
      <c r="E16708" t="s">
        <v>48</v>
      </c>
      <c r="F16708">
        <v>2</v>
      </c>
      <c r="G16708">
        <v>2</v>
      </c>
    </row>
    <row r="16709" spans="1:7" x14ac:dyDescent="0.25">
      <c r="A16709" t="s">
        <v>46223</v>
      </c>
      <c r="B16709" t="s">
        <v>46224</v>
      </c>
      <c r="C16709" t="s">
        <v>46223</v>
      </c>
      <c r="D16709" t="s">
        <v>16819</v>
      </c>
      <c r="E16709" t="s">
        <v>31</v>
      </c>
      <c r="F16709">
        <v>1</v>
      </c>
      <c r="G16709">
        <v>1</v>
      </c>
    </row>
    <row r="16710" spans="1:7" x14ac:dyDescent="0.25">
      <c r="A16710" t="s">
        <v>46225</v>
      </c>
      <c r="B16710" t="s">
        <v>46226</v>
      </c>
      <c r="C16710" t="s">
        <v>46227</v>
      </c>
      <c r="D16710" t="s">
        <v>3442</v>
      </c>
      <c r="E16710" t="s">
        <v>15</v>
      </c>
      <c r="F16710">
        <v>2</v>
      </c>
      <c r="G16710">
        <v>2</v>
      </c>
    </row>
    <row r="16711" spans="1:7" x14ac:dyDescent="0.25">
      <c r="A16711" t="s">
        <v>46228</v>
      </c>
      <c r="B16711" t="s">
        <v>46229</v>
      </c>
      <c r="C16711" t="s">
        <v>46230</v>
      </c>
      <c r="D16711" t="s">
        <v>1383</v>
      </c>
      <c r="E16711" t="s">
        <v>15</v>
      </c>
      <c r="F16711">
        <v>2</v>
      </c>
      <c r="G16711">
        <v>2</v>
      </c>
    </row>
    <row r="16712" spans="1:7" x14ac:dyDescent="0.25">
      <c r="A16712" t="s">
        <v>46231</v>
      </c>
      <c r="B16712" t="s">
        <v>46232</v>
      </c>
      <c r="C16712" t="s">
        <v>46233</v>
      </c>
      <c r="D16712" t="s">
        <v>673</v>
      </c>
      <c r="E16712" t="s">
        <v>48</v>
      </c>
      <c r="F16712">
        <v>2</v>
      </c>
      <c r="G16712">
        <v>2</v>
      </c>
    </row>
    <row r="16713" spans="1:7" x14ac:dyDescent="0.25">
      <c r="A16713" t="s">
        <v>46234</v>
      </c>
      <c r="B16713" t="s">
        <v>46235</v>
      </c>
      <c r="C16713" t="s">
        <v>46234</v>
      </c>
      <c r="D16713" t="s">
        <v>46236</v>
      </c>
      <c r="E16713" t="s">
        <v>48</v>
      </c>
      <c r="F16713">
        <v>1</v>
      </c>
      <c r="G16713">
        <v>1</v>
      </c>
    </row>
    <row r="16714" spans="1:7" x14ac:dyDescent="0.25">
      <c r="A16714" t="s">
        <v>46237</v>
      </c>
      <c r="B16714" t="s">
        <v>46238</v>
      </c>
      <c r="C16714" t="s">
        <v>46239</v>
      </c>
      <c r="D16714" t="s">
        <v>1703</v>
      </c>
      <c r="E16714" t="s">
        <v>48</v>
      </c>
      <c r="F16714">
        <v>2</v>
      </c>
      <c r="G16714">
        <v>2</v>
      </c>
    </row>
    <row r="16715" spans="1:7" x14ac:dyDescent="0.25">
      <c r="A16715" t="s">
        <v>46240</v>
      </c>
      <c r="B16715" t="s">
        <v>46241</v>
      </c>
      <c r="C16715" t="s">
        <v>46240</v>
      </c>
      <c r="D16715" t="s">
        <v>263</v>
      </c>
      <c r="E16715" t="s">
        <v>48</v>
      </c>
      <c r="F16715">
        <v>1</v>
      </c>
      <c r="G16715">
        <v>1</v>
      </c>
    </row>
    <row r="16716" spans="1:7" x14ac:dyDescent="0.25">
      <c r="A16716" t="s">
        <v>46242</v>
      </c>
      <c r="B16716" t="s">
        <v>46140</v>
      </c>
      <c r="C16716" t="s">
        <v>46242</v>
      </c>
      <c r="D16716" t="s">
        <v>495</v>
      </c>
      <c r="E16716" t="s">
        <v>31</v>
      </c>
      <c r="F16716">
        <v>1</v>
      </c>
      <c r="G16716">
        <v>1</v>
      </c>
    </row>
    <row r="16717" spans="1:7" x14ac:dyDescent="0.25">
      <c r="A16717" t="s">
        <v>46243</v>
      </c>
      <c r="B16717" t="s">
        <v>46244</v>
      </c>
      <c r="C16717" t="s">
        <v>46243</v>
      </c>
      <c r="D16717" t="s">
        <v>6619</v>
      </c>
      <c r="E16717" t="s">
        <v>31</v>
      </c>
      <c r="F16717">
        <v>1</v>
      </c>
      <c r="G16717">
        <v>1</v>
      </c>
    </row>
    <row r="16718" spans="1:7" x14ac:dyDescent="0.25">
      <c r="A16718" t="s">
        <v>46245</v>
      </c>
      <c r="B16718" t="s">
        <v>46145</v>
      </c>
      <c r="C16718" t="s">
        <v>46245</v>
      </c>
      <c r="D16718" t="s">
        <v>398</v>
      </c>
      <c r="E16718" t="s">
        <v>31</v>
      </c>
      <c r="F16718">
        <v>1</v>
      </c>
      <c r="G16718">
        <v>1</v>
      </c>
    </row>
    <row r="16719" spans="1:7" x14ac:dyDescent="0.25">
      <c r="A16719" t="s">
        <v>46246</v>
      </c>
      <c r="B16719" t="s">
        <v>46247</v>
      </c>
      <c r="C16719" t="s">
        <v>46248</v>
      </c>
      <c r="D16719" t="s">
        <v>46249</v>
      </c>
      <c r="E16719" t="s">
        <v>31</v>
      </c>
      <c r="F16719">
        <v>2</v>
      </c>
      <c r="G16719">
        <v>2</v>
      </c>
    </row>
    <row r="16720" spans="1:7" x14ac:dyDescent="0.25">
      <c r="A16720" t="s">
        <v>46250</v>
      </c>
      <c r="B16720" t="s">
        <v>46251</v>
      </c>
      <c r="C16720" t="s">
        <v>46250</v>
      </c>
      <c r="D16720" t="s">
        <v>1298</v>
      </c>
      <c r="E16720" t="s">
        <v>15</v>
      </c>
      <c r="F16720">
        <v>1</v>
      </c>
      <c r="G16720">
        <v>1</v>
      </c>
    </row>
    <row r="16721" spans="1:8" x14ac:dyDescent="0.25">
      <c r="A16721" t="s">
        <v>46252</v>
      </c>
      <c r="B16721" t="s">
        <v>46253</v>
      </c>
      <c r="C16721" t="s">
        <v>46252</v>
      </c>
      <c r="D16721" t="s">
        <v>380</v>
      </c>
      <c r="E16721" t="s">
        <v>48</v>
      </c>
      <c r="F16721">
        <v>2</v>
      </c>
      <c r="G16721">
        <v>1</v>
      </c>
      <c r="H16721" t="s">
        <v>23</v>
      </c>
    </row>
    <row r="16722" spans="1:8" x14ac:dyDescent="0.25">
      <c r="A16722" t="s">
        <v>46254</v>
      </c>
      <c r="B16722" t="s">
        <v>46255</v>
      </c>
      <c r="C16722" t="s">
        <v>46256</v>
      </c>
      <c r="D16722" t="s">
        <v>2280</v>
      </c>
      <c r="E16722" t="s">
        <v>48</v>
      </c>
      <c r="F16722">
        <v>2</v>
      </c>
      <c r="G16722">
        <v>2</v>
      </c>
    </row>
    <row r="16723" spans="1:8" x14ac:dyDescent="0.25">
      <c r="A16723" t="s">
        <v>46257</v>
      </c>
      <c r="B16723" t="s">
        <v>46235</v>
      </c>
      <c r="C16723" t="s">
        <v>46257</v>
      </c>
      <c r="D16723" t="s">
        <v>706</v>
      </c>
      <c r="E16723" t="s">
        <v>15</v>
      </c>
      <c r="F16723">
        <v>1</v>
      </c>
      <c r="G16723">
        <v>1</v>
      </c>
    </row>
    <row r="16724" spans="1:8" x14ac:dyDescent="0.25">
      <c r="A16724" t="s">
        <v>46258</v>
      </c>
      <c r="B16724" t="s">
        <v>46259</v>
      </c>
      <c r="C16724" t="s">
        <v>46260</v>
      </c>
      <c r="D16724" t="s">
        <v>439</v>
      </c>
      <c r="E16724" t="s">
        <v>31</v>
      </c>
      <c r="F16724">
        <v>2</v>
      </c>
      <c r="G16724">
        <v>2</v>
      </c>
    </row>
    <row r="16725" spans="1:8" x14ac:dyDescent="0.25">
      <c r="A16725" t="s">
        <v>46261</v>
      </c>
      <c r="B16725" t="s">
        <v>46262</v>
      </c>
      <c r="C16725" t="s">
        <v>46261</v>
      </c>
      <c r="D16725" t="s">
        <v>44453</v>
      </c>
      <c r="E16725" t="s">
        <v>48</v>
      </c>
      <c r="F16725">
        <v>1</v>
      </c>
      <c r="G16725">
        <v>1</v>
      </c>
    </row>
    <row r="16726" spans="1:8" x14ac:dyDescent="0.25">
      <c r="A16726" t="s">
        <v>46263</v>
      </c>
      <c r="B16726" t="s">
        <v>46264</v>
      </c>
      <c r="C16726" t="s">
        <v>46265</v>
      </c>
      <c r="D16726" t="s">
        <v>4440</v>
      </c>
      <c r="E16726" t="s">
        <v>48</v>
      </c>
      <c r="F16726">
        <v>2</v>
      </c>
      <c r="G16726">
        <v>2</v>
      </c>
    </row>
    <row r="16727" spans="1:8" x14ac:dyDescent="0.25">
      <c r="A16727" t="s">
        <v>46266</v>
      </c>
      <c r="B16727" t="s">
        <v>46267</v>
      </c>
      <c r="C16727" t="s">
        <v>46266</v>
      </c>
      <c r="D16727" t="s">
        <v>46268</v>
      </c>
      <c r="E16727" t="s">
        <v>31</v>
      </c>
      <c r="F16727">
        <v>1</v>
      </c>
      <c r="G16727">
        <v>1</v>
      </c>
    </row>
    <row r="16728" spans="1:8" x14ac:dyDescent="0.25">
      <c r="A16728" t="s">
        <v>46269</v>
      </c>
      <c r="B16728" t="s">
        <v>46270</v>
      </c>
      <c r="C16728" t="s">
        <v>46271</v>
      </c>
      <c r="D16728" t="s">
        <v>46272</v>
      </c>
      <c r="E16728" t="s">
        <v>31</v>
      </c>
      <c r="F16728">
        <v>2</v>
      </c>
      <c r="G16728">
        <v>2</v>
      </c>
    </row>
    <row r="16729" spans="1:8" x14ac:dyDescent="0.25">
      <c r="A16729" t="s">
        <v>46273</v>
      </c>
      <c r="B16729" t="s">
        <v>46274</v>
      </c>
      <c r="C16729" t="s">
        <v>46273</v>
      </c>
      <c r="D16729" t="s">
        <v>1514</v>
      </c>
      <c r="E16729" t="s">
        <v>48</v>
      </c>
      <c r="F16729">
        <v>2</v>
      </c>
      <c r="G16729">
        <v>1</v>
      </c>
      <c r="H16729" t="s">
        <v>23</v>
      </c>
    </row>
    <row r="16730" spans="1:8" x14ac:dyDescent="0.25">
      <c r="A16730" t="s">
        <v>46275</v>
      </c>
      <c r="B16730" t="s">
        <v>46276</v>
      </c>
      <c r="C16730" t="s">
        <v>46275</v>
      </c>
      <c r="D16730" t="s">
        <v>4345</v>
      </c>
      <c r="E16730" t="s">
        <v>48</v>
      </c>
      <c r="F16730">
        <v>2</v>
      </c>
      <c r="G16730">
        <v>1</v>
      </c>
      <c r="H16730" t="s">
        <v>23</v>
      </c>
    </row>
    <row r="16731" spans="1:8" x14ac:dyDescent="0.25">
      <c r="A16731" t="s">
        <v>46277</v>
      </c>
      <c r="B16731" t="s">
        <v>46278</v>
      </c>
      <c r="C16731" t="s">
        <v>46279</v>
      </c>
      <c r="D16731" t="s">
        <v>42341</v>
      </c>
      <c r="E16731" t="s">
        <v>31</v>
      </c>
      <c r="F16731">
        <v>2</v>
      </c>
      <c r="G16731">
        <v>2</v>
      </c>
    </row>
    <row r="16732" spans="1:8" x14ac:dyDescent="0.25">
      <c r="A16732" t="s">
        <v>46280</v>
      </c>
      <c r="B16732" t="s">
        <v>46281</v>
      </c>
      <c r="C16732" t="s">
        <v>46282</v>
      </c>
      <c r="D16732" t="s">
        <v>855</v>
      </c>
      <c r="E16732" t="s">
        <v>31</v>
      </c>
      <c r="F16732">
        <v>2</v>
      </c>
      <c r="G16732">
        <v>2</v>
      </c>
    </row>
    <row r="16733" spans="1:8" x14ac:dyDescent="0.25">
      <c r="A16733" t="s">
        <v>46283</v>
      </c>
      <c r="B16733" t="s">
        <v>46284</v>
      </c>
      <c r="C16733" t="s">
        <v>46285</v>
      </c>
      <c r="D16733" t="s">
        <v>868</v>
      </c>
      <c r="E16733" t="s">
        <v>31</v>
      </c>
      <c r="F16733">
        <v>2</v>
      </c>
      <c r="G16733">
        <v>2</v>
      </c>
    </row>
    <row r="16734" spans="1:8" x14ac:dyDescent="0.25">
      <c r="A16734" t="s">
        <v>46286</v>
      </c>
      <c r="B16734" t="s">
        <v>46287</v>
      </c>
      <c r="C16734" t="s">
        <v>46288</v>
      </c>
      <c r="D16734" t="s">
        <v>1316</v>
      </c>
      <c r="E16734" t="s">
        <v>70</v>
      </c>
      <c r="F16734">
        <v>2</v>
      </c>
      <c r="G16734">
        <v>2</v>
      </c>
    </row>
    <row r="16735" spans="1:8" x14ac:dyDescent="0.25">
      <c r="A16735" t="s">
        <v>46289</v>
      </c>
      <c r="B16735" t="s">
        <v>46290</v>
      </c>
      <c r="C16735" t="s">
        <v>46289</v>
      </c>
      <c r="D16735" t="s">
        <v>8301</v>
      </c>
      <c r="E16735" t="s">
        <v>31</v>
      </c>
      <c r="F16735">
        <v>1</v>
      </c>
      <c r="G16735">
        <v>1</v>
      </c>
    </row>
    <row r="16736" spans="1:8" x14ac:dyDescent="0.25">
      <c r="A16736" t="s">
        <v>46291</v>
      </c>
      <c r="B16736" t="s">
        <v>46292</v>
      </c>
      <c r="C16736" t="s">
        <v>46293</v>
      </c>
      <c r="D16736" t="s">
        <v>26</v>
      </c>
      <c r="E16736" t="s">
        <v>48</v>
      </c>
      <c r="F16736">
        <v>3</v>
      </c>
      <c r="G16736">
        <v>3</v>
      </c>
    </row>
    <row r="16737" spans="1:7" x14ac:dyDescent="0.25">
      <c r="A16737" t="s">
        <v>46294</v>
      </c>
      <c r="B16737" t="s">
        <v>46295</v>
      </c>
      <c r="C16737" t="s">
        <v>46294</v>
      </c>
      <c r="D16737" t="s">
        <v>2455</v>
      </c>
      <c r="E16737" t="s">
        <v>31</v>
      </c>
      <c r="F16737">
        <v>1</v>
      </c>
      <c r="G16737">
        <v>1</v>
      </c>
    </row>
    <row r="16738" spans="1:7" x14ac:dyDescent="0.25">
      <c r="A16738" t="s">
        <v>46296</v>
      </c>
      <c r="B16738" t="s">
        <v>46297</v>
      </c>
      <c r="C16738" t="s">
        <v>46296</v>
      </c>
      <c r="D16738" t="s">
        <v>3751</v>
      </c>
      <c r="E16738" t="s">
        <v>31</v>
      </c>
      <c r="F16738">
        <v>1</v>
      </c>
      <c r="G16738">
        <v>1</v>
      </c>
    </row>
    <row r="16739" spans="1:7" x14ac:dyDescent="0.25">
      <c r="A16739" t="s">
        <v>46298</v>
      </c>
      <c r="B16739" t="s">
        <v>46299</v>
      </c>
      <c r="C16739" t="s">
        <v>46300</v>
      </c>
      <c r="D16739" t="s">
        <v>25064</v>
      </c>
      <c r="E16739" t="s">
        <v>70</v>
      </c>
      <c r="F16739">
        <v>2</v>
      </c>
      <c r="G16739">
        <v>2</v>
      </c>
    </row>
    <row r="16740" spans="1:7" x14ac:dyDescent="0.25">
      <c r="A16740" t="s">
        <v>46301</v>
      </c>
      <c r="B16740" t="s">
        <v>46302</v>
      </c>
      <c r="C16740" t="s">
        <v>46301</v>
      </c>
      <c r="D16740" t="s">
        <v>5678</v>
      </c>
      <c r="E16740" t="s">
        <v>48</v>
      </c>
      <c r="F16740">
        <v>1</v>
      </c>
      <c r="G16740">
        <v>1</v>
      </c>
    </row>
    <row r="16741" spans="1:7" x14ac:dyDescent="0.25">
      <c r="A16741" t="s">
        <v>46303</v>
      </c>
      <c r="B16741" t="s">
        <v>46304</v>
      </c>
      <c r="C16741" t="s">
        <v>46303</v>
      </c>
      <c r="D16741" t="s">
        <v>814</v>
      </c>
      <c r="E16741" t="s">
        <v>31</v>
      </c>
      <c r="F16741">
        <v>1</v>
      </c>
      <c r="G16741">
        <v>1</v>
      </c>
    </row>
    <row r="16742" spans="1:7" x14ac:dyDescent="0.25">
      <c r="A16742" t="s">
        <v>46305</v>
      </c>
      <c r="B16742" t="s">
        <v>46306</v>
      </c>
      <c r="C16742" t="s">
        <v>46305</v>
      </c>
      <c r="D16742" t="s">
        <v>439</v>
      </c>
      <c r="E16742" t="s">
        <v>31</v>
      </c>
      <c r="F16742">
        <v>1</v>
      </c>
      <c r="G16742">
        <v>1</v>
      </c>
    </row>
    <row r="16743" spans="1:7" x14ac:dyDescent="0.25">
      <c r="A16743" t="s">
        <v>46307</v>
      </c>
      <c r="B16743" t="s">
        <v>46308</v>
      </c>
      <c r="C16743" t="s">
        <v>46307</v>
      </c>
      <c r="D16743" t="s">
        <v>46309</v>
      </c>
      <c r="E16743" t="s">
        <v>48</v>
      </c>
      <c r="F16743">
        <v>1</v>
      </c>
      <c r="G16743">
        <v>1</v>
      </c>
    </row>
    <row r="16744" spans="1:7" x14ac:dyDescent="0.25">
      <c r="A16744" t="s">
        <v>46310</v>
      </c>
      <c r="B16744" t="s">
        <v>46311</v>
      </c>
      <c r="C16744" t="s">
        <v>46312</v>
      </c>
      <c r="D16744" t="s">
        <v>931</v>
      </c>
      <c r="E16744" t="s">
        <v>31</v>
      </c>
      <c r="F16744">
        <v>2</v>
      </c>
      <c r="G16744">
        <v>2</v>
      </c>
    </row>
    <row r="16745" spans="1:7" x14ac:dyDescent="0.25">
      <c r="A16745" t="s">
        <v>46313</v>
      </c>
      <c r="B16745" t="s">
        <v>46314</v>
      </c>
      <c r="C16745" t="s">
        <v>46315</v>
      </c>
      <c r="D16745" t="s">
        <v>9928</v>
      </c>
      <c r="E16745" t="s">
        <v>48</v>
      </c>
      <c r="F16745">
        <v>2</v>
      </c>
      <c r="G16745">
        <v>2</v>
      </c>
    </row>
    <row r="16746" spans="1:7" x14ac:dyDescent="0.25">
      <c r="A16746" t="s">
        <v>46316</v>
      </c>
      <c r="B16746" t="s">
        <v>46317</v>
      </c>
      <c r="C16746" t="s">
        <v>46318</v>
      </c>
      <c r="D16746" t="s">
        <v>1568</v>
      </c>
      <c r="E16746" t="s">
        <v>48</v>
      </c>
      <c r="F16746">
        <v>2</v>
      </c>
      <c r="G16746">
        <v>2</v>
      </c>
    </row>
    <row r="16747" spans="1:7" x14ac:dyDescent="0.25">
      <c r="A16747" t="s">
        <v>46319</v>
      </c>
      <c r="B16747" t="s">
        <v>46320</v>
      </c>
      <c r="C16747" t="s">
        <v>46321</v>
      </c>
      <c r="D16747" t="s">
        <v>1413</v>
      </c>
      <c r="E16747" t="s">
        <v>48</v>
      </c>
      <c r="F16747">
        <v>0</v>
      </c>
      <c r="G16747">
        <v>2</v>
      </c>
    </row>
    <row r="16748" spans="1:7" x14ac:dyDescent="0.25">
      <c r="A16748" t="s">
        <v>46322</v>
      </c>
      <c r="B16748" t="s">
        <v>46323</v>
      </c>
      <c r="C16748" t="s">
        <v>46322</v>
      </c>
      <c r="D16748" t="s">
        <v>46324</v>
      </c>
      <c r="E16748" t="s">
        <v>15</v>
      </c>
      <c r="F16748">
        <v>1</v>
      </c>
      <c r="G16748">
        <v>1</v>
      </c>
    </row>
    <row r="16749" spans="1:7" x14ac:dyDescent="0.25">
      <c r="A16749" t="s">
        <v>46325</v>
      </c>
      <c r="B16749" t="s">
        <v>46326</v>
      </c>
      <c r="C16749" t="s">
        <v>46327</v>
      </c>
      <c r="D16749" t="s">
        <v>855</v>
      </c>
      <c r="E16749" t="s">
        <v>48</v>
      </c>
      <c r="F16749">
        <v>2</v>
      </c>
      <c r="G16749">
        <v>2</v>
      </c>
    </row>
    <row r="16750" spans="1:7" x14ac:dyDescent="0.25">
      <c r="A16750" t="s">
        <v>46328</v>
      </c>
      <c r="B16750" t="s">
        <v>46329</v>
      </c>
      <c r="C16750" t="s">
        <v>46330</v>
      </c>
      <c r="D16750" t="s">
        <v>4915</v>
      </c>
      <c r="E16750" t="s">
        <v>70</v>
      </c>
      <c r="F16750">
        <v>2</v>
      </c>
      <c r="G16750">
        <v>2</v>
      </c>
    </row>
    <row r="16751" spans="1:7" x14ac:dyDescent="0.25">
      <c r="A16751" t="s">
        <v>46331</v>
      </c>
      <c r="B16751" t="s">
        <v>46332</v>
      </c>
      <c r="C16751" t="s">
        <v>46333</v>
      </c>
      <c r="D16751" t="s">
        <v>743</v>
      </c>
      <c r="E16751" t="s">
        <v>31</v>
      </c>
      <c r="F16751">
        <v>2</v>
      </c>
      <c r="G16751">
        <v>2</v>
      </c>
    </row>
    <row r="16752" spans="1:7" x14ac:dyDescent="0.25">
      <c r="A16752" t="s">
        <v>46334</v>
      </c>
      <c r="B16752" t="s">
        <v>46335</v>
      </c>
      <c r="C16752" t="s">
        <v>46336</v>
      </c>
      <c r="D16752" t="s">
        <v>46337</v>
      </c>
      <c r="E16752" t="s">
        <v>48</v>
      </c>
      <c r="F16752">
        <v>2</v>
      </c>
      <c r="G16752">
        <v>2</v>
      </c>
    </row>
    <row r="16753" spans="1:8" x14ac:dyDescent="0.25">
      <c r="A16753" t="s">
        <v>46338</v>
      </c>
      <c r="B16753" t="s">
        <v>46339</v>
      </c>
      <c r="C16753" t="s">
        <v>46340</v>
      </c>
      <c r="D16753" t="s">
        <v>47</v>
      </c>
      <c r="E16753" t="s">
        <v>70</v>
      </c>
      <c r="F16753">
        <v>4</v>
      </c>
      <c r="G16753">
        <v>3</v>
      </c>
      <c r="H16753" t="s">
        <v>23</v>
      </c>
    </row>
    <row r="16754" spans="1:8" x14ac:dyDescent="0.25">
      <c r="A16754" t="s">
        <v>46341</v>
      </c>
      <c r="B16754" t="s">
        <v>46342</v>
      </c>
      <c r="C16754" t="s">
        <v>46343</v>
      </c>
      <c r="D16754" t="s">
        <v>4348</v>
      </c>
      <c r="E16754" t="s">
        <v>31</v>
      </c>
      <c r="F16754">
        <v>2</v>
      </c>
      <c r="G16754">
        <v>2</v>
      </c>
    </row>
    <row r="16755" spans="1:8" x14ac:dyDescent="0.25">
      <c r="A16755" t="s">
        <v>46344</v>
      </c>
      <c r="B16755" t="s">
        <v>46339</v>
      </c>
      <c r="C16755" t="s">
        <v>46345</v>
      </c>
      <c r="D16755" t="s">
        <v>1316</v>
      </c>
      <c r="E16755" t="s">
        <v>48</v>
      </c>
      <c r="F16755">
        <v>4</v>
      </c>
      <c r="G16755">
        <v>2</v>
      </c>
      <c r="H16755" t="s">
        <v>23</v>
      </c>
    </row>
    <row r="16756" spans="1:8" x14ac:dyDescent="0.25">
      <c r="A16756" t="s">
        <v>46346</v>
      </c>
      <c r="B16756" t="s">
        <v>46347</v>
      </c>
      <c r="C16756" t="s">
        <v>46348</v>
      </c>
      <c r="D16756" t="s">
        <v>14133</v>
      </c>
      <c r="E16756" t="s">
        <v>48</v>
      </c>
      <c r="F16756">
        <v>2</v>
      </c>
      <c r="G16756">
        <v>2</v>
      </c>
    </row>
    <row r="16757" spans="1:8" x14ac:dyDescent="0.25">
      <c r="A16757" t="s">
        <v>46349</v>
      </c>
      <c r="B16757" t="s">
        <v>46350</v>
      </c>
      <c r="C16757" t="s">
        <v>46351</v>
      </c>
      <c r="D16757" t="s">
        <v>510</v>
      </c>
      <c r="E16757" t="s">
        <v>70</v>
      </c>
      <c r="F16757">
        <v>4</v>
      </c>
      <c r="G16757">
        <v>4</v>
      </c>
    </row>
    <row r="16758" spans="1:8" x14ac:dyDescent="0.25">
      <c r="A16758" t="s">
        <v>46352</v>
      </c>
      <c r="B16758" t="s">
        <v>46353</v>
      </c>
      <c r="C16758" t="s">
        <v>46354</v>
      </c>
      <c r="D16758" t="s">
        <v>1316</v>
      </c>
      <c r="E16758" t="s">
        <v>117</v>
      </c>
      <c r="F16758">
        <v>5</v>
      </c>
      <c r="G16758">
        <v>5</v>
      </c>
    </row>
    <row r="16759" spans="1:8" x14ac:dyDescent="0.25">
      <c r="A16759" t="s">
        <v>46355</v>
      </c>
      <c r="B16759" t="s">
        <v>46356</v>
      </c>
      <c r="C16759" t="s">
        <v>46357</v>
      </c>
      <c r="D16759" t="s">
        <v>4348</v>
      </c>
      <c r="E16759" t="s">
        <v>48</v>
      </c>
      <c r="F16759">
        <v>3</v>
      </c>
      <c r="G16759">
        <v>3</v>
      </c>
    </row>
    <row r="16760" spans="1:8" x14ac:dyDescent="0.25">
      <c r="A16760" t="s">
        <v>46358</v>
      </c>
      <c r="B16760" t="s">
        <v>46359</v>
      </c>
      <c r="C16760" t="s">
        <v>46358</v>
      </c>
      <c r="D16760" t="s">
        <v>81</v>
      </c>
      <c r="E16760" t="s">
        <v>48</v>
      </c>
      <c r="F16760">
        <v>1</v>
      </c>
      <c r="G16760">
        <v>1</v>
      </c>
    </row>
    <row r="16761" spans="1:8" x14ac:dyDescent="0.25">
      <c r="A16761" t="s">
        <v>46360</v>
      </c>
      <c r="B16761" t="s">
        <v>46361</v>
      </c>
      <c r="C16761" t="s">
        <v>46362</v>
      </c>
      <c r="D16761" t="s">
        <v>7740</v>
      </c>
      <c r="E16761" t="s">
        <v>48</v>
      </c>
      <c r="F16761">
        <v>2</v>
      </c>
      <c r="G16761">
        <v>2</v>
      </c>
    </row>
    <row r="16762" spans="1:8" x14ac:dyDescent="0.25">
      <c r="A16762" t="s">
        <v>46363</v>
      </c>
      <c r="B16762" t="s">
        <v>46364</v>
      </c>
      <c r="C16762" t="s">
        <v>46365</v>
      </c>
      <c r="D16762" t="s">
        <v>886</v>
      </c>
      <c r="E16762" t="s">
        <v>48</v>
      </c>
      <c r="F16762">
        <v>2</v>
      </c>
      <c r="G16762">
        <v>2</v>
      </c>
    </row>
    <row r="16763" spans="1:8" x14ac:dyDescent="0.25">
      <c r="A16763" t="s">
        <v>46366</v>
      </c>
      <c r="B16763" t="s">
        <v>46367</v>
      </c>
      <c r="C16763" t="s">
        <v>46366</v>
      </c>
      <c r="D16763" t="s">
        <v>342</v>
      </c>
      <c r="E16763" t="s">
        <v>48</v>
      </c>
      <c r="F16763">
        <v>2</v>
      </c>
      <c r="G16763">
        <v>1</v>
      </c>
      <c r="H16763" t="s">
        <v>23</v>
      </c>
    </row>
    <row r="16764" spans="1:8" x14ac:dyDescent="0.25">
      <c r="A16764" t="s">
        <v>46368</v>
      </c>
      <c r="B16764" t="s">
        <v>46369</v>
      </c>
      <c r="C16764" t="s">
        <v>46370</v>
      </c>
      <c r="D16764" t="s">
        <v>1948</v>
      </c>
      <c r="E16764" t="s">
        <v>48</v>
      </c>
      <c r="F16764">
        <v>2</v>
      </c>
      <c r="G16764">
        <v>2</v>
      </c>
    </row>
    <row r="16765" spans="1:8" x14ac:dyDescent="0.25">
      <c r="A16765" t="s">
        <v>46371</v>
      </c>
      <c r="B16765" t="s">
        <v>46372</v>
      </c>
      <c r="C16765" t="s">
        <v>46371</v>
      </c>
      <c r="D16765" t="s">
        <v>4739</v>
      </c>
      <c r="E16765" t="s">
        <v>48</v>
      </c>
      <c r="F16765">
        <v>2</v>
      </c>
      <c r="G16765">
        <v>1</v>
      </c>
      <c r="H16765" t="s">
        <v>23</v>
      </c>
    </row>
    <row r="16766" spans="1:8" x14ac:dyDescent="0.25">
      <c r="A16766" t="s">
        <v>46373</v>
      </c>
      <c r="B16766" t="s">
        <v>46374</v>
      </c>
      <c r="C16766" t="s">
        <v>46375</v>
      </c>
      <c r="D16766" t="s">
        <v>354</v>
      </c>
      <c r="E16766" t="s">
        <v>70</v>
      </c>
      <c r="F16766">
        <v>4</v>
      </c>
      <c r="G16766">
        <v>3</v>
      </c>
      <c r="H16766" t="s">
        <v>23</v>
      </c>
    </row>
    <row r="16767" spans="1:8" x14ac:dyDescent="0.25">
      <c r="A16767" t="s">
        <v>46376</v>
      </c>
      <c r="B16767" t="s">
        <v>46377</v>
      </c>
      <c r="C16767" t="s">
        <v>46376</v>
      </c>
      <c r="D16767" t="s">
        <v>46378</v>
      </c>
      <c r="E16767" t="s">
        <v>31</v>
      </c>
      <c r="F16767">
        <v>1</v>
      </c>
      <c r="G16767">
        <v>1</v>
      </c>
    </row>
    <row r="16768" spans="1:8" x14ac:dyDescent="0.25">
      <c r="A16768" t="s">
        <v>46379</v>
      </c>
      <c r="B16768" t="s">
        <v>46380</v>
      </c>
      <c r="C16768" t="s">
        <v>46379</v>
      </c>
      <c r="D16768" t="s">
        <v>46381</v>
      </c>
      <c r="E16768" t="s">
        <v>31</v>
      </c>
      <c r="F16768">
        <v>1</v>
      </c>
      <c r="G16768">
        <v>1</v>
      </c>
    </row>
    <row r="16769" spans="1:8" x14ac:dyDescent="0.25">
      <c r="A16769" t="s">
        <v>46382</v>
      </c>
      <c r="B16769" t="s">
        <v>46383</v>
      </c>
      <c r="C16769" t="s">
        <v>46384</v>
      </c>
      <c r="D16769" t="s">
        <v>46385</v>
      </c>
      <c r="E16769" t="s">
        <v>31</v>
      </c>
      <c r="F16769">
        <v>1</v>
      </c>
      <c r="G16769">
        <v>2</v>
      </c>
      <c r="H16769" t="s">
        <v>23</v>
      </c>
    </row>
    <row r="16770" spans="1:8" x14ac:dyDescent="0.25">
      <c r="A16770" t="s">
        <v>46386</v>
      </c>
      <c r="B16770" t="s">
        <v>46387</v>
      </c>
      <c r="C16770" t="s">
        <v>46386</v>
      </c>
      <c r="D16770" t="s">
        <v>5984</v>
      </c>
      <c r="E16770" t="s">
        <v>31</v>
      </c>
      <c r="F16770">
        <v>1</v>
      </c>
      <c r="G16770">
        <v>1</v>
      </c>
    </row>
    <row r="16771" spans="1:8" x14ac:dyDescent="0.25">
      <c r="A16771" t="s">
        <v>46388</v>
      </c>
      <c r="B16771" t="s">
        <v>46389</v>
      </c>
      <c r="C16771" t="s">
        <v>46388</v>
      </c>
      <c r="D16771" t="s">
        <v>162</v>
      </c>
      <c r="E16771" t="s">
        <v>48</v>
      </c>
      <c r="F16771">
        <v>1</v>
      </c>
      <c r="G16771">
        <v>1</v>
      </c>
    </row>
    <row r="16772" spans="1:8" x14ac:dyDescent="0.25">
      <c r="A16772" t="s">
        <v>46390</v>
      </c>
      <c r="B16772" t="s">
        <v>46391</v>
      </c>
      <c r="C16772" t="s">
        <v>46392</v>
      </c>
      <c r="D16772" t="s">
        <v>855</v>
      </c>
      <c r="E16772" t="s">
        <v>117</v>
      </c>
      <c r="F16772">
        <v>3</v>
      </c>
      <c r="G16772">
        <v>2</v>
      </c>
      <c r="H16772" t="s">
        <v>23</v>
      </c>
    </row>
    <row r="16773" spans="1:8" x14ac:dyDescent="0.25">
      <c r="A16773" t="s">
        <v>46393</v>
      </c>
      <c r="B16773" t="s">
        <v>46394</v>
      </c>
      <c r="C16773" t="s">
        <v>46395</v>
      </c>
      <c r="D16773" t="s">
        <v>901</v>
      </c>
      <c r="E16773" t="s">
        <v>15</v>
      </c>
      <c r="F16773">
        <v>2</v>
      </c>
      <c r="G16773">
        <v>2</v>
      </c>
    </row>
    <row r="16774" spans="1:8" x14ac:dyDescent="0.25">
      <c r="A16774" t="s">
        <v>46396</v>
      </c>
      <c r="B16774" t="s">
        <v>46397</v>
      </c>
      <c r="C16774" t="s">
        <v>46396</v>
      </c>
      <c r="D16774" t="s">
        <v>8767</v>
      </c>
      <c r="E16774" t="s">
        <v>70</v>
      </c>
      <c r="F16774">
        <v>2</v>
      </c>
      <c r="G16774">
        <v>1</v>
      </c>
      <c r="H16774" t="s">
        <v>23</v>
      </c>
    </row>
    <row r="16775" spans="1:8" x14ac:dyDescent="0.25">
      <c r="A16775" t="s">
        <v>46398</v>
      </c>
      <c r="B16775" t="s">
        <v>46153</v>
      </c>
      <c r="C16775" t="s">
        <v>46398</v>
      </c>
      <c r="D16775" t="s">
        <v>4777</v>
      </c>
      <c r="E16775" t="s">
        <v>48</v>
      </c>
      <c r="F16775">
        <v>1</v>
      </c>
      <c r="G16775">
        <v>1</v>
      </c>
    </row>
    <row r="16776" spans="1:8" x14ac:dyDescent="0.25">
      <c r="A16776" t="s">
        <v>46399</v>
      </c>
      <c r="B16776" t="s">
        <v>46161</v>
      </c>
      <c r="C16776" t="s">
        <v>46399</v>
      </c>
      <c r="D16776" t="s">
        <v>3346</v>
      </c>
      <c r="E16776" t="s">
        <v>48</v>
      </c>
      <c r="F16776">
        <v>1</v>
      </c>
      <c r="G16776">
        <v>1</v>
      </c>
    </row>
    <row r="16777" spans="1:8" x14ac:dyDescent="0.25">
      <c r="A16777" t="s">
        <v>46400</v>
      </c>
      <c r="B16777" t="s">
        <v>46401</v>
      </c>
      <c r="C16777" t="s">
        <v>46400</v>
      </c>
      <c r="D16777" t="s">
        <v>46402</v>
      </c>
      <c r="E16777" t="s">
        <v>31</v>
      </c>
      <c r="F16777">
        <v>1</v>
      </c>
      <c r="G16777">
        <v>1</v>
      </c>
    </row>
    <row r="16778" spans="1:8" x14ac:dyDescent="0.25">
      <c r="A16778" t="s">
        <v>46403</v>
      </c>
      <c r="B16778" t="s">
        <v>46404</v>
      </c>
      <c r="C16778" t="s">
        <v>46405</v>
      </c>
      <c r="D16778" t="s">
        <v>46406</v>
      </c>
      <c r="E16778" t="s">
        <v>31</v>
      </c>
      <c r="F16778">
        <v>2</v>
      </c>
      <c r="G16778">
        <v>2</v>
      </c>
    </row>
    <row r="16779" spans="1:8" x14ac:dyDescent="0.25">
      <c r="A16779" t="s">
        <v>46407</v>
      </c>
      <c r="B16779" t="s">
        <v>46408</v>
      </c>
      <c r="C16779" t="s">
        <v>46407</v>
      </c>
      <c r="D16779" t="s">
        <v>1373</v>
      </c>
      <c r="E16779" t="s">
        <v>31</v>
      </c>
      <c r="F16779">
        <v>1</v>
      </c>
      <c r="G16779">
        <v>1</v>
      </c>
    </row>
    <row r="16780" spans="1:8" x14ac:dyDescent="0.25">
      <c r="A16780" t="s">
        <v>46409</v>
      </c>
      <c r="B16780" t="s">
        <v>46410</v>
      </c>
      <c r="C16780" t="s">
        <v>46409</v>
      </c>
      <c r="D16780" t="s">
        <v>3265</v>
      </c>
      <c r="E16780" t="s">
        <v>48</v>
      </c>
      <c r="F16780">
        <v>1</v>
      </c>
      <c r="G16780">
        <v>1</v>
      </c>
    </row>
    <row r="16781" spans="1:8" x14ac:dyDescent="0.25">
      <c r="A16781" t="s">
        <v>46411</v>
      </c>
      <c r="B16781" t="s">
        <v>46412</v>
      </c>
      <c r="C16781" t="s">
        <v>46411</v>
      </c>
      <c r="D16781" t="s">
        <v>5391</v>
      </c>
      <c r="E16781" t="s">
        <v>48</v>
      </c>
      <c r="F16781">
        <v>1</v>
      </c>
      <c r="G16781">
        <v>1</v>
      </c>
    </row>
    <row r="16782" spans="1:8" x14ac:dyDescent="0.25">
      <c r="A16782" t="s">
        <v>46413</v>
      </c>
      <c r="B16782" t="s">
        <v>46414</v>
      </c>
      <c r="C16782" t="s">
        <v>46413</v>
      </c>
      <c r="D16782" t="s">
        <v>503</v>
      </c>
      <c r="E16782" t="s">
        <v>31</v>
      </c>
      <c r="F16782">
        <v>1</v>
      </c>
      <c r="G16782">
        <v>1</v>
      </c>
    </row>
    <row r="16783" spans="1:8" x14ac:dyDescent="0.25">
      <c r="A16783" t="s">
        <v>46415</v>
      </c>
      <c r="B16783" t="s">
        <v>46416</v>
      </c>
      <c r="C16783" t="s">
        <v>46417</v>
      </c>
      <c r="D16783" t="s">
        <v>139</v>
      </c>
      <c r="E16783" t="s">
        <v>48</v>
      </c>
      <c r="F16783">
        <v>2</v>
      </c>
      <c r="G16783">
        <v>2</v>
      </c>
    </row>
    <row r="16784" spans="1:8" x14ac:dyDescent="0.25">
      <c r="A16784" t="s">
        <v>46418</v>
      </c>
      <c r="B16784" t="s">
        <v>46419</v>
      </c>
      <c r="C16784" t="s">
        <v>46420</v>
      </c>
      <c r="D16784" t="s">
        <v>186</v>
      </c>
      <c r="E16784" t="s">
        <v>70</v>
      </c>
      <c r="F16784">
        <v>2</v>
      </c>
      <c r="G16784">
        <v>2</v>
      </c>
    </row>
    <row r="16785" spans="1:8" x14ac:dyDescent="0.25">
      <c r="A16785" t="s">
        <v>46421</v>
      </c>
      <c r="B16785" t="s">
        <v>46422</v>
      </c>
      <c r="C16785" t="s">
        <v>46421</v>
      </c>
      <c r="D16785" t="s">
        <v>510</v>
      </c>
      <c r="E16785" t="s">
        <v>70</v>
      </c>
      <c r="F16785">
        <v>2</v>
      </c>
      <c r="G16785">
        <v>1</v>
      </c>
      <c r="H16785" t="s">
        <v>23</v>
      </c>
    </row>
    <row r="16786" spans="1:8" x14ac:dyDescent="0.25">
      <c r="A16786" t="s">
        <v>46423</v>
      </c>
      <c r="B16786" t="s">
        <v>46424</v>
      </c>
      <c r="C16786" t="s">
        <v>46423</v>
      </c>
      <c r="D16786" t="s">
        <v>1036</v>
      </c>
      <c r="E16786" t="s">
        <v>15</v>
      </c>
      <c r="F16786">
        <v>1</v>
      </c>
      <c r="G16786">
        <v>1</v>
      </c>
    </row>
    <row r="16787" spans="1:8" x14ac:dyDescent="0.25">
      <c r="A16787" t="s">
        <v>46425</v>
      </c>
      <c r="B16787" t="s">
        <v>46401</v>
      </c>
      <c r="C16787" t="s">
        <v>46425</v>
      </c>
      <c r="D16787" t="s">
        <v>31240</v>
      </c>
      <c r="E16787" t="s">
        <v>48</v>
      </c>
      <c r="F16787">
        <v>1</v>
      </c>
      <c r="G16787">
        <v>1</v>
      </c>
    </row>
    <row r="16788" spans="1:8" x14ac:dyDescent="0.25">
      <c r="A16788" t="s">
        <v>46426</v>
      </c>
      <c r="B16788" t="s">
        <v>46401</v>
      </c>
      <c r="C16788" t="s">
        <v>46426</v>
      </c>
      <c r="D16788" t="s">
        <v>531</v>
      </c>
      <c r="E16788" t="s">
        <v>15</v>
      </c>
      <c r="F16788">
        <v>1</v>
      </c>
      <c r="G16788">
        <v>1</v>
      </c>
    </row>
    <row r="16789" spans="1:8" x14ac:dyDescent="0.25">
      <c r="A16789" t="s">
        <v>46427</v>
      </c>
      <c r="B16789" t="s">
        <v>46428</v>
      </c>
      <c r="C16789" t="s">
        <v>46427</v>
      </c>
      <c r="D16789" t="s">
        <v>868</v>
      </c>
      <c r="E16789" t="s">
        <v>70</v>
      </c>
      <c r="F16789">
        <v>1</v>
      </c>
      <c r="G16789">
        <v>1</v>
      </c>
    </row>
    <row r="16790" spans="1:8" x14ac:dyDescent="0.25">
      <c r="A16790" t="s">
        <v>46429</v>
      </c>
      <c r="B16790" t="s">
        <v>46430</v>
      </c>
      <c r="C16790" t="s">
        <v>46429</v>
      </c>
      <c r="D16790" t="s">
        <v>6289</v>
      </c>
      <c r="E16790" t="s">
        <v>31</v>
      </c>
      <c r="F16790">
        <v>1</v>
      </c>
      <c r="G16790">
        <v>1</v>
      </c>
    </row>
    <row r="16791" spans="1:8" x14ac:dyDescent="0.25">
      <c r="A16791" t="s">
        <v>46431</v>
      </c>
      <c r="B16791" t="s">
        <v>46432</v>
      </c>
      <c r="C16791" t="s">
        <v>46431</v>
      </c>
      <c r="D16791" t="s">
        <v>1716</v>
      </c>
      <c r="E16791" t="s">
        <v>31</v>
      </c>
      <c r="F16791">
        <v>1</v>
      </c>
      <c r="G16791">
        <v>1</v>
      </c>
    </row>
    <row r="16792" spans="1:8" x14ac:dyDescent="0.25">
      <c r="A16792" t="s">
        <v>46433</v>
      </c>
      <c r="B16792" t="s">
        <v>46434</v>
      </c>
      <c r="C16792" t="s">
        <v>46435</v>
      </c>
      <c r="D16792" t="s">
        <v>8107</v>
      </c>
      <c r="E16792" t="s">
        <v>48</v>
      </c>
      <c r="F16792">
        <v>2</v>
      </c>
      <c r="G16792">
        <v>2</v>
      </c>
    </row>
    <row r="16793" spans="1:8" x14ac:dyDescent="0.25">
      <c r="A16793" t="s">
        <v>46436</v>
      </c>
      <c r="B16793" t="s">
        <v>46437</v>
      </c>
      <c r="C16793" t="s">
        <v>46436</v>
      </c>
      <c r="D16793" t="s">
        <v>510</v>
      </c>
      <c r="E16793" t="s">
        <v>48</v>
      </c>
      <c r="F16793">
        <v>1</v>
      </c>
      <c r="G16793">
        <v>1</v>
      </c>
    </row>
    <row r="16794" spans="1:8" x14ac:dyDescent="0.25">
      <c r="A16794" t="s">
        <v>46438</v>
      </c>
      <c r="B16794" t="s">
        <v>46439</v>
      </c>
      <c r="C16794" t="s">
        <v>46438</v>
      </c>
      <c r="D16794" t="s">
        <v>3842</v>
      </c>
      <c r="E16794" t="s">
        <v>15</v>
      </c>
      <c r="F16794">
        <v>1</v>
      </c>
      <c r="G16794">
        <v>1</v>
      </c>
    </row>
    <row r="16795" spans="1:8" x14ac:dyDescent="0.25">
      <c r="A16795" t="s">
        <v>46440</v>
      </c>
      <c r="B16795" t="s">
        <v>46441</v>
      </c>
      <c r="C16795" t="s">
        <v>46440</v>
      </c>
      <c r="D16795" t="s">
        <v>219</v>
      </c>
      <c r="E16795" t="s">
        <v>15</v>
      </c>
      <c r="F16795">
        <v>1</v>
      </c>
      <c r="G16795">
        <v>1</v>
      </c>
    </row>
    <row r="16796" spans="1:8" x14ac:dyDescent="0.25">
      <c r="A16796" t="s">
        <v>46442</v>
      </c>
      <c r="B16796" t="s">
        <v>46443</v>
      </c>
      <c r="C16796" t="s">
        <v>46444</v>
      </c>
      <c r="D16796" t="s">
        <v>1657</v>
      </c>
      <c r="E16796" t="s">
        <v>15</v>
      </c>
      <c r="F16796">
        <v>2</v>
      </c>
      <c r="G16796">
        <v>2</v>
      </c>
    </row>
    <row r="16797" spans="1:8" x14ac:dyDescent="0.25">
      <c r="A16797" t="s">
        <v>46445</v>
      </c>
      <c r="B16797" t="s">
        <v>46446</v>
      </c>
      <c r="C16797" t="s">
        <v>46447</v>
      </c>
      <c r="D16797" t="s">
        <v>1413</v>
      </c>
      <c r="E16797" t="s">
        <v>70</v>
      </c>
      <c r="F16797">
        <v>2</v>
      </c>
      <c r="G16797">
        <v>2</v>
      </c>
    </row>
    <row r="16798" spans="1:8" x14ac:dyDescent="0.25">
      <c r="A16798" t="s">
        <v>46448</v>
      </c>
      <c r="B16798" t="s">
        <v>46449</v>
      </c>
      <c r="C16798" t="s">
        <v>46448</v>
      </c>
      <c r="D16798" t="s">
        <v>2569</v>
      </c>
      <c r="E16798" t="s">
        <v>48</v>
      </c>
      <c r="F16798">
        <v>1</v>
      </c>
      <c r="G16798">
        <v>1</v>
      </c>
    </row>
    <row r="16799" spans="1:8" x14ac:dyDescent="0.25">
      <c r="A16799" t="s">
        <v>46450</v>
      </c>
      <c r="B16799" t="s">
        <v>46451</v>
      </c>
      <c r="C16799" t="s">
        <v>46450</v>
      </c>
      <c r="D16799" t="s">
        <v>877</v>
      </c>
      <c r="E16799" t="s">
        <v>48</v>
      </c>
      <c r="F16799">
        <v>1</v>
      </c>
      <c r="G16799">
        <v>1</v>
      </c>
    </row>
    <row r="16800" spans="1:8" x14ac:dyDescent="0.25">
      <c r="A16800" t="s">
        <v>46452</v>
      </c>
      <c r="B16800" t="s">
        <v>46453</v>
      </c>
      <c r="C16800" t="s">
        <v>46452</v>
      </c>
      <c r="D16800" t="s">
        <v>993</v>
      </c>
      <c r="E16800" t="s">
        <v>48</v>
      </c>
      <c r="F16800">
        <v>1</v>
      </c>
      <c r="G16800">
        <v>1</v>
      </c>
    </row>
    <row r="16801" spans="1:8" x14ac:dyDescent="0.25">
      <c r="A16801" t="s">
        <v>46454</v>
      </c>
      <c r="B16801" t="s">
        <v>46455</v>
      </c>
      <c r="C16801" t="s">
        <v>46454</v>
      </c>
      <c r="D16801" t="s">
        <v>1341</v>
      </c>
      <c r="E16801" t="s">
        <v>48</v>
      </c>
      <c r="F16801">
        <v>2</v>
      </c>
      <c r="G16801">
        <v>1</v>
      </c>
      <c r="H16801" t="s">
        <v>23</v>
      </c>
    </row>
    <row r="16802" spans="1:8" x14ac:dyDescent="0.25">
      <c r="A16802" t="s">
        <v>46456</v>
      </c>
      <c r="B16802" t="s">
        <v>46457</v>
      </c>
      <c r="C16802" t="s">
        <v>46456</v>
      </c>
      <c r="D16802" t="s">
        <v>46458</v>
      </c>
      <c r="E16802" t="s">
        <v>31</v>
      </c>
      <c r="F16802">
        <v>1</v>
      </c>
      <c r="G16802">
        <v>1</v>
      </c>
    </row>
    <row r="16803" spans="1:8" x14ac:dyDescent="0.25">
      <c r="A16803" t="s">
        <v>46459</v>
      </c>
      <c r="B16803" t="s">
        <v>46460</v>
      </c>
      <c r="C16803" t="s">
        <v>46461</v>
      </c>
      <c r="D16803" t="s">
        <v>807</v>
      </c>
      <c r="E16803" t="s">
        <v>48</v>
      </c>
      <c r="F16803">
        <v>3</v>
      </c>
      <c r="G16803">
        <v>3</v>
      </c>
    </row>
    <row r="16804" spans="1:8" x14ac:dyDescent="0.25">
      <c r="A16804" t="s">
        <v>46462</v>
      </c>
      <c r="B16804" t="s">
        <v>46463</v>
      </c>
      <c r="C16804" t="s">
        <v>46462</v>
      </c>
      <c r="D16804" t="s">
        <v>39</v>
      </c>
      <c r="E16804" t="s">
        <v>15</v>
      </c>
      <c r="F16804">
        <v>2</v>
      </c>
      <c r="G16804">
        <v>1</v>
      </c>
      <c r="H16804" t="s">
        <v>23</v>
      </c>
    </row>
    <row r="16805" spans="1:8" x14ac:dyDescent="0.25">
      <c r="A16805" t="s">
        <v>46464</v>
      </c>
      <c r="B16805" t="s">
        <v>46465</v>
      </c>
      <c r="C16805" t="s">
        <v>46466</v>
      </c>
      <c r="D16805" t="s">
        <v>358</v>
      </c>
      <c r="E16805" t="s">
        <v>48</v>
      </c>
      <c r="F16805">
        <v>3</v>
      </c>
      <c r="G16805">
        <v>3</v>
      </c>
    </row>
    <row r="16806" spans="1:8" x14ac:dyDescent="0.25">
      <c r="A16806" t="s">
        <v>46467</v>
      </c>
      <c r="B16806" t="s">
        <v>46468</v>
      </c>
      <c r="C16806" t="s">
        <v>46467</v>
      </c>
      <c r="D16806" t="s">
        <v>15871</v>
      </c>
      <c r="E16806" t="s">
        <v>31</v>
      </c>
      <c r="F16806">
        <v>1</v>
      </c>
      <c r="G16806">
        <v>1</v>
      </c>
    </row>
    <row r="16807" spans="1:8" x14ac:dyDescent="0.25">
      <c r="A16807" t="s">
        <v>46469</v>
      </c>
      <c r="B16807" t="s">
        <v>46470</v>
      </c>
      <c r="C16807" t="s">
        <v>46471</v>
      </c>
      <c r="D16807" t="s">
        <v>26177</v>
      </c>
      <c r="E16807" t="s">
        <v>31</v>
      </c>
      <c r="F16807">
        <v>2</v>
      </c>
      <c r="G16807">
        <v>2</v>
      </c>
    </row>
    <row r="16808" spans="1:8" x14ac:dyDescent="0.25">
      <c r="A16808" t="s">
        <v>46472</v>
      </c>
      <c r="B16808" t="s">
        <v>46473</v>
      </c>
      <c r="C16808" t="s">
        <v>46472</v>
      </c>
      <c r="D16808" t="s">
        <v>46474</v>
      </c>
      <c r="E16808" t="s">
        <v>48</v>
      </c>
      <c r="F16808">
        <v>1</v>
      </c>
      <c r="G16808">
        <v>1</v>
      </c>
    </row>
    <row r="16809" spans="1:8" x14ac:dyDescent="0.25">
      <c r="A16809" t="s">
        <v>46475</v>
      </c>
      <c r="B16809" t="s">
        <v>46476</v>
      </c>
      <c r="C16809" t="s">
        <v>46475</v>
      </c>
      <c r="D16809" t="s">
        <v>6771</v>
      </c>
      <c r="E16809" t="s">
        <v>48</v>
      </c>
      <c r="F16809">
        <v>3</v>
      </c>
      <c r="G16809">
        <v>1</v>
      </c>
      <c r="H16809" t="s">
        <v>23</v>
      </c>
    </row>
    <row r="16810" spans="1:8" x14ac:dyDescent="0.25">
      <c r="A16810" t="s">
        <v>46477</v>
      </c>
      <c r="B16810" t="s">
        <v>46478</v>
      </c>
      <c r="C16810" t="s">
        <v>46479</v>
      </c>
      <c r="D16810" t="s">
        <v>197</v>
      </c>
      <c r="E16810" t="s">
        <v>70</v>
      </c>
      <c r="F16810">
        <v>2</v>
      </c>
      <c r="G16810">
        <v>2</v>
      </c>
    </row>
    <row r="16811" spans="1:8" x14ac:dyDescent="0.25">
      <c r="A16811" t="s">
        <v>46480</v>
      </c>
      <c r="B16811" t="s">
        <v>46481</v>
      </c>
      <c r="C16811" t="s">
        <v>46482</v>
      </c>
      <c r="D16811" t="s">
        <v>993</v>
      </c>
      <c r="E16811" t="s">
        <v>48</v>
      </c>
      <c r="F16811">
        <v>2</v>
      </c>
      <c r="G16811">
        <v>2</v>
      </c>
    </row>
    <row r="16812" spans="1:8" x14ac:dyDescent="0.25">
      <c r="A16812" t="s">
        <v>46483</v>
      </c>
      <c r="B16812" t="s">
        <v>46484</v>
      </c>
      <c r="C16812" t="s">
        <v>46483</v>
      </c>
      <c r="D16812" t="s">
        <v>1678</v>
      </c>
      <c r="E16812" t="s">
        <v>48</v>
      </c>
      <c r="F16812">
        <v>1</v>
      </c>
      <c r="G16812">
        <v>1</v>
      </c>
    </row>
    <row r="16813" spans="1:8" x14ac:dyDescent="0.25">
      <c r="A16813" t="s">
        <v>46485</v>
      </c>
      <c r="B16813" t="s">
        <v>46486</v>
      </c>
      <c r="C16813" t="s">
        <v>46485</v>
      </c>
      <c r="D16813" t="s">
        <v>1036</v>
      </c>
      <c r="E16813" t="s">
        <v>48</v>
      </c>
      <c r="F16813">
        <v>2</v>
      </c>
      <c r="G16813">
        <v>1</v>
      </c>
      <c r="H16813" t="s">
        <v>23</v>
      </c>
    </row>
    <row r="16814" spans="1:8" x14ac:dyDescent="0.25">
      <c r="A16814" t="s">
        <v>46487</v>
      </c>
      <c r="B16814" t="s">
        <v>46488</v>
      </c>
      <c r="C16814" t="s">
        <v>46489</v>
      </c>
      <c r="D16814" t="s">
        <v>182</v>
      </c>
      <c r="E16814" t="s">
        <v>48</v>
      </c>
      <c r="F16814">
        <v>3</v>
      </c>
      <c r="G16814">
        <v>2</v>
      </c>
      <c r="H16814" t="s">
        <v>23</v>
      </c>
    </row>
    <row r="16815" spans="1:8" x14ac:dyDescent="0.25">
      <c r="A16815" t="s">
        <v>46490</v>
      </c>
      <c r="B16815" t="s">
        <v>46491</v>
      </c>
      <c r="C16815" t="s">
        <v>46490</v>
      </c>
      <c r="D16815" t="s">
        <v>46492</v>
      </c>
      <c r="E16815" t="s">
        <v>15</v>
      </c>
      <c r="F16815">
        <v>1</v>
      </c>
      <c r="G16815">
        <v>1</v>
      </c>
    </row>
    <row r="16816" spans="1:8" x14ac:dyDescent="0.25">
      <c r="A16816" t="s">
        <v>46493</v>
      </c>
      <c r="B16816" t="s">
        <v>46463</v>
      </c>
      <c r="C16816" t="s">
        <v>46493</v>
      </c>
      <c r="D16816" t="s">
        <v>5652</v>
      </c>
      <c r="E16816" t="s">
        <v>15</v>
      </c>
      <c r="F16816">
        <v>2</v>
      </c>
      <c r="G16816">
        <v>1</v>
      </c>
      <c r="H16816" t="s">
        <v>23</v>
      </c>
    </row>
    <row r="16817" spans="1:8" x14ac:dyDescent="0.25">
      <c r="A16817" t="s">
        <v>46494</v>
      </c>
      <c r="B16817" t="s">
        <v>46495</v>
      </c>
      <c r="C16817" t="s">
        <v>46494</v>
      </c>
      <c r="D16817" t="s">
        <v>7172</v>
      </c>
      <c r="E16817" t="s">
        <v>48</v>
      </c>
      <c r="F16817">
        <v>1</v>
      </c>
      <c r="G16817">
        <v>1</v>
      </c>
    </row>
    <row r="16818" spans="1:8" x14ac:dyDescent="0.25">
      <c r="A16818" t="s">
        <v>46496</v>
      </c>
      <c r="B16818" t="s">
        <v>46497</v>
      </c>
      <c r="C16818" t="s">
        <v>46498</v>
      </c>
      <c r="D16818" t="s">
        <v>2832</v>
      </c>
      <c r="E16818" t="s">
        <v>48</v>
      </c>
      <c r="F16818">
        <v>1</v>
      </c>
      <c r="G16818">
        <v>2</v>
      </c>
      <c r="H16818" t="s">
        <v>23</v>
      </c>
    </row>
    <row r="16819" spans="1:8" x14ac:dyDescent="0.25">
      <c r="A16819" t="s">
        <v>46499</v>
      </c>
      <c r="B16819" t="s">
        <v>46500</v>
      </c>
      <c r="C16819" t="s">
        <v>46501</v>
      </c>
      <c r="D16819" t="s">
        <v>282</v>
      </c>
      <c r="E16819" t="s">
        <v>48</v>
      </c>
      <c r="F16819">
        <v>2</v>
      </c>
      <c r="G16819">
        <v>2</v>
      </c>
    </row>
    <row r="16820" spans="1:8" x14ac:dyDescent="0.25">
      <c r="A16820" t="s">
        <v>46502</v>
      </c>
      <c r="B16820" t="s">
        <v>46503</v>
      </c>
      <c r="C16820" t="s">
        <v>46504</v>
      </c>
      <c r="D16820" t="s">
        <v>1298</v>
      </c>
      <c r="E16820" t="s">
        <v>15</v>
      </c>
      <c r="F16820">
        <v>1</v>
      </c>
      <c r="G16820">
        <v>2</v>
      </c>
      <c r="H16820" t="s">
        <v>23</v>
      </c>
    </row>
    <row r="16821" spans="1:8" x14ac:dyDescent="0.25">
      <c r="A16821" t="s">
        <v>46505</v>
      </c>
      <c r="B16821" t="s">
        <v>46506</v>
      </c>
      <c r="C16821" t="s">
        <v>46505</v>
      </c>
      <c r="D16821" t="s">
        <v>46507</v>
      </c>
      <c r="E16821" t="s">
        <v>31</v>
      </c>
      <c r="F16821">
        <v>1</v>
      </c>
      <c r="G16821">
        <v>1</v>
      </c>
    </row>
    <row r="16822" spans="1:8" x14ac:dyDescent="0.25">
      <c r="A16822" t="s">
        <v>46508</v>
      </c>
      <c r="B16822" t="s">
        <v>46509</v>
      </c>
      <c r="C16822" t="s">
        <v>46510</v>
      </c>
      <c r="D16822" t="s">
        <v>3265</v>
      </c>
      <c r="E16822" t="s">
        <v>48</v>
      </c>
      <c r="F16822">
        <v>2</v>
      </c>
      <c r="G16822">
        <v>2</v>
      </c>
    </row>
    <row r="16823" spans="1:8" x14ac:dyDescent="0.25">
      <c r="A16823" t="s">
        <v>46511</v>
      </c>
      <c r="B16823" t="s">
        <v>46512</v>
      </c>
      <c r="C16823" t="s">
        <v>46513</v>
      </c>
      <c r="D16823" t="s">
        <v>394</v>
      </c>
      <c r="E16823" t="s">
        <v>48</v>
      </c>
      <c r="F16823">
        <v>2</v>
      </c>
      <c r="G16823">
        <v>2</v>
      </c>
    </row>
    <row r="16824" spans="1:8" x14ac:dyDescent="0.25">
      <c r="A16824" t="s">
        <v>46514</v>
      </c>
      <c r="B16824" t="s">
        <v>46515</v>
      </c>
      <c r="C16824" t="s">
        <v>46516</v>
      </c>
      <c r="D16824" t="s">
        <v>13309</v>
      </c>
      <c r="E16824" t="s">
        <v>31</v>
      </c>
      <c r="F16824">
        <v>2</v>
      </c>
      <c r="G16824">
        <v>2</v>
      </c>
    </row>
    <row r="16825" spans="1:8" x14ac:dyDescent="0.25">
      <c r="A16825" t="s">
        <v>46517</v>
      </c>
      <c r="B16825" t="s">
        <v>46518</v>
      </c>
      <c r="C16825" t="s">
        <v>46519</v>
      </c>
      <c r="D16825" t="s">
        <v>510</v>
      </c>
      <c r="E16825" t="s">
        <v>48</v>
      </c>
      <c r="F16825">
        <v>3</v>
      </c>
      <c r="G16825">
        <v>2</v>
      </c>
      <c r="H16825" t="s">
        <v>23</v>
      </c>
    </row>
    <row r="16826" spans="1:8" x14ac:dyDescent="0.25">
      <c r="A16826" t="s">
        <v>46520</v>
      </c>
      <c r="B16826" t="s">
        <v>46521</v>
      </c>
      <c r="C16826" t="s">
        <v>46520</v>
      </c>
      <c r="D16826" t="s">
        <v>634</v>
      </c>
      <c r="E16826" t="s">
        <v>48</v>
      </c>
      <c r="F16826">
        <v>1</v>
      </c>
      <c r="G16826">
        <v>1</v>
      </c>
    </row>
    <row r="16827" spans="1:8" x14ac:dyDescent="0.25">
      <c r="A16827" t="s">
        <v>46522</v>
      </c>
      <c r="B16827" t="s">
        <v>46523</v>
      </c>
      <c r="C16827" t="s">
        <v>46524</v>
      </c>
      <c r="D16827" t="s">
        <v>223</v>
      </c>
      <c r="E16827" t="s">
        <v>48</v>
      </c>
      <c r="F16827">
        <v>0</v>
      </c>
      <c r="G16827">
        <v>2</v>
      </c>
    </row>
    <row r="16828" spans="1:8" x14ac:dyDescent="0.25">
      <c r="A16828" t="s">
        <v>46525</v>
      </c>
      <c r="B16828" t="s">
        <v>46526</v>
      </c>
      <c r="C16828" t="s">
        <v>46525</v>
      </c>
      <c r="D16828" t="s">
        <v>2488</v>
      </c>
      <c r="E16828" t="s">
        <v>70</v>
      </c>
      <c r="F16828">
        <v>2</v>
      </c>
      <c r="G16828">
        <v>1</v>
      </c>
      <c r="H16828" t="s">
        <v>23</v>
      </c>
    </row>
    <row r="16829" spans="1:8" x14ac:dyDescent="0.25">
      <c r="A16829" t="s">
        <v>46527</v>
      </c>
      <c r="B16829" t="s">
        <v>46528</v>
      </c>
      <c r="C16829" t="s">
        <v>46527</v>
      </c>
      <c r="D16829" t="s">
        <v>209</v>
      </c>
      <c r="E16829" t="s">
        <v>70</v>
      </c>
      <c r="F16829">
        <v>1</v>
      </c>
      <c r="G16829">
        <v>1</v>
      </c>
    </row>
    <row r="16830" spans="1:8" x14ac:dyDescent="0.25">
      <c r="A16830" t="s">
        <v>46529</v>
      </c>
      <c r="B16830" t="s">
        <v>46530</v>
      </c>
      <c r="C16830" t="s">
        <v>46529</v>
      </c>
      <c r="D16830" t="s">
        <v>354</v>
      </c>
      <c r="E16830" t="s">
        <v>31</v>
      </c>
      <c r="F16830">
        <v>1</v>
      </c>
      <c r="G16830">
        <v>1</v>
      </c>
    </row>
    <row r="16831" spans="1:8" x14ac:dyDescent="0.25">
      <c r="A16831" t="s">
        <v>46531</v>
      </c>
      <c r="B16831" t="s">
        <v>46532</v>
      </c>
      <c r="C16831" t="s">
        <v>46531</v>
      </c>
      <c r="D16831" t="s">
        <v>182</v>
      </c>
      <c r="E16831" t="s">
        <v>48</v>
      </c>
      <c r="F16831">
        <v>1</v>
      </c>
      <c r="G16831">
        <v>1</v>
      </c>
    </row>
    <row r="16832" spans="1:8" x14ac:dyDescent="0.25">
      <c r="A16832" t="s">
        <v>46533</v>
      </c>
      <c r="B16832" t="s">
        <v>46534</v>
      </c>
      <c r="C16832" t="s">
        <v>46535</v>
      </c>
      <c r="D16832" t="s">
        <v>1191</v>
      </c>
      <c r="E16832" t="s">
        <v>15</v>
      </c>
      <c r="F16832">
        <v>2</v>
      </c>
      <c r="G16832">
        <v>2</v>
      </c>
    </row>
    <row r="16833" spans="1:8" x14ac:dyDescent="0.25">
      <c r="A16833" t="s">
        <v>46536</v>
      </c>
      <c r="B16833" t="s">
        <v>46537</v>
      </c>
      <c r="C16833" t="s">
        <v>46536</v>
      </c>
      <c r="D16833" t="s">
        <v>439</v>
      </c>
      <c r="E16833" t="s">
        <v>15</v>
      </c>
      <c r="F16833">
        <v>1</v>
      </c>
      <c r="G16833">
        <v>1</v>
      </c>
    </row>
    <row r="16834" spans="1:8" x14ac:dyDescent="0.25">
      <c r="A16834" t="s">
        <v>46538</v>
      </c>
      <c r="B16834" t="s">
        <v>46539</v>
      </c>
      <c r="C16834" t="s">
        <v>46538</v>
      </c>
      <c r="D16834" t="s">
        <v>46540</v>
      </c>
      <c r="E16834" t="s">
        <v>117</v>
      </c>
      <c r="F16834">
        <v>1</v>
      </c>
      <c r="G16834">
        <v>1</v>
      </c>
    </row>
    <row r="16835" spans="1:8" x14ac:dyDescent="0.25">
      <c r="A16835" t="s">
        <v>46541</v>
      </c>
      <c r="B16835" t="s">
        <v>46542</v>
      </c>
      <c r="C16835" t="s">
        <v>46543</v>
      </c>
      <c r="D16835" t="s">
        <v>1316</v>
      </c>
      <c r="E16835" t="s">
        <v>31</v>
      </c>
      <c r="F16835">
        <v>3</v>
      </c>
      <c r="G16835">
        <v>3</v>
      </c>
    </row>
    <row r="16836" spans="1:8" x14ac:dyDescent="0.25">
      <c r="A16836" t="s">
        <v>46544</v>
      </c>
      <c r="B16836" t="s">
        <v>46545</v>
      </c>
      <c r="C16836" t="s">
        <v>46546</v>
      </c>
      <c r="D16836" t="s">
        <v>958</v>
      </c>
      <c r="E16836" t="s">
        <v>31</v>
      </c>
      <c r="F16836">
        <v>3</v>
      </c>
      <c r="G16836">
        <v>3</v>
      </c>
    </row>
    <row r="16837" spans="1:8" x14ac:dyDescent="0.25">
      <c r="A16837" t="s">
        <v>46547</v>
      </c>
      <c r="B16837" t="s">
        <v>46548</v>
      </c>
      <c r="C16837" t="s">
        <v>46549</v>
      </c>
      <c r="D16837" t="s">
        <v>3602</v>
      </c>
      <c r="E16837" t="s">
        <v>70</v>
      </c>
      <c r="F16837">
        <v>4</v>
      </c>
      <c r="G16837">
        <v>4</v>
      </c>
    </row>
    <row r="16838" spans="1:8" x14ac:dyDescent="0.25">
      <c r="A16838" t="s">
        <v>46550</v>
      </c>
      <c r="B16838" t="s">
        <v>46551</v>
      </c>
      <c r="C16838" t="s">
        <v>46552</v>
      </c>
      <c r="D16838" t="s">
        <v>1316</v>
      </c>
      <c r="E16838" t="s">
        <v>48</v>
      </c>
      <c r="F16838">
        <v>4</v>
      </c>
      <c r="G16838">
        <v>4</v>
      </c>
    </row>
    <row r="16839" spans="1:8" x14ac:dyDescent="0.25">
      <c r="A16839" t="s">
        <v>46553</v>
      </c>
      <c r="B16839" t="s">
        <v>46554</v>
      </c>
      <c r="C16839" t="s">
        <v>46553</v>
      </c>
      <c r="D16839" t="s">
        <v>10606</v>
      </c>
      <c r="E16839" t="s">
        <v>48</v>
      </c>
      <c r="F16839">
        <v>1</v>
      </c>
      <c r="G16839">
        <v>1</v>
      </c>
    </row>
    <row r="16840" spans="1:8" x14ac:dyDescent="0.25">
      <c r="A16840" t="s">
        <v>46555</v>
      </c>
      <c r="B16840" t="s">
        <v>46556</v>
      </c>
      <c r="C16840" t="s">
        <v>46557</v>
      </c>
      <c r="D16840" t="s">
        <v>510</v>
      </c>
      <c r="E16840" t="s">
        <v>70</v>
      </c>
      <c r="F16840">
        <v>2</v>
      </c>
      <c r="G16840">
        <v>2</v>
      </c>
    </row>
    <row r="16841" spans="1:8" x14ac:dyDescent="0.25">
      <c r="A16841" t="s">
        <v>46558</v>
      </c>
      <c r="B16841" t="s">
        <v>46559</v>
      </c>
      <c r="C16841" t="s">
        <v>46558</v>
      </c>
      <c r="D16841" t="s">
        <v>2735</v>
      </c>
      <c r="E16841" t="s">
        <v>31</v>
      </c>
      <c r="F16841">
        <v>1</v>
      </c>
      <c r="G16841">
        <v>1</v>
      </c>
    </row>
    <row r="16842" spans="1:8" x14ac:dyDescent="0.25">
      <c r="A16842" t="s">
        <v>46560</v>
      </c>
      <c r="B16842" t="s">
        <v>46561</v>
      </c>
      <c r="C16842" t="s">
        <v>46560</v>
      </c>
      <c r="D16842" t="s">
        <v>901</v>
      </c>
      <c r="E16842" t="s">
        <v>70</v>
      </c>
      <c r="F16842">
        <v>2</v>
      </c>
      <c r="G16842">
        <v>1</v>
      </c>
      <c r="H16842" t="s">
        <v>23</v>
      </c>
    </row>
    <row r="16843" spans="1:8" x14ac:dyDescent="0.25">
      <c r="A16843" t="s">
        <v>46562</v>
      </c>
      <c r="B16843" t="s">
        <v>46563</v>
      </c>
      <c r="C16843" t="s">
        <v>46562</v>
      </c>
      <c r="D16843" t="s">
        <v>46093</v>
      </c>
      <c r="E16843" t="s">
        <v>31</v>
      </c>
      <c r="F16843">
        <v>1</v>
      </c>
      <c r="G16843">
        <v>1</v>
      </c>
    </row>
    <row r="16844" spans="1:8" x14ac:dyDescent="0.25">
      <c r="A16844" t="s">
        <v>46564</v>
      </c>
      <c r="B16844" t="s">
        <v>46565</v>
      </c>
      <c r="C16844" t="s">
        <v>46564</v>
      </c>
      <c r="D16844" t="s">
        <v>346</v>
      </c>
      <c r="E16844" t="s">
        <v>48</v>
      </c>
      <c r="F16844">
        <v>0</v>
      </c>
      <c r="G16844">
        <v>1</v>
      </c>
    </row>
    <row r="16845" spans="1:8" x14ac:dyDescent="0.25">
      <c r="A16845" t="s">
        <v>46566</v>
      </c>
      <c r="B16845" t="s">
        <v>46567</v>
      </c>
      <c r="C16845" t="s">
        <v>46568</v>
      </c>
      <c r="D16845" t="s">
        <v>1734</v>
      </c>
      <c r="E16845" t="s">
        <v>70</v>
      </c>
      <c r="F16845">
        <v>2</v>
      </c>
      <c r="G16845">
        <v>2</v>
      </c>
    </row>
    <row r="16846" spans="1:8" x14ac:dyDescent="0.25">
      <c r="A16846" t="s">
        <v>46569</v>
      </c>
      <c r="B16846" t="s">
        <v>46570</v>
      </c>
      <c r="C16846" t="s">
        <v>46569</v>
      </c>
      <c r="D16846" t="s">
        <v>8687</v>
      </c>
      <c r="E16846" t="s">
        <v>31</v>
      </c>
      <c r="F16846">
        <v>1</v>
      </c>
      <c r="G16846">
        <v>1</v>
      </c>
    </row>
    <row r="16847" spans="1:8" x14ac:dyDescent="0.25">
      <c r="A16847" t="s">
        <v>46571</v>
      </c>
      <c r="B16847" t="s">
        <v>46572</v>
      </c>
      <c r="C16847" t="s">
        <v>46571</v>
      </c>
      <c r="D16847" t="s">
        <v>4345</v>
      </c>
      <c r="E16847" t="s">
        <v>70</v>
      </c>
      <c r="F16847">
        <v>2</v>
      </c>
      <c r="G16847">
        <v>1</v>
      </c>
      <c r="H16847" t="s">
        <v>23</v>
      </c>
    </row>
    <row r="16848" spans="1:8" x14ac:dyDescent="0.25">
      <c r="A16848" t="s">
        <v>46573</v>
      </c>
      <c r="B16848" t="s">
        <v>46574</v>
      </c>
      <c r="C16848" t="s">
        <v>46573</v>
      </c>
      <c r="D16848" t="s">
        <v>18789</v>
      </c>
      <c r="E16848" t="s">
        <v>31</v>
      </c>
      <c r="F16848">
        <v>1</v>
      </c>
      <c r="G16848">
        <v>1</v>
      </c>
    </row>
    <row r="16849" spans="1:8" x14ac:dyDescent="0.25">
      <c r="A16849" t="s">
        <v>46575</v>
      </c>
      <c r="B16849" t="s">
        <v>46481</v>
      </c>
      <c r="C16849" t="s">
        <v>46576</v>
      </c>
      <c r="D16849" t="s">
        <v>551</v>
      </c>
      <c r="E16849" t="s">
        <v>15</v>
      </c>
      <c r="F16849">
        <v>2</v>
      </c>
      <c r="G16849">
        <v>2</v>
      </c>
    </row>
    <row r="16850" spans="1:8" x14ac:dyDescent="0.25">
      <c r="A16850" t="s">
        <v>46577</v>
      </c>
      <c r="B16850" t="s">
        <v>46578</v>
      </c>
      <c r="C16850" t="s">
        <v>46577</v>
      </c>
      <c r="D16850" t="s">
        <v>6619</v>
      </c>
      <c r="E16850" t="s">
        <v>31</v>
      </c>
      <c r="F16850">
        <v>1</v>
      </c>
      <c r="G16850">
        <v>1</v>
      </c>
    </row>
    <row r="16851" spans="1:8" x14ac:dyDescent="0.25">
      <c r="A16851" t="s">
        <v>46579</v>
      </c>
      <c r="B16851" t="s">
        <v>46580</v>
      </c>
      <c r="C16851" t="s">
        <v>46581</v>
      </c>
      <c r="D16851" t="s">
        <v>781</v>
      </c>
      <c r="E16851" t="s">
        <v>31</v>
      </c>
      <c r="F16851">
        <v>1</v>
      </c>
      <c r="G16851">
        <v>2</v>
      </c>
      <c r="H16851" t="s">
        <v>23</v>
      </c>
    </row>
    <row r="16852" spans="1:8" x14ac:dyDescent="0.25">
      <c r="A16852" t="s">
        <v>46582</v>
      </c>
      <c r="B16852" t="s">
        <v>46583</v>
      </c>
      <c r="C16852" t="s">
        <v>46582</v>
      </c>
      <c r="D16852" t="s">
        <v>7896</v>
      </c>
      <c r="E16852" t="s">
        <v>31</v>
      </c>
      <c r="F16852">
        <v>1</v>
      </c>
      <c r="G16852">
        <v>1</v>
      </c>
    </row>
    <row r="16853" spans="1:8" x14ac:dyDescent="0.25">
      <c r="A16853" t="s">
        <v>46584</v>
      </c>
      <c r="B16853" t="s">
        <v>46585</v>
      </c>
      <c r="C16853" t="s">
        <v>46584</v>
      </c>
      <c r="D16853" t="s">
        <v>590</v>
      </c>
      <c r="E16853" t="s">
        <v>31</v>
      </c>
      <c r="F16853">
        <v>1</v>
      </c>
      <c r="G16853">
        <v>1</v>
      </c>
    </row>
    <row r="16854" spans="1:8" x14ac:dyDescent="0.25">
      <c r="A16854" t="s">
        <v>46586</v>
      </c>
      <c r="B16854" t="s">
        <v>46587</v>
      </c>
      <c r="C16854" t="s">
        <v>46588</v>
      </c>
      <c r="D16854" t="s">
        <v>74</v>
      </c>
      <c r="E16854" t="s">
        <v>48</v>
      </c>
      <c r="F16854">
        <v>2</v>
      </c>
      <c r="G16854">
        <v>2</v>
      </c>
    </row>
    <row r="16855" spans="1:8" x14ac:dyDescent="0.25">
      <c r="A16855" t="s">
        <v>46589</v>
      </c>
      <c r="B16855" t="s">
        <v>46590</v>
      </c>
      <c r="C16855" t="s">
        <v>46589</v>
      </c>
      <c r="D16855" t="s">
        <v>36343</v>
      </c>
      <c r="E16855" t="s">
        <v>48</v>
      </c>
      <c r="F16855">
        <v>1</v>
      </c>
      <c r="G16855">
        <v>1</v>
      </c>
    </row>
    <row r="16856" spans="1:8" x14ac:dyDescent="0.25">
      <c r="A16856" t="s">
        <v>46591</v>
      </c>
      <c r="B16856" t="s">
        <v>46592</v>
      </c>
      <c r="C16856" t="s">
        <v>46593</v>
      </c>
      <c r="D16856" t="s">
        <v>535</v>
      </c>
      <c r="E16856" t="s">
        <v>48</v>
      </c>
      <c r="F16856">
        <v>2</v>
      </c>
      <c r="G16856">
        <v>2</v>
      </c>
    </row>
    <row r="16857" spans="1:8" x14ac:dyDescent="0.25">
      <c r="A16857" t="s">
        <v>46594</v>
      </c>
      <c r="B16857" t="s">
        <v>46595</v>
      </c>
      <c r="C16857" t="s">
        <v>46596</v>
      </c>
      <c r="D16857" t="s">
        <v>162</v>
      </c>
      <c r="E16857" t="s">
        <v>48</v>
      </c>
      <c r="F16857">
        <v>3</v>
      </c>
      <c r="G16857">
        <v>3</v>
      </c>
    </row>
    <row r="16858" spans="1:8" x14ac:dyDescent="0.25">
      <c r="A16858" t="s">
        <v>46597</v>
      </c>
      <c r="B16858" t="s">
        <v>46598</v>
      </c>
      <c r="C16858" t="s">
        <v>46597</v>
      </c>
      <c r="D16858" t="s">
        <v>506</v>
      </c>
      <c r="E16858" t="s">
        <v>31</v>
      </c>
      <c r="F16858">
        <v>1</v>
      </c>
      <c r="G16858">
        <v>1</v>
      </c>
    </row>
    <row r="16859" spans="1:8" x14ac:dyDescent="0.25">
      <c r="A16859" t="s">
        <v>46599</v>
      </c>
      <c r="B16859" t="s">
        <v>46600</v>
      </c>
      <c r="C16859" t="s">
        <v>46601</v>
      </c>
      <c r="D16859" t="s">
        <v>3240</v>
      </c>
      <c r="E16859" t="s">
        <v>48</v>
      </c>
      <c r="F16859">
        <v>3</v>
      </c>
      <c r="G16859">
        <v>3</v>
      </c>
    </row>
    <row r="16860" spans="1:8" x14ac:dyDescent="0.25">
      <c r="A16860" t="s">
        <v>46602</v>
      </c>
      <c r="B16860" t="s">
        <v>46603</v>
      </c>
      <c r="C16860" t="s">
        <v>46604</v>
      </c>
      <c r="D16860" t="s">
        <v>855</v>
      </c>
      <c r="E16860" t="s">
        <v>15</v>
      </c>
      <c r="F16860">
        <v>2</v>
      </c>
      <c r="G16860">
        <v>2</v>
      </c>
    </row>
    <row r="16861" spans="1:8" x14ac:dyDescent="0.25">
      <c r="A16861" t="s">
        <v>46605</v>
      </c>
      <c r="B16861" t="s">
        <v>46606</v>
      </c>
      <c r="C16861" t="s">
        <v>46607</v>
      </c>
      <c r="D16861" t="s">
        <v>645</v>
      </c>
      <c r="E16861" t="s">
        <v>48</v>
      </c>
      <c r="F16861">
        <v>2</v>
      </c>
      <c r="G16861">
        <v>2</v>
      </c>
    </row>
    <row r="16862" spans="1:8" x14ac:dyDescent="0.25">
      <c r="A16862" t="s">
        <v>46608</v>
      </c>
      <c r="B16862" t="s">
        <v>46609</v>
      </c>
      <c r="C16862" t="s">
        <v>46610</v>
      </c>
      <c r="D16862" t="s">
        <v>4568</v>
      </c>
      <c r="E16862" t="s">
        <v>48</v>
      </c>
      <c r="F16862">
        <v>2</v>
      </c>
      <c r="G16862">
        <v>2</v>
      </c>
    </row>
    <row r="16863" spans="1:8" x14ac:dyDescent="0.25">
      <c r="A16863" t="s">
        <v>46611</v>
      </c>
      <c r="B16863" t="s">
        <v>46612</v>
      </c>
      <c r="C16863" t="s">
        <v>46611</v>
      </c>
      <c r="D16863" t="s">
        <v>1446</v>
      </c>
      <c r="E16863" t="s">
        <v>48</v>
      </c>
      <c r="F16863">
        <v>1</v>
      </c>
      <c r="G16863">
        <v>1</v>
      </c>
    </row>
    <row r="16864" spans="1:8" x14ac:dyDescent="0.25">
      <c r="A16864" t="s">
        <v>46613</v>
      </c>
      <c r="B16864" t="s">
        <v>46614</v>
      </c>
      <c r="C16864" t="s">
        <v>46613</v>
      </c>
      <c r="D16864" t="s">
        <v>855</v>
      </c>
      <c r="E16864" t="s">
        <v>15</v>
      </c>
      <c r="F16864">
        <v>1</v>
      </c>
      <c r="G16864">
        <v>1</v>
      </c>
    </row>
    <row r="16865" spans="1:8" x14ac:dyDescent="0.25">
      <c r="A16865" t="s">
        <v>46615</v>
      </c>
      <c r="B16865" t="s">
        <v>46616</v>
      </c>
      <c r="C16865" t="s">
        <v>46617</v>
      </c>
      <c r="D16865" t="s">
        <v>14</v>
      </c>
      <c r="E16865" t="s">
        <v>15</v>
      </c>
      <c r="F16865">
        <v>2</v>
      </c>
      <c r="G16865">
        <v>2</v>
      </c>
    </row>
    <row r="16866" spans="1:8" x14ac:dyDescent="0.25">
      <c r="A16866" t="s">
        <v>46618</v>
      </c>
      <c r="B16866" t="s">
        <v>46619</v>
      </c>
      <c r="C16866" t="s">
        <v>46618</v>
      </c>
      <c r="D16866" t="s">
        <v>3501</v>
      </c>
      <c r="E16866" t="s">
        <v>15</v>
      </c>
      <c r="F16866">
        <v>1</v>
      </c>
      <c r="G16866">
        <v>1</v>
      </c>
    </row>
    <row r="16867" spans="1:8" x14ac:dyDescent="0.25">
      <c r="A16867" t="s">
        <v>46620</v>
      </c>
      <c r="B16867" t="s">
        <v>46621</v>
      </c>
      <c r="C16867" t="s">
        <v>46620</v>
      </c>
      <c r="D16867" t="s">
        <v>46622</v>
      </c>
      <c r="E16867" t="s">
        <v>31</v>
      </c>
      <c r="F16867">
        <v>1</v>
      </c>
      <c r="G16867">
        <v>1</v>
      </c>
    </row>
    <row r="16868" spans="1:8" x14ac:dyDescent="0.25">
      <c r="A16868" t="s">
        <v>46623</v>
      </c>
      <c r="B16868" t="s">
        <v>46624</v>
      </c>
      <c r="C16868" t="s">
        <v>46623</v>
      </c>
      <c r="D16868" t="s">
        <v>10093</v>
      </c>
      <c r="E16868" t="s">
        <v>31</v>
      </c>
      <c r="F16868">
        <v>2</v>
      </c>
      <c r="G16868">
        <v>1</v>
      </c>
      <c r="H16868" t="s">
        <v>23</v>
      </c>
    </row>
    <row r="16869" spans="1:8" x14ac:dyDescent="0.25">
      <c r="A16869" t="s">
        <v>46625</v>
      </c>
      <c r="B16869" t="s">
        <v>46626</v>
      </c>
      <c r="C16869" t="s">
        <v>46627</v>
      </c>
      <c r="D16869" t="s">
        <v>46628</v>
      </c>
      <c r="E16869" t="s">
        <v>48</v>
      </c>
      <c r="F16869">
        <v>2</v>
      </c>
      <c r="G16869">
        <v>2</v>
      </c>
    </row>
    <row r="16870" spans="1:8" x14ac:dyDescent="0.25">
      <c r="A16870" t="s">
        <v>46629</v>
      </c>
      <c r="B16870" t="s">
        <v>46630</v>
      </c>
      <c r="C16870" t="s">
        <v>46631</v>
      </c>
      <c r="D16870" t="s">
        <v>162</v>
      </c>
      <c r="E16870" t="s">
        <v>48</v>
      </c>
      <c r="F16870">
        <v>0</v>
      </c>
      <c r="G16870">
        <v>2</v>
      </c>
    </row>
    <row r="16871" spans="1:8" x14ac:dyDescent="0.25">
      <c r="A16871" t="s">
        <v>46632</v>
      </c>
      <c r="B16871" t="s">
        <v>46633</v>
      </c>
      <c r="C16871" t="s">
        <v>46634</v>
      </c>
      <c r="D16871" t="s">
        <v>673</v>
      </c>
      <c r="E16871" t="s">
        <v>48</v>
      </c>
      <c r="F16871">
        <v>2</v>
      </c>
      <c r="G16871">
        <v>2</v>
      </c>
    </row>
    <row r="16872" spans="1:8" x14ac:dyDescent="0.25">
      <c r="A16872" t="s">
        <v>46635</v>
      </c>
      <c r="B16872" t="s">
        <v>46636</v>
      </c>
      <c r="C16872" t="s">
        <v>46635</v>
      </c>
      <c r="D16872" t="s">
        <v>2553</v>
      </c>
      <c r="E16872" t="s">
        <v>31</v>
      </c>
      <c r="F16872">
        <v>1</v>
      </c>
      <c r="G16872">
        <v>1</v>
      </c>
    </row>
    <row r="16873" spans="1:8" x14ac:dyDescent="0.25">
      <c r="A16873" t="s">
        <v>46637</v>
      </c>
      <c r="B16873" t="s">
        <v>46638</v>
      </c>
      <c r="C16873" t="s">
        <v>46637</v>
      </c>
      <c r="D16873" t="s">
        <v>590</v>
      </c>
      <c r="E16873" t="s">
        <v>31</v>
      </c>
      <c r="F16873">
        <v>1</v>
      </c>
      <c r="G16873">
        <v>1</v>
      </c>
    </row>
    <row r="16874" spans="1:8" x14ac:dyDescent="0.25">
      <c r="A16874" t="s">
        <v>46639</v>
      </c>
      <c r="B16874" t="s">
        <v>46640</v>
      </c>
      <c r="C16874" t="s">
        <v>46641</v>
      </c>
      <c r="D16874" t="s">
        <v>147</v>
      </c>
      <c r="E16874" t="s">
        <v>31</v>
      </c>
      <c r="F16874">
        <v>2</v>
      </c>
      <c r="G16874">
        <v>2</v>
      </c>
    </row>
    <row r="16875" spans="1:8" x14ac:dyDescent="0.25">
      <c r="A16875" t="s">
        <v>46642</v>
      </c>
      <c r="B16875" t="s">
        <v>46643</v>
      </c>
      <c r="C16875" t="s">
        <v>46642</v>
      </c>
      <c r="D16875" t="s">
        <v>46644</v>
      </c>
      <c r="E16875" t="s">
        <v>48</v>
      </c>
      <c r="F16875">
        <v>1</v>
      </c>
      <c r="G16875">
        <v>1</v>
      </c>
    </row>
    <row r="16876" spans="1:8" x14ac:dyDescent="0.25">
      <c r="A16876" t="s">
        <v>46645</v>
      </c>
      <c r="B16876" t="s">
        <v>46646</v>
      </c>
      <c r="C16876" t="s">
        <v>46645</v>
      </c>
      <c r="D16876" t="s">
        <v>4915</v>
      </c>
      <c r="E16876" t="s">
        <v>31</v>
      </c>
      <c r="F16876">
        <v>1</v>
      </c>
      <c r="G16876">
        <v>1</v>
      </c>
    </row>
    <row r="16877" spans="1:8" x14ac:dyDescent="0.25">
      <c r="A16877" t="s">
        <v>46647</v>
      </c>
      <c r="B16877" t="s">
        <v>46648</v>
      </c>
      <c r="C16877" t="s">
        <v>46649</v>
      </c>
      <c r="D16877" t="s">
        <v>1253</v>
      </c>
      <c r="E16877" t="s">
        <v>15</v>
      </c>
      <c r="F16877">
        <v>2</v>
      </c>
      <c r="G16877">
        <v>2</v>
      </c>
    </row>
    <row r="16878" spans="1:8" x14ac:dyDescent="0.25">
      <c r="A16878" t="s">
        <v>46650</v>
      </c>
      <c r="B16878" t="s">
        <v>46651</v>
      </c>
      <c r="C16878" t="s">
        <v>46650</v>
      </c>
      <c r="D16878" t="s">
        <v>4562</v>
      </c>
      <c r="E16878" t="s">
        <v>48</v>
      </c>
      <c r="F16878">
        <v>1</v>
      </c>
      <c r="G16878">
        <v>1</v>
      </c>
    </row>
    <row r="16879" spans="1:8" x14ac:dyDescent="0.25">
      <c r="A16879" t="s">
        <v>46652</v>
      </c>
      <c r="B16879" t="s">
        <v>46653</v>
      </c>
      <c r="C16879" t="s">
        <v>46652</v>
      </c>
      <c r="D16879" t="s">
        <v>510</v>
      </c>
      <c r="E16879" t="s">
        <v>15</v>
      </c>
      <c r="F16879">
        <v>2</v>
      </c>
      <c r="G16879">
        <v>1</v>
      </c>
      <c r="H16879" t="s">
        <v>23</v>
      </c>
    </row>
    <row r="16880" spans="1:8" x14ac:dyDescent="0.25">
      <c r="A16880" t="s">
        <v>46654</v>
      </c>
      <c r="B16880" t="s">
        <v>46655</v>
      </c>
      <c r="C16880" t="s">
        <v>46654</v>
      </c>
      <c r="D16880" t="s">
        <v>46656</v>
      </c>
      <c r="E16880" t="s">
        <v>31</v>
      </c>
      <c r="F16880">
        <v>1</v>
      </c>
      <c r="G16880">
        <v>1</v>
      </c>
    </row>
    <row r="16881" spans="1:8" x14ac:dyDescent="0.25">
      <c r="A16881" t="s">
        <v>46657</v>
      </c>
      <c r="B16881" t="s">
        <v>46658</v>
      </c>
      <c r="C16881" t="s">
        <v>46657</v>
      </c>
      <c r="D16881" t="s">
        <v>147</v>
      </c>
      <c r="E16881" t="s">
        <v>48</v>
      </c>
      <c r="F16881">
        <v>1</v>
      </c>
      <c r="G16881">
        <v>1</v>
      </c>
    </row>
    <row r="16882" spans="1:8" x14ac:dyDescent="0.25">
      <c r="A16882" t="s">
        <v>46659</v>
      </c>
      <c r="B16882" t="s">
        <v>46660</v>
      </c>
      <c r="C16882" t="s">
        <v>46659</v>
      </c>
      <c r="D16882" t="s">
        <v>147</v>
      </c>
      <c r="E16882" t="s">
        <v>15</v>
      </c>
      <c r="F16882">
        <v>2</v>
      </c>
      <c r="G16882">
        <v>1</v>
      </c>
      <c r="H16882" t="s">
        <v>23</v>
      </c>
    </row>
    <row r="16883" spans="1:8" x14ac:dyDescent="0.25">
      <c r="A16883" t="s">
        <v>46661</v>
      </c>
      <c r="B16883" t="s">
        <v>46662</v>
      </c>
      <c r="C16883" t="s">
        <v>46661</v>
      </c>
      <c r="D16883" t="s">
        <v>3943</v>
      </c>
      <c r="E16883" t="s">
        <v>48</v>
      </c>
      <c r="F16883">
        <v>1</v>
      </c>
      <c r="G16883">
        <v>1</v>
      </c>
    </row>
    <row r="16884" spans="1:8" x14ac:dyDescent="0.25">
      <c r="A16884" t="s">
        <v>46663</v>
      </c>
      <c r="B16884" t="s">
        <v>46664</v>
      </c>
      <c r="C16884" t="s">
        <v>46663</v>
      </c>
      <c r="D16884" t="s">
        <v>868</v>
      </c>
      <c r="E16884" t="s">
        <v>31</v>
      </c>
      <c r="F16884">
        <v>1</v>
      </c>
      <c r="G16884">
        <v>1</v>
      </c>
    </row>
    <row r="16885" spans="1:8" x14ac:dyDescent="0.25">
      <c r="A16885" t="s">
        <v>46665</v>
      </c>
      <c r="B16885" t="s">
        <v>46666</v>
      </c>
      <c r="C16885" t="s">
        <v>46667</v>
      </c>
      <c r="D16885" t="s">
        <v>551</v>
      </c>
      <c r="E16885" t="s">
        <v>31</v>
      </c>
      <c r="F16885">
        <v>2</v>
      </c>
      <c r="G16885">
        <v>2</v>
      </c>
    </row>
    <row r="16886" spans="1:8" x14ac:dyDescent="0.25">
      <c r="A16886" t="s">
        <v>46668</v>
      </c>
      <c r="B16886" t="s">
        <v>46669</v>
      </c>
      <c r="C16886" t="s">
        <v>46668</v>
      </c>
      <c r="D16886" t="s">
        <v>46670</v>
      </c>
      <c r="E16886" t="s">
        <v>31</v>
      </c>
      <c r="F16886">
        <v>1</v>
      </c>
      <c r="G16886">
        <v>1</v>
      </c>
    </row>
    <row r="16887" spans="1:8" x14ac:dyDescent="0.25">
      <c r="A16887" t="s">
        <v>46671</v>
      </c>
      <c r="B16887" t="s">
        <v>46672</v>
      </c>
      <c r="C16887" t="s">
        <v>46673</v>
      </c>
      <c r="D16887" t="s">
        <v>216</v>
      </c>
      <c r="E16887" t="s">
        <v>48</v>
      </c>
      <c r="F16887">
        <v>2</v>
      </c>
      <c r="G16887">
        <v>2</v>
      </c>
    </row>
    <row r="16888" spans="1:8" x14ac:dyDescent="0.25">
      <c r="A16888" t="s">
        <v>46674</v>
      </c>
      <c r="B16888" t="s">
        <v>46675</v>
      </c>
      <c r="C16888" t="s">
        <v>46674</v>
      </c>
      <c r="D16888" t="s">
        <v>46676</v>
      </c>
      <c r="E16888" t="s">
        <v>31</v>
      </c>
      <c r="F16888">
        <v>1</v>
      </c>
      <c r="G16888">
        <v>1</v>
      </c>
    </row>
    <row r="16889" spans="1:8" x14ac:dyDescent="0.25">
      <c r="A16889" t="s">
        <v>46677</v>
      </c>
      <c r="B16889" t="s">
        <v>46678</v>
      </c>
      <c r="C16889" t="s">
        <v>46679</v>
      </c>
      <c r="D16889" t="s">
        <v>30</v>
      </c>
      <c r="E16889" t="s">
        <v>48</v>
      </c>
      <c r="F16889">
        <v>2</v>
      </c>
      <c r="G16889">
        <v>2</v>
      </c>
    </row>
    <row r="16890" spans="1:8" x14ac:dyDescent="0.25">
      <c r="A16890" t="s">
        <v>46680</v>
      </c>
      <c r="B16890" t="s">
        <v>46681</v>
      </c>
      <c r="C16890" t="s">
        <v>46682</v>
      </c>
      <c r="D16890" t="s">
        <v>10464</v>
      </c>
      <c r="E16890" t="s">
        <v>31</v>
      </c>
      <c r="F16890">
        <v>2</v>
      </c>
      <c r="G16890">
        <v>2</v>
      </c>
    </row>
    <row r="16891" spans="1:8" x14ac:dyDescent="0.25">
      <c r="A16891" t="s">
        <v>46683</v>
      </c>
      <c r="B16891" t="s">
        <v>46684</v>
      </c>
      <c r="C16891" t="s">
        <v>46683</v>
      </c>
      <c r="D16891" t="s">
        <v>5957</v>
      </c>
      <c r="E16891" t="s">
        <v>31</v>
      </c>
      <c r="F16891">
        <v>1</v>
      </c>
      <c r="G16891">
        <v>1</v>
      </c>
    </row>
    <row r="16892" spans="1:8" x14ac:dyDescent="0.25">
      <c r="A16892" t="s">
        <v>46685</v>
      </c>
      <c r="B16892" t="s">
        <v>46686</v>
      </c>
      <c r="C16892" t="s">
        <v>46687</v>
      </c>
      <c r="D16892" t="s">
        <v>14488</v>
      </c>
      <c r="E16892" t="s">
        <v>48</v>
      </c>
      <c r="F16892">
        <v>2</v>
      </c>
      <c r="G16892">
        <v>2</v>
      </c>
    </row>
    <row r="16893" spans="1:8" x14ac:dyDescent="0.25">
      <c r="A16893" t="s">
        <v>46688</v>
      </c>
      <c r="B16893" t="s">
        <v>46689</v>
      </c>
      <c r="C16893" t="s">
        <v>46688</v>
      </c>
      <c r="D16893" t="s">
        <v>46690</v>
      </c>
      <c r="E16893" t="s">
        <v>48</v>
      </c>
      <c r="F16893">
        <v>1</v>
      </c>
      <c r="G16893">
        <v>1</v>
      </c>
    </row>
    <row r="16894" spans="1:8" x14ac:dyDescent="0.25">
      <c r="A16894" t="s">
        <v>46691</v>
      </c>
      <c r="B16894" t="s">
        <v>46692</v>
      </c>
      <c r="C16894" t="s">
        <v>46691</v>
      </c>
      <c r="D16894" t="s">
        <v>1748</v>
      </c>
      <c r="E16894" t="s">
        <v>31</v>
      </c>
      <c r="F16894">
        <v>1</v>
      </c>
      <c r="G16894">
        <v>1</v>
      </c>
    </row>
    <row r="16895" spans="1:8" x14ac:dyDescent="0.25">
      <c r="A16895" t="s">
        <v>46693</v>
      </c>
      <c r="B16895" t="s">
        <v>46694</v>
      </c>
      <c r="C16895" t="s">
        <v>46695</v>
      </c>
      <c r="D16895" t="s">
        <v>3988</v>
      </c>
      <c r="E16895" t="s">
        <v>48</v>
      </c>
      <c r="F16895">
        <v>2</v>
      </c>
      <c r="G16895">
        <v>2</v>
      </c>
    </row>
    <row r="16896" spans="1:8" x14ac:dyDescent="0.25">
      <c r="A16896" t="s">
        <v>46696</v>
      </c>
      <c r="B16896" t="s">
        <v>46697</v>
      </c>
      <c r="C16896" t="s">
        <v>46698</v>
      </c>
      <c r="D16896" t="s">
        <v>227</v>
      </c>
      <c r="E16896" t="s">
        <v>48</v>
      </c>
      <c r="F16896">
        <v>2</v>
      </c>
      <c r="G16896">
        <v>2</v>
      </c>
    </row>
    <row r="16897" spans="1:8" x14ac:dyDescent="0.25">
      <c r="A16897" t="s">
        <v>46699</v>
      </c>
      <c r="B16897" t="s">
        <v>46700</v>
      </c>
      <c r="C16897" t="s">
        <v>46699</v>
      </c>
      <c r="D16897" t="s">
        <v>1426</v>
      </c>
      <c r="E16897" t="s">
        <v>48</v>
      </c>
      <c r="F16897">
        <v>1</v>
      </c>
      <c r="G16897">
        <v>1</v>
      </c>
    </row>
    <row r="16898" spans="1:8" x14ac:dyDescent="0.25">
      <c r="A16898" t="s">
        <v>46701</v>
      </c>
      <c r="B16898" t="s">
        <v>46702</v>
      </c>
      <c r="C16898" t="s">
        <v>46703</v>
      </c>
      <c r="D16898" t="s">
        <v>46704</v>
      </c>
      <c r="E16898" t="s">
        <v>48</v>
      </c>
      <c r="F16898">
        <v>2</v>
      </c>
      <c r="G16898">
        <v>2</v>
      </c>
    </row>
    <row r="16899" spans="1:8" x14ac:dyDescent="0.25">
      <c r="A16899" t="s">
        <v>46705</v>
      </c>
      <c r="B16899" t="s">
        <v>46706</v>
      </c>
      <c r="C16899" t="s">
        <v>46705</v>
      </c>
      <c r="D16899" t="s">
        <v>227</v>
      </c>
      <c r="E16899" t="s">
        <v>15</v>
      </c>
      <c r="F16899">
        <v>1</v>
      </c>
      <c r="G16899">
        <v>1</v>
      </c>
    </row>
    <row r="16900" spans="1:8" x14ac:dyDescent="0.25">
      <c r="A16900" t="s">
        <v>46707</v>
      </c>
      <c r="B16900" t="s">
        <v>46708</v>
      </c>
      <c r="C16900" t="s">
        <v>46707</v>
      </c>
      <c r="D16900" t="s">
        <v>46709</v>
      </c>
      <c r="E16900" t="s">
        <v>48</v>
      </c>
      <c r="F16900">
        <v>1</v>
      </c>
      <c r="G16900">
        <v>1</v>
      </c>
    </row>
    <row r="16901" spans="1:8" x14ac:dyDescent="0.25">
      <c r="A16901" t="s">
        <v>46710</v>
      </c>
      <c r="B16901" t="s">
        <v>46711</v>
      </c>
      <c r="C16901" t="s">
        <v>46710</v>
      </c>
      <c r="D16901" t="s">
        <v>121</v>
      </c>
      <c r="E16901" t="s">
        <v>31</v>
      </c>
      <c r="F16901">
        <v>1</v>
      </c>
      <c r="G16901">
        <v>1</v>
      </c>
    </row>
    <row r="16902" spans="1:8" x14ac:dyDescent="0.25">
      <c r="A16902" t="s">
        <v>46712</v>
      </c>
      <c r="B16902" t="s">
        <v>46713</v>
      </c>
      <c r="C16902" t="s">
        <v>46712</v>
      </c>
      <c r="D16902" t="s">
        <v>233</v>
      </c>
      <c r="E16902" t="s">
        <v>48</v>
      </c>
      <c r="F16902">
        <v>1</v>
      </c>
      <c r="G16902">
        <v>1</v>
      </c>
    </row>
    <row r="16903" spans="1:8" x14ac:dyDescent="0.25">
      <c r="A16903" t="s">
        <v>46714</v>
      </c>
      <c r="B16903" t="s">
        <v>46715</v>
      </c>
      <c r="C16903" t="s">
        <v>46714</v>
      </c>
      <c r="D16903" t="s">
        <v>535</v>
      </c>
      <c r="E16903" t="s">
        <v>70</v>
      </c>
      <c r="F16903">
        <v>2</v>
      </c>
      <c r="G16903">
        <v>1</v>
      </c>
      <c r="H16903" t="s">
        <v>23</v>
      </c>
    </row>
    <row r="16904" spans="1:8" x14ac:dyDescent="0.25">
      <c r="A16904" t="s">
        <v>46716</v>
      </c>
      <c r="B16904" t="s">
        <v>46717</v>
      </c>
      <c r="C16904" t="s">
        <v>46718</v>
      </c>
      <c r="D16904" t="s">
        <v>46719</v>
      </c>
      <c r="E16904" t="s">
        <v>48</v>
      </c>
      <c r="F16904">
        <v>2</v>
      </c>
      <c r="G16904">
        <v>2</v>
      </c>
    </row>
    <row r="16905" spans="1:8" x14ac:dyDescent="0.25">
      <c r="A16905" t="s">
        <v>46720</v>
      </c>
      <c r="B16905" t="s">
        <v>46721</v>
      </c>
      <c r="C16905" t="s">
        <v>46720</v>
      </c>
      <c r="D16905" t="s">
        <v>139</v>
      </c>
      <c r="E16905" t="s">
        <v>48</v>
      </c>
      <c r="F16905">
        <v>1</v>
      </c>
      <c r="G16905">
        <v>1</v>
      </c>
    </row>
    <row r="16906" spans="1:8" x14ac:dyDescent="0.25">
      <c r="A16906" t="s">
        <v>46722</v>
      </c>
      <c r="B16906" t="s">
        <v>46723</v>
      </c>
      <c r="C16906" t="s">
        <v>46722</v>
      </c>
      <c r="D16906" t="s">
        <v>770</v>
      </c>
      <c r="E16906" t="s">
        <v>48</v>
      </c>
      <c r="F16906">
        <v>1</v>
      </c>
      <c r="G16906">
        <v>1</v>
      </c>
    </row>
    <row r="16907" spans="1:8" x14ac:dyDescent="0.25">
      <c r="A16907" t="s">
        <v>46724</v>
      </c>
      <c r="B16907" t="s">
        <v>46725</v>
      </c>
      <c r="C16907" t="s">
        <v>46724</v>
      </c>
      <c r="D16907" t="s">
        <v>506</v>
      </c>
      <c r="E16907" t="s">
        <v>31</v>
      </c>
      <c r="F16907">
        <v>1</v>
      </c>
      <c r="G16907">
        <v>1</v>
      </c>
    </row>
    <row r="16908" spans="1:8" x14ac:dyDescent="0.25">
      <c r="A16908" t="s">
        <v>46726</v>
      </c>
      <c r="B16908" t="s">
        <v>46727</v>
      </c>
      <c r="C16908" t="s">
        <v>46726</v>
      </c>
      <c r="D16908" t="s">
        <v>9134</v>
      </c>
      <c r="E16908" t="s">
        <v>117</v>
      </c>
      <c r="F16908">
        <v>1</v>
      </c>
      <c r="G16908">
        <v>1</v>
      </c>
    </row>
    <row r="16909" spans="1:8" x14ac:dyDescent="0.25">
      <c r="A16909" t="s">
        <v>46728</v>
      </c>
      <c r="B16909" t="s">
        <v>46729</v>
      </c>
      <c r="C16909" t="s">
        <v>46730</v>
      </c>
      <c r="D16909" t="s">
        <v>877</v>
      </c>
      <c r="E16909" t="s">
        <v>117</v>
      </c>
      <c r="F16909">
        <v>3</v>
      </c>
      <c r="G16909">
        <v>2</v>
      </c>
      <c r="H16909" t="s">
        <v>23</v>
      </c>
    </row>
    <row r="16910" spans="1:8" x14ac:dyDescent="0.25">
      <c r="A16910" t="s">
        <v>46731</v>
      </c>
      <c r="B16910" t="s">
        <v>46732</v>
      </c>
      <c r="C16910" t="s">
        <v>46733</v>
      </c>
      <c r="D16910" t="s">
        <v>10483</v>
      </c>
      <c r="E16910" t="s">
        <v>31</v>
      </c>
      <c r="F16910">
        <v>2</v>
      </c>
      <c r="G16910">
        <v>2</v>
      </c>
    </row>
    <row r="16911" spans="1:8" x14ac:dyDescent="0.25">
      <c r="A16911" t="s">
        <v>46734</v>
      </c>
      <c r="B16911" t="s">
        <v>46735</v>
      </c>
      <c r="C16911" t="s">
        <v>46736</v>
      </c>
      <c r="D16911" t="s">
        <v>4568</v>
      </c>
      <c r="E16911" t="s">
        <v>31</v>
      </c>
      <c r="F16911">
        <v>2</v>
      </c>
      <c r="G16911">
        <v>2</v>
      </c>
    </row>
    <row r="16912" spans="1:8" x14ac:dyDescent="0.25">
      <c r="A16912" t="s">
        <v>46737</v>
      </c>
      <c r="B16912" t="s">
        <v>46738</v>
      </c>
      <c r="C16912" t="s">
        <v>46739</v>
      </c>
      <c r="D16912" t="s">
        <v>47</v>
      </c>
      <c r="E16912" t="s">
        <v>31</v>
      </c>
      <c r="F16912">
        <v>3</v>
      </c>
      <c r="G16912">
        <v>3</v>
      </c>
    </row>
    <row r="16913" spans="1:8" x14ac:dyDescent="0.25">
      <c r="A16913" t="s">
        <v>46740</v>
      </c>
      <c r="B16913" t="s">
        <v>46741</v>
      </c>
      <c r="C16913" t="s">
        <v>46742</v>
      </c>
      <c r="D16913" t="s">
        <v>2719</v>
      </c>
      <c r="E16913" t="s">
        <v>70</v>
      </c>
      <c r="F16913">
        <v>3</v>
      </c>
      <c r="G16913">
        <v>3</v>
      </c>
    </row>
    <row r="16914" spans="1:8" x14ac:dyDescent="0.25">
      <c r="A16914" t="s">
        <v>46743</v>
      </c>
      <c r="B16914" t="s">
        <v>46744</v>
      </c>
      <c r="C16914" t="s">
        <v>46743</v>
      </c>
      <c r="D16914" t="s">
        <v>2691</v>
      </c>
      <c r="E16914" t="s">
        <v>48</v>
      </c>
      <c r="F16914">
        <v>1</v>
      </c>
      <c r="G16914">
        <v>1</v>
      </c>
    </row>
    <row r="16915" spans="1:8" x14ac:dyDescent="0.25">
      <c r="A16915" t="s">
        <v>46745</v>
      </c>
      <c r="B16915" t="s">
        <v>46746</v>
      </c>
      <c r="C16915" t="s">
        <v>46745</v>
      </c>
      <c r="D16915" t="s">
        <v>1316</v>
      </c>
      <c r="E16915" t="s">
        <v>31</v>
      </c>
      <c r="F16915">
        <v>1</v>
      </c>
      <c r="G16915">
        <v>1</v>
      </c>
    </row>
    <row r="16916" spans="1:8" x14ac:dyDescent="0.25">
      <c r="A16916" t="s">
        <v>46747</v>
      </c>
      <c r="B16916" t="s">
        <v>46748</v>
      </c>
      <c r="C16916" t="s">
        <v>46747</v>
      </c>
      <c r="D16916" t="s">
        <v>121</v>
      </c>
      <c r="E16916" t="s">
        <v>48</v>
      </c>
      <c r="F16916">
        <v>1</v>
      </c>
      <c r="G16916">
        <v>1</v>
      </c>
    </row>
    <row r="16917" spans="1:8" x14ac:dyDescent="0.25">
      <c r="A16917" t="s">
        <v>46749</v>
      </c>
      <c r="B16917" t="s">
        <v>46750</v>
      </c>
      <c r="C16917" t="s">
        <v>46749</v>
      </c>
      <c r="D16917" t="s">
        <v>139</v>
      </c>
      <c r="E16917" t="s">
        <v>48</v>
      </c>
      <c r="F16917">
        <v>1</v>
      </c>
      <c r="G16917">
        <v>1</v>
      </c>
    </row>
    <row r="16918" spans="1:8" x14ac:dyDescent="0.25">
      <c r="A16918" t="s">
        <v>46751</v>
      </c>
      <c r="B16918" t="s">
        <v>46752</v>
      </c>
      <c r="C16918" t="s">
        <v>46751</v>
      </c>
      <c r="D16918" t="s">
        <v>719</v>
      </c>
      <c r="E16918" t="s">
        <v>48</v>
      </c>
      <c r="F16918">
        <v>1</v>
      </c>
      <c r="G16918">
        <v>1</v>
      </c>
    </row>
    <row r="16919" spans="1:8" x14ac:dyDescent="0.25">
      <c r="A16919" t="s">
        <v>46753</v>
      </c>
      <c r="B16919" t="s">
        <v>46754</v>
      </c>
      <c r="C16919" t="s">
        <v>46755</v>
      </c>
      <c r="D16919" t="s">
        <v>323</v>
      </c>
      <c r="E16919" t="s">
        <v>70</v>
      </c>
      <c r="F16919">
        <v>2</v>
      </c>
      <c r="G16919">
        <v>2</v>
      </c>
    </row>
    <row r="16920" spans="1:8" x14ac:dyDescent="0.25">
      <c r="A16920" t="s">
        <v>46756</v>
      </c>
      <c r="B16920" t="s">
        <v>46757</v>
      </c>
      <c r="C16920" t="s">
        <v>46756</v>
      </c>
      <c r="D16920" t="s">
        <v>26912</v>
      </c>
      <c r="E16920" t="s">
        <v>70</v>
      </c>
      <c r="F16920">
        <v>1</v>
      </c>
      <c r="G16920">
        <v>1</v>
      </c>
    </row>
    <row r="16921" spans="1:8" x14ac:dyDescent="0.25">
      <c r="A16921" t="s">
        <v>46758</v>
      </c>
      <c r="B16921" t="s">
        <v>46759</v>
      </c>
      <c r="C16921" t="s">
        <v>46760</v>
      </c>
      <c r="D16921" t="s">
        <v>531</v>
      </c>
      <c r="E16921" t="s">
        <v>117</v>
      </c>
      <c r="F16921">
        <v>2</v>
      </c>
      <c r="G16921">
        <v>2</v>
      </c>
    </row>
    <row r="16922" spans="1:8" x14ac:dyDescent="0.25">
      <c r="A16922" t="s">
        <v>46761</v>
      </c>
      <c r="B16922" t="s">
        <v>46762</v>
      </c>
      <c r="C16922" t="s">
        <v>46761</v>
      </c>
      <c r="D16922" t="s">
        <v>46763</v>
      </c>
      <c r="E16922" t="s">
        <v>48</v>
      </c>
      <c r="F16922">
        <v>2</v>
      </c>
      <c r="G16922">
        <v>1</v>
      </c>
      <c r="H16922" t="s">
        <v>23</v>
      </c>
    </row>
    <row r="16923" spans="1:8" x14ac:dyDescent="0.25">
      <c r="A16923" t="s">
        <v>46764</v>
      </c>
      <c r="B16923" t="s">
        <v>46765</v>
      </c>
      <c r="C16923" t="s">
        <v>46764</v>
      </c>
      <c r="D16923" t="s">
        <v>41695</v>
      </c>
      <c r="E16923" t="s">
        <v>48</v>
      </c>
      <c r="F16923">
        <v>2</v>
      </c>
      <c r="G16923">
        <v>1</v>
      </c>
      <c r="H16923" t="s">
        <v>23</v>
      </c>
    </row>
    <row r="16924" spans="1:8" x14ac:dyDescent="0.25">
      <c r="A16924" t="s">
        <v>46766</v>
      </c>
      <c r="B16924" t="s">
        <v>46767</v>
      </c>
      <c r="C16924" t="s">
        <v>46766</v>
      </c>
      <c r="D16924" t="s">
        <v>1748</v>
      </c>
      <c r="E16924" t="s">
        <v>70</v>
      </c>
      <c r="F16924">
        <v>2</v>
      </c>
      <c r="G16924">
        <v>1</v>
      </c>
      <c r="H16924" t="s">
        <v>23</v>
      </c>
    </row>
    <row r="16925" spans="1:8" x14ac:dyDescent="0.25">
      <c r="A16925" t="s">
        <v>46768</v>
      </c>
      <c r="B16925" t="s">
        <v>46769</v>
      </c>
      <c r="C16925" t="s">
        <v>46770</v>
      </c>
      <c r="D16925" t="s">
        <v>1373</v>
      </c>
      <c r="E16925" t="s">
        <v>31</v>
      </c>
      <c r="F16925">
        <v>2</v>
      </c>
      <c r="G16925">
        <v>2</v>
      </c>
    </row>
    <row r="16926" spans="1:8" x14ac:dyDescent="0.25">
      <c r="A16926" t="s">
        <v>46771</v>
      </c>
      <c r="B16926" t="s">
        <v>46772</v>
      </c>
      <c r="C16926" t="s">
        <v>46773</v>
      </c>
      <c r="D16926" t="s">
        <v>153</v>
      </c>
      <c r="E16926" t="s">
        <v>31</v>
      </c>
      <c r="F16926">
        <v>2</v>
      </c>
      <c r="G16926">
        <v>2</v>
      </c>
    </row>
    <row r="16927" spans="1:8" x14ac:dyDescent="0.25">
      <c r="A16927" t="s">
        <v>46774</v>
      </c>
      <c r="B16927" t="s">
        <v>46775</v>
      </c>
      <c r="C16927" t="s">
        <v>46776</v>
      </c>
      <c r="D16927" t="s">
        <v>335</v>
      </c>
      <c r="E16927" t="s">
        <v>48</v>
      </c>
      <c r="F16927">
        <v>2</v>
      </c>
      <c r="G16927">
        <v>2</v>
      </c>
    </row>
    <row r="16928" spans="1:8" x14ac:dyDescent="0.25">
      <c r="A16928" t="s">
        <v>46777</v>
      </c>
      <c r="B16928" t="s">
        <v>46778</v>
      </c>
      <c r="C16928" t="s">
        <v>46779</v>
      </c>
      <c r="D16928" t="s">
        <v>81</v>
      </c>
      <c r="E16928" t="s">
        <v>31</v>
      </c>
      <c r="F16928">
        <v>3</v>
      </c>
      <c r="G16928">
        <v>2</v>
      </c>
      <c r="H16928" t="s">
        <v>23</v>
      </c>
    </row>
    <row r="16929" spans="1:8" x14ac:dyDescent="0.25">
      <c r="A16929" t="s">
        <v>46780</v>
      </c>
      <c r="B16929" t="s">
        <v>46781</v>
      </c>
      <c r="C16929" t="s">
        <v>46782</v>
      </c>
      <c r="D16929" t="s">
        <v>47</v>
      </c>
      <c r="E16929" t="s">
        <v>48</v>
      </c>
      <c r="F16929">
        <v>4</v>
      </c>
      <c r="G16929">
        <v>4</v>
      </c>
    </row>
    <row r="16930" spans="1:8" x14ac:dyDescent="0.25">
      <c r="A16930" t="s">
        <v>46783</v>
      </c>
      <c r="B16930" t="s">
        <v>46784</v>
      </c>
      <c r="C16930" t="s">
        <v>46783</v>
      </c>
      <c r="D16930" t="s">
        <v>4136</v>
      </c>
      <c r="E16930" t="s">
        <v>48</v>
      </c>
      <c r="F16930">
        <v>1</v>
      </c>
      <c r="G16930">
        <v>1</v>
      </c>
    </row>
    <row r="16931" spans="1:8" x14ac:dyDescent="0.25">
      <c r="A16931" t="s">
        <v>46785</v>
      </c>
      <c r="B16931" t="s">
        <v>46786</v>
      </c>
      <c r="C16931" t="s">
        <v>46785</v>
      </c>
      <c r="D16931" t="s">
        <v>1142</v>
      </c>
      <c r="E16931" t="s">
        <v>31</v>
      </c>
      <c r="F16931">
        <v>1</v>
      </c>
      <c r="G16931">
        <v>1</v>
      </c>
    </row>
    <row r="16932" spans="1:8" x14ac:dyDescent="0.25">
      <c r="A16932" t="s">
        <v>46787</v>
      </c>
      <c r="B16932" t="s">
        <v>46788</v>
      </c>
      <c r="C16932" t="s">
        <v>46789</v>
      </c>
      <c r="D16932" t="s">
        <v>877</v>
      </c>
      <c r="E16932" t="s">
        <v>70</v>
      </c>
      <c r="F16932">
        <v>2</v>
      </c>
      <c r="G16932">
        <v>2</v>
      </c>
    </row>
    <row r="16933" spans="1:8" x14ac:dyDescent="0.25">
      <c r="A16933" t="s">
        <v>46790</v>
      </c>
      <c r="B16933" t="s">
        <v>46791</v>
      </c>
      <c r="C16933" t="s">
        <v>46790</v>
      </c>
      <c r="D16933" t="s">
        <v>398</v>
      </c>
      <c r="E16933" t="s">
        <v>48</v>
      </c>
      <c r="F16933">
        <v>1</v>
      </c>
      <c r="G16933">
        <v>1</v>
      </c>
    </row>
    <row r="16934" spans="1:8" x14ac:dyDescent="0.25">
      <c r="A16934" t="s">
        <v>46792</v>
      </c>
      <c r="B16934" t="s">
        <v>46793</v>
      </c>
      <c r="C16934" t="s">
        <v>46794</v>
      </c>
      <c r="D16934" t="s">
        <v>713</v>
      </c>
      <c r="E16934" t="s">
        <v>70</v>
      </c>
      <c r="F16934">
        <v>3</v>
      </c>
      <c r="G16934">
        <v>2</v>
      </c>
      <c r="H16934" t="s">
        <v>23</v>
      </c>
    </row>
    <row r="16935" spans="1:8" x14ac:dyDescent="0.25">
      <c r="A16935" t="s">
        <v>46795</v>
      </c>
      <c r="B16935" t="s">
        <v>46796</v>
      </c>
      <c r="C16935" t="s">
        <v>46797</v>
      </c>
      <c r="D16935" t="s">
        <v>162</v>
      </c>
      <c r="E16935" t="s">
        <v>48</v>
      </c>
      <c r="F16935">
        <v>3</v>
      </c>
      <c r="G16935">
        <v>2</v>
      </c>
      <c r="H16935" t="s">
        <v>23</v>
      </c>
    </row>
    <row r="16936" spans="1:8" x14ac:dyDescent="0.25">
      <c r="A16936" t="s">
        <v>46798</v>
      </c>
      <c r="B16936" t="s">
        <v>46799</v>
      </c>
      <c r="C16936" t="s">
        <v>46800</v>
      </c>
      <c r="D16936" t="s">
        <v>1288</v>
      </c>
      <c r="E16936" t="s">
        <v>48</v>
      </c>
      <c r="F16936">
        <v>3</v>
      </c>
      <c r="G16936">
        <v>3</v>
      </c>
    </row>
    <row r="16937" spans="1:8" x14ac:dyDescent="0.25">
      <c r="A16937" t="s">
        <v>46801</v>
      </c>
      <c r="B16937" t="s">
        <v>46802</v>
      </c>
      <c r="C16937" t="s">
        <v>46801</v>
      </c>
      <c r="D16937" t="s">
        <v>777</v>
      </c>
      <c r="E16937" t="s">
        <v>15</v>
      </c>
      <c r="F16937">
        <v>1</v>
      </c>
      <c r="G16937">
        <v>1</v>
      </c>
    </row>
    <row r="16938" spans="1:8" x14ac:dyDescent="0.25">
      <c r="A16938" t="s">
        <v>46803</v>
      </c>
      <c r="B16938" t="s">
        <v>46804</v>
      </c>
      <c r="C16938" t="s">
        <v>46803</v>
      </c>
      <c r="D16938" t="s">
        <v>3885</v>
      </c>
      <c r="E16938" t="s">
        <v>48</v>
      </c>
      <c r="F16938">
        <v>1</v>
      </c>
      <c r="G16938">
        <v>1</v>
      </c>
    </row>
    <row r="16939" spans="1:8" x14ac:dyDescent="0.25">
      <c r="A16939" t="s">
        <v>46805</v>
      </c>
      <c r="B16939" t="s">
        <v>46806</v>
      </c>
      <c r="C16939" t="s">
        <v>46807</v>
      </c>
      <c r="D16939" t="s">
        <v>3141</v>
      </c>
      <c r="E16939" t="s">
        <v>48</v>
      </c>
      <c r="F16939">
        <v>3</v>
      </c>
      <c r="G16939">
        <v>3</v>
      </c>
    </row>
    <row r="16940" spans="1:8" x14ac:dyDescent="0.25">
      <c r="A16940" t="s">
        <v>46808</v>
      </c>
      <c r="B16940" t="s">
        <v>46809</v>
      </c>
      <c r="C16940" t="s">
        <v>46810</v>
      </c>
      <c r="D16940" t="s">
        <v>5394</v>
      </c>
      <c r="E16940" t="s">
        <v>48</v>
      </c>
      <c r="F16940">
        <v>3</v>
      </c>
      <c r="G16940">
        <v>3</v>
      </c>
    </row>
    <row r="16941" spans="1:8" x14ac:dyDescent="0.25">
      <c r="A16941" t="s">
        <v>46811</v>
      </c>
      <c r="B16941" t="s">
        <v>46812</v>
      </c>
      <c r="C16941" t="s">
        <v>46811</v>
      </c>
      <c r="D16941" t="s">
        <v>706</v>
      </c>
      <c r="E16941" t="s">
        <v>48</v>
      </c>
      <c r="F16941">
        <v>1</v>
      </c>
      <c r="G16941">
        <v>1</v>
      </c>
    </row>
    <row r="16942" spans="1:8" x14ac:dyDescent="0.25">
      <c r="A16942" t="s">
        <v>46813</v>
      </c>
      <c r="B16942" t="s">
        <v>46814</v>
      </c>
      <c r="C16942" t="s">
        <v>46813</v>
      </c>
      <c r="D16942" t="s">
        <v>4708</v>
      </c>
      <c r="E16942" t="s">
        <v>70</v>
      </c>
      <c r="F16942">
        <v>1</v>
      </c>
      <c r="G16942">
        <v>1</v>
      </c>
    </row>
    <row r="16943" spans="1:8" x14ac:dyDescent="0.25">
      <c r="A16943" t="s">
        <v>46815</v>
      </c>
      <c r="B16943" t="s">
        <v>46816</v>
      </c>
      <c r="C16943" t="s">
        <v>46815</v>
      </c>
      <c r="D16943" t="s">
        <v>182</v>
      </c>
      <c r="E16943" t="s">
        <v>31</v>
      </c>
      <c r="F16943">
        <v>1</v>
      </c>
      <c r="G16943">
        <v>1</v>
      </c>
    </row>
    <row r="16944" spans="1:8" x14ac:dyDescent="0.25">
      <c r="A16944" t="s">
        <v>46817</v>
      </c>
      <c r="B16944" t="s">
        <v>46818</v>
      </c>
      <c r="C16944" t="s">
        <v>46817</v>
      </c>
      <c r="D16944" t="s">
        <v>901</v>
      </c>
      <c r="E16944" t="s">
        <v>48</v>
      </c>
      <c r="F16944">
        <v>1</v>
      </c>
      <c r="G16944">
        <v>1</v>
      </c>
    </row>
    <row r="16945" spans="1:7" x14ac:dyDescent="0.25">
      <c r="A16945" t="s">
        <v>46819</v>
      </c>
      <c r="B16945" t="s">
        <v>46820</v>
      </c>
      <c r="C16945" t="s">
        <v>46819</v>
      </c>
      <c r="D16945" t="s">
        <v>2671</v>
      </c>
      <c r="E16945" t="s">
        <v>48</v>
      </c>
      <c r="F16945">
        <v>1</v>
      </c>
      <c r="G16945">
        <v>1</v>
      </c>
    </row>
    <row r="16946" spans="1:7" x14ac:dyDescent="0.25">
      <c r="A16946" t="s">
        <v>46821</v>
      </c>
      <c r="B16946" t="s">
        <v>46822</v>
      </c>
      <c r="C16946" t="s">
        <v>46821</v>
      </c>
      <c r="D16946" t="s">
        <v>182</v>
      </c>
      <c r="E16946" t="s">
        <v>48</v>
      </c>
      <c r="F16946">
        <v>1</v>
      </c>
      <c r="G16946">
        <v>1</v>
      </c>
    </row>
    <row r="16947" spans="1:7" x14ac:dyDescent="0.25">
      <c r="A16947" t="s">
        <v>46823</v>
      </c>
      <c r="B16947" t="s">
        <v>46824</v>
      </c>
      <c r="C16947" t="s">
        <v>46823</v>
      </c>
      <c r="D16947" t="s">
        <v>6434</v>
      </c>
      <c r="E16947" t="s">
        <v>48</v>
      </c>
      <c r="F16947">
        <v>1</v>
      </c>
      <c r="G16947">
        <v>1</v>
      </c>
    </row>
    <row r="16948" spans="1:7" x14ac:dyDescent="0.25">
      <c r="A16948" t="s">
        <v>46825</v>
      </c>
      <c r="B16948" t="s">
        <v>46826</v>
      </c>
      <c r="C16948" t="s">
        <v>46827</v>
      </c>
      <c r="D16948" t="s">
        <v>182</v>
      </c>
      <c r="E16948" t="s">
        <v>31</v>
      </c>
      <c r="F16948">
        <v>2</v>
      </c>
      <c r="G16948">
        <v>2</v>
      </c>
    </row>
    <row r="16949" spans="1:7" x14ac:dyDescent="0.25">
      <c r="A16949" t="s">
        <v>46828</v>
      </c>
      <c r="B16949" t="s">
        <v>46829</v>
      </c>
      <c r="C16949" t="s">
        <v>46828</v>
      </c>
      <c r="D16949" t="s">
        <v>1944</v>
      </c>
      <c r="E16949" t="s">
        <v>48</v>
      </c>
      <c r="F16949">
        <v>1</v>
      </c>
      <c r="G16949">
        <v>1</v>
      </c>
    </row>
    <row r="16950" spans="1:7" x14ac:dyDescent="0.25">
      <c r="A16950" t="s">
        <v>46830</v>
      </c>
      <c r="B16950" t="s">
        <v>46831</v>
      </c>
      <c r="C16950" t="s">
        <v>46830</v>
      </c>
      <c r="D16950" t="s">
        <v>46832</v>
      </c>
      <c r="E16950" t="s">
        <v>48</v>
      </c>
      <c r="F16950">
        <v>1</v>
      </c>
      <c r="G16950">
        <v>1</v>
      </c>
    </row>
    <row r="16951" spans="1:7" x14ac:dyDescent="0.25">
      <c r="A16951" t="s">
        <v>46833</v>
      </c>
      <c r="B16951" t="s">
        <v>46834</v>
      </c>
      <c r="C16951" t="s">
        <v>46835</v>
      </c>
      <c r="D16951" t="s">
        <v>253</v>
      </c>
      <c r="E16951" t="s">
        <v>48</v>
      </c>
      <c r="F16951">
        <v>2</v>
      </c>
      <c r="G16951">
        <v>2</v>
      </c>
    </row>
    <row r="16952" spans="1:7" x14ac:dyDescent="0.25">
      <c r="A16952" t="s">
        <v>46836</v>
      </c>
      <c r="B16952" t="s">
        <v>46837</v>
      </c>
      <c r="C16952" t="s">
        <v>46836</v>
      </c>
      <c r="D16952" t="s">
        <v>45304</v>
      </c>
      <c r="E16952" t="s">
        <v>48</v>
      </c>
      <c r="F16952">
        <v>1</v>
      </c>
      <c r="G16952">
        <v>1</v>
      </c>
    </row>
    <row r="16953" spans="1:7" x14ac:dyDescent="0.25">
      <c r="A16953" t="s">
        <v>46838</v>
      </c>
      <c r="B16953" t="s">
        <v>46839</v>
      </c>
      <c r="C16953" t="s">
        <v>46840</v>
      </c>
      <c r="D16953" t="s">
        <v>1005</v>
      </c>
      <c r="E16953" t="s">
        <v>48</v>
      </c>
      <c r="F16953">
        <v>0</v>
      </c>
      <c r="G16953">
        <v>3</v>
      </c>
    </row>
    <row r="16954" spans="1:7" x14ac:dyDescent="0.25">
      <c r="A16954" t="s">
        <v>46841</v>
      </c>
      <c r="B16954" t="s">
        <v>46842</v>
      </c>
      <c r="C16954" t="s">
        <v>46841</v>
      </c>
      <c r="D16954" t="s">
        <v>28504</v>
      </c>
      <c r="E16954" t="s">
        <v>48</v>
      </c>
      <c r="F16954">
        <v>1</v>
      </c>
      <c r="G16954">
        <v>1</v>
      </c>
    </row>
    <row r="16955" spans="1:7" x14ac:dyDescent="0.25">
      <c r="A16955" t="s">
        <v>46843</v>
      </c>
      <c r="B16955" t="s">
        <v>46844</v>
      </c>
      <c r="C16955" t="s">
        <v>46845</v>
      </c>
      <c r="D16955" t="s">
        <v>249</v>
      </c>
      <c r="E16955" t="s">
        <v>31</v>
      </c>
      <c r="F16955">
        <v>2</v>
      </c>
      <c r="G16955">
        <v>2</v>
      </c>
    </row>
    <row r="16956" spans="1:7" x14ac:dyDescent="0.25">
      <c r="A16956" t="s">
        <v>46846</v>
      </c>
      <c r="B16956" t="s">
        <v>46847</v>
      </c>
      <c r="C16956" t="s">
        <v>46848</v>
      </c>
      <c r="D16956" t="s">
        <v>3923</v>
      </c>
      <c r="E16956" t="s">
        <v>31</v>
      </c>
      <c r="F16956">
        <v>2</v>
      </c>
      <c r="G16956">
        <v>2</v>
      </c>
    </row>
    <row r="16957" spans="1:7" x14ac:dyDescent="0.25">
      <c r="A16957" t="s">
        <v>46849</v>
      </c>
      <c r="B16957" t="s">
        <v>46850</v>
      </c>
      <c r="C16957" t="s">
        <v>46849</v>
      </c>
      <c r="D16957" t="s">
        <v>673</v>
      </c>
      <c r="E16957" t="s">
        <v>48</v>
      </c>
      <c r="F16957">
        <v>1</v>
      </c>
      <c r="G16957">
        <v>1</v>
      </c>
    </row>
    <row r="16958" spans="1:7" x14ac:dyDescent="0.25">
      <c r="A16958" t="s">
        <v>46851</v>
      </c>
      <c r="B16958" t="s">
        <v>46852</v>
      </c>
      <c r="C16958" t="s">
        <v>46851</v>
      </c>
      <c r="D16958" t="s">
        <v>46853</v>
      </c>
      <c r="E16958" t="s">
        <v>48</v>
      </c>
      <c r="F16958">
        <v>1</v>
      </c>
      <c r="G16958">
        <v>1</v>
      </c>
    </row>
    <row r="16959" spans="1:7" x14ac:dyDescent="0.25">
      <c r="A16959" t="s">
        <v>46854</v>
      </c>
      <c r="B16959" t="s">
        <v>46855</v>
      </c>
      <c r="C16959" t="s">
        <v>46854</v>
      </c>
      <c r="D16959" t="s">
        <v>9944</v>
      </c>
      <c r="E16959" t="s">
        <v>31</v>
      </c>
      <c r="F16959">
        <v>1</v>
      </c>
      <c r="G16959">
        <v>1</v>
      </c>
    </row>
    <row r="16960" spans="1:7" x14ac:dyDescent="0.25">
      <c r="A16960" t="s">
        <v>46856</v>
      </c>
      <c r="B16960" t="s">
        <v>46857</v>
      </c>
      <c r="C16960" t="s">
        <v>46858</v>
      </c>
      <c r="D16960" t="s">
        <v>1191</v>
      </c>
      <c r="E16960" t="s">
        <v>70</v>
      </c>
      <c r="F16960">
        <v>2</v>
      </c>
      <c r="G16960">
        <v>2</v>
      </c>
    </row>
    <row r="16961" spans="1:8" x14ac:dyDescent="0.25">
      <c r="A16961" t="s">
        <v>46859</v>
      </c>
      <c r="B16961" t="s">
        <v>46860</v>
      </c>
      <c r="C16961" t="s">
        <v>46859</v>
      </c>
      <c r="D16961" t="s">
        <v>39654</v>
      </c>
      <c r="E16961" t="s">
        <v>31</v>
      </c>
      <c r="F16961">
        <v>1</v>
      </c>
      <c r="G16961">
        <v>1</v>
      </c>
    </row>
    <row r="16962" spans="1:8" x14ac:dyDescent="0.25">
      <c r="A16962" t="s">
        <v>46861</v>
      </c>
      <c r="B16962" t="s">
        <v>46862</v>
      </c>
      <c r="C16962" t="s">
        <v>46861</v>
      </c>
      <c r="D16962" t="s">
        <v>2205</v>
      </c>
      <c r="E16962" t="s">
        <v>31</v>
      </c>
      <c r="F16962">
        <v>1</v>
      </c>
      <c r="G16962">
        <v>1</v>
      </c>
    </row>
    <row r="16963" spans="1:8" x14ac:dyDescent="0.25">
      <c r="A16963" t="s">
        <v>46863</v>
      </c>
      <c r="B16963" t="s">
        <v>46864</v>
      </c>
      <c r="C16963" t="s">
        <v>46865</v>
      </c>
      <c r="D16963" t="s">
        <v>993</v>
      </c>
      <c r="E16963" t="s">
        <v>48</v>
      </c>
      <c r="F16963">
        <v>2</v>
      </c>
      <c r="G16963">
        <v>2</v>
      </c>
    </row>
    <row r="16964" spans="1:8" x14ac:dyDescent="0.25">
      <c r="A16964" t="s">
        <v>46866</v>
      </c>
      <c r="B16964" t="s">
        <v>46867</v>
      </c>
      <c r="C16964" t="s">
        <v>46868</v>
      </c>
      <c r="D16964" t="s">
        <v>510</v>
      </c>
      <c r="E16964" t="s">
        <v>31</v>
      </c>
      <c r="F16964">
        <v>2</v>
      </c>
      <c r="G16964">
        <v>2</v>
      </c>
    </row>
    <row r="16965" spans="1:8" x14ac:dyDescent="0.25">
      <c r="A16965" t="s">
        <v>46869</v>
      </c>
      <c r="B16965" t="s">
        <v>46870</v>
      </c>
      <c r="C16965" t="s">
        <v>46871</v>
      </c>
      <c r="D16965" t="s">
        <v>993</v>
      </c>
      <c r="E16965" t="s">
        <v>31</v>
      </c>
      <c r="F16965">
        <v>2</v>
      </c>
      <c r="G16965">
        <v>2</v>
      </c>
    </row>
    <row r="16966" spans="1:8" x14ac:dyDescent="0.25">
      <c r="A16966" t="s">
        <v>46872</v>
      </c>
      <c r="B16966" t="s">
        <v>46873</v>
      </c>
      <c r="C16966" t="s">
        <v>46874</v>
      </c>
      <c r="D16966" t="s">
        <v>26</v>
      </c>
      <c r="E16966" t="s">
        <v>70</v>
      </c>
      <c r="F16966">
        <v>2</v>
      </c>
      <c r="G16966">
        <v>2</v>
      </c>
    </row>
    <row r="16967" spans="1:8" x14ac:dyDescent="0.25">
      <c r="A16967" t="s">
        <v>46875</v>
      </c>
      <c r="B16967" t="s">
        <v>46876</v>
      </c>
      <c r="C16967" t="s">
        <v>46875</v>
      </c>
      <c r="D16967" t="s">
        <v>10606</v>
      </c>
      <c r="E16967" t="s">
        <v>70</v>
      </c>
      <c r="F16967">
        <v>1</v>
      </c>
      <c r="G16967">
        <v>1</v>
      </c>
    </row>
    <row r="16968" spans="1:8" x14ac:dyDescent="0.25">
      <c r="A16968" t="s">
        <v>46877</v>
      </c>
      <c r="B16968" t="s">
        <v>46878</v>
      </c>
      <c r="C16968" t="s">
        <v>46877</v>
      </c>
      <c r="D16968" t="s">
        <v>241</v>
      </c>
      <c r="E16968" t="s">
        <v>70</v>
      </c>
      <c r="F16968">
        <v>2</v>
      </c>
      <c r="G16968">
        <v>1</v>
      </c>
      <c r="H16968" t="s">
        <v>23</v>
      </c>
    </row>
    <row r="16969" spans="1:8" x14ac:dyDescent="0.25">
      <c r="A16969" t="s">
        <v>46879</v>
      </c>
      <c r="B16969" t="s">
        <v>46880</v>
      </c>
      <c r="C16969" t="s">
        <v>46881</v>
      </c>
      <c r="D16969" t="s">
        <v>561</v>
      </c>
      <c r="E16969" t="s">
        <v>117</v>
      </c>
      <c r="F16969">
        <v>2</v>
      </c>
      <c r="G16969">
        <v>2</v>
      </c>
    </row>
    <row r="16970" spans="1:8" x14ac:dyDescent="0.25">
      <c r="A16970" t="s">
        <v>46882</v>
      </c>
      <c r="B16970" t="s">
        <v>46883</v>
      </c>
      <c r="C16970" t="s">
        <v>46882</v>
      </c>
      <c r="D16970" t="s">
        <v>706</v>
      </c>
      <c r="E16970" t="s">
        <v>48</v>
      </c>
      <c r="F16970">
        <v>1</v>
      </c>
      <c r="G16970">
        <v>1</v>
      </c>
    </row>
    <row r="16971" spans="1:8" x14ac:dyDescent="0.25">
      <c r="A16971" t="s">
        <v>46884</v>
      </c>
      <c r="B16971" t="s">
        <v>46885</v>
      </c>
      <c r="C16971" t="s">
        <v>46884</v>
      </c>
      <c r="D16971" t="s">
        <v>342</v>
      </c>
      <c r="E16971" t="s">
        <v>48</v>
      </c>
      <c r="F16971">
        <v>1</v>
      </c>
      <c r="G16971">
        <v>1</v>
      </c>
    </row>
    <row r="16972" spans="1:8" x14ac:dyDescent="0.25">
      <c r="A16972" t="s">
        <v>46886</v>
      </c>
      <c r="B16972" t="s">
        <v>46887</v>
      </c>
      <c r="C16972" t="s">
        <v>46886</v>
      </c>
      <c r="D16972" t="s">
        <v>11547</v>
      </c>
      <c r="E16972" t="s">
        <v>31</v>
      </c>
      <c r="F16972">
        <v>1</v>
      </c>
      <c r="G16972">
        <v>1</v>
      </c>
    </row>
    <row r="16973" spans="1:8" x14ac:dyDescent="0.25">
      <c r="A16973" t="s">
        <v>46888</v>
      </c>
      <c r="B16973" t="s">
        <v>46889</v>
      </c>
      <c r="C16973" t="s">
        <v>46890</v>
      </c>
      <c r="D16973" t="s">
        <v>1803</v>
      </c>
      <c r="E16973" t="s">
        <v>48</v>
      </c>
      <c r="F16973">
        <v>2</v>
      </c>
      <c r="G16973">
        <v>2</v>
      </c>
    </row>
    <row r="16974" spans="1:8" x14ac:dyDescent="0.25">
      <c r="A16974" t="s">
        <v>46891</v>
      </c>
      <c r="B16974" t="s">
        <v>46892</v>
      </c>
      <c r="C16974" t="s">
        <v>46891</v>
      </c>
      <c r="D16974" t="s">
        <v>1426</v>
      </c>
      <c r="E16974" t="s">
        <v>31</v>
      </c>
      <c r="F16974">
        <v>1</v>
      </c>
      <c r="G16974">
        <v>1</v>
      </c>
    </row>
    <row r="16975" spans="1:8" x14ac:dyDescent="0.25">
      <c r="A16975" t="s">
        <v>46893</v>
      </c>
      <c r="B16975" t="s">
        <v>46894</v>
      </c>
      <c r="C16975" t="s">
        <v>46895</v>
      </c>
      <c r="D16975" t="s">
        <v>9410</v>
      </c>
      <c r="E16975" t="s">
        <v>31</v>
      </c>
      <c r="F16975">
        <v>2</v>
      </c>
      <c r="G16975">
        <v>2</v>
      </c>
    </row>
    <row r="16976" spans="1:8" x14ac:dyDescent="0.25">
      <c r="A16976" t="s">
        <v>46896</v>
      </c>
      <c r="B16976" t="s">
        <v>46897</v>
      </c>
      <c r="C16976" t="s">
        <v>46896</v>
      </c>
      <c r="D16976" t="s">
        <v>16330</v>
      </c>
      <c r="E16976" t="s">
        <v>48</v>
      </c>
      <c r="F16976">
        <v>1</v>
      </c>
      <c r="G16976">
        <v>1</v>
      </c>
    </row>
    <row r="16977" spans="1:7" x14ac:dyDescent="0.25">
      <c r="A16977" t="s">
        <v>46898</v>
      </c>
      <c r="B16977" t="s">
        <v>46899</v>
      </c>
      <c r="C16977" t="s">
        <v>46898</v>
      </c>
      <c r="D16977" t="s">
        <v>7664</v>
      </c>
      <c r="E16977" t="s">
        <v>48</v>
      </c>
      <c r="F16977">
        <v>1</v>
      </c>
      <c r="G16977">
        <v>1</v>
      </c>
    </row>
    <row r="16978" spans="1:7" x14ac:dyDescent="0.25">
      <c r="A16978" t="s">
        <v>46900</v>
      </c>
      <c r="B16978" t="s">
        <v>46901</v>
      </c>
      <c r="C16978" t="s">
        <v>46900</v>
      </c>
      <c r="D16978" t="s">
        <v>6209</v>
      </c>
      <c r="E16978" t="s">
        <v>48</v>
      </c>
      <c r="F16978">
        <v>1</v>
      </c>
      <c r="G16978">
        <v>1</v>
      </c>
    </row>
    <row r="16979" spans="1:7" x14ac:dyDescent="0.25">
      <c r="A16979" t="s">
        <v>46902</v>
      </c>
      <c r="B16979" t="s">
        <v>46903</v>
      </c>
      <c r="C16979" t="s">
        <v>46902</v>
      </c>
      <c r="D16979" t="s">
        <v>535</v>
      </c>
      <c r="E16979" t="s">
        <v>48</v>
      </c>
      <c r="F16979">
        <v>1</v>
      </c>
      <c r="G16979">
        <v>1</v>
      </c>
    </row>
    <row r="16980" spans="1:7" x14ac:dyDescent="0.25">
      <c r="A16980" t="s">
        <v>46904</v>
      </c>
      <c r="B16980" t="s">
        <v>46905</v>
      </c>
      <c r="C16980" t="s">
        <v>46904</v>
      </c>
      <c r="D16980" t="s">
        <v>14</v>
      </c>
      <c r="E16980" t="s">
        <v>70</v>
      </c>
      <c r="F16980">
        <v>1</v>
      </c>
      <c r="G16980">
        <v>1</v>
      </c>
    </row>
    <row r="16981" spans="1:7" x14ac:dyDescent="0.25">
      <c r="A16981" t="s">
        <v>46906</v>
      </c>
      <c r="B16981" t="s">
        <v>46907</v>
      </c>
      <c r="C16981" t="s">
        <v>46906</v>
      </c>
      <c r="D16981" t="s">
        <v>166</v>
      </c>
      <c r="E16981" t="s">
        <v>48</v>
      </c>
      <c r="F16981">
        <v>1</v>
      </c>
      <c r="G16981">
        <v>1</v>
      </c>
    </row>
    <row r="16982" spans="1:7" x14ac:dyDescent="0.25">
      <c r="A16982" t="s">
        <v>46908</v>
      </c>
      <c r="B16982" t="s">
        <v>46909</v>
      </c>
      <c r="C16982" t="s">
        <v>46908</v>
      </c>
      <c r="D16982" t="s">
        <v>1138</v>
      </c>
      <c r="E16982" t="s">
        <v>31</v>
      </c>
      <c r="F16982">
        <v>1</v>
      </c>
      <c r="G16982">
        <v>1</v>
      </c>
    </row>
    <row r="16983" spans="1:7" x14ac:dyDescent="0.25">
      <c r="A16983" t="s">
        <v>46910</v>
      </c>
      <c r="B16983" t="s">
        <v>46911</v>
      </c>
      <c r="C16983" t="s">
        <v>46912</v>
      </c>
      <c r="D16983" t="s">
        <v>974</v>
      </c>
      <c r="E16983" t="s">
        <v>48</v>
      </c>
      <c r="F16983">
        <v>2</v>
      </c>
      <c r="G16983">
        <v>2</v>
      </c>
    </row>
    <row r="16984" spans="1:7" x14ac:dyDescent="0.25">
      <c r="A16984" t="s">
        <v>46913</v>
      </c>
      <c r="B16984" t="s">
        <v>46914</v>
      </c>
      <c r="C16984" t="s">
        <v>46915</v>
      </c>
      <c r="D16984" t="s">
        <v>109</v>
      </c>
      <c r="E16984" t="s">
        <v>48</v>
      </c>
      <c r="F16984">
        <v>2</v>
      </c>
      <c r="G16984">
        <v>2</v>
      </c>
    </row>
    <row r="16985" spans="1:7" x14ac:dyDescent="0.25">
      <c r="A16985" t="s">
        <v>46916</v>
      </c>
      <c r="B16985" t="s">
        <v>46917</v>
      </c>
      <c r="C16985" t="s">
        <v>46918</v>
      </c>
      <c r="D16985" t="s">
        <v>311</v>
      </c>
      <c r="E16985" t="s">
        <v>31</v>
      </c>
      <c r="F16985">
        <v>2</v>
      </c>
      <c r="G16985">
        <v>2</v>
      </c>
    </row>
    <row r="16986" spans="1:7" x14ac:dyDescent="0.25">
      <c r="A16986" t="s">
        <v>46919</v>
      </c>
      <c r="B16986" t="s">
        <v>46920</v>
      </c>
      <c r="C16986" t="s">
        <v>46919</v>
      </c>
      <c r="D16986" t="s">
        <v>227</v>
      </c>
      <c r="E16986" t="s">
        <v>48</v>
      </c>
      <c r="F16986">
        <v>1</v>
      </c>
      <c r="G16986">
        <v>1</v>
      </c>
    </row>
    <row r="16987" spans="1:7" x14ac:dyDescent="0.25">
      <c r="A16987" t="s">
        <v>46921</v>
      </c>
      <c r="B16987" t="s">
        <v>46922</v>
      </c>
      <c r="C16987" t="s">
        <v>46921</v>
      </c>
      <c r="D16987" t="s">
        <v>398</v>
      </c>
      <c r="E16987" t="s">
        <v>31</v>
      </c>
      <c r="F16987">
        <v>1</v>
      </c>
      <c r="G16987">
        <v>1</v>
      </c>
    </row>
    <row r="16988" spans="1:7" x14ac:dyDescent="0.25">
      <c r="A16988" t="s">
        <v>46923</v>
      </c>
      <c r="B16988" t="s">
        <v>46924</v>
      </c>
      <c r="C16988" t="s">
        <v>46923</v>
      </c>
      <c r="D16988" t="s">
        <v>3923</v>
      </c>
      <c r="E16988" t="s">
        <v>48</v>
      </c>
      <c r="F16988">
        <v>1</v>
      </c>
      <c r="G16988">
        <v>1</v>
      </c>
    </row>
    <row r="16989" spans="1:7" x14ac:dyDescent="0.25">
      <c r="A16989" t="s">
        <v>46925</v>
      </c>
      <c r="B16989" t="s">
        <v>46926</v>
      </c>
      <c r="C16989" t="s">
        <v>46925</v>
      </c>
      <c r="D16989" t="s">
        <v>3832</v>
      </c>
      <c r="E16989" t="s">
        <v>48</v>
      </c>
      <c r="F16989">
        <v>1</v>
      </c>
      <c r="G16989">
        <v>1</v>
      </c>
    </row>
    <row r="16990" spans="1:7" x14ac:dyDescent="0.25">
      <c r="A16990" t="s">
        <v>46927</v>
      </c>
      <c r="B16990" t="s">
        <v>46928</v>
      </c>
      <c r="C16990" t="s">
        <v>46927</v>
      </c>
      <c r="D16990" t="s">
        <v>2321</v>
      </c>
      <c r="E16990" t="s">
        <v>48</v>
      </c>
      <c r="F16990">
        <v>1</v>
      </c>
      <c r="G16990">
        <v>1</v>
      </c>
    </row>
    <row r="16991" spans="1:7" x14ac:dyDescent="0.25">
      <c r="A16991" t="s">
        <v>46929</v>
      </c>
      <c r="B16991" t="s">
        <v>46930</v>
      </c>
      <c r="C16991" t="s">
        <v>46929</v>
      </c>
      <c r="D16991" t="s">
        <v>4062</v>
      </c>
      <c r="E16991" t="s">
        <v>48</v>
      </c>
      <c r="F16991">
        <v>1</v>
      </c>
      <c r="G16991">
        <v>1</v>
      </c>
    </row>
    <row r="16992" spans="1:7" x14ac:dyDescent="0.25">
      <c r="A16992" t="s">
        <v>46931</v>
      </c>
      <c r="B16992" t="s">
        <v>46932</v>
      </c>
      <c r="C16992" t="s">
        <v>46931</v>
      </c>
      <c r="D16992" t="s">
        <v>923</v>
      </c>
      <c r="E16992" t="s">
        <v>31</v>
      </c>
      <c r="F16992">
        <v>1</v>
      </c>
      <c r="G16992">
        <v>1</v>
      </c>
    </row>
    <row r="16993" spans="1:8" x14ac:dyDescent="0.25">
      <c r="A16993" t="s">
        <v>46933</v>
      </c>
      <c r="B16993" t="s">
        <v>46934</v>
      </c>
      <c r="C16993" t="s">
        <v>46933</v>
      </c>
      <c r="D16993" t="s">
        <v>901</v>
      </c>
      <c r="E16993" t="s">
        <v>31</v>
      </c>
      <c r="F16993">
        <v>2</v>
      </c>
      <c r="G16993">
        <v>1</v>
      </c>
      <c r="H16993" t="s">
        <v>23</v>
      </c>
    </row>
    <row r="16994" spans="1:8" x14ac:dyDescent="0.25">
      <c r="A16994" t="s">
        <v>46935</v>
      </c>
      <c r="B16994" t="s">
        <v>46936</v>
      </c>
      <c r="C16994" t="s">
        <v>46935</v>
      </c>
      <c r="D16994" t="s">
        <v>1890</v>
      </c>
      <c r="E16994" t="s">
        <v>15</v>
      </c>
      <c r="F16994">
        <v>1</v>
      </c>
      <c r="G16994">
        <v>1</v>
      </c>
    </row>
    <row r="16995" spans="1:8" x14ac:dyDescent="0.25">
      <c r="A16995" t="s">
        <v>46937</v>
      </c>
      <c r="B16995" t="s">
        <v>46938</v>
      </c>
      <c r="C16995" t="s">
        <v>46937</v>
      </c>
      <c r="D16995" t="s">
        <v>27317</v>
      </c>
      <c r="E16995" t="s">
        <v>70</v>
      </c>
      <c r="F16995">
        <v>1</v>
      </c>
      <c r="G16995">
        <v>1</v>
      </c>
    </row>
    <row r="16996" spans="1:8" x14ac:dyDescent="0.25">
      <c r="A16996" t="s">
        <v>46939</v>
      </c>
      <c r="B16996" t="s">
        <v>46940</v>
      </c>
      <c r="C16996" t="s">
        <v>46939</v>
      </c>
      <c r="D16996" t="s">
        <v>6155</v>
      </c>
      <c r="E16996" t="s">
        <v>70</v>
      </c>
      <c r="F16996">
        <v>2</v>
      </c>
      <c r="G16996">
        <v>1</v>
      </c>
      <c r="H16996" t="s">
        <v>23</v>
      </c>
    </row>
    <row r="16997" spans="1:8" x14ac:dyDescent="0.25">
      <c r="A16997" t="s">
        <v>46941</v>
      </c>
      <c r="B16997" t="s">
        <v>46942</v>
      </c>
      <c r="C16997" t="s">
        <v>46943</v>
      </c>
      <c r="D16997" t="s">
        <v>350</v>
      </c>
      <c r="E16997" t="s">
        <v>70</v>
      </c>
      <c r="F16997">
        <v>2</v>
      </c>
      <c r="G16997">
        <v>2</v>
      </c>
    </row>
    <row r="16998" spans="1:8" x14ac:dyDescent="0.25">
      <c r="A16998" t="s">
        <v>46944</v>
      </c>
      <c r="B16998" t="s">
        <v>46945</v>
      </c>
      <c r="C16998" t="s">
        <v>46946</v>
      </c>
      <c r="D16998" t="s">
        <v>855</v>
      </c>
      <c r="E16998" t="s">
        <v>48</v>
      </c>
      <c r="F16998">
        <v>2</v>
      </c>
      <c r="G16998">
        <v>2</v>
      </c>
    </row>
    <row r="16999" spans="1:8" x14ac:dyDescent="0.25">
      <c r="A16999" t="s">
        <v>46947</v>
      </c>
      <c r="B16999" t="s">
        <v>46948</v>
      </c>
      <c r="C16999" t="s">
        <v>46949</v>
      </c>
      <c r="D16999" t="s">
        <v>10876</v>
      </c>
      <c r="E16999" t="s">
        <v>117</v>
      </c>
      <c r="F16999">
        <v>2</v>
      </c>
      <c r="G16999">
        <v>2</v>
      </c>
    </row>
    <row r="17000" spans="1:8" x14ac:dyDescent="0.25">
      <c r="A17000" t="s">
        <v>46950</v>
      </c>
      <c r="B17000" t="s">
        <v>46951</v>
      </c>
      <c r="C17000" t="s">
        <v>46950</v>
      </c>
      <c r="D17000" t="s">
        <v>162</v>
      </c>
      <c r="E17000" t="s">
        <v>15</v>
      </c>
      <c r="F17000">
        <v>1</v>
      </c>
      <c r="G17000">
        <v>1</v>
      </c>
    </row>
    <row r="17001" spans="1:8" x14ac:dyDescent="0.25">
      <c r="A17001" t="s">
        <v>46952</v>
      </c>
      <c r="B17001" t="s">
        <v>46953</v>
      </c>
      <c r="C17001" t="s">
        <v>46952</v>
      </c>
      <c r="D17001" t="s">
        <v>14162</v>
      </c>
      <c r="E17001" t="s">
        <v>31</v>
      </c>
      <c r="F17001">
        <v>1</v>
      </c>
      <c r="G17001">
        <v>1</v>
      </c>
    </row>
    <row r="17002" spans="1:8" x14ac:dyDescent="0.25">
      <c r="A17002" t="s">
        <v>46954</v>
      </c>
      <c r="B17002" t="s">
        <v>46955</v>
      </c>
      <c r="C17002" t="s">
        <v>46956</v>
      </c>
      <c r="D17002" t="s">
        <v>394</v>
      </c>
      <c r="E17002" t="s">
        <v>70</v>
      </c>
      <c r="F17002">
        <v>2</v>
      </c>
      <c r="G17002">
        <v>2</v>
      </c>
    </row>
    <row r="17003" spans="1:8" x14ac:dyDescent="0.25">
      <c r="A17003" t="s">
        <v>46957</v>
      </c>
      <c r="B17003" t="s">
        <v>46958</v>
      </c>
      <c r="C17003" t="s">
        <v>46959</v>
      </c>
      <c r="D17003" t="s">
        <v>6032</v>
      </c>
      <c r="E17003" t="s">
        <v>48</v>
      </c>
      <c r="F17003">
        <v>2</v>
      </c>
      <c r="G17003">
        <v>2</v>
      </c>
    </row>
    <row r="17004" spans="1:8" x14ac:dyDescent="0.25">
      <c r="A17004" t="s">
        <v>46960</v>
      </c>
      <c r="B17004" t="s">
        <v>46961</v>
      </c>
      <c r="C17004" t="s">
        <v>46962</v>
      </c>
      <c r="D17004" t="s">
        <v>121</v>
      </c>
      <c r="E17004" t="s">
        <v>48</v>
      </c>
      <c r="F17004">
        <v>2</v>
      </c>
      <c r="G17004">
        <v>2</v>
      </c>
    </row>
    <row r="17005" spans="1:8" x14ac:dyDescent="0.25">
      <c r="A17005" t="s">
        <v>46963</v>
      </c>
      <c r="B17005" t="s">
        <v>46964</v>
      </c>
      <c r="C17005" t="s">
        <v>46963</v>
      </c>
      <c r="D17005" t="s">
        <v>354</v>
      </c>
      <c r="E17005" t="s">
        <v>48</v>
      </c>
      <c r="F17005">
        <v>0</v>
      </c>
      <c r="G17005">
        <v>1</v>
      </c>
    </row>
    <row r="17006" spans="1:8" x14ac:dyDescent="0.25">
      <c r="A17006" t="s">
        <v>46965</v>
      </c>
      <c r="B17006" t="s">
        <v>46966</v>
      </c>
      <c r="C17006" t="s">
        <v>46967</v>
      </c>
      <c r="D17006" t="s">
        <v>6088</v>
      </c>
      <c r="E17006" t="s">
        <v>48</v>
      </c>
      <c r="F17006">
        <v>2</v>
      </c>
      <c r="G17006">
        <v>2</v>
      </c>
    </row>
    <row r="17007" spans="1:8" x14ac:dyDescent="0.25">
      <c r="A17007" t="s">
        <v>46968</v>
      </c>
      <c r="B17007" t="s">
        <v>46969</v>
      </c>
      <c r="C17007" t="s">
        <v>46970</v>
      </c>
      <c r="D17007" t="s">
        <v>197</v>
      </c>
      <c r="E17007" t="s">
        <v>31</v>
      </c>
      <c r="F17007">
        <v>2</v>
      </c>
      <c r="G17007">
        <v>2</v>
      </c>
    </row>
    <row r="17008" spans="1:8" x14ac:dyDescent="0.25">
      <c r="A17008" t="s">
        <v>46971</v>
      </c>
      <c r="B17008" t="s">
        <v>46972</v>
      </c>
      <c r="C17008" t="s">
        <v>46973</v>
      </c>
      <c r="D17008" t="s">
        <v>162</v>
      </c>
      <c r="E17008" t="s">
        <v>48</v>
      </c>
      <c r="F17008">
        <v>2</v>
      </c>
      <c r="G17008">
        <v>2</v>
      </c>
    </row>
    <row r="17009" spans="1:8" x14ac:dyDescent="0.25">
      <c r="A17009" t="s">
        <v>46974</v>
      </c>
      <c r="B17009" t="s">
        <v>46975</v>
      </c>
      <c r="C17009" t="s">
        <v>46976</v>
      </c>
      <c r="D17009" t="s">
        <v>1404</v>
      </c>
      <c r="E17009" t="s">
        <v>31</v>
      </c>
      <c r="F17009">
        <v>3</v>
      </c>
      <c r="G17009">
        <v>2</v>
      </c>
      <c r="H17009" t="s">
        <v>23</v>
      </c>
    </row>
    <row r="17010" spans="1:8" x14ac:dyDescent="0.25">
      <c r="A17010" t="s">
        <v>46977</v>
      </c>
      <c r="B17010" t="s">
        <v>46978</v>
      </c>
      <c r="C17010" t="s">
        <v>46977</v>
      </c>
      <c r="D17010" t="s">
        <v>1005</v>
      </c>
      <c r="E17010" t="s">
        <v>31</v>
      </c>
      <c r="F17010">
        <v>1</v>
      </c>
      <c r="G17010">
        <v>1</v>
      </c>
    </row>
    <row r="17011" spans="1:8" x14ac:dyDescent="0.25">
      <c r="A17011" t="s">
        <v>46979</v>
      </c>
      <c r="B17011" t="s">
        <v>46980</v>
      </c>
      <c r="C17011" t="s">
        <v>46979</v>
      </c>
      <c r="D17011" t="s">
        <v>2569</v>
      </c>
      <c r="E17011" t="s">
        <v>31</v>
      </c>
      <c r="F17011">
        <v>1</v>
      </c>
      <c r="G17011">
        <v>1</v>
      </c>
    </row>
    <row r="17012" spans="1:8" x14ac:dyDescent="0.25">
      <c r="A17012" t="s">
        <v>46981</v>
      </c>
      <c r="B17012" t="s">
        <v>46982</v>
      </c>
      <c r="C17012" t="s">
        <v>46981</v>
      </c>
      <c r="D17012" t="s">
        <v>1944</v>
      </c>
      <c r="E17012" t="s">
        <v>31</v>
      </c>
      <c r="F17012">
        <v>1</v>
      </c>
      <c r="G17012">
        <v>1</v>
      </c>
    </row>
    <row r="17013" spans="1:8" x14ac:dyDescent="0.25">
      <c r="A17013" t="s">
        <v>46983</v>
      </c>
      <c r="B17013" t="s">
        <v>46984</v>
      </c>
      <c r="C17013" t="s">
        <v>46985</v>
      </c>
      <c r="D17013" t="s">
        <v>1716</v>
      </c>
      <c r="E17013" t="s">
        <v>31</v>
      </c>
      <c r="F17013">
        <v>2</v>
      </c>
      <c r="G17013">
        <v>2</v>
      </c>
    </row>
    <row r="17014" spans="1:8" x14ac:dyDescent="0.25">
      <c r="A17014" t="s">
        <v>46986</v>
      </c>
      <c r="B17014" t="s">
        <v>46987</v>
      </c>
      <c r="C17014" t="s">
        <v>46988</v>
      </c>
      <c r="D17014" t="s">
        <v>4905</v>
      </c>
      <c r="E17014" t="s">
        <v>15</v>
      </c>
      <c r="F17014">
        <v>1</v>
      </c>
      <c r="G17014">
        <v>2</v>
      </c>
      <c r="H17014" t="s">
        <v>23</v>
      </c>
    </row>
    <row r="17015" spans="1:8" x14ac:dyDescent="0.25">
      <c r="A17015" t="s">
        <v>46989</v>
      </c>
      <c r="B17015" t="s">
        <v>46990</v>
      </c>
      <c r="C17015" t="s">
        <v>46989</v>
      </c>
      <c r="D17015" t="s">
        <v>47</v>
      </c>
      <c r="E17015" t="s">
        <v>48</v>
      </c>
      <c r="F17015">
        <v>1</v>
      </c>
      <c r="G17015">
        <v>1</v>
      </c>
    </row>
    <row r="17016" spans="1:8" x14ac:dyDescent="0.25">
      <c r="A17016" t="s">
        <v>46991</v>
      </c>
      <c r="B17016" t="s">
        <v>46992</v>
      </c>
      <c r="C17016" t="s">
        <v>46993</v>
      </c>
      <c r="D17016" t="s">
        <v>23973</v>
      </c>
      <c r="E17016" t="s">
        <v>70</v>
      </c>
      <c r="F17016">
        <v>2</v>
      </c>
      <c r="G17016">
        <v>2</v>
      </c>
    </row>
    <row r="17017" spans="1:8" x14ac:dyDescent="0.25">
      <c r="A17017" t="s">
        <v>46994</v>
      </c>
      <c r="B17017" t="s">
        <v>46995</v>
      </c>
      <c r="C17017" t="s">
        <v>46994</v>
      </c>
      <c r="D17017" t="s">
        <v>46996</v>
      </c>
      <c r="E17017" t="s">
        <v>31</v>
      </c>
      <c r="F17017">
        <v>1</v>
      </c>
      <c r="G17017">
        <v>1</v>
      </c>
    </row>
    <row r="17018" spans="1:8" x14ac:dyDescent="0.25">
      <c r="A17018" t="s">
        <v>46997</v>
      </c>
      <c r="B17018" t="s">
        <v>46998</v>
      </c>
      <c r="C17018" t="s">
        <v>46997</v>
      </c>
      <c r="D17018" t="s">
        <v>3964</v>
      </c>
      <c r="E17018" t="s">
        <v>48</v>
      </c>
      <c r="F17018">
        <v>1</v>
      </c>
      <c r="G17018">
        <v>1</v>
      </c>
    </row>
    <row r="17019" spans="1:8" x14ac:dyDescent="0.25">
      <c r="A17019" t="s">
        <v>46999</v>
      </c>
      <c r="B17019" t="s">
        <v>47000</v>
      </c>
      <c r="C17019" t="s">
        <v>47001</v>
      </c>
      <c r="D17019" t="s">
        <v>47002</v>
      </c>
      <c r="E17019" t="s">
        <v>48</v>
      </c>
      <c r="F17019">
        <v>2</v>
      </c>
      <c r="G17019">
        <v>2</v>
      </c>
    </row>
    <row r="17020" spans="1:8" x14ac:dyDescent="0.25">
      <c r="A17020" t="s">
        <v>47003</v>
      </c>
      <c r="B17020" t="s">
        <v>47004</v>
      </c>
      <c r="C17020" t="s">
        <v>47005</v>
      </c>
      <c r="D17020" t="s">
        <v>47006</v>
      </c>
      <c r="E17020" t="s">
        <v>48</v>
      </c>
      <c r="F17020">
        <v>2</v>
      </c>
      <c r="G17020">
        <v>2</v>
      </c>
    </row>
    <row r="17021" spans="1:8" x14ac:dyDescent="0.25">
      <c r="A17021" t="s">
        <v>47007</v>
      </c>
      <c r="B17021" t="s">
        <v>47008</v>
      </c>
      <c r="C17021" t="s">
        <v>47009</v>
      </c>
      <c r="D17021" t="s">
        <v>174</v>
      </c>
      <c r="E17021" t="s">
        <v>31</v>
      </c>
      <c r="F17021">
        <v>2</v>
      </c>
      <c r="G17021">
        <v>2</v>
      </c>
    </row>
    <row r="17022" spans="1:8" x14ac:dyDescent="0.25">
      <c r="A17022" t="s">
        <v>47010</v>
      </c>
      <c r="B17022" t="s">
        <v>47011</v>
      </c>
      <c r="C17022" t="s">
        <v>47012</v>
      </c>
      <c r="D17022" t="s">
        <v>13076</v>
      </c>
      <c r="E17022" t="s">
        <v>48</v>
      </c>
      <c r="F17022">
        <v>2</v>
      </c>
      <c r="G17022">
        <v>2</v>
      </c>
    </row>
    <row r="17023" spans="1:8" x14ac:dyDescent="0.25">
      <c r="A17023" t="s">
        <v>47013</v>
      </c>
      <c r="B17023" t="s">
        <v>47014</v>
      </c>
      <c r="C17023" t="s">
        <v>47015</v>
      </c>
      <c r="D17023" t="s">
        <v>47016</v>
      </c>
      <c r="E17023" t="s">
        <v>48</v>
      </c>
      <c r="F17023">
        <v>3</v>
      </c>
      <c r="G17023">
        <v>2</v>
      </c>
      <c r="H17023" t="s">
        <v>23</v>
      </c>
    </row>
    <row r="17024" spans="1:8" x14ac:dyDescent="0.25">
      <c r="A17024" t="s">
        <v>47017</v>
      </c>
      <c r="B17024" t="s">
        <v>47018</v>
      </c>
      <c r="C17024" t="s">
        <v>47019</v>
      </c>
      <c r="D17024" t="s">
        <v>2321</v>
      </c>
      <c r="E17024" t="s">
        <v>48</v>
      </c>
      <c r="F17024">
        <v>3</v>
      </c>
      <c r="G17024">
        <v>2</v>
      </c>
      <c r="H17024" t="s">
        <v>23</v>
      </c>
    </row>
    <row r="17025" spans="1:8" x14ac:dyDescent="0.25">
      <c r="A17025" t="s">
        <v>47020</v>
      </c>
      <c r="B17025" t="s">
        <v>47021</v>
      </c>
      <c r="C17025" t="s">
        <v>47020</v>
      </c>
      <c r="D17025" t="s">
        <v>590</v>
      </c>
      <c r="E17025" t="s">
        <v>48</v>
      </c>
      <c r="F17025">
        <v>1</v>
      </c>
      <c r="G17025">
        <v>1</v>
      </c>
    </row>
    <row r="17026" spans="1:8" x14ac:dyDescent="0.25">
      <c r="A17026" t="s">
        <v>47022</v>
      </c>
      <c r="B17026" t="s">
        <v>47023</v>
      </c>
      <c r="C17026" t="s">
        <v>47022</v>
      </c>
      <c r="D17026" t="s">
        <v>41264</v>
      </c>
      <c r="E17026" t="s">
        <v>48</v>
      </c>
      <c r="F17026">
        <v>2</v>
      </c>
      <c r="G17026">
        <v>1</v>
      </c>
      <c r="H17026" t="s">
        <v>23</v>
      </c>
    </row>
    <row r="17027" spans="1:8" x14ac:dyDescent="0.25">
      <c r="A17027" t="s">
        <v>47024</v>
      </c>
      <c r="B17027" t="s">
        <v>47025</v>
      </c>
      <c r="C17027" t="s">
        <v>47026</v>
      </c>
      <c r="D17027" t="s">
        <v>16562</v>
      </c>
      <c r="E17027" t="s">
        <v>31</v>
      </c>
      <c r="F17027">
        <v>2</v>
      </c>
      <c r="G17027">
        <v>2</v>
      </c>
    </row>
    <row r="17028" spans="1:8" x14ac:dyDescent="0.25">
      <c r="A17028" t="s">
        <v>47027</v>
      </c>
      <c r="B17028" t="s">
        <v>47028</v>
      </c>
      <c r="C17028" t="s">
        <v>47027</v>
      </c>
      <c r="D17028" t="s">
        <v>47029</v>
      </c>
      <c r="E17028" t="s">
        <v>48</v>
      </c>
      <c r="F17028">
        <v>1</v>
      </c>
      <c r="G17028">
        <v>1</v>
      </c>
    </row>
    <row r="17029" spans="1:8" x14ac:dyDescent="0.25">
      <c r="A17029" t="s">
        <v>47030</v>
      </c>
      <c r="B17029" t="s">
        <v>47031</v>
      </c>
      <c r="C17029" t="s">
        <v>47030</v>
      </c>
      <c r="D17029" t="s">
        <v>17891</v>
      </c>
      <c r="E17029" t="s">
        <v>31</v>
      </c>
      <c r="F17029">
        <v>1</v>
      </c>
      <c r="G17029">
        <v>1</v>
      </c>
    </row>
    <row r="17030" spans="1:8" x14ac:dyDescent="0.25">
      <c r="A17030" t="s">
        <v>47032</v>
      </c>
      <c r="B17030" t="s">
        <v>47033</v>
      </c>
      <c r="C17030" t="s">
        <v>47032</v>
      </c>
      <c r="D17030" t="s">
        <v>551</v>
      </c>
      <c r="E17030" t="s">
        <v>48</v>
      </c>
      <c r="F17030">
        <v>2</v>
      </c>
      <c r="G17030">
        <v>1</v>
      </c>
      <c r="H17030" t="s">
        <v>23</v>
      </c>
    </row>
    <row r="17031" spans="1:8" x14ac:dyDescent="0.25">
      <c r="A17031" t="s">
        <v>47034</v>
      </c>
      <c r="B17031" t="s">
        <v>47035</v>
      </c>
      <c r="C17031" t="s">
        <v>47036</v>
      </c>
      <c r="D17031" t="s">
        <v>1905</v>
      </c>
      <c r="E17031" t="s">
        <v>48</v>
      </c>
      <c r="F17031">
        <v>2</v>
      </c>
      <c r="G17031">
        <v>2</v>
      </c>
    </row>
    <row r="17032" spans="1:8" x14ac:dyDescent="0.25">
      <c r="A17032" t="s">
        <v>47037</v>
      </c>
      <c r="B17032" t="s">
        <v>47038</v>
      </c>
      <c r="C17032" t="s">
        <v>47037</v>
      </c>
      <c r="D17032" t="s">
        <v>78</v>
      </c>
      <c r="E17032" t="s">
        <v>70</v>
      </c>
      <c r="F17032">
        <v>2</v>
      </c>
      <c r="G17032">
        <v>1</v>
      </c>
      <c r="H17032" t="s">
        <v>23</v>
      </c>
    </row>
    <row r="17033" spans="1:8" x14ac:dyDescent="0.25">
      <c r="A17033" t="s">
        <v>47039</v>
      </c>
      <c r="B17033" t="s">
        <v>47040</v>
      </c>
      <c r="C17033" t="s">
        <v>47041</v>
      </c>
      <c r="D17033" t="s">
        <v>503</v>
      </c>
      <c r="E17033" t="s">
        <v>31</v>
      </c>
      <c r="F17033">
        <v>2</v>
      </c>
      <c r="G17033">
        <v>2</v>
      </c>
    </row>
    <row r="17034" spans="1:8" x14ac:dyDescent="0.25">
      <c r="A17034" t="s">
        <v>47042</v>
      </c>
      <c r="B17034" t="s">
        <v>47043</v>
      </c>
      <c r="C17034" t="s">
        <v>47044</v>
      </c>
      <c r="D17034" t="s">
        <v>1495</v>
      </c>
      <c r="E17034" t="s">
        <v>31</v>
      </c>
      <c r="F17034">
        <v>2</v>
      </c>
      <c r="G17034">
        <v>2</v>
      </c>
    </row>
    <row r="17035" spans="1:8" x14ac:dyDescent="0.25">
      <c r="A17035" t="s">
        <v>47045</v>
      </c>
      <c r="B17035" t="s">
        <v>47046</v>
      </c>
      <c r="C17035" t="s">
        <v>47047</v>
      </c>
      <c r="D17035" t="s">
        <v>673</v>
      </c>
      <c r="E17035" t="s">
        <v>31</v>
      </c>
      <c r="F17035">
        <v>3</v>
      </c>
      <c r="G17035">
        <v>2</v>
      </c>
      <c r="H17035" t="s">
        <v>23</v>
      </c>
    </row>
    <row r="17036" spans="1:8" x14ac:dyDescent="0.25">
      <c r="A17036" t="s">
        <v>47048</v>
      </c>
      <c r="B17036" t="s">
        <v>47049</v>
      </c>
      <c r="C17036" t="s">
        <v>47048</v>
      </c>
      <c r="D17036" t="s">
        <v>868</v>
      </c>
      <c r="E17036" t="s">
        <v>48</v>
      </c>
      <c r="F17036">
        <v>1</v>
      </c>
      <c r="G17036">
        <v>1</v>
      </c>
    </row>
    <row r="17037" spans="1:8" x14ac:dyDescent="0.25">
      <c r="A17037" t="s">
        <v>47050</v>
      </c>
      <c r="B17037" t="s">
        <v>47051</v>
      </c>
      <c r="C17037" t="s">
        <v>47050</v>
      </c>
      <c r="D17037" t="s">
        <v>223</v>
      </c>
      <c r="E17037" t="s">
        <v>31</v>
      </c>
      <c r="F17037">
        <v>1</v>
      </c>
      <c r="G17037">
        <v>1</v>
      </c>
    </row>
    <row r="17038" spans="1:8" x14ac:dyDescent="0.25">
      <c r="A17038" t="s">
        <v>47052</v>
      </c>
      <c r="B17038" t="s">
        <v>47053</v>
      </c>
      <c r="C17038" t="s">
        <v>47052</v>
      </c>
      <c r="D17038" t="s">
        <v>398</v>
      </c>
      <c r="E17038" t="s">
        <v>15</v>
      </c>
      <c r="F17038">
        <v>0</v>
      </c>
      <c r="G17038">
        <v>1</v>
      </c>
    </row>
    <row r="17039" spans="1:8" x14ac:dyDescent="0.25">
      <c r="A17039" t="s">
        <v>47054</v>
      </c>
      <c r="B17039" t="s">
        <v>47055</v>
      </c>
      <c r="C17039" t="s">
        <v>47054</v>
      </c>
      <c r="D17039" t="s">
        <v>376</v>
      </c>
      <c r="E17039" t="s">
        <v>48</v>
      </c>
      <c r="F17039">
        <v>1</v>
      </c>
      <c r="G17039">
        <v>1</v>
      </c>
    </row>
    <row r="17040" spans="1:8" x14ac:dyDescent="0.25">
      <c r="A17040" t="s">
        <v>47056</v>
      </c>
      <c r="B17040" t="s">
        <v>47057</v>
      </c>
      <c r="C17040" t="s">
        <v>47056</v>
      </c>
      <c r="D17040" t="s">
        <v>190</v>
      </c>
      <c r="E17040" t="s">
        <v>31</v>
      </c>
      <c r="F17040">
        <v>1</v>
      </c>
      <c r="G17040">
        <v>1</v>
      </c>
    </row>
    <row r="17041" spans="1:8" x14ac:dyDescent="0.25">
      <c r="A17041" t="s">
        <v>47058</v>
      </c>
      <c r="B17041" t="s">
        <v>47059</v>
      </c>
      <c r="C17041" t="s">
        <v>47058</v>
      </c>
      <c r="D17041" t="s">
        <v>510</v>
      </c>
      <c r="E17041" t="s">
        <v>31</v>
      </c>
      <c r="F17041">
        <v>1</v>
      </c>
      <c r="G17041">
        <v>1</v>
      </c>
    </row>
    <row r="17042" spans="1:8" x14ac:dyDescent="0.25">
      <c r="A17042" t="s">
        <v>47060</v>
      </c>
      <c r="B17042" t="s">
        <v>47061</v>
      </c>
      <c r="C17042" t="s">
        <v>47060</v>
      </c>
      <c r="D17042" t="s">
        <v>1246</v>
      </c>
      <c r="E17042" t="s">
        <v>31</v>
      </c>
      <c r="F17042">
        <v>1</v>
      </c>
      <c r="G17042">
        <v>1</v>
      </c>
    </row>
    <row r="17043" spans="1:8" x14ac:dyDescent="0.25">
      <c r="A17043" t="s">
        <v>47062</v>
      </c>
      <c r="B17043" t="s">
        <v>47063</v>
      </c>
      <c r="C17043" t="s">
        <v>47064</v>
      </c>
      <c r="D17043" t="s">
        <v>1775</v>
      </c>
      <c r="E17043" t="s">
        <v>70</v>
      </c>
      <c r="F17043">
        <v>2</v>
      </c>
      <c r="G17043">
        <v>2</v>
      </c>
    </row>
    <row r="17044" spans="1:8" x14ac:dyDescent="0.25">
      <c r="A17044" t="s">
        <v>47065</v>
      </c>
      <c r="B17044" t="s">
        <v>47066</v>
      </c>
      <c r="C17044" t="s">
        <v>47065</v>
      </c>
      <c r="D17044" t="s">
        <v>1871</v>
      </c>
      <c r="E17044" t="s">
        <v>48</v>
      </c>
      <c r="F17044">
        <v>1</v>
      </c>
      <c r="G17044">
        <v>1</v>
      </c>
    </row>
    <row r="17045" spans="1:8" x14ac:dyDescent="0.25">
      <c r="A17045" t="s">
        <v>47067</v>
      </c>
      <c r="B17045" t="s">
        <v>47068</v>
      </c>
      <c r="C17045" t="s">
        <v>47067</v>
      </c>
      <c r="D17045" t="s">
        <v>3453</v>
      </c>
      <c r="E17045" t="s">
        <v>48</v>
      </c>
      <c r="F17045">
        <v>1</v>
      </c>
      <c r="G17045">
        <v>1</v>
      </c>
    </row>
    <row r="17046" spans="1:8" x14ac:dyDescent="0.25">
      <c r="A17046" t="s">
        <v>47069</v>
      </c>
      <c r="B17046" t="s">
        <v>47070</v>
      </c>
      <c r="C17046" t="s">
        <v>47069</v>
      </c>
      <c r="D17046" t="s">
        <v>47071</v>
      </c>
      <c r="E17046" t="s">
        <v>70</v>
      </c>
      <c r="F17046">
        <v>2</v>
      </c>
      <c r="G17046">
        <v>1</v>
      </c>
      <c r="H17046" t="s">
        <v>23</v>
      </c>
    </row>
    <row r="17047" spans="1:8" x14ac:dyDescent="0.25">
      <c r="A17047" t="s">
        <v>47072</v>
      </c>
      <c r="B17047" t="s">
        <v>47073</v>
      </c>
      <c r="C17047" t="s">
        <v>47074</v>
      </c>
      <c r="D17047" t="s">
        <v>747</v>
      </c>
      <c r="E17047" t="s">
        <v>70</v>
      </c>
      <c r="F17047">
        <v>3</v>
      </c>
      <c r="G17047">
        <v>3</v>
      </c>
    </row>
    <row r="17048" spans="1:8" x14ac:dyDescent="0.25">
      <c r="A17048" t="s">
        <v>47075</v>
      </c>
      <c r="B17048" t="s">
        <v>47076</v>
      </c>
      <c r="C17048" t="s">
        <v>47077</v>
      </c>
      <c r="D17048" t="s">
        <v>1921</v>
      </c>
      <c r="E17048" t="s">
        <v>48</v>
      </c>
      <c r="F17048">
        <v>4</v>
      </c>
      <c r="G17048">
        <v>4</v>
      </c>
    </row>
    <row r="17049" spans="1:8" x14ac:dyDescent="0.25">
      <c r="A17049" t="s">
        <v>47078</v>
      </c>
      <c r="B17049" t="s">
        <v>47079</v>
      </c>
      <c r="C17049" t="s">
        <v>47080</v>
      </c>
      <c r="D17049" t="s">
        <v>43</v>
      </c>
      <c r="E17049" t="s">
        <v>70</v>
      </c>
      <c r="F17049">
        <v>2</v>
      </c>
      <c r="G17049">
        <v>2</v>
      </c>
    </row>
    <row r="17050" spans="1:8" x14ac:dyDescent="0.25">
      <c r="A17050" t="s">
        <v>47081</v>
      </c>
      <c r="B17050" t="s">
        <v>47082</v>
      </c>
      <c r="C17050" t="s">
        <v>47083</v>
      </c>
      <c r="D17050" t="s">
        <v>376</v>
      </c>
      <c r="E17050" t="s">
        <v>31</v>
      </c>
      <c r="F17050">
        <v>2</v>
      </c>
      <c r="G17050">
        <v>2</v>
      </c>
    </row>
    <row r="17051" spans="1:8" x14ac:dyDescent="0.25">
      <c r="A17051" t="s">
        <v>47084</v>
      </c>
      <c r="B17051" t="s">
        <v>47085</v>
      </c>
      <c r="C17051" t="s">
        <v>47086</v>
      </c>
      <c r="D17051" t="s">
        <v>47</v>
      </c>
      <c r="E17051" t="s">
        <v>31</v>
      </c>
      <c r="F17051">
        <v>2</v>
      </c>
      <c r="G17051">
        <v>3</v>
      </c>
      <c r="H17051" t="s">
        <v>23</v>
      </c>
    </row>
    <row r="17052" spans="1:8" x14ac:dyDescent="0.25">
      <c r="A17052" t="s">
        <v>47087</v>
      </c>
      <c r="B17052" t="s">
        <v>47088</v>
      </c>
      <c r="C17052" t="s">
        <v>47087</v>
      </c>
      <c r="D17052" t="s">
        <v>47089</v>
      </c>
      <c r="E17052" t="s">
        <v>48</v>
      </c>
      <c r="F17052">
        <v>1</v>
      </c>
      <c r="G17052">
        <v>1</v>
      </c>
    </row>
    <row r="17053" spans="1:8" x14ac:dyDescent="0.25">
      <c r="A17053" t="s">
        <v>47090</v>
      </c>
      <c r="B17053" t="s">
        <v>46537</v>
      </c>
      <c r="C17053" t="s">
        <v>47090</v>
      </c>
      <c r="D17053" t="s">
        <v>2553</v>
      </c>
      <c r="E17053" t="s">
        <v>48</v>
      </c>
      <c r="F17053">
        <v>1</v>
      </c>
      <c r="G17053">
        <v>1</v>
      </c>
    </row>
    <row r="17054" spans="1:8" x14ac:dyDescent="0.25">
      <c r="A17054" t="s">
        <v>47091</v>
      </c>
      <c r="B17054" t="s">
        <v>47092</v>
      </c>
      <c r="C17054" t="s">
        <v>47091</v>
      </c>
      <c r="D17054" t="s">
        <v>233</v>
      </c>
      <c r="E17054" t="s">
        <v>70</v>
      </c>
      <c r="F17054">
        <v>2</v>
      </c>
      <c r="G17054">
        <v>1</v>
      </c>
      <c r="H17054" t="s">
        <v>23</v>
      </c>
    </row>
    <row r="17055" spans="1:8" x14ac:dyDescent="0.25">
      <c r="A17055" t="s">
        <v>44376</v>
      </c>
      <c r="B17055" t="s">
        <v>44376</v>
      </c>
      <c r="C17055" t="s">
        <v>44376</v>
      </c>
      <c r="D17055" t="s">
        <v>51</v>
      </c>
      <c r="E17055" t="s">
        <v>48</v>
      </c>
      <c r="F17055">
        <v>1</v>
      </c>
      <c r="G17055">
        <v>1</v>
      </c>
    </row>
    <row r="17056" spans="1:8" x14ac:dyDescent="0.25">
      <c r="A17056" t="s">
        <v>47093</v>
      </c>
      <c r="B17056" t="s">
        <v>47094</v>
      </c>
      <c r="C17056" t="s">
        <v>47093</v>
      </c>
      <c r="D17056" t="s">
        <v>354</v>
      </c>
      <c r="E17056" t="s">
        <v>70</v>
      </c>
      <c r="F17056">
        <v>1</v>
      </c>
      <c r="G17056">
        <v>1</v>
      </c>
    </row>
    <row r="17057" spans="1:8" x14ac:dyDescent="0.25">
      <c r="A17057" t="s">
        <v>47095</v>
      </c>
      <c r="B17057" t="s">
        <v>47096</v>
      </c>
      <c r="C17057" t="s">
        <v>47095</v>
      </c>
      <c r="D17057" t="s">
        <v>22116</v>
      </c>
      <c r="E17057" t="s">
        <v>48</v>
      </c>
      <c r="F17057">
        <v>1</v>
      </c>
      <c r="G17057">
        <v>1</v>
      </c>
    </row>
    <row r="17058" spans="1:8" x14ac:dyDescent="0.25">
      <c r="A17058" t="s">
        <v>47097</v>
      </c>
      <c r="B17058" t="s">
        <v>47098</v>
      </c>
      <c r="C17058" t="s">
        <v>47099</v>
      </c>
      <c r="D17058" t="s">
        <v>510</v>
      </c>
      <c r="E17058" t="s">
        <v>70</v>
      </c>
      <c r="F17058">
        <v>4</v>
      </c>
      <c r="G17058">
        <v>3</v>
      </c>
      <c r="H17058" t="s">
        <v>23</v>
      </c>
    </row>
    <row r="17059" spans="1:8" x14ac:dyDescent="0.25">
      <c r="A17059" t="s">
        <v>47100</v>
      </c>
      <c r="B17059" t="s">
        <v>47101</v>
      </c>
      <c r="C17059" t="s">
        <v>47102</v>
      </c>
      <c r="D17059" t="s">
        <v>645</v>
      </c>
      <c r="E17059" t="s">
        <v>48</v>
      </c>
      <c r="F17059">
        <v>3</v>
      </c>
      <c r="G17059">
        <v>3</v>
      </c>
    </row>
    <row r="17060" spans="1:8" x14ac:dyDescent="0.25">
      <c r="A17060" t="s">
        <v>47103</v>
      </c>
      <c r="B17060" t="s">
        <v>47104</v>
      </c>
      <c r="C17060" t="s">
        <v>47105</v>
      </c>
      <c r="D17060" t="s">
        <v>219</v>
      </c>
      <c r="E17060" t="s">
        <v>48</v>
      </c>
      <c r="F17060">
        <v>3</v>
      </c>
      <c r="G17060">
        <v>3</v>
      </c>
    </row>
    <row r="17061" spans="1:8" x14ac:dyDescent="0.25">
      <c r="A17061" t="s">
        <v>47106</v>
      </c>
      <c r="B17061" t="s">
        <v>47107</v>
      </c>
      <c r="C17061" t="s">
        <v>47108</v>
      </c>
      <c r="D17061" t="s">
        <v>34083</v>
      </c>
      <c r="E17061" t="s">
        <v>48</v>
      </c>
      <c r="F17061">
        <v>2</v>
      </c>
      <c r="G17061">
        <v>2</v>
      </c>
    </row>
    <row r="17062" spans="1:8" x14ac:dyDescent="0.25">
      <c r="A17062" t="s">
        <v>47109</v>
      </c>
      <c r="B17062" t="s">
        <v>47110</v>
      </c>
      <c r="C17062" t="s">
        <v>47111</v>
      </c>
      <c r="D17062" t="s">
        <v>470</v>
      </c>
      <c r="E17062" t="s">
        <v>31</v>
      </c>
      <c r="F17062">
        <v>3</v>
      </c>
      <c r="G17062">
        <v>3</v>
      </c>
    </row>
    <row r="17063" spans="1:8" x14ac:dyDescent="0.25">
      <c r="A17063" t="s">
        <v>47112</v>
      </c>
      <c r="B17063" t="s">
        <v>47113</v>
      </c>
      <c r="C17063" t="s">
        <v>47114</v>
      </c>
      <c r="D17063" t="s">
        <v>673</v>
      </c>
      <c r="E17063" t="s">
        <v>70</v>
      </c>
      <c r="F17063">
        <v>3</v>
      </c>
      <c r="G17063">
        <v>3</v>
      </c>
    </row>
    <row r="17064" spans="1:8" x14ac:dyDescent="0.25">
      <c r="A17064" t="s">
        <v>47115</v>
      </c>
      <c r="B17064" t="s">
        <v>47116</v>
      </c>
      <c r="C17064" t="s">
        <v>47117</v>
      </c>
      <c r="D17064" t="s">
        <v>26177</v>
      </c>
      <c r="E17064" t="s">
        <v>48</v>
      </c>
      <c r="F17064">
        <v>2</v>
      </c>
      <c r="G17064">
        <v>2</v>
      </c>
    </row>
    <row r="17065" spans="1:8" x14ac:dyDescent="0.25">
      <c r="A17065" t="s">
        <v>47118</v>
      </c>
      <c r="B17065" t="s">
        <v>47119</v>
      </c>
      <c r="C17065" t="s">
        <v>47120</v>
      </c>
      <c r="D17065" t="s">
        <v>535</v>
      </c>
      <c r="E17065" t="s">
        <v>70</v>
      </c>
      <c r="F17065">
        <v>2</v>
      </c>
      <c r="G17065">
        <v>2</v>
      </c>
    </row>
    <row r="17066" spans="1:8" x14ac:dyDescent="0.25">
      <c r="A17066" t="s">
        <v>47121</v>
      </c>
      <c r="B17066" t="s">
        <v>47122</v>
      </c>
      <c r="C17066" t="s">
        <v>47123</v>
      </c>
      <c r="D17066" t="s">
        <v>4028</v>
      </c>
      <c r="E17066" t="s">
        <v>48</v>
      </c>
      <c r="F17066">
        <v>3</v>
      </c>
      <c r="G17066">
        <v>3</v>
      </c>
    </row>
    <row r="17067" spans="1:8" x14ac:dyDescent="0.25">
      <c r="A17067" t="s">
        <v>47124</v>
      </c>
      <c r="B17067" t="s">
        <v>47125</v>
      </c>
      <c r="C17067" t="s">
        <v>47126</v>
      </c>
      <c r="D17067" t="s">
        <v>2735</v>
      </c>
      <c r="E17067" t="s">
        <v>48</v>
      </c>
      <c r="F17067">
        <v>3</v>
      </c>
      <c r="G17067">
        <v>2</v>
      </c>
      <c r="H17067" t="s">
        <v>23</v>
      </c>
    </row>
    <row r="17068" spans="1:8" x14ac:dyDescent="0.25">
      <c r="A17068" t="s">
        <v>47127</v>
      </c>
      <c r="B17068" t="s">
        <v>47128</v>
      </c>
      <c r="C17068" t="s">
        <v>47129</v>
      </c>
      <c r="D17068" t="s">
        <v>414</v>
      </c>
      <c r="E17068" t="s">
        <v>48</v>
      </c>
      <c r="F17068">
        <v>3</v>
      </c>
      <c r="G17068">
        <v>3</v>
      </c>
    </row>
    <row r="17069" spans="1:8" x14ac:dyDescent="0.25">
      <c r="A17069" t="s">
        <v>47130</v>
      </c>
      <c r="B17069" t="s">
        <v>47131</v>
      </c>
      <c r="C17069" t="s">
        <v>47132</v>
      </c>
      <c r="D17069" t="s">
        <v>5394</v>
      </c>
      <c r="E17069" t="s">
        <v>31</v>
      </c>
      <c r="F17069">
        <v>2</v>
      </c>
      <c r="G17069">
        <v>2</v>
      </c>
    </row>
    <row r="17070" spans="1:8" x14ac:dyDescent="0.25">
      <c r="A17070" t="s">
        <v>47133</v>
      </c>
      <c r="B17070" t="s">
        <v>47134</v>
      </c>
      <c r="C17070" t="s">
        <v>47135</v>
      </c>
      <c r="D17070" t="s">
        <v>1253</v>
      </c>
      <c r="E17070" t="s">
        <v>31</v>
      </c>
      <c r="F17070">
        <v>3</v>
      </c>
      <c r="G17070">
        <v>3</v>
      </c>
    </row>
    <row r="17071" spans="1:8" x14ac:dyDescent="0.25">
      <c r="A17071" t="s">
        <v>47136</v>
      </c>
      <c r="B17071" t="s">
        <v>47137</v>
      </c>
      <c r="C17071" t="s">
        <v>47138</v>
      </c>
      <c r="D17071" t="s">
        <v>1505</v>
      </c>
      <c r="E17071" t="s">
        <v>70</v>
      </c>
      <c r="F17071">
        <v>4</v>
      </c>
      <c r="G17071">
        <v>4</v>
      </c>
    </row>
    <row r="17072" spans="1:8" x14ac:dyDescent="0.25">
      <c r="A17072" t="s">
        <v>47139</v>
      </c>
      <c r="B17072" t="s">
        <v>47140</v>
      </c>
      <c r="C17072" t="s">
        <v>47141</v>
      </c>
      <c r="D17072" t="s">
        <v>993</v>
      </c>
      <c r="E17072" t="s">
        <v>48</v>
      </c>
      <c r="F17072">
        <v>3</v>
      </c>
      <c r="G17072">
        <v>3</v>
      </c>
    </row>
    <row r="17073" spans="1:8" x14ac:dyDescent="0.25">
      <c r="A17073" t="s">
        <v>47142</v>
      </c>
      <c r="B17073" t="s">
        <v>47143</v>
      </c>
      <c r="C17073" t="s">
        <v>47144</v>
      </c>
      <c r="D17073" t="s">
        <v>162</v>
      </c>
      <c r="E17073" t="s">
        <v>31</v>
      </c>
      <c r="F17073">
        <v>3</v>
      </c>
      <c r="G17073">
        <v>3</v>
      </c>
    </row>
    <row r="17074" spans="1:8" x14ac:dyDescent="0.25">
      <c r="A17074" t="s">
        <v>47145</v>
      </c>
      <c r="B17074" t="s">
        <v>47146</v>
      </c>
      <c r="C17074" t="s">
        <v>47145</v>
      </c>
      <c r="D17074" t="s">
        <v>323</v>
      </c>
      <c r="E17074" t="s">
        <v>48</v>
      </c>
      <c r="F17074">
        <v>1</v>
      </c>
      <c r="G17074">
        <v>1</v>
      </c>
    </row>
    <row r="17075" spans="1:8" x14ac:dyDescent="0.25">
      <c r="A17075" t="s">
        <v>47147</v>
      </c>
      <c r="B17075" t="s">
        <v>47148</v>
      </c>
      <c r="C17075" t="s">
        <v>47149</v>
      </c>
      <c r="D17075" t="s">
        <v>785</v>
      </c>
      <c r="E17075" t="s">
        <v>48</v>
      </c>
      <c r="F17075">
        <v>3</v>
      </c>
      <c r="G17075">
        <v>2</v>
      </c>
      <c r="H17075" t="s">
        <v>23</v>
      </c>
    </row>
    <row r="17076" spans="1:8" x14ac:dyDescent="0.25">
      <c r="A17076" t="s">
        <v>47150</v>
      </c>
      <c r="B17076" t="s">
        <v>47151</v>
      </c>
      <c r="C17076" t="s">
        <v>47152</v>
      </c>
      <c r="D17076" t="s">
        <v>81</v>
      </c>
      <c r="E17076" t="s">
        <v>48</v>
      </c>
      <c r="F17076">
        <v>3</v>
      </c>
      <c r="G17076">
        <v>3</v>
      </c>
    </row>
    <row r="17077" spans="1:8" x14ac:dyDescent="0.25">
      <c r="A17077" t="s">
        <v>47153</v>
      </c>
      <c r="B17077" t="s">
        <v>47154</v>
      </c>
      <c r="C17077" t="s">
        <v>47155</v>
      </c>
      <c r="D17077" t="s">
        <v>506</v>
      </c>
      <c r="E17077" t="s">
        <v>70</v>
      </c>
      <c r="F17077">
        <v>3</v>
      </c>
      <c r="G17077">
        <v>3</v>
      </c>
    </row>
    <row r="17078" spans="1:8" x14ac:dyDescent="0.25">
      <c r="A17078" t="s">
        <v>47156</v>
      </c>
      <c r="B17078" t="s">
        <v>47157</v>
      </c>
      <c r="C17078" t="s">
        <v>47158</v>
      </c>
      <c r="D17078" t="s">
        <v>121</v>
      </c>
      <c r="E17078" t="s">
        <v>117</v>
      </c>
      <c r="F17078">
        <v>4</v>
      </c>
      <c r="G17078">
        <v>4</v>
      </c>
    </row>
    <row r="17079" spans="1:8" x14ac:dyDescent="0.25">
      <c r="A17079" t="s">
        <v>47159</v>
      </c>
      <c r="B17079" t="s">
        <v>47160</v>
      </c>
      <c r="C17079" t="s">
        <v>47161</v>
      </c>
      <c r="D17079" t="s">
        <v>1828</v>
      </c>
      <c r="E17079" t="s">
        <v>48</v>
      </c>
      <c r="F17079">
        <v>2</v>
      </c>
      <c r="G17079">
        <v>2</v>
      </c>
    </row>
    <row r="17080" spans="1:8" x14ac:dyDescent="0.25">
      <c r="A17080" t="s">
        <v>47162</v>
      </c>
      <c r="B17080" t="s">
        <v>47163</v>
      </c>
      <c r="C17080" t="s">
        <v>47164</v>
      </c>
      <c r="D17080" t="s">
        <v>406</v>
      </c>
      <c r="E17080" t="s">
        <v>48</v>
      </c>
      <c r="F17080">
        <v>3</v>
      </c>
      <c r="G17080">
        <v>2</v>
      </c>
      <c r="H17080" t="s">
        <v>23</v>
      </c>
    </row>
    <row r="17081" spans="1:8" x14ac:dyDescent="0.25">
      <c r="A17081" t="s">
        <v>47165</v>
      </c>
      <c r="B17081" t="s">
        <v>47166</v>
      </c>
      <c r="C17081" t="s">
        <v>47167</v>
      </c>
      <c r="D17081" t="s">
        <v>4345</v>
      </c>
      <c r="E17081" t="s">
        <v>70</v>
      </c>
      <c r="F17081">
        <v>3</v>
      </c>
      <c r="G17081">
        <v>3</v>
      </c>
    </row>
    <row r="17082" spans="1:8" x14ac:dyDescent="0.25">
      <c r="A17082" t="s">
        <v>47168</v>
      </c>
      <c r="B17082" t="s">
        <v>47169</v>
      </c>
      <c r="C17082" t="s">
        <v>47170</v>
      </c>
      <c r="D17082" t="s">
        <v>237</v>
      </c>
      <c r="E17082" t="s">
        <v>48</v>
      </c>
      <c r="F17082">
        <v>3</v>
      </c>
      <c r="G17082">
        <v>3</v>
      </c>
    </row>
    <row r="17083" spans="1:8" x14ac:dyDescent="0.25">
      <c r="A17083" t="s">
        <v>47171</v>
      </c>
      <c r="B17083" t="s">
        <v>47172</v>
      </c>
      <c r="C17083" t="s">
        <v>47173</v>
      </c>
      <c r="D17083" t="s">
        <v>1890</v>
      </c>
      <c r="E17083" t="s">
        <v>48</v>
      </c>
      <c r="F17083">
        <v>3</v>
      </c>
      <c r="G17083">
        <v>2</v>
      </c>
      <c r="H17083" t="s">
        <v>23</v>
      </c>
    </row>
    <row r="17084" spans="1:8" x14ac:dyDescent="0.25">
      <c r="A17084" t="s">
        <v>47174</v>
      </c>
      <c r="B17084" t="s">
        <v>47175</v>
      </c>
      <c r="C17084" t="s">
        <v>47176</v>
      </c>
      <c r="D17084" t="s">
        <v>951</v>
      </c>
      <c r="E17084" t="s">
        <v>48</v>
      </c>
      <c r="F17084">
        <v>3</v>
      </c>
      <c r="G17084">
        <v>3</v>
      </c>
    </row>
    <row r="17085" spans="1:8" x14ac:dyDescent="0.25">
      <c r="A17085" t="s">
        <v>47177</v>
      </c>
      <c r="B17085" t="s">
        <v>47178</v>
      </c>
      <c r="C17085" t="s">
        <v>47179</v>
      </c>
      <c r="D17085" t="s">
        <v>47180</v>
      </c>
      <c r="E17085" t="s">
        <v>48</v>
      </c>
      <c r="F17085">
        <v>3</v>
      </c>
      <c r="G17085">
        <v>3</v>
      </c>
    </row>
    <row r="17086" spans="1:8" x14ac:dyDescent="0.25">
      <c r="A17086" t="s">
        <v>47181</v>
      </c>
      <c r="B17086" t="s">
        <v>47182</v>
      </c>
      <c r="C17086" t="s">
        <v>47183</v>
      </c>
      <c r="D17086" t="s">
        <v>3964</v>
      </c>
      <c r="E17086" t="s">
        <v>70</v>
      </c>
      <c r="F17086">
        <v>2</v>
      </c>
      <c r="G17086">
        <v>2</v>
      </c>
    </row>
    <row r="17087" spans="1:8" x14ac:dyDescent="0.25">
      <c r="A17087" t="s">
        <v>47184</v>
      </c>
      <c r="B17087" t="s">
        <v>47185</v>
      </c>
      <c r="C17087" t="s">
        <v>47186</v>
      </c>
      <c r="D17087" t="s">
        <v>3240</v>
      </c>
      <c r="E17087" t="s">
        <v>70</v>
      </c>
      <c r="F17087">
        <v>3</v>
      </c>
      <c r="G17087">
        <v>3</v>
      </c>
    </row>
    <row r="17088" spans="1:8" x14ac:dyDescent="0.25">
      <c r="A17088" t="s">
        <v>47187</v>
      </c>
      <c r="B17088" t="s">
        <v>47188</v>
      </c>
      <c r="C17088" t="s">
        <v>47189</v>
      </c>
      <c r="D17088" t="s">
        <v>3602</v>
      </c>
      <c r="E17088" t="s">
        <v>48</v>
      </c>
      <c r="F17088">
        <v>2</v>
      </c>
      <c r="G17088">
        <v>2</v>
      </c>
    </row>
    <row r="17089" spans="1:7" x14ac:dyDescent="0.25">
      <c r="A17089" t="s">
        <v>47190</v>
      </c>
      <c r="B17089" t="s">
        <v>47191</v>
      </c>
      <c r="C17089" t="s">
        <v>47192</v>
      </c>
      <c r="D17089" t="s">
        <v>162</v>
      </c>
      <c r="E17089" t="s">
        <v>70</v>
      </c>
      <c r="F17089">
        <v>3</v>
      </c>
      <c r="G17089">
        <v>3</v>
      </c>
    </row>
    <row r="17090" spans="1:7" x14ac:dyDescent="0.25">
      <c r="A17090" t="s">
        <v>47193</v>
      </c>
      <c r="B17090" t="s">
        <v>47194</v>
      </c>
      <c r="C17090" t="s">
        <v>47195</v>
      </c>
      <c r="D17090" t="s">
        <v>7534</v>
      </c>
      <c r="E17090" t="s">
        <v>48</v>
      </c>
      <c r="F17090">
        <v>2</v>
      </c>
      <c r="G17090">
        <v>2</v>
      </c>
    </row>
    <row r="17091" spans="1:7" x14ac:dyDescent="0.25">
      <c r="A17091" t="s">
        <v>47196</v>
      </c>
      <c r="B17091" t="s">
        <v>47197</v>
      </c>
      <c r="C17091" t="s">
        <v>47198</v>
      </c>
      <c r="D17091" t="s">
        <v>1005</v>
      </c>
      <c r="E17091" t="s">
        <v>48</v>
      </c>
      <c r="F17091">
        <v>3</v>
      </c>
      <c r="G17091">
        <v>3</v>
      </c>
    </row>
    <row r="17092" spans="1:7" x14ac:dyDescent="0.25">
      <c r="A17092" t="s">
        <v>47199</v>
      </c>
      <c r="B17092" t="s">
        <v>47200</v>
      </c>
      <c r="C17092" t="s">
        <v>47201</v>
      </c>
      <c r="D17092" t="s">
        <v>1288</v>
      </c>
      <c r="E17092" t="s">
        <v>31</v>
      </c>
      <c r="F17092">
        <v>2</v>
      </c>
      <c r="G17092">
        <v>2</v>
      </c>
    </row>
    <row r="17093" spans="1:7" x14ac:dyDescent="0.25">
      <c r="A17093" t="s">
        <v>47202</v>
      </c>
      <c r="B17093" t="s">
        <v>47203</v>
      </c>
      <c r="C17093" t="s">
        <v>47204</v>
      </c>
      <c r="D17093" t="s">
        <v>3810</v>
      </c>
      <c r="E17093" t="s">
        <v>31</v>
      </c>
      <c r="F17093">
        <v>3</v>
      </c>
      <c r="G17093">
        <v>3</v>
      </c>
    </row>
    <row r="17094" spans="1:7" x14ac:dyDescent="0.25">
      <c r="A17094" t="s">
        <v>47205</v>
      </c>
      <c r="B17094" t="s">
        <v>47206</v>
      </c>
      <c r="C17094" t="s">
        <v>47207</v>
      </c>
      <c r="D17094" t="s">
        <v>47</v>
      </c>
      <c r="E17094" t="s">
        <v>31</v>
      </c>
      <c r="F17094">
        <v>2</v>
      </c>
      <c r="G17094">
        <v>2</v>
      </c>
    </row>
    <row r="17095" spans="1:7" x14ac:dyDescent="0.25">
      <c r="A17095" t="s">
        <v>47208</v>
      </c>
      <c r="B17095" t="s">
        <v>47209</v>
      </c>
      <c r="C17095" t="s">
        <v>47210</v>
      </c>
      <c r="D17095" t="s">
        <v>23928</v>
      </c>
      <c r="E17095" t="s">
        <v>48</v>
      </c>
      <c r="F17095">
        <v>2</v>
      </c>
      <c r="G17095">
        <v>2</v>
      </c>
    </row>
    <row r="17096" spans="1:7" x14ac:dyDescent="0.25">
      <c r="A17096" t="s">
        <v>47211</v>
      </c>
      <c r="B17096" t="s">
        <v>47212</v>
      </c>
      <c r="C17096" t="s">
        <v>47213</v>
      </c>
      <c r="D17096" t="s">
        <v>47214</v>
      </c>
      <c r="E17096" t="s">
        <v>70</v>
      </c>
      <c r="F17096">
        <v>3</v>
      </c>
      <c r="G17096">
        <v>3</v>
      </c>
    </row>
    <row r="17097" spans="1:7" x14ac:dyDescent="0.25">
      <c r="A17097" t="s">
        <v>47215</v>
      </c>
      <c r="B17097" t="s">
        <v>47216</v>
      </c>
      <c r="C17097" t="s">
        <v>47217</v>
      </c>
      <c r="D17097" t="s">
        <v>699</v>
      </c>
      <c r="E17097" t="s">
        <v>117</v>
      </c>
      <c r="F17097">
        <v>4</v>
      </c>
      <c r="G17097">
        <v>4</v>
      </c>
    </row>
    <row r="17098" spans="1:7" x14ac:dyDescent="0.25">
      <c r="A17098" t="s">
        <v>47218</v>
      </c>
      <c r="B17098" t="s">
        <v>47219</v>
      </c>
      <c r="C17098" t="s">
        <v>47220</v>
      </c>
      <c r="D17098" t="s">
        <v>182</v>
      </c>
      <c r="E17098" t="s">
        <v>48</v>
      </c>
      <c r="F17098">
        <v>3</v>
      </c>
      <c r="G17098">
        <v>3</v>
      </c>
    </row>
    <row r="17099" spans="1:7" x14ac:dyDescent="0.25">
      <c r="A17099" t="s">
        <v>47221</v>
      </c>
      <c r="B17099" t="s">
        <v>47222</v>
      </c>
      <c r="C17099" t="s">
        <v>47223</v>
      </c>
      <c r="D17099" t="s">
        <v>342</v>
      </c>
      <c r="E17099" t="s">
        <v>48</v>
      </c>
      <c r="F17099">
        <v>3</v>
      </c>
      <c r="G17099">
        <v>3</v>
      </c>
    </row>
    <row r="17100" spans="1:7" x14ac:dyDescent="0.25">
      <c r="A17100" t="s">
        <v>47224</v>
      </c>
      <c r="B17100" t="s">
        <v>47225</v>
      </c>
      <c r="C17100" t="s">
        <v>47226</v>
      </c>
      <c r="D17100" t="s">
        <v>1890</v>
      </c>
      <c r="E17100" t="s">
        <v>31</v>
      </c>
      <c r="F17100">
        <v>2</v>
      </c>
      <c r="G17100">
        <v>2</v>
      </c>
    </row>
    <row r="17101" spans="1:7" x14ac:dyDescent="0.25">
      <c r="A17101" t="s">
        <v>47227</v>
      </c>
      <c r="B17101" t="s">
        <v>47228</v>
      </c>
      <c r="C17101" t="s">
        <v>47227</v>
      </c>
      <c r="D17101" t="s">
        <v>47229</v>
      </c>
      <c r="E17101" t="s">
        <v>1483</v>
      </c>
      <c r="F17101">
        <v>1</v>
      </c>
      <c r="G17101">
        <v>1</v>
      </c>
    </row>
    <row r="17102" spans="1:7" x14ac:dyDescent="0.25">
      <c r="A17102" t="s">
        <v>47230</v>
      </c>
      <c r="B17102" t="s">
        <v>47231</v>
      </c>
      <c r="C17102" t="s">
        <v>47230</v>
      </c>
      <c r="D17102" t="s">
        <v>33097</v>
      </c>
      <c r="E17102" t="s">
        <v>31</v>
      </c>
      <c r="F17102">
        <v>1</v>
      </c>
      <c r="G17102">
        <v>1</v>
      </c>
    </row>
    <row r="17103" spans="1:7" x14ac:dyDescent="0.25">
      <c r="A17103" t="s">
        <v>47232</v>
      </c>
      <c r="B17103" t="s">
        <v>47233</v>
      </c>
      <c r="C17103" t="s">
        <v>47232</v>
      </c>
      <c r="D17103" t="s">
        <v>47234</v>
      </c>
      <c r="E17103" t="s">
        <v>31</v>
      </c>
      <c r="F17103">
        <v>1</v>
      </c>
      <c r="G17103">
        <v>1</v>
      </c>
    </row>
    <row r="17104" spans="1:7" x14ac:dyDescent="0.25">
      <c r="A17104" t="s">
        <v>47235</v>
      </c>
      <c r="B17104" t="s">
        <v>47236</v>
      </c>
      <c r="C17104" t="s">
        <v>47237</v>
      </c>
      <c r="D17104" t="s">
        <v>31449</v>
      </c>
      <c r="E17104" t="s">
        <v>48</v>
      </c>
      <c r="F17104">
        <v>2</v>
      </c>
      <c r="G17104">
        <v>2</v>
      </c>
    </row>
    <row r="17105" spans="1:8" x14ac:dyDescent="0.25">
      <c r="A17105" t="s">
        <v>47238</v>
      </c>
      <c r="B17105" t="s">
        <v>47239</v>
      </c>
      <c r="C17105" t="s">
        <v>47240</v>
      </c>
      <c r="D17105" t="s">
        <v>2283</v>
      </c>
      <c r="E17105" t="s">
        <v>48</v>
      </c>
      <c r="F17105">
        <v>2</v>
      </c>
      <c r="G17105">
        <v>2</v>
      </c>
    </row>
    <row r="17106" spans="1:8" x14ac:dyDescent="0.25">
      <c r="A17106" t="s">
        <v>47241</v>
      </c>
      <c r="B17106" t="s">
        <v>47242</v>
      </c>
      <c r="C17106" t="s">
        <v>47243</v>
      </c>
      <c r="D17106" t="s">
        <v>22267</v>
      </c>
      <c r="E17106" t="s">
        <v>31</v>
      </c>
      <c r="F17106">
        <v>2</v>
      </c>
      <c r="G17106">
        <v>2</v>
      </c>
    </row>
    <row r="17107" spans="1:8" x14ac:dyDescent="0.25">
      <c r="A17107" t="s">
        <v>47244</v>
      </c>
      <c r="B17107" t="s">
        <v>47245</v>
      </c>
      <c r="C17107" t="s">
        <v>47246</v>
      </c>
      <c r="D17107" t="s">
        <v>4277</v>
      </c>
      <c r="E17107" t="s">
        <v>31</v>
      </c>
      <c r="F17107">
        <v>2</v>
      </c>
      <c r="G17107">
        <v>2</v>
      </c>
    </row>
    <row r="17108" spans="1:8" x14ac:dyDescent="0.25">
      <c r="A17108" t="s">
        <v>47247</v>
      </c>
      <c r="B17108" t="s">
        <v>47248</v>
      </c>
      <c r="C17108" t="s">
        <v>47247</v>
      </c>
      <c r="D17108" t="s">
        <v>2262</v>
      </c>
      <c r="E17108" t="s">
        <v>31</v>
      </c>
      <c r="F17108">
        <v>1</v>
      </c>
      <c r="G17108">
        <v>1</v>
      </c>
    </row>
    <row r="17109" spans="1:8" x14ac:dyDescent="0.25">
      <c r="A17109" t="s">
        <v>47249</v>
      </c>
      <c r="B17109" t="s">
        <v>47250</v>
      </c>
      <c r="C17109" t="s">
        <v>47251</v>
      </c>
      <c r="D17109" t="s">
        <v>1413</v>
      </c>
      <c r="E17109" t="s">
        <v>48</v>
      </c>
      <c r="F17109">
        <v>2</v>
      </c>
      <c r="G17109">
        <v>2</v>
      </c>
    </row>
    <row r="17110" spans="1:8" x14ac:dyDescent="0.25">
      <c r="A17110" t="s">
        <v>47252</v>
      </c>
      <c r="B17110" t="s">
        <v>47253</v>
      </c>
      <c r="C17110" t="s">
        <v>47254</v>
      </c>
      <c r="D17110" t="s">
        <v>739</v>
      </c>
      <c r="E17110" t="s">
        <v>48</v>
      </c>
      <c r="F17110">
        <v>2</v>
      </c>
      <c r="G17110">
        <v>2</v>
      </c>
    </row>
    <row r="17111" spans="1:8" x14ac:dyDescent="0.25">
      <c r="A17111" t="s">
        <v>47255</v>
      </c>
      <c r="B17111" t="s">
        <v>47256</v>
      </c>
      <c r="C17111" t="s">
        <v>47257</v>
      </c>
      <c r="D17111" t="s">
        <v>3154</v>
      </c>
      <c r="E17111" t="s">
        <v>117</v>
      </c>
      <c r="F17111">
        <v>2</v>
      </c>
      <c r="G17111">
        <v>2</v>
      </c>
    </row>
    <row r="17112" spans="1:8" x14ac:dyDescent="0.25">
      <c r="A17112" t="s">
        <v>47258</v>
      </c>
      <c r="B17112" t="s">
        <v>47259</v>
      </c>
      <c r="C17112" t="s">
        <v>47260</v>
      </c>
      <c r="D17112" t="s">
        <v>47261</v>
      </c>
      <c r="E17112" t="s">
        <v>117</v>
      </c>
      <c r="F17112">
        <v>3</v>
      </c>
      <c r="G17112">
        <v>3</v>
      </c>
    </row>
    <row r="17113" spans="1:8" x14ac:dyDescent="0.25">
      <c r="A17113" t="s">
        <v>47262</v>
      </c>
      <c r="B17113" t="s">
        <v>44376</v>
      </c>
      <c r="C17113" t="s">
        <v>47262</v>
      </c>
      <c r="D17113" t="s">
        <v>47263</v>
      </c>
      <c r="E17113" t="s">
        <v>31</v>
      </c>
      <c r="F17113">
        <v>1</v>
      </c>
      <c r="G17113">
        <v>1</v>
      </c>
    </row>
    <row r="17114" spans="1:8" x14ac:dyDescent="0.25">
      <c r="A17114" t="s">
        <v>47264</v>
      </c>
      <c r="B17114" t="s">
        <v>47265</v>
      </c>
      <c r="C17114" t="s">
        <v>47264</v>
      </c>
      <c r="D17114" t="s">
        <v>6437</v>
      </c>
      <c r="E17114" t="s">
        <v>31</v>
      </c>
      <c r="F17114">
        <v>1</v>
      </c>
      <c r="G17114">
        <v>1</v>
      </c>
    </row>
    <row r="17115" spans="1:8" x14ac:dyDescent="0.25">
      <c r="A17115" t="s">
        <v>47266</v>
      </c>
      <c r="B17115" t="s">
        <v>47267</v>
      </c>
      <c r="C17115" t="s">
        <v>47266</v>
      </c>
      <c r="D17115" t="s">
        <v>743</v>
      </c>
      <c r="E17115" t="s">
        <v>48</v>
      </c>
      <c r="F17115">
        <v>1</v>
      </c>
      <c r="G17115">
        <v>1</v>
      </c>
    </row>
    <row r="17116" spans="1:8" x14ac:dyDescent="0.25">
      <c r="A17116" t="s">
        <v>47268</v>
      </c>
      <c r="B17116" t="s">
        <v>47269</v>
      </c>
      <c r="C17116" t="s">
        <v>47270</v>
      </c>
      <c r="D17116" t="s">
        <v>47271</v>
      </c>
      <c r="E17116" t="s">
        <v>31</v>
      </c>
      <c r="F17116">
        <v>2</v>
      </c>
      <c r="G17116">
        <v>2</v>
      </c>
    </row>
    <row r="17117" spans="1:8" x14ac:dyDescent="0.25">
      <c r="A17117" t="s">
        <v>47272</v>
      </c>
      <c r="B17117" t="s">
        <v>47273</v>
      </c>
      <c r="C17117" t="s">
        <v>47274</v>
      </c>
      <c r="D17117" t="s">
        <v>15871</v>
      </c>
      <c r="E17117" t="s">
        <v>31</v>
      </c>
      <c r="F17117">
        <v>2</v>
      </c>
      <c r="G17117">
        <v>2</v>
      </c>
    </row>
    <row r="17118" spans="1:8" x14ac:dyDescent="0.25">
      <c r="A17118" t="s">
        <v>47275</v>
      </c>
      <c r="B17118" t="s">
        <v>47276</v>
      </c>
      <c r="C17118" t="s">
        <v>47277</v>
      </c>
      <c r="D17118" t="s">
        <v>1005</v>
      </c>
      <c r="E17118" t="s">
        <v>48</v>
      </c>
      <c r="F17118">
        <v>2</v>
      </c>
      <c r="G17118">
        <v>3</v>
      </c>
      <c r="H17118" t="s">
        <v>23</v>
      </c>
    </row>
    <row r="17119" spans="1:8" x14ac:dyDescent="0.25">
      <c r="A17119" t="s">
        <v>47278</v>
      </c>
      <c r="B17119" t="s">
        <v>47279</v>
      </c>
      <c r="C17119" t="s">
        <v>47280</v>
      </c>
      <c r="D17119" t="s">
        <v>1146</v>
      </c>
      <c r="E17119" t="s">
        <v>31</v>
      </c>
      <c r="F17119">
        <v>2</v>
      </c>
      <c r="G17119">
        <v>3</v>
      </c>
      <c r="H17119" t="s">
        <v>23</v>
      </c>
    </row>
    <row r="17120" spans="1:8" x14ac:dyDescent="0.25">
      <c r="A17120" t="s">
        <v>47281</v>
      </c>
      <c r="B17120" t="s">
        <v>47282</v>
      </c>
      <c r="C17120" t="s">
        <v>47283</v>
      </c>
      <c r="D17120" t="s">
        <v>1898</v>
      </c>
      <c r="E17120" t="s">
        <v>31</v>
      </c>
      <c r="F17120">
        <v>2</v>
      </c>
      <c r="G17120">
        <v>2</v>
      </c>
    </row>
    <row r="17121" spans="1:7" x14ac:dyDescent="0.25">
      <c r="A17121" t="s">
        <v>47284</v>
      </c>
      <c r="B17121" t="s">
        <v>47285</v>
      </c>
      <c r="C17121" t="s">
        <v>47286</v>
      </c>
      <c r="D17121" t="s">
        <v>777</v>
      </c>
      <c r="E17121" t="s">
        <v>31</v>
      </c>
      <c r="F17121">
        <v>2</v>
      </c>
      <c r="G17121">
        <v>2</v>
      </c>
    </row>
    <row r="17122" spans="1:7" x14ac:dyDescent="0.25">
      <c r="A17122" t="s">
        <v>47287</v>
      </c>
      <c r="B17122" t="s">
        <v>47288</v>
      </c>
      <c r="C17122" t="s">
        <v>47289</v>
      </c>
      <c r="D17122" t="s">
        <v>1744</v>
      </c>
      <c r="E17122" t="s">
        <v>70</v>
      </c>
      <c r="F17122">
        <v>3</v>
      </c>
      <c r="G17122">
        <v>3</v>
      </c>
    </row>
    <row r="17123" spans="1:7" x14ac:dyDescent="0.25">
      <c r="A17123" t="s">
        <v>47290</v>
      </c>
      <c r="B17123" t="s">
        <v>47291</v>
      </c>
      <c r="C17123" t="s">
        <v>47292</v>
      </c>
      <c r="D17123" t="s">
        <v>755</v>
      </c>
      <c r="E17123" t="s">
        <v>117</v>
      </c>
      <c r="F17123">
        <v>4</v>
      </c>
      <c r="G17123">
        <v>4</v>
      </c>
    </row>
    <row r="17124" spans="1:7" x14ac:dyDescent="0.25">
      <c r="A17124" t="s">
        <v>47293</v>
      </c>
      <c r="B17124" t="s">
        <v>47294</v>
      </c>
      <c r="C17124" t="s">
        <v>47295</v>
      </c>
      <c r="D17124" t="s">
        <v>470</v>
      </c>
      <c r="E17124" t="s">
        <v>31</v>
      </c>
      <c r="F17124">
        <v>3</v>
      </c>
      <c r="G17124">
        <v>3</v>
      </c>
    </row>
    <row r="17125" spans="1:7" x14ac:dyDescent="0.25">
      <c r="A17125" t="s">
        <v>47296</v>
      </c>
      <c r="B17125" t="s">
        <v>47297</v>
      </c>
      <c r="C17125" t="s">
        <v>47298</v>
      </c>
      <c r="D17125" t="s">
        <v>121</v>
      </c>
      <c r="E17125" t="s">
        <v>31</v>
      </c>
      <c r="F17125">
        <v>4</v>
      </c>
      <c r="G17125">
        <v>4</v>
      </c>
    </row>
    <row r="17126" spans="1:7" x14ac:dyDescent="0.25">
      <c r="A17126" t="s">
        <v>47299</v>
      </c>
      <c r="B17126" t="s">
        <v>47300</v>
      </c>
      <c r="C17126" t="s">
        <v>47301</v>
      </c>
      <c r="D17126" t="s">
        <v>26</v>
      </c>
      <c r="E17126" t="s">
        <v>31</v>
      </c>
      <c r="F17126">
        <v>4</v>
      </c>
      <c r="G17126">
        <v>4</v>
      </c>
    </row>
    <row r="17127" spans="1:7" x14ac:dyDescent="0.25">
      <c r="A17127" t="s">
        <v>47302</v>
      </c>
      <c r="B17127" t="s">
        <v>47303</v>
      </c>
      <c r="C17127" t="s">
        <v>47304</v>
      </c>
      <c r="D17127" t="s">
        <v>923</v>
      </c>
      <c r="E17127" t="s">
        <v>15</v>
      </c>
      <c r="F17127">
        <v>2</v>
      </c>
      <c r="G17127">
        <v>2</v>
      </c>
    </row>
    <row r="17128" spans="1:7" x14ac:dyDescent="0.25">
      <c r="A17128" t="s">
        <v>47305</v>
      </c>
      <c r="B17128" t="s">
        <v>47306</v>
      </c>
      <c r="C17128" t="s">
        <v>47307</v>
      </c>
      <c r="D17128" t="s">
        <v>36542</v>
      </c>
      <c r="E17128" t="s">
        <v>48</v>
      </c>
      <c r="F17128">
        <v>2</v>
      </c>
      <c r="G17128">
        <v>2</v>
      </c>
    </row>
    <row r="17129" spans="1:7" x14ac:dyDescent="0.25">
      <c r="A17129" t="s">
        <v>47308</v>
      </c>
      <c r="B17129" t="s">
        <v>47309</v>
      </c>
      <c r="C17129" t="s">
        <v>47310</v>
      </c>
      <c r="D17129" t="s">
        <v>182</v>
      </c>
      <c r="E17129" t="s">
        <v>48</v>
      </c>
      <c r="F17129">
        <v>2</v>
      </c>
      <c r="G17129">
        <v>2</v>
      </c>
    </row>
    <row r="17130" spans="1:7" x14ac:dyDescent="0.25">
      <c r="A17130" t="s">
        <v>47311</v>
      </c>
      <c r="B17130" t="s">
        <v>47312</v>
      </c>
      <c r="C17130" t="s">
        <v>47313</v>
      </c>
      <c r="D17130" t="s">
        <v>47314</v>
      </c>
      <c r="E17130" t="s">
        <v>31</v>
      </c>
      <c r="F17130">
        <v>2</v>
      </c>
      <c r="G17130">
        <v>2</v>
      </c>
    </row>
    <row r="17131" spans="1:7" x14ac:dyDescent="0.25">
      <c r="A17131" t="s">
        <v>47315</v>
      </c>
      <c r="B17131" t="s">
        <v>47316</v>
      </c>
      <c r="C17131" t="s">
        <v>47317</v>
      </c>
      <c r="D17131" t="s">
        <v>2076</v>
      </c>
      <c r="E17131" t="s">
        <v>31</v>
      </c>
      <c r="F17131">
        <v>3</v>
      </c>
      <c r="G17131">
        <v>3</v>
      </c>
    </row>
    <row r="17132" spans="1:7" x14ac:dyDescent="0.25">
      <c r="A17132" t="s">
        <v>47318</v>
      </c>
      <c r="B17132" t="s">
        <v>47319</v>
      </c>
      <c r="C17132" t="s">
        <v>47320</v>
      </c>
      <c r="D17132" t="s">
        <v>10629</v>
      </c>
      <c r="E17132" t="s">
        <v>31</v>
      </c>
      <c r="F17132">
        <v>3</v>
      </c>
      <c r="G17132">
        <v>3</v>
      </c>
    </row>
    <row r="17133" spans="1:7" x14ac:dyDescent="0.25">
      <c r="A17133" t="s">
        <v>47321</v>
      </c>
      <c r="B17133" t="s">
        <v>47322</v>
      </c>
      <c r="C17133" t="s">
        <v>47323</v>
      </c>
      <c r="D17133" t="s">
        <v>970</v>
      </c>
      <c r="E17133" t="s">
        <v>48</v>
      </c>
      <c r="F17133">
        <v>3</v>
      </c>
      <c r="G17133">
        <v>3</v>
      </c>
    </row>
    <row r="17134" spans="1:7" x14ac:dyDescent="0.25">
      <c r="A17134" t="s">
        <v>47324</v>
      </c>
      <c r="B17134" t="s">
        <v>47325</v>
      </c>
      <c r="C17134" t="s">
        <v>47326</v>
      </c>
      <c r="D17134" t="s">
        <v>2983</v>
      </c>
      <c r="E17134" t="s">
        <v>48</v>
      </c>
      <c r="F17134">
        <v>3</v>
      </c>
      <c r="G17134">
        <v>3</v>
      </c>
    </row>
    <row r="17135" spans="1:7" x14ac:dyDescent="0.25">
      <c r="A17135" t="s">
        <v>47327</v>
      </c>
      <c r="B17135" t="s">
        <v>47328</v>
      </c>
      <c r="C17135" t="s">
        <v>47329</v>
      </c>
      <c r="D17135" t="s">
        <v>7479</v>
      </c>
      <c r="E17135" t="s">
        <v>31</v>
      </c>
      <c r="F17135">
        <v>2</v>
      </c>
      <c r="G17135">
        <v>2</v>
      </c>
    </row>
    <row r="17136" spans="1:7" x14ac:dyDescent="0.25">
      <c r="A17136" t="s">
        <v>47330</v>
      </c>
      <c r="B17136" t="s">
        <v>47331</v>
      </c>
      <c r="C17136" t="s">
        <v>47332</v>
      </c>
      <c r="D17136" t="s">
        <v>113</v>
      </c>
      <c r="E17136" t="s">
        <v>70</v>
      </c>
      <c r="F17136">
        <v>3</v>
      </c>
      <c r="G17136">
        <v>3</v>
      </c>
    </row>
    <row r="17137" spans="1:8" x14ac:dyDescent="0.25">
      <c r="A17137" t="s">
        <v>47333</v>
      </c>
      <c r="B17137" t="s">
        <v>47334</v>
      </c>
      <c r="C17137" t="s">
        <v>47335</v>
      </c>
      <c r="D17137" t="s">
        <v>47336</v>
      </c>
      <c r="E17137" t="s">
        <v>48</v>
      </c>
      <c r="F17137">
        <v>2</v>
      </c>
      <c r="G17137">
        <v>2</v>
      </c>
    </row>
    <row r="17138" spans="1:8" x14ac:dyDescent="0.25">
      <c r="A17138" t="s">
        <v>47337</v>
      </c>
      <c r="B17138" t="s">
        <v>47338</v>
      </c>
      <c r="C17138" t="s">
        <v>47339</v>
      </c>
      <c r="D17138" t="s">
        <v>683</v>
      </c>
      <c r="E17138" t="s">
        <v>48</v>
      </c>
      <c r="F17138">
        <v>2</v>
      </c>
      <c r="G17138">
        <v>2</v>
      </c>
    </row>
    <row r="17139" spans="1:8" x14ac:dyDescent="0.25">
      <c r="A17139" t="s">
        <v>47340</v>
      </c>
      <c r="B17139" t="s">
        <v>47341</v>
      </c>
      <c r="C17139" t="s">
        <v>47342</v>
      </c>
      <c r="D17139" t="s">
        <v>5583</v>
      </c>
      <c r="E17139" t="s">
        <v>31</v>
      </c>
      <c r="F17139">
        <v>1</v>
      </c>
      <c r="G17139">
        <v>2</v>
      </c>
      <c r="H17139" t="s">
        <v>23</v>
      </c>
    </row>
    <row r="17140" spans="1:8" x14ac:dyDescent="0.25">
      <c r="A17140" t="s">
        <v>47343</v>
      </c>
      <c r="B17140" t="s">
        <v>47344</v>
      </c>
      <c r="C17140" t="s">
        <v>47343</v>
      </c>
      <c r="D17140" t="s">
        <v>47345</v>
      </c>
      <c r="E17140" t="s">
        <v>48</v>
      </c>
      <c r="F17140">
        <v>1</v>
      </c>
      <c r="G17140">
        <v>1</v>
      </c>
    </row>
    <row r="17141" spans="1:8" x14ac:dyDescent="0.25">
      <c r="A17141" t="s">
        <v>47346</v>
      </c>
      <c r="B17141" t="s">
        <v>47347</v>
      </c>
      <c r="C17141" t="s">
        <v>47348</v>
      </c>
      <c r="D17141" t="s">
        <v>2588</v>
      </c>
      <c r="E17141" t="s">
        <v>70</v>
      </c>
      <c r="F17141">
        <v>3</v>
      </c>
      <c r="G17141">
        <v>2</v>
      </c>
      <c r="H17141" t="s">
        <v>23</v>
      </c>
    </row>
    <row r="17142" spans="1:8" x14ac:dyDescent="0.25">
      <c r="A17142" t="s">
        <v>47349</v>
      </c>
      <c r="B17142" t="s">
        <v>47350</v>
      </c>
      <c r="C17142" t="s">
        <v>47351</v>
      </c>
      <c r="D17142" t="s">
        <v>13894</v>
      </c>
      <c r="E17142" t="s">
        <v>48</v>
      </c>
      <c r="F17142">
        <v>2</v>
      </c>
      <c r="G17142">
        <v>2</v>
      </c>
    </row>
    <row r="17143" spans="1:8" x14ac:dyDescent="0.25">
      <c r="A17143" t="s">
        <v>47352</v>
      </c>
      <c r="B17143" t="s">
        <v>47353</v>
      </c>
      <c r="C17143" t="s">
        <v>47354</v>
      </c>
      <c r="D17143" t="s">
        <v>394</v>
      </c>
      <c r="E17143" t="s">
        <v>48</v>
      </c>
      <c r="F17143">
        <v>3</v>
      </c>
      <c r="G17143">
        <v>3</v>
      </c>
    </row>
    <row r="17144" spans="1:8" x14ac:dyDescent="0.25">
      <c r="A17144" t="s">
        <v>47355</v>
      </c>
      <c r="B17144" t="s">
        <v>47356</v>
      </c>
      <c r="C17144" t="s">
        <v>47355</v>
      </c>
      <c r="D17144" t="s">
        <v>3610</v>
      </c>
      <c r="E17144" t="s">
        <v>48</v>
      </c>
      <c r="F17144">
        <v>1</v>
      </c>
      <c r="G17144">
        <v>1</v>
      </c>
    </row>
    <row r="17145" spans="1:8" x14ac:dyDescent="0.25">
      <c r="A17145" t="s">
        <v>47357</v>
      </c>
      <c r="B17145" t="s">
        <v>47358</v>
      </c>
      <c r="C17145" t="s">
        <v>47359</v>
      </c>
      <c r="D17145" t="s">
        <v>4104</v>
      </c>
      <c r="E17145" t="s">
        <v>31</v>
      </c>
      <c r="F17145">
        <v>2</v>
      </c>
      <c r="G17145">
        <v>2</v>
      </c>
    </row>
    <row r="17146" spans="1:8" x14ac:dyDescent="0.25">
      <c r="A17146" t="s">
        <v>47360</v>
      </c>
      <c r="B17146" t="s">
        <v>47361</v>
      </c>
      <c r="C17146" t="s">
        <v>47360</v>
      </c>
      <c r="D17146" t="s">
        <v>777</v>
      </c>
      <c r="E17146" t="s">
        <v>48</v>
      </c>
      <c r="F17146">
        <v>1</v>
      </c>
      <c r="G17146">
        <v>1</v>
      </c>
    </row>
    <row r="17147" spans="1:8" x14ac:dyDescent="0.25">
      <c r="A17147" t="s">
        <v>47362</v>
      </c>
      <c r="B17147" t="s">
        <v>47363</v>
      </c>
      <c r="C17147" t="s">
        <v>47364</v>
      </c>
      <c r="D17147" t="s">
        <v>263</v>
      </c>
      <c r="E17147" t="s">
        <v>48</v>
      </c>
      <c r="F17147">
        <v>2</v>
      </c>
      <c r="G17147">
        <v>2</v>
      </c>
    </row>
    <row r="17148" spans="1:8" x14ac:dyDescent="0.25">
      <c r="A17148" t="s">
        <v>47365</v>
      </c>
      <c r="B17148" t="s">
        <v>47366</v>
      </c>
      <c r="C17148" t="s">
        <v>47365</v>
      </c>
      <c r="D17148" t="s">
        <v>10707</v>
      </c>
      <c r="E17148" t="s">
        <v>48</v>
      </c>
      <c r="F17148">
        <v>1</v>
      </c>
      <c r="G17148">
        <v>1</v>
      </c>
    </row>
    <row r="17149" spans="1:8" x14ac:dyDescent="0.25">
      <c r="A17149" t="s">
        <v>47367</v>
      </c>
      <c r="B17149" t="s">
        <v>47368</v>
      </c>
      <c r="C17149" t="s">
        <v>47369</v>
      </c>
      <c r="D17149" t="s">
        <v>855</v>
      </c>
      <c r="E17149" t="s">
        <v>48</v>
      </c>
      <c r="F17149">
        <v>2</v>
      </c>
      <c r="G17149">
        <v>2</v>
      </c>
    </row>
    <row r="17150" spans="1:8" x14ac:dyDescent="0.25">
      <c r="A17150" t="s">
        <v>47370</v>
      </c>
      <c r="B17150" t="s">
        <v>47371</v>
      </c>
      <c r="C17150" t="s">
        <v>47372</v>
      </c>
      <c r="D17150" t="s">
        <v>855</v>
      </c>
      <c r="E17150" t="s">
        <v>31</v>
      </c>
      <c r="F17150">
        <v>2</v>
      </c>
      <c r="G17150">
        <v>2</v>
      </c>
    </row>
    <row r="17151" spans="1:8" x14ac:dyDescent="0.25">
      <c r="A17151" t="s">
        <v>47373</v>
      </c>
      <c r="B17151" t="s">
        <v>47374</v>
      </c>
      <c r="C17151" t="s">
        <v>47375</v>
      </c>
      <c r="D17151" t="s">
        <v>1605</v>
      </c>
      <c r="E17151" t="s">
        <v>31</v>
      </c>
      <c r="F17151">
        <v>2</v>
      </c>
      <c r="G17151">
        <v>2</v>
      </c>
    </row>
    <row r="17152" spans="1:8" x14ac:dyDescent="0.25">
      <c r="A17152" t="s">
        <v>47376</v>
      </c>
      <c r="B17152" t="s">
        <v>47368</v>
      </c>
      <c r="C17152" t="s">
        <v>47377</v>
      </c>
      <c r="D17152" t="s">
        <v>5656</v>
      </c>
      <c r="E17152" t="s">
        <v>48</v>
      </c>
      <c r="F17152">
        <v>2</v>
      </c>
      <c r="G17152">
        <v>2</v>
      </c>
    </row>
    <row r="17153" spans="1:8" x14ac:dyDescent="0.25">
      <c r="A17153" t="s">
        <v>47378</v>
      </c>
      <c r="B17153" t="s">
        <v>47379</v>
      </c>
      <c r="C17153" t="s">
        <v>47380</v>
      </c>
      <c r="D17153" t="s">
        <v>1142</v>
      </c>
      <c r="E17153" t="s">
        <v>48</v>
      </c>
      <c r="F17153">
        <v>2</v>
      </c>
      <c r="G17153">
        <v>2</v>
      </c>
    </row>
    <row r="17154" spans="1:8" x14ac:dyDescent="0.25">
      <c r="A17154" t="s">
        <v>47381</v>
      </c>
      <c r="B17154" t="s">
        <v>45285</v>
      </c>
      <c r="C17154" t="s">
        <v>47381</v>
      </c>
      <c r="D17154" t="s">
        <v>209</v>
      </c>
      <c r="E17154" t="s">
        <v>48</v>
      </c>
      <c r="F17154">
        <v>1</v>
      </c>
      <c r="G17154">
        <v>1</v>
      </c>
    </row>
    <row r="17155" spans="1:8" x14ac:dyDescent="0.25">
      <c r="A17155" t="s">
        <v>47382</v>
      </c>
      <c r="B17155" t="s">
        <v>47383</v>
      </c>
      <c r="C17155" t="s">
        <v>47384</v>
      </c>
      <c r="D17155" t="s">
        <v>342</v>
      </c>
      <c r="E17155" t="s">
        <v>48</v>
      </c>
      <c r="F17155">
        <v>3</v>
      </c>
      <c r="G17155">
        <v>3</v>
      </c>
    </row>
    <row r="17156" spans="1:8" x14ac:dyDescent="0.25">
      <c r="A17156" t="s">
        <v>47385</v>
      </c>
      <c r="B17156" t="s">
        <v>47386</v>
      </c>
      <c r="C17156" t="s">
        <v>47387</v>
      </c>
      <c r="D17156" t="s">
        <v>47388</v>
      </c>
      <c r="E17156" t="s">
        <v>48</v>
      </c>
      <c r="F17156">
        <v>2</v>
      </c>
      <c r="G17156">
        <v>2</v>
      </c>
    </row>
    <row r="17157" spans="1:8" x14ac:dyDescent="0.25">
      <c r="A17157" t="s">
        <v>47389</v>
      </c>
      <c r="B17157" t="s">
        <v>47390</v>
      </c>
      <c r="C17157" t="s">
        <v>47391</v>
      </c>
      <c r="D17157" t="s">
        <v>645</v>
      </c>
      <c r="E17157" t="s">
        <v>48</v>
      </c>
      <c r="F17157">
        <v>2</v>
      </c>
      <c r="G17157">
        <v>2</v>
      </c>
    </row>
    <row r="17158" spans="1:8" x14ac:dyDescent="0.25">
      <c r="A17158" t="s">
        <v>47392</v>
      </c>
      <c r="B17158" t="s">
        <v>47393</v>
      </c>
      <c r="C17158" t="s">
        <v>47394</v>
      </c>
      <c r="D17158" t="s">
        <v>223</v>
      </c>
      <c r="E17158" t="s">
        <v>48</v>
      </c>
      <c r="F17158">
        <v>3</v>
      </c>
      <c r="G17158">
        <v>3</v>
      </c>
    </row>
    <row r="17159" spans="1:8" x14ac:dyDescent="0.25">
      <c r="A17159" t="s">
        <v>47395</v>
      </c>
      <c r="B17159" t="s">
        <v>47396</v>
      </c>
      <c r="C17159" t="s">
        <v>47397</v>
      </c>
      <c r="D17159" t="s">
        <v>3168</v>
      </c>
      <c r="E17159" t="s">
        <v>48</v>
      </c>
      <c r="F17159">
        <v>2</v>
      </c>
      <c r="G17159">
        <v>2</v>
      </c>
    </row>
    <row r="17160" spans="1:8" x14ac:dyDescent="0.25">
      <c r="A17160" t="s">
        <v>47398</v>
      </c>
      <c r="B17160" t="s">
        <v>47399</v>
      </c>
      <c r="C17160" t="s">
        <v>47400</v>
      </c>
      <c r="D17160" t="s">
        <v>3012</v>
      </c>
      <c r="E17160" t="s">
        <v>31</v>
      </c>
      <c r="F17160">
        <v>2</v>
      </c>
      <c r="G17160">
        <v>2</v>
      </c>
    </row>
    <row r="17161" spans="1:8" x14ac:dyDescent="0.25">
      <c r="A17161" t="s">
        <v>47401</v>
      </c>
      <c r="B17161" t="s">
        <v>47402</v>
      </c>
      <c r="C17161" t="s">
        <v>47403</v>
      </c>
      <c r="D17161" t="s">
        <v>807</v>
      </c>
      <c r="E17161" t="s">
        <v>31</v>
      </c>
      <c r="F17161">
        <v>2</v>
      </c>
      <c r="G17161">
        <v>2</v>
      </c>
    </row>
    <row r="17162" spans="1:8" x14ac:dyDescent="0.25">
      <c r="A17162" t="s">
        <v>47404</v>
      </c>
      <c r="B17162" t="s">
        <v>47405</v>
      </c>
      <c r="C17162" t="s">
        <v>47406</v>
      </c>
      <c r="D17162" t="s">
        <v>380</v>
      </c>
      <c r="E17162" t="s">
        <v>48</v>
      </c>
      <c r="F17162">
        <v>2</v>
      </c>
      <c r="G17162">
        <v>2</v>
      </c>
    </row>
    <row r="17163" spans="1:8" x14ac:dyDescent="0.25">
      <c r="A17163" t="s">
        <v>47407</v>
      </c>
      <c r="B17163" t="s">
        <v>47408</v>
      </c>
      <c r="C17163" t="s">
        <v>47409</v>
      </c>
      <c r="D17163" t="s">
        <v>1803</v>
      </c>
      <c r="E17163" t="s">
        <v>15</v>
      </c>
      <c r="F17163">
        <v>2</v>
      </c>
      <c r="G17163">
        <v>3</v>
      </c>
      <c r="H17163" t="s">
        <v>23</v>
      </c>
    </row>
    <row r="17164" spans="1:8" x14ac:dyDescent="0.25">
      <c r="A17164" t="s">
        <v>47410</v>
      </c>
      <c r="B17164" t="s">
        <v>47411</v>
      </c>
      <c r="C17164" t="s">
        <v>47410</v>
      </c>
      <c r="D17164" t="s">
        <v>2735</v>
      </c>
      <c r="E17164" t="s">
        <v>48</v>
      </c>
      <c r="F17164">
        <v>1</v>
      </c>
      <c r="G17164">
        <v>1</v>
      </c>
    </row>
    <row r="17165" spans="1:8" x14ac:dyDescent="0.25">
      <c r="A17165" t="s">
        <v>45353</v>
      </c>
      <c r="B17165" t="s">
        <v>45327</v>
      </c>
      <c r="C17165" t="s">
        <v>45353</v>
      </c>
      <c r="D17165" t="s">
        <v>9193</v>
      </c>
      <c r="E17165" t="s">
        <v>48</v>
      </c>
      <c r="F17165">
        <v>1</v>
      </c>
      <c r="G17165">
        <v>1</v>
      </c>
    </row>
    <row r="17166" spans="1:8" x14ac:dyDescent="0.25">
      <c r="A17166" t="s">
        <v>47412</v>
      </c>
      <c r="B17166" t="s">
        <v>47413</v>
      </c>
      <c r="C17166" t="s">
        <v>47414</v>
      </c>
      <c r="D17166" t="s">
        <v>380</v>
      </c>
      <c r="E17166" t="s">
        <v>48</v>
      </c>
      <c r="F17166">
        <v>2</v>
      </c>
      <c r="G17166">
        <v>2</v>
      </c>
    </row>
    <row r="17167" spans="1:8" x14ac:dyDescent="0.25">
      <c r="A17167" t="s">
        <v>47415</v>
      </c>
      <c r="B17167" t="s">
        <v>47416</v>
      </c>
      <c r="C17167" t="s">
        <v>47417</v>
      </c>
      <c r="D17167" t="s">
        <v>35676</v>
      </c>
      <c r="E17167" t="s">
        <v>15</v>
      </c>
      <c r="F17167">
        <v>2</v>
      </c>
      <c r="G17167">
        <v>2</v>
      </c>
    </row>
    <row r="17168" spans="1:8" x14ac:dyDescent="0.25">
      <c r="A17168" t="s">
        <v>47418</v>
      </c>
      <c r="B17168" t="s">
        <v>47419</v>
      </c>
      <c r="C17168" t="s">
        <v>47420</v>
      </c>
      <c r="D17168" t="s">
        <v>527</v>
      </c>
      <c r="E17168" t="s">
        <v>15</v>
      </c>
      <c r="F17168">
        <v>2</v>
      </c>
      <c r="G17168">
        <v>2</v>
      </c>
    </row>
    <row r="17169" spans="1:8" x14ac:dyDescent="0.25">
      <c r="A17169" t="s">
        <v>47421</v>
      </c>
      <c r="B17169" t="s">
        <v>47422</v>
      </c>
      <c r="C17169" t="s">
        <v>47423</v>
      </c>
      <c r="D17169" t="s">
        <v>69</v>
      </c>
      <c r="E17169" t="s">
        <v>48</v>
      </c>
      <c r="F17169">
        <v>2</v>
      </c>
      <c r="G17169">
        <v>2</v>
      </c>
    </row>
    <row r="17170" spans="1:8" x14ac:dyDescent="0.25">
      <c r="A17170" t="s">
        <v>47424</v>
      </c>
      <c r="B17170" t="s">
        <v>47425</v>
      </c>
      <c r="C17170" t="s">
        <v>47424</v>
      </c>
      <c r="D17170" t="s">
        <v>480</v>
      </c>
      <c r="E17170" t="s">
        <v>31</v>
      </c>
      <c r="F17170">
        <v>1</v>
      </c>
      <c r="G17170">
        <v>1</v>
      </c>
    </row>
    <row r="17171" spans="1:8" x14ac:dyDescent="0.25">
      <c r="A17171" t="s">
        <v>47426</v>
      </c>
      <c r="B17171" t="s">
        <v>47427</v>
      </c>
      <c r="C17171" t="s">
        <v>47428</v>
      </c>
      <c r="D17171" t="s">
        <v>709</v>
      </c>
      <c r="E17171" t="s">
        <v>48</v>
      </c>
      <c r="F17171">
        <v>3</v>
      </c>
      <c r="G17171">
        <v>3</v>
      </c>
    </row>
    <row r="17172" spans="1:8" x14ac:dyDescent="0.25">
      <c r="A17172" t="s">
        <v>47429</v>
      </c>
      <c r="B17172" t="s">
        <v>47430</v>
      </c>
      <c r="C17172" t="s">
        <v>47429</v>
      </c>
      <c r="D17172" t="s">
        <v>5352</v>
      </c>
      <c r="E17172" t="s">
        <v>31</v>
      </c>
      <c r="F17172">
        <v>1</v>
      </c>
      <c r="G17172">
        <v>1</v>
      </c>
    </row>
    <row r="17173" spans="1:8" x14ac:dyDescent="0.25">
      <c r="A17173" t="s">
        <v>47431</v>
      </c>
      <c r="B17173" t="s">
        <v>47432</v>
      </c>
      <c r="C17173" t="s">
        <v>47431</v>
      </c>
      <c r="D17173" t="s">
        <v>510</v>
      </c>
      <c r="E17173" t="s">
        <v>70</v>
      </c>
      <c r="F17173">
        <v>2</v>
      </c>
      <c r="G17173">
        <v>1</v>
      </c>
      <c r="H17173" t="s">
        <v>23</v>
      </c>
    </row>
    <row r="17174" spans="1:8" x14ac:dyDescent="0.25">
      <c r="A17174" t="s">
        <v>47433</v>
      </c>
      <c r="B17174" t="s">
        <v>47434</v>
      </c>
      <c r="C17174" t="s">
        <v>47435</v>
      </c>
      <c r="D17174" t="s">
        <v>3751</v>
      </c>
      <c r="E17174" t="s">
        <v>48</v>
      </c>
      <c r="F17174">
        <v>2</v>
      </c>
      <c r="G17174">
        <v>2</v>
      </c>
    </row>
    <row r="17175" spans="1:8" x14ac:dyDescent="0.25">
      <c r="A17175" t="s">
        <v>47436</v>
      </c>
      <c r="B17175" t="s">
        <v>45343</v>
      </c>
      <c r="C17175" t="s">
        <v>47437</v>
      </c>
      <c r="D17175" t="s">
        <v>1240</v>
      </c>
      <c r="E17175" t="s">
        <v>70</v>
      </c>
      <c r="F17175">
        <v>2</v>
      </c>
      <c r="G17175">
        <v>2</v>
      </c>
    </row>
    <row r="17176" spans="1:8" x14ac:dyDescent="0.25">
      <c r="A17176" t="s">
        <v>47438</v>
      </c>
      <c r="B17176" t="s">
        <v>47439</v>
      </c>
      <c r="C17176" t="s">
        <v>47440</v>
      </c>
      <c r="D17176" t="s">
        <v>2201</v>
      </c>
      <c r="E17176" t="s">
        <v>48</v>
      </c>
      <c r="F17176">
        <v>2</v>
      </c>
      <c r="G17176">
        <v>2</v>
      </c>
    </row>
    <row r="17177" spans="1:8" x14ac:dyDescent="0.25">
      <c r="A17177" t="s">
        <v>47441</v>
      </c>
      <c r="B17177" t="s">
        <v>45346</v>
      </c>
      <c r="C17177" t="s">
        <v>47441</v>
      </c>
      <c r="D17177" t="s">
        <v>182</v>
      </c>
      <c r="E17177" t="s">
        <v>48</v>
      </c>
      <c r="F17177">
        <v>1</v>
      </c>
      <c r="G17177">
        <v>1</v>
      </c>
    </row>
    <row r="17178" spans="1:8" x14ac:dyDescent="0.25">
      <c r="A17178" t="s">
        <v>47442</v>
      </c>
      <c r="B17178" t="s">
        <v>47443</v>
      </c>
      <c r="C17178" t="s">
        <v>47444</v>
      </c>
      <c r="D17178" t="s">
        <v>877</v>
      </c>
      <c r="E17178" t="s">
        <v>48</v>
      </c>
      <c r="F17178">
        <v>2</v>
      </c>
      <c r="G17178">
        <v>2</v>
      </c>
    </row>
    <row r="17179" spans="1:8" x14ac:dyDescent="0.25">
      <c r="A17179" t="s">
        <v>47445</v>
      </c>
      <c r="B17179" t="s">
        <v>47446</v>
      </c>
      <c r="C17179" t="s">
        <v>47447</v>
      </c>
      <c r="D17179" t="s">
        <v>11148</v>
      </c>
      <c r="E17179" t="s">
        <v>48</v>
      </c>
      <c r="F17179">
        <v>2</v>
      </c>
      <c r="G17179">
        <v>2</v>
      </c>
    </row>
    <row r="17180" spans="1:8" x14ac:dyDescent="0.25">
      <c r="A17180" t="s">
        <v>47448</v>
      </c>
      <c r="B17180" t="s">
        <v>47449</v>
      </c>
      <c r="C17180" t="s">
        <v>47450</v>
      </c>
      <c r="D17180" t="s">
        <v>354</v>
      </c>
      <c r="E17180" t="s">
        <v>48</v>
      </c>
      <c r="F17180">
        <v>2</v>
      </c>
      <c r="G17180">
        <v>2</v>
      </c>
    </row>
    <row r="17181" spans="1:8" x14ac:dyDescent="0.25">
      <c r="A17181" t="s">
        <v>47451</v>
      </c>
      <c r="B17181" t="s">
        <v>47452</v>
      </c>
      <c r="C17181" t="s">
        <v>47453</v>
      </c>
      <c r="D17181" t="s">
        <v>8525</v>
      </c>
      <c r="E17181" t="s">
        <v>48</v>
      </c>
      <c r="F17181">
        <v>2</v>
      </c>
      <c r="G17181">
        <v>2</v>
      </c>
    </row>
    <row r="17182" spans="1:8" x14ac:dyDescent="0.25">
      <c r="A17182" t="s">
        <v>47454</v>
      </c>
      <c r="B17182" t="s">
        <v>47455</v>
      </c>
      <c r="C17182" t="s">
        <v>47456</v>
      </c>
      <c r="D17182" t="s">
        <v>590</v>
      </c>
      <c r="E17182" t="s">
        <v>48</v>
      </c>
      <c r="F17182">
        <v>2</v>
      </c>
      <c r="G17182">
        <v>2</v>
      </c>
    </row>
    <row r="17183" spans="1:8" x14ac:dyDescent="0.25">
      <c r="A17183" t="s">
        <v>47457</v>
      </c>
      <c r="B17183" t="s">
        <v>47458</v>
      </c>
      <c r="C17183" t="s">
        <v>47457</v>
      </c>
      <c r="D17183" t="s">
        <v>1017</v>
      </c>
      <c r="E17183" t="s">
        <v>48</v>
      </c>
      <c r="F17183">
        <v>2</v>
      </c>
      <c r="G17183">
        <v>1</v>
      </c>
      <c r="H17183" t="s">
        <v>23</v>
      </c>
    </row>
    <row r="17184" spans="1:8" x14ac:dyDescent="0.25">
      <c r="A17184" t="s">
        <v>45439</v>
      </c>
      <c r="B17184" t="s">
        <v>47459</v>
      </c>
      <c r="C17184" t="s">
        <v>45439</v>
      </c>
      <c r="D17184" t="s">
        <v>354</v>
      </c>
      <c r="E17184" t="s">
        <v>31</v>
      </c>
      <c r="F17184">
        <v>1</v>
      </c>
      <c r="G17184">
        <v>1</v>
      </c>
    </row>
    <row r="17185" spans="1:8" x14ac:dyDescent="0.25">
      <c r="A17185" t="s">
        <v>47460</v>
      </c>
      <c r="B17185" t="s">
        <v>47461</v>
      </c>
      <c r="C17185" t="s">
        <v>47462</v>
      </c>
      <c r="D17185" t="s">
        <v>3868</v>
      </c>
      <c r="E17185" t="s">
        <v>70</v>
      </c>
      <c r="F17185">
        <v>2</v>
      </c>
      <c r="G17185">
        <v>2</v>
      </c>
    </row>
    <row r="17186" spans="1:8" x14ac:dyDescent="0.25">
      <c r="A17186" t="s">
        <v>47463</v>
      </c>
      <c r="B17186" t="s">
        <v>47464</v>
      </c>
      <c r="C17186" t="s">
        <v>47465</v>
      </c>
      <c r="D17186" t="s">
        <v>315</v>
      </c>
      <c r="E17186" t="s">
        <v>70</v>
      </c>
      <c r="F17186">
        <v>2</v>
      </c>
      <c r="G17186">
        <v>2</v>
      </c>
    </row>
    <row r="17187" spans="1:8" x14ac:dyDescent="0.25">
      <c r="A17187" t="s">
        <v>47466</v>
      </c>
      <c r="B17187" t="s">
        <v>47467</v>
      </c>
      <c r="C17187" t="s">
        <v>47468</v>
      </c>
      <c r="D17187" t="s">
        <v>113</v>
      </c>
      <c r="E17187" t="s">
        <v>70</v>
      </c>
      <c r="F17187">
        <v>4</v>
      </c>
      <c r="G17187">
        <v>4</v>
      </c>
    </row>
    <row r="17188" spans="1:8" x14ac:dyDescent="0.25">
      <c r="A17188" t="s">
        <v>47469</v>
      </c>
      <c r="B17188" t="s">
        <v>47470</v>
      </c>
      <c r="C17188" t="s">
        <v>47471</v>
      </c>
      <c r="D17188" t="s">
        <v>3988</v>
      </c>
      <c r="E17188" t="s">
        <v>70</v>
      </c>
      <c r="F17188">
        <v>3</v>
      </c>
      <c r="G17188">
        <v>4</v>
      </c>
      <c r="H17188" t="s">
        <v>23</v>
      </c>
    </row>
    <row r="17189" spans="1:8" x14ac:dyDescent="0.25">
      <c r="A17189" t="s">
        <v>47472</v>
      </c>
      <c r="B17189" t="s">
        <v>47473</v>
      </c>
      <c r="C17189" t="s">
        <v>47474</v>
      </c>
      <c r="D17189" t="s">
        <v>3168</v>
      </c>
      <c r="E17189" t="s">
        <v>48</v>
      </c>
      <c r="F17189">
        <v>4</v>
      </c>
      <c r="G17189">
        <v>3</v>
      </c>
      <c r="H17189" t="s">
        <v>23</v>
      </c>
    </row>
    <row r="17190" spans="1:8" x14ac:dyDescent="0.25">
      <c r="A17190" t="s">
        <v>47475</v>
      </c>
      <c r="B17190" t="s">
        <v>47476</v>
      </c>
      <c r="C17190" t="s">
        <v>47477</v>
      </c>
      <c r="D17190" t="s">
        <v>121</v>
      </c>
      <c r="E17190" t="s">
        <v>48</v>
      </c>
      <c r="F17190">
        <v>4</v>
      </c>
      <c r="G17190">
        <v>3</v>
      </c>
      <c r="H17190" t="s">
        <v>23</v>
      </c>
    </row>
    <row r="17191" spans="1:8" x14ac:dyDescent="0.25">
      <c r="A17191" t="s">
        <v>47478</v>
      </c>
      <c r="B17191" t="s">
        <v>47479</v>
      </c>
      <c r="C17191" t="s">
        <v>47480</v>
      </c>
      <c r="D17191" t="s">
        <v>476</v>
      </c>
      <c r="E17191" t="s">
        <v>48</v>
      </c>
      <c r="F17191">
        <v>4</v>
      </c>
      <c r="G17191">
        <v>5</v>
      </c>
      <c r="H17191" t="s">
        <v>23</v>
      </c>
    </row>
    <row r="17192" spans="1:8" x14ac:dyDescent="0.25">
      <c r="A17192" t="s">
        <v>47481</v>
      </c>
      <c r="B17192" t="s">
        <v>47482</v>
      </c>
      <c r="C17192" t="s">
        <v>47483</v>
      </c>
      <c r="D17192" t="s">
        <v>2370</v>
      </c>
      <c r="E17192" t="s">
        <v>70</v>
      </c>
      <c r="F17192">
        <v>3</v>
      </c>
      <c r="G17192">
        <v>4</v>
      </c>
      <c r="H17192" t="s">
        <v>23</v>
      </c>
    </row>
    <row r="17193" spans="1:8" x14ac:dyDescent="0.25">
      <c r="A17193" t="s">
        <v>47484</v>
      </c>
      <c r="B17193" t="s">
        <v>47485</v>
      </c>
      <c r="C17193" t="s">
        <v>47486</v>
      </c>
      <c r="D17193" t="s">
        <v>398</v>
      </c>
      <c r="E17193" t="s">
        <v>48</v>
      </c>
      <c r="F17193">
        <v>5</v>
      </c>
      <c r="G17193">
        <v>6</v>
      </c>
      <c r="H17193" t="s">
        <v>23</v>
      </c>
    </row>
    <row r="17194" spans="1:8" x14ac:dyDescent="0.25">
      <c r="A17194" t="s">
        <v>47487</v>
      </c>
      <c r="B17194" t="s">
        <v>47488</v>
      </c>
      <c r="C17194" t="s">
        <v>47489</v>
      </c>
      <c r="D17194" t="s">
        <v>439</v>
      </c>
      <c r="E17194" t="s">
        <v>48</v>
      </c>
      <c r="F17194">
        <v>3</v>
      </c>
      <c r="G17194">
        <v>4</v>
      </c>
      <c r="H17194" t="s">
        <v>23</v>
      </c>
    </row>
    <row r="17195" spans="1:8" x14ac:dyDescent="0.25">
      <c r="A17195" t="s">
        <v>47490</v>
      </c>
      <c r="B17195" t="s">
        <v>47491</v>
      </c>
      <c r="C17195" t="s">
        <v>47492</v>
      </c>
      <c r="D17195" t="s">
        <v>3303</v>
      </c>
      <c r="E17195" t="s">
        <v>15</v>
      </c>
      <c r="F17195">
        <v>3</v>
      </c>
      <c r="G17195">
        <v>3</v>
      </c>
    </row>
    <row r="17196" spans="1:8" x14ac:dyDescent="0.25">
      <c r="A17196" t="s">
        <v>47493</v>
      </c>
      <c r="B17196" t="s">
        <v>47494</v>
      </c>
      <c r="C17196" t="s">
        <v>47495</v>
      </c>
      <c r="D17196" t="s">
        <v>74</v>
      </c>
      <c r="E17196" t="s">
        <v>48</v>
      </c>
      <c r="F17196">
        <v>4</v>
      </c>
      <c r="G17196">
        <v>4</v>
      </c>
    </row>
    <row r="17197" spans="1:8" x14ac:dyDescent="0.25">
      <c r="A17197" t="s">
        <v>47496</v>
      </c>
      <c r="B17197" t="s">
        <v>47497</v>
      </c>
      <c r="C17197" t="s">
        <v>47498</v>
      </c>
      <c r="D17197" t="s">
        <v>354</v>
      </c>
      <c r="E17197" t="s">
        <v>48</v>
      </c>
      <c r="F17197">
        <v>4</v>
      </c>
      <c r="G17197">
        <v>4</v>
      </c>
    </row>
    <row r="17198" spans="1:8" x14ac:dyDescent="0.25">
      <c r="A17198" t="s">
        <v>47499</v>
      </c>
      <c r="B17198" t="s">
        <v>47500</v>
      </c>
      <c r="C17198" t="s">
        <v>47501</v>
      </c>
      <c r="D17198" t="s">
        <v>983</v>
      </c>
      <c r="E17198" t="s">
        <v>70</v>
      </c>
      <c r="F17198">
        <v>4</v>
      </c>
      <c r="G17198">
        <v>5</v>
      </c>
      <c r="H17198" t="s">
        <v>23</v>
      </c>
    </row>
    <row r="17199" spans="1:8" x14ac:dyDescent="0.25">
      <c r="A17199" t="s">
        <v>47502</v>
      </c>
      <c r="B17199" t="s">
        <v>47503</v>
      </c>
      <c r="C17199" t="s">
        <v>47504</v>
      </c>
      <c r="D17199" t="s">
        <v>2096</v>
      </c>
      <c r="E17199" t="s">
        <v>48</v>
      </c>
      <c r="F17199">
        <v>3</v>
      </c>
      <c r="G17199">
        <v>3</v>
      </c>
    </row>
    <row r="17200" spans="1:8" x14ac:dyDescent="0.25">
      <c r="A17200" t="s">
        <v>47505</v>
      </c>
      <c r="B17200" t="s">
        <v>47506</v>
      </c>
      <c r="C17200" t="s">
        <v>47507</v>
      </c>
      <c r="D17200" t="s">
        <v>346</v>
      </c>
      <c r="E17200" t="s">
        <v>48</v>
      </c>
      <c r="F17200">
        <v>4</v>
      </c>
      <c r="G17200">
        <v>4</v>
      </c>
    </row>
    <row r="17201" spans="1:8" x14ac:dyDescent="0.25">
      <c r="A17201" t="s">
        <v>47508</v>
      </c>
      <c r="B17201" t="s">
        <v>47509</v>
      </c>
      <c r="C17201" t="s">
        <v>47510</v>
      </c>
      <c r="D17201" t="s">
        <v>2096</v>
      </c>
      <c r="E17201" t="s">
        <v>70</v>
      </c>
      <c r="F17201">
        <v>4</v>
      </c>
      <c r="G17201">
        <v>4</v>
      </c>
    </row>
    <row r="17202" spans="1:8" x14ac:dyDescent="0.25">
      <c r="A17202" t="s">
        <v>47511</v>
      </c>
      <c r="B17202" t="s">
        <v>47512</v>
      </c>
      <c r="C17202" t="s">
        <v>47513</v>
      </c>
      <c r="D17202" t="s">
        <v>3453</v>
      </c>
      <c r="E17202" t="s">
        <v>31</v>
      </c>
      <c r="F17202">
        <v>3</v>
      </c>
      <c r="G17202">
        <v>3</v>
      </c>
    </row>
    <row r="17203" spans="1:8" x14ac:dyDescent="0.25">
      <c r="A17203" t="s">
        <v>47514</v>
      </c>
      <c r="B17203" t="s">
        <v>47515</v>
      </c>
      <c r="C17203" t="s">
        <v>47516</v>
      </c>
      <c r="D17203" t="s">
        <v>755</v>
      </c>
      <c r="E17203" t="s">
        <v>31</v>
      </c>
      <c r="F17203">
        <v>3</v>
      </c>
      <c r="G17203">
        <v>3</v>
      </c>
    </row>
    <row r="17204" spans="1:8" x14ac:dyDescent="0.25">
      <c r="A17204" t="s">
        <v>47517</v>
      </c>
      <c r="B17204" t="s">
        <v>47518</v>
      </c>
      <c r="C17204" t="s">
        <v>47519</v>
      </c>
      <c r="D17204" t="s">
        <v>2321</v>
      </c>
      <c r="E17204" t="s">
        <v>48</v>
      </c>
      <c r="F17204">
        <v>4</v>
      </c>
      <c r="G17204">
        <v>4</v>
      </c>
    </row>
    <row r="17205" spans="1:8" x14ac:dyDescent="0.25">
      <c r="A17205" t="s">
        <v>47520</v>
      </c>
      <c r="B17205" t="s">
        <v>47521</v>
      </c>
      <c r="C17205" t="s">
        <v>47522</v>
      </c>
      <c r="D17205" t="s">
        <v>6771</v>
      </c>
      <c r="E17205" t="s">
        <v>48</v>
      </c>
      <c r="F17205">
        <v>4</v>
      </c>
      <c r="G17205">
        <v>4</v>
      </c>
    </row>
    <row r="17206" spans="1:8" x14ac:dyDescent="0.25">
      <c r="A17206" t="s">
        <v>47523</v>
      </c>
      <c r="B17206" t="s">
        <v>47524</v>
      </c>
      <c r="C17206" t="s">
        <v>47525</v>
      </c>
      <c r="D17206" t="s">
        <v>47526</v>
      </c>
      <c r="E17206" t="s">
        <v>48</v>
      </c>
      <c r="F17206">
        <v>2</v>
      </c>
      <c r="G17206">
        <v>2</v>
      </c>
    </row>
    <row r="17207" spans="1:8" x14ac:dyDescent="0.25">
      <c r="A17207" t="s">
        <v>47527</v>
      </c>
      <c r="B17207" t="s">
        <v>47528</v>
      </c>
      <c r="C17207" t="s">
        <v>47529</v>
      </c>
      <c r="D17207" t="s">
        <v>121</v>
      </c>
      <c r="E17207" t="s">
        <v>48</v>
      </c>
      <c r="F17207">
        <v>3</v>
      </c>
      <c r="G17207">
        <v>3</v>
      </c>
    </row>
    <row r="17208" spans="1:8" x14ac:dyDescent="0.25">
      <c r="A17208" t="s">
        <v>47530</v>
      </c>
      <c r="B17208" t="s">
        <v>47531</v>
      </c>
      <c r="C17208" t="s">
        <v>47532</v>
      </c>
      <c r="D17208" t="s">
        <v>2153</v>
      </c>
      <c r="E17208" t="s">
        <v>31</v>
      </c>
      <c r="F17208">
        <v>2</v>
      </c>
      <c r="G17208">
        <v>2</v>
      </c>
    </row>
    <row r="17209" spans="1:8" x14ac:dyDescent="0.25">
      <c r="A17209" t="s">
        <v>47533</v>
      </c>
      <c r="B17209" t="s">
        <v>47534</v>
      </c>
      <c r="C17209" t="s">
        <v>47535</v>
      </c>
      <c r="D17209" t="s">
        <v>886</v>
      </c>
      <c r="E17209" t="s">
        <v>48</v>
      </c>
      <c r="F17209">
        <v>2</v>
      </c>
      <c r="G17209">
        <v>3</v>
      </c>
      <c r="H17209" t="s">
        <v>23</v>
      </c>
    </row>
    <row r="17210" spans="1:8" x14ac:dyDescent="0.25">
      <c r="A17210" t="s">
        <v>47536</v>
      </c>
      <c r="B17210" t="s">
        <v>47537</v>
      </c>
      <c r="C17210" t="s">
        <v>47538</v>
      </c>
      <c r="D17210" t="s">
        <v>19602</v>
      </c>
      <c r="E17210" t="s">
        <v>48</v>
      </c>
      <c r="F17210">
        <v>2</v>
      </c>
      <c r="G17210">
        <v>2</v>
      </c>
    </row>
    <row r="17211" spans="1:8" x14ac:dyDescent="0.25">
      <c r="A17211" t="s">
        <v>47539</v>
      </c>
      <c r="B17211" t="s">
        <v>47540</v>
      </c>
      <c r="C17211" t="s">
        <v>47541</v>
      </c>
      <c r="D17211" t="s">
        <v>8133</v>
      </c>
      <c r="E17211" t="s">
        <v>48</v>
      </c>
      <c r="F17211">
        <v>2</v>
      </c>
      <c r="G17211">
        <v>2</v>
      </c>
    </row>
    <row r="17212" spans="1:8" x14ac:dyDescent="0.25">
      <c r="A17212" t="s">
        <v>47542</v>
      </c>
      <c r="B17212" t="s">
        <v>47543</v>
      </c>
      <c r="C17212" t="s">
        <v>47544</v>
      </c>
      <c r="D17212" t="s">
        <v>47545</v>
      </c>
      <c r="E17212" t="s">
        <v>48</v>
      </c>
      <c r="F17212">
        <v>2</v>
      </c>
      <c r="G17212">
        <v>2</v>
      </c>
    </row>
    <row r="17213" spans="1:8" x14ac:dyDescent="0.25">
      <c r="A17213" t="s">
        <v>47546</v>
      </c>
      <c r="B17213" t="s">
        <v>47547</v>
      </c>
      <c r="C17213" t="s">
        <v>47548</v>
      </c>
      <c r="D17213" t="s">
        <v>3810</v>
      </c>
      <c r="E17213" t="s">
        <v>31</v>
      </c>
      <c r="F17213">
        <v>3</v>
      </c>
      <c r="G17213">
        <v>3</v>
      </c>
    </row>
    <row r="17214" spans="1:8" x14ac:dyDescent="0.25">
      <c r="A17214" t="s">
        <v>47549</v>
      </c>
      <c r="B17214" t="s">
        <v>47550</v>
      </c>
      <c r="C17214" t="s">
        <v>47551</v>
      </c>
      <c r="D17214" t="s">
        <v>139</v>
      </c>
      <c r="E17214" t="s">
        <v>48</v>
      </c>
      <c r="F17214">
        <v>3</v>
      </c>
      <c r="G17214">
        <v>3</v>
      </c>
    </row>
    <row r="17215" spans="1:8" x14ac:dyDescent="0.25">
      <c r="A17215" t="s">
        <v>47552</v>
      </c>
      <c r="B17215" t="s">
        <v>47553</v>
      </c>
      <c r="C17215" t="s">
        <v>47554</v>
      </c>
      <c r="D17215" t="s">
        <v>547</v>
      </c>
      <c r="E17215" t="s">
        <v>31</v>
      </c>
      <c r="F17215">
        <v>3</v>
      </c>
      <c r="G17215">
        <v>3</v>
      </c>
    </row>
    <row r="17216" spans="1:8" x14ac:dyDescent="0.25">
      <c r="A17216" t="s">
        <v>47555</v>
      </c>
      <c r="B17216" t="s">
        <v>47556</v>
      </c>
      <c r="C17216" t="s">
        <v>47557</v>
      </c>
      <c r="D17216" t="s">
        <v>5352</v>
      </c>
      <c r="E17216" t="s">
        <v>70</v>
      </c>
      <c r="F17216">
        <v>3</v>
      </c>
      <c r="G17216">
        <v>3</v>
      </c>
    </row>
    <row r="17217" spans="1:8" x14ac:dyDescent="0.25">
      <c r="A17217" t="s">
        <v>47558</v>
      </c>
      <c r="B17217" t="s">
        <v>47559</v>
      </c>
      <c r="C17217" t="s">
        <v>47560</v>
      </c>
      <c r="D17217" t="s">
        <v>346</v>
      </c>
      <c r="E17217" t="s">
        <v>31</v>
      </c>
      <c r="F17217">
        <v>2</v>
      </c>
      <c r="G17217">
        <v>2</v>
      </c>
    </row>
    <row r="17218" spans="1:8" x14ac:dyDescent="0.25">
      <c r="A17218" t="s">
        <v>47561</v>
      </c>
      <c r="B17218" t="s">
        <v>47562</v>
      </c>
      <c r="C17218" t="s">
        <v>47563</v>
      </c>
      <c r="D17218" t="s">
        <v>47564</v>
      </c>
      <c r="E17218" t="s">
        <v>31</v>
      </c>
      <c r="F17218">
        <v>2</v>
      </c>
      <c r="G17218">
        <v>2</v>
      </c>
    </row>
    <row r="17219" spans="1:8" x14ac:dyDescent="0.25">
      <c r="A17219" t="s">
        <v>47565</v>
      </c>
      <c r="B17219" t="s">
        <v>47566</v>
      </c>
      <c r="C17219" t="s">
        <v>47567</v>
      </c>
      <c r="D17219" t="s">
        <v>47568</v>
      </c>
      <c r="E17219" t="s">
        <v>70</v>
      </c>
      <c r="F17219">
        <v>2</v>
      </c>
      <c r="G17219">
        <v>2</v>
      </c>
    </row>
    <row r="17220" spans="1:8" x14ac:dyDescent="0.25">
      <c r="A17220" t="s">
        <v>47569</v>
      </c>
      <c r="B17220" t="s">
        <v>47570</v>
      </c>
      <c r="C17220" t="s">
        <v>47571</v>
      </c>
      <c r="D17220" t="s">
        <v>15540</v>
      </c>
      <c r="E17220" t="s">
        <v>117</v>
      </c>
      <c r="F17220">
        <v>4</v>
      </c>
      <c r="G17220">
        <v>4</v>
      </c>
    </row>
    <row r="17221" spans="1:8" x14ac:dyDescent="0.25">
      <c r="A17221" t="s">
        <v>47572</v>
      </c>
      <c r="B17221" t="s">
        <v>47573</v>
      </c>
      <c r="C17221" t="s">
        <v>47574</v>
      </c>
      <c r="D17221" t="s">
        <v>480</v>
      </c>
      <c r="E17221" t="s">
        <v>1667</v>
      </c>
      <c r="F17221">
        <v>3</v>
      </c>
      <c r="G17221">
        <v>3</v>
      </c>
    </row>
    <row r="17222" spans="1:8" x14ac:dyDescent="0.25">
      <c r="A17222" t="s">
        <v>47575</v>
      </c>
      <c r="B17222" t="s">
        <v>47576</v>
      </c>
      <c r="C17222" t="s">
        <v>47577</v>
      </c>
      <c r="D17222" t="s">
        <v>311</v>
      </c>
      <c r="E17222" t="s">
        <v>31</v>
      </c>
      <c r="F17222">
        <v>2</v>
      </c>
      <c r="G17222">
        <v>2</v>
      </c>
    </row>
    <row r="17223" spans="1:8" x14ac:dyDescent="0.25">
      <c r="A17223" t="s">
        <v>47578</v>
      </c>
      <c r="B17223" t="s">
        <v>47579</v>
      </c>
      <c r="C17223" t="s">
        <v>47578</v>
      </c>
      <c r="D17223" t="s">
        <v>21536</v>
      </c>
      <c r="E17223" t="s">
        <v>70</v>
      </c>
      <c r="F17223">
        <v>2</v>
      </c>
      <c r="G17223">
        <v>1</v>
      </c>
      <c r="H17223" t="s">
        <v>23</v>
      </c>
    </row>
    <row r="17224" spans="1:8" x14ac:dyDescent="0.25">
      <c r="A17224" t="s">
        <v>47580</v>
      </c>
      <c r="B17224" t="s">
        <v>44382</v>
      </c>
      <c r="C17224" t="s">
        <v>47580</v>
      </c>
      <c r="D17224" t="s">
        <v>6562</v>
      </c>
      <c r="E17224" t="s">
        <v>27</v>
      </c>
      <c r="F17224">
        <v>1</v>
      </c>
      <c r="G17224">
        <v>1</v>
      </c>
    </row>
    <row r="17225" spans="1:8" x14ac:dyDescent="0.25">
      <c r="A17225" t="s">
        <v>47581</v>
      </c>
      <c r="B17225" t="s">
        <v>47582</v>
      </c>
      <c r="C17225" t="s">
        <v>47581</v>
      </c>
      <c r="D17225" t="s">
        <v>47583</v>
      </c>
      <c r="E17225" t="s">
        <v>70</v>
      </c>
      <c r="F17225">
        <v>1</v>
      </c>
      <c r="G17225">
        <v>1</v>
      </c>
    </row>
    <row r="17226" spans="1:8" x14ac:dyDescent="0.25">
      <c r="A17226" t="s">
        <v>47584</v>
      </c>
      <c r="B17226" t="s">
        <v>47585</v>
      </c>
      <c r="C17226" t="s">
        <v>47586</v>
      </c>
      <c r="D17226" t="s">
        <v>45900</v>
      </c>
      <c r="E17226" t="s">
        <v>117</v>
      </c>
      <c r="F17226">
        <v>2</v>
      </c>
      <c r="G17226">
        <v>2</v>
      </c>
    </row>
    <row r="17227" spans="1:8" x14ac:dyDescent="0.25">
      <c r="A17227" t="s">
        <v>47587</v>
      </c>
      <c r="B17227" t="s">
        <v>47588</v>
      </c>
      <c r="C17227" t="s">
        <v>47587</v>
      </c>
      <c r="D17227" t="s">
        <v>3803</v>
      </c>
      <c r="E17227" t="s">
        <v>48</v>
      </c>
      <c r="F17227">
        <v>1</v>
      </c>
      <c r="G17227">
        <v>1</v>
      </c>
    </row>
    <row r="17228" spans="1:8" x14ac:dyDescent="0.25">
      <c r="A17228" t="s">
        <v>47589</v>
      </c>
      <c r="B17228" t="s">
        <v>47590</v>
      </c>
      <c r="C17228" t="s">
        <v>47591</v>
      </c>
      <c r="D17228" t="s">
        <v>27070</v>
      </c>
      <c r="E17228" t="s">
        <v>48</v>
      </c>
      <c r="F17228">
        <v>2</v>
      </c>
      <c r="G17228">
        <v>2</v>
      </c>
    </row>
    <row r="17229" spans="1:8" x14ac:dyDescent="0.25">
      <c r="A17229" t="s">
        <v>47592</v>
      </c>
      <c r="B17229" t="s">
        <v>47593</v>
      </c>
      <c r="C17229" t="s">
        <v>47594</v>
      </c>
      <c r="D17229" t="s">
        <v>354</v>
      </c>
      <c r="E17229" t="s">
        <v>48</v>
      </c>
      <c r="F17229">
        <v>2</v>
      </c>
      <c r="G17229">
        <v>2</v>
      </c>
    </row>
    <row r="17230" spans="1:8" x14ac:dyDescent="0.25">
      <c r="A17230" t="s">
        <v>47595</v>
      </c>
      <c r="B17230" t="s">
        <v>47596</v>
      </c>
      <c r="C17230" t="s">
        <v>47595</v>
      </c>
      <c r="D17230" t="s">
        <v>227</v>
      </c>
      <c r="E17230" t="s">
        <v>48</v>
      </c>
      <c r="F17230">
        <v>2</v>
      </c>
      <c r="G17230">
        <v>1</v>
      </c>
      <c r="H17230" t="s">
        <v>23</v>
      </c>
    </row>
    <row r="17231" spans="1:8" x14ac:dyDescent="0.25">
      <c r="A17231" t="s">
        <v>47597</v>
      </c>
      <c r="B17231" t="s">
        <v>47598</v>
      </c>
      <c r="C17231" t="s">
        <v>47597</v>
      </c>
      <c r="D17231" t="s">
        <v>935</v>
      </c>
      <c r="E17231" t="s">
        <v>48</v>
      </c>
      <c r="F17231">
        <v>2</v>
      </c>
      <c r="G17231">
        <v>1</v>
      </c>
      <c r="H17231" t="s">
        <v>23</v>
      </c>
    </row>
    <row r="17232" spans="1:8" x14ac:dyDescent="0.25">
      <c r="A17232" t="s">
        <v>47599</v>
      </c>
      <c r="B17232" t="s">
        <v>47600</v>
      </c>
      <c r="C17232" t="s">
        <v>47601</v>
      </c>
      <c r="D17232" t="s">
        <v>421</v>
      </c>
      <c r="E17232" t="s">
        <v>31</v>
      </c>
      <c r="F17232">
        <v>2</v>
      </c>
      <c r="G17232">
        <v>2</v>
      </c>
    </row>
    <row r="17233" spans="1:8" x14ac:dyDescent="0.25">
      <c r="A17233" t="s">
        <v>47602</v>
      </c>
      <c r="B17233" t="s">
        <v>43287</v>
      </c>
      <c r="C17233" t="s">
        <v>47602</v>
      </c>
      <c r="D17233" t="s">
        <v>719</v>
      </c>
      <c r="E17233" t="s">
        <v>48</v>
      </c>
      <c r="F17233">
        <v>1</v>
      </c>
      <c r="G17233">
        <v>1</v>
      </c>
    </row>
    <row r="17234" spans="1:8" x14ac:dyDescent="0.25">
      <c r="A17234" t="s">
        <v>47603</v>
      </c>
      <c r="B17234" t="s">
        <v>47604</v>
      </c>
      <c r="C17234" t="s">
        <v>47605</v>
      </c>
      <c r="D17234" t="s">
        <v>19191</v>
      </c>
      <c r="E17234" t="s">
        <v>48</v>
      </c>
      <c r="F17234">
        <v>2</v>
      </c>
      <c r="G17234">
        <v>2</v>
      </c>
    </row>
    <row r="17235" spans="1:8" x14ac:dyDescent="0.25">
      <c r="A17235" t="s">
        <v>47606</v>
      </c>
      <c r="B17235" t="s">
        <v>47607</v>
      </c>
      <c r="C17235" t="s">
        <v>47608</v>
      </c>
      <c r="D17235" t="s">
        <v>1369</v>
      </c>
      <c r="E17235" t="s">
        <v>48</v>
      </c>
      <c r="F17235">
        <v>2</v>
      </c>
      <c r="G17235">
        <v>2</v>
      </c>
    </row>
    <row r="17236" spans="1:8" x14ac:dyDescent="0.25">
      <c r="A17236" t="s">
        <v>47609</v>
      </c>
      <c r="B17236" t="s">
        <v>47610</v>
      </c>
      <c r="C17236" t="s">
        <v>47609</v>
      </c>
      <c r="D17236" t="s">
        <v>47611</v>
      </c>
      <c r="E17236" t="s">
        <v>48</v>
      </c>
      <c r="F17236">
        <v>3</v>
      </c>
      <c r="G17236">
        <v>1</v>
      </c>
      <c r="H17236" t="s">
        <v>23</v>
      </c>
    </row>
    <row r="17237" spans="1:8" x14ac:dyDescent="0.25">
      <c r="A17237" t="s">
        <v>47612</v>
      </c>
      <c r="B17237" t="s">
        <v>47613</v>
      </c>
      <c r="C17237" t="s">
        <v>47614</v>
      </c>
      <c r="D17237" t="s">
        <v>2041</v>
      </c>
      <c r="E17237" t="s">
        <v>70</v>
      </c>
      <c r="F17237">
        <v>3</v>
      </c>
      <c r="G17237">
        <v>3</v>
      </c>
    </row>
    <row r="17238" spans="1:8" x14ac:dyDescent="0.25">
      <c r="A17238" t="s">
        <v>47615</v>
      </c>
      <c r="B17238" t="s">
        <v>47616</v>
      </c>
      <c r="C17238" t="s">
        <v>47617</v>
      </c>
      <c r="D17238" t="s">
        <v>414</v>
      </c>
      <c r="E17238" t="s">
        <v>117</v>
      </c>
      <c r="F17238">
        <v>4</v>
      </c>
      <c r="G17238">
        <v>4</v>
      </c>
    </row>
    <row r="17239" spans="1:8" x14ac:dyDescent="0.25">
      <c r="A17239" t="s">
        <v>47618</v>
      </c>
      <c r="B17239" t="s">
        <v>47619</v>
      </c>
      <c r="C17239" t="s">
        <v>47620</v>
      </c>
      <c r="D17239" t="s">
        <v>182</v>
      </c>
      <c r="E17239" t="s">
        <v>48</v>
      </c>
      <c r="F17239">
        <v>2</v>
      </c>
      <c r="G17239">
        <v>2</v>
      </c>
    </row>
    <row r="17240" spans="1:8" x14ac:dyDescent="0.25">
      <c r="A17240" t="s">
        <v>47621</v>
      </c>
      <c r="B17240" t="s">
        <v>47622</v>
      </c>
      <c r="C17240" t="s">
        <v>47623</v>
      </c>
      <c r="D17240" t="s">
        <v>732</v>
      </c>
      <c r="E17240" t="s">
        <v>31</v>
      </c>
      <c r="F17240">
        <v>2</v>
      </c>
      <c r="G17240">
        <v>2</v>
      </c>
    </row>
    <row r="17241" spans="1:8" x14ac:dyDescent="0.25">
      <c r="A17241" t="s">
        <v>47624</v>
      </c>
      <c r="B17241" t="s">
        <v>47625</v>
      </c>
      <c r="C17241" t="s">
        <v>47626</v>
      </c>
      <c r="D17241" t="s">
        <v>2280</v>
      </c>
      <c r="E17241" t="s">
        <v>70</v>
      </c>
      <c r="F17241">
        <v>2</v>
      </c>
      <c r="G17241">
        <v>2</v>
      </c>
    </row>
    <row r="17242" spans="1:8" x14ac:dyDescent="0.25">
      <c r="A17242" t="s">
        <v>47627</v>
      </c>
      <c r="B17242" t="s">
        <v>47628</v>
      </c>
      <c r="C17242" t="s">
        <v>47629</v>
      </c>
      <c r="D17242" t="s">
        <v>47630</v>
      </c>
      <c r="E17242" t="s">
        <v>48</v>
      </c>
      <c r="F17242">
        <v>2</v>
      </c>
      <c r="G17242">
        <v>2</v>
      </c>
    </row>
    <row r="17243" spans="1:8" x14ac:dyDescent="0.25">
      <c r="A17243" t="s">
        <v>47631</v>
      </c>
      <c r="B17243" t="s">
        <v>47632</v>
      </c>
      <c r="C17243" t="s">
        <v>47633</v>
      </c>
      <c r="D17243" t="s">
        <v>13462</v>
      </c>
      <c r="E17243" t="s">
        <v>70</v>
      </c>
      <c r="F17243">
        <v>2</v>
      </c>
      <c r="G17243">
        <v>2</v>
      </c>
    </row>
    <row r="17244" spans="1:8" x14ac:dyDescent="0.25">
      <c r="A17244" t="s">
        <v>47634</v>
      </c>
      <c r="B17244" t="s">
        <v>47635</v>
      </c>
      <c r="C17244" t="s">
        <v>47636</v>
      </c>
      <c r="D17244" t="s">
        <v>9901</v>
      </c>
      <c r="E17244" t="s">
        <v>48</v>
      </c>
      <c r="F17244">
        <v>3</v>
      </c>
      <c r="G17244">
        <v>3</v>
      </c>
    </row>
    <row r="17245" spans="1:8" x14ac:dyDescent="0.25">
      <c r="A17245" t="s">
        <v>47637</v>
      </c>
      <c r="B17245" t="s">
        <v>47638</v>
      </c>
      <c r="C17245" t="s">
        <v>47639</v>
      </c>
      <c r="D17245" t="s">
        <v>1243</v>
      </c>
      <c r="E17245" t="s">
        <v>70</v>
      </c>
      <c r="F17245">
        <v>3</v>
      </c>
      <c r="G17245">
        <v>3</v>
      </c>
    </row>
    <row r="17246" spans="1:8" x14ac:dyDescent="0.25">
      <c r="A17246" t="s">
        <v>47640</v>
      </c>
      <c r="B17246" t="s">
        <v>47641</v>
      </c>
      <c r="C17246" t="s">
        <v>47642</v>
      </c>
      <c r="D17246" t="s">
        <v>51</v>
      </c>
      <c r="E17246" t="s">
        <v>117</v>
      </c>
      <c r="F17246">
        <v>4</v>
      </c>
      <c r="G17246">
        <v>4</v>
      </c>
    </row>
    <row r="17247" spans="1:8" x14ac:dyDescent="0.25">
      <c r="A17247" t="s">
        <v>47643</v>
      </c>
      <c r="B17247" t="s">
        <v>47644</v>
      </c>
      <c r="C17247" t="s">
        <v>47645</v>
      </c>
      <c r="D17247" t="s">
        <v>673</v>
      </c>
      <c r="E17247" t="s">
        <v>70</v>
      </c>
      <c r="F17247">
        <v>2</v>
      </c>
      <c r="G17247">
        <v>3</v>
      </c>
      <c r="H17247" t="s">
        <v>23</v>
      </c>
    </row>
    <row r="17248" spans="1:8" x14ac:dyDescent="0.25">
      <c r="A17248" t="s">
        <v>47646</v>
      </c>
      <c r="B17248" t="s">
        <v>47647</v>
      </c>
      <c r="C17248" t="s">
        <v>47648</v>
      </c>
      <c r="D17248" t="s">
        <v>47649</v>
      </c>
      <c r="E17248" t="s">
        <v>31</v>
      </c>
      <c r="F17248">
        <v>3</v>
      </c>
      <c r="G17248">
        <v>3</v>
      </c>
    </row>
    <row r="17249" spans="1:8" x14ac:dyDescent="0.25">
      <c r="A17249" t="s">
        <v>47650</v>
      </c>
      <c r="B17249" t="s">
        <v>47651</v>
      </c>
      <c r="C17249" t="s">
        <v>47652</v>
      </c>
      <c r="D17249" t="s">
        <v>1294</v>
      </c>
      <c r="E17249" t="s">
        <v>31</v>
      </c>
      <c r="F17249">
        <v>3</v>
      </c>
      <c r="G17249">
        <v>3</v>
      </c>
    </row>
    <row r="17250" spans="1:8" x14ac:dyDescent="0.25">
      <c r="A17250" t="s">
        <v>47653</v>
      </c>
      <c r="B17250" t="s">
        <v>47654</v>
      </c>
      <c r="C17250" t="s">
        <v>47655</v>
      </c>
      <c r="D17250" t="s">
        <v>590</v>
      </c>
      <c r="E17250" t="s">
        <v>31</v>
      </c>
      <c r="F17250">
        <v>3</v>
      </c>
      <c r="G17250">
        <v>4</v>
      </c>
      <c r="H17250" t="s">
        <v>23</v>
      </c>
    </row>
    <row r="17251" spans="1:8" x14ac:dyDescent="0.25">
      <c r="A17251" t="s">
        <v>47656</v>
      </c>
      <c r="B17251" t="s">
        <v>47657</v>
      </c>
      <c r="C17251" t="s">
        <v>47658</v>
      </c>
      <c r="D17251" t="s">
        <v>1890</v>
      </c>
      <c r="E17251" t="s">
        <v>31</v>
      </c>
      <c r="F17251">
        <v>3</v>
      </c>
      <c r="G17251">
        <v>3</v>
      </c>
    </row>
    <row r="17252" spans="1:8" x14ac:dyDescent="0.25">
      <c r="A17252" t="s">
        <v>47659</v>
      </c>
      <c r="B17252" t="s">
        <v>47660</v>
      </c>
      <c r="C17252" t="s">
        <v>47661</v>
      </c>
      <c r="D17252" t="s">
        <v>1840</v>
      </c>
      <c r="E17252" t="s">
        <v>48</v>
      </c>
      <c r="F17252">
        <v>2</v>
      </c>
      <c r="G17252">
        <v>3</v>
      </c>
      <c r="H17252" t="s">
        <v>23</v>
      </c>
    </row>
    <row r="17253" spans="1:8" x14ac:dyDescent="0.25">
      <c r="A17253" t="s">
        <v>47662</v>
      </c>
      <c r="B17253" t="s">
        <v>47663</v>
      </c>
      <c r="C17253" t="s">
        <v>47664</v>
      </c>
      <c r="D17253" t="s">
        <v>2391</v>
      </c>
      <c r="E17253" t="s">
        <v>31</v>
      </c>
      <c r="F17253">
        <v>1</v>
      </c>
      <c r="G17253">
        <v>2</v>
      </c>
      <c r="H17253" t="s">
        <v>23</v>
      </c>
    </row>
    <row r="17254" spans="1:8" x14ac:dyDescent="0.25">
      <c r="A17254" t="s">
        <v>47665</v>
      </c>
      <c r="B17254" t="s">
        <v>47666</v>
      </c>
      <c r="C17254" t="s">
        <v>47667</v>
      </c>
      <c r="D17254" t="s">
        <v>23193</v>
      </c>
      <c r="E17254" t="s">
        <v>31</v>
      </c>
      <c r="F17254">
        <v>2</v>
      </c>
      <c r="G17254">
        <v>3</v>
      </c>
      <c r="H17254" t="s">
        <v>23</v>
      </c>
    </row>
    <row r="17255" spans="1:8" x14ac:dyDescent="0.25">
      <c r="A17255" t="s">
        <v>47668</v>
      </c>
      <c r="B17255" t="s">
        <v>47669</v>
      </c>
      <c r="C17255" t="s">
        <v>47670</v>
      </c>
      <c r="D17255" t="s">
        <v>1605</v>
      </c>
      <c r="E17255" t="s">
        <v>31</v>
      </c>
      <c r="F17255">
        <v>2</v>
      </c>
      <c r="G17255">
        <v>3</v>
      </c>
      <c r="H17255" t="s">
        <v>23</v>
      </c>
    </row>
    <row r="17256" spans="1:8" x14ac:dyDescent="0.25">
      <c r="A17256" t="s">
        <v>47671</v>
      </c>
      <c r="B17256" t="s">
        <v>47672</v>
      </c>
      <c r="C17256" t="s">
        <v>47673</v>
      </c>
      <c r="D17256" t="s">
        <v>706</v>
      </c>
      <c r="E17256" t="s">
        <v>48</v>
      </c>
      <c r="F17256">
        <v>2</v>
      </c>
      <c r="G17256">
        <v>3</v>
      </c>
      <c r="H17256" t="s">
        <v>23</v>
      </c>
    </row>
    <row r="17257" spans="1:8" x14ac:dyDescent="0.25">
      <c r="A17257" t="s">
        <v>47674</v>
      </c>
      <c r="B17257" t="s">
        <v>47675</v>
      </c>
      <c r="C17257" t="s">
        <v>47676</v>
      </c>
      <c r="D17257" t="s">
        <v>8133</v>
      </c>
      <c r="E17257" t="s">
        <v>48</v>
      </c>
      <c r="F17257">
        <v>3</v>
      </c>
      <c r="G17257">
        <v>3</v>
      </c>
    </row>
    <row r="17258" spans="1:8" x14ac:dyDescent="0.25">
      <c r="A17258" t="s">
        <v>47677</v>
      </c>
      <c r="B17258" t="s">
        <v>47678</v>
      </c>
      <c r="C17258" t="s">
        <v>47679</v>
      </c>
      <c r="D17258" t="s">
        <v>8825</v>
      </c>
      <c r="E17258" t="s">
        <v>48</v>
      </c>
      <c r="F17258">
        <v>2</v>
      </c>
      <c r="G17258">
        <v>2</v>
      </c>
    </row>
    <row r="17259" spans="1:8" x14ac:dyDescent="0.25">
      <c r="A17259" t="s">
        <v>47680</v>
      </c>
      <c r="B17259" t="s">
        <v>47681</v>
      </c>
      <c r="C17259" t="s">
        <v>47682</v>
      </c>
      <c r="D17259" t="s">
        <v>5472</v>
      </c>
      <c r="E17259" t="s">
        <v>48</v>
      </c>
      <c r="F17259">
        <v>3</v>
      </c>
      <c r="G17259">
        <v>2</v>
      </c>
      <c r="H17259" t="s">
        <v>23</v>
      </c>
    </row>
    <row r="17260" spans="1:8" x14ac:dyDescent="0.25">
      <c r="A17260" t="s">
        <v>47683</v>
      </c>
      <c r="B17260" t="s">
        <v>47684</v>
      </c>
      <c r="C17260" t="s">
        <v>47685</v>
      </c>
      <c r="D17260" t="s">
        <v>20861</v>
      </c>
      <c r="E17260" t="s">
        <v>31</v>
      </c>
      <c r="F17260">
        <v>2</v>
      </c>
      <c r="G17260">
        <v>2</v>
      </c>
    </row>
    <row r="17261" spans="1:8" x14ac:dyDescent="0.25">
      <c r="A17261" t="s">
        <v>47686</v>
      </c>
      <c r="B17261" t="s">
        <v>47687</v>
      </c>
      <c r="C17261" t="s">
        <v>47688</v>
      </c>
      <c r="D17261" t="s">
        <v>9211</v>
      </c>
      <c r="E17261" t="s">
        <v>31</v>
      </c>
      <c r="F17261">
        <v>2</v>
      </c>
      <c r="G17261">
        <v>2</v>
      </c>
    </row>
    <row r="17262" spans="1:8" x14ac:dyDescent="0.25">
      <c r="A17262" t="s">
        <v>47689</v>
      </c>
      <c r="B17262" t="s">
        <v>47690</v>
      </c>
      <c r="C17262" t="s">
        <v>47691</v>
      </c>
      <c r="D17262" t="s">
        <v>1685</v>
      </c>
      <c r="E17262" t="s">
        <v>31</v>
      </c>
      <c r="F17262">
        <v>2</v>
      </c>
      <c r="G17262">
        <v>2</v>
      </c>
    </row>
    <row r="17263" spans="1:8" x14ac:dyDescent="0.25">
      <c r="A17263" t="s">
        <v>47692</v>
      </c>
      <c r="B17263" t="s">
        <v>47693</v>
      </c>
      <c r="C17263" t="s">
        <v>47694</v>
      </c>
      <c r="D17263" t="s">
        <v>78</v>
      </c>
      <c r="E17263" t="s">
        <v>31</v>
      </c>
      <c r="F17263">
        <v>3</v>
      </c>
      <c r="G17263">
        <v>3</v>
      </c>
    </row>
    <row r="17264" spans="1:8" x14ac:dyDescent="0.25">
      <c r="A17264" t="s">
        <v>47695</v>
      </c>
      <c r="B17264" t="s">
        <v>47696</v>
      </c>
      <c r="C17264" t="s">
        <v>47697</v>
      </c>
      <c r="D17264" t="s">
        <v>2197</v>
      </c>
      <c r="E17264" t="s">
        <v>48</v>
      </c>
      <c r="F17264">
        <v>3</v>
      </c>
      <c r="G17264">
        <v>2</v>
      </c>
      <c r="H17264" t="s">
        <v>23</v>
      </c>
    </row>
    <row r="17265" spans="1:8" x14ac:dyDescent="0.25">
      <c r="A17265" t="s">
        <v>47698</v>
      </c>
      <c r="B17265" t="s">
        <v>47699</v>
      </c>
      <c r="C17265" t="s">
        <v>47700</v>
      </c>
      <c r="D17265" t="s">
        <v>7913</v>
      </c>
      <c r="E17265" t="s">
        <v>48</v>
      </c>
      <c r="F17265">
        <v>3</v>
      </c>
      <c r="G17265">
        <v>2</v>
      </c>
      <c r="H17265" t="s">
        <v>23</v>
      </c>
    </row>
    <row r="17266" spans="1:8" x14ac:dyDescent="0.25">
      <c r="A17266" t="s">
        <v>47701</v>
      </c>
      <c r="B17266" t="s">
        <v>47702</v>
      </c>
      <c r="C17266" t="s">
        <v>47703</v>
      </c>
      <c r="D17266" t="s">
        <v>33159</v>
      </c>
      <c r="E17266" t="s">
        <v>15</v>
      </c>
      <c r="F17266">
        <v>2</v>
      </c>
      <c r="G17266">
        <v>2</v>
      </c>
    </row>
    <row r="17267" spans="1:8" x14ac:dyDescent="0.25">
      <c r="A17267" t="s">
        <v>47704</v>
      </c>
      <c r="B17267" t="s">
        <v>47705</v>
      </c>
      <c r="C17267" t="s">
        <v>47706</v>
      </c>
      <c r="D17267" t="s">
        <v>253</v>
      </c>
      <c r="E17267" t="s">
        <v>70</v>
      </c>
      <c r="F17267">
        <v>4</v>
      </c>
      <c r="G17267">
        <v>4</v>
      </c>
    </row>
    <row r="17268" spans="1:8" x14ac:dyDescent="0.25">
      <c r="A17268" t="s">
        <v>47707</v>
      </c>
      <c r="B17268" t="s">
        <v>47708</v>
      </c>
      <c r="C17268" t="s">
        <v>47707</v>
      </c>
      <c r="D17268" t="s">
        <v>5720</v>
      </c>
      <c r="E17268" t="s">
        <v>48</v>
      </c>
      <c r="F17268">
        <v>2</v>
      </c>
      <c r="G17268">
        <v>1</v>
      </c>
      <c r="H17268" t="s">
        <v>23</v>
      </c>
    </row>
    <row r="17269" spans="1:8" x14ac:dyDescent="0.25">
      <c r="A17269" t="s">
        <v>47709</v>
      </c>
      <c r="B17269" t="s">
        <v>47710</v>
      </c>
      <c r="C17269" t="s">
        <v>47711</v>
      </c>
      <c r="D17269" t="s">
        <v>47712</v>
      </c>
      <c r="E17269" t="s">
        <v>48</v>
      </c>
      <c r="F17269">
        <v>2</v>
      </c>
      <c r="G17269">
        <v>2</v>
      </c>
    </row>
    <row r="17270" spans="1:8" x14ac:dyDescent="0.25">
      <c r="A17270" t="s">
        <v>47713</v>
      </c>
      <c r="B17270" t="s">
        <v>47714</v>
      </c>
      <c r="C17270" t="s">
        <v>47715</v>
      </c>
      <c r="D17270" t="s">
        <v>9901</v>
      </c>
      <c r="E17270" t="s">
        <v>31</v>
      </c>
      <c r="F17270">
        <v>3</v>
      </c>
      <c r="G17270">
        <v>3</v>
      </c>
    </row>
    <row r="17271" spans="1:8" x14ac:dyDescent="0.25">
      <c r="A17271" t="s">
        <v>47716</v>
      </c>
      <c r="B17271" t="s">
        <v>47717</v>
      </c>
      <c r="C17271" t="s">
        <v>47718</v>
      </c>
      <c r="D17271" t="s">
        <v>47</v>
      </c>
      <c r="E17271" t="s">
        <v>31</v>
      </c>
      <c r="F17271">
        <v>3</v>
      </c>
      <c r="G17271">
        <v>3</v>
      </c>
    </row>
    <row r="17272" spans="1:8" x14ac:dyDescent="0.25">
      <c r="A17272" t="s">
        <v>47719</v>
      </c>
      <c r="B17272" t="s">
        <v>47720</v>
      </c>
      <c r="C17272" t="s">
        <v>47721</v>
      </c>
      <c r="D17272" t="s">
        <v>32605</v>
      </c>
      <c r="E17272" t="s">
        <v>48</v>
      </c>
      <c r="F17272">
        <v>2</v>
      </c>
      <c r="G17272">
        <v>2</v>
      </c>
    </row>
    <row r="17273" spans="1:8" x14ac:dyDescent="0.25">
      <c r="A17273" t="s">
        <v>47722</v>
      </c>
      <c r="B17273" t="s">
        <v>47723</v>
      </c>
      <c r="C17273" t="s">
        <v>47724</v>
      </c>
      <c r="D17273" t="s">
        <v>814</v>
      </c>
      <c r="E17273" t="s">
        <v>31</v>
      </c>
      <c r="F17273">
        <v>2</v>
      </c>
      <c r="G17273">
        <v>2</v>
      </c>
    </row>
    <row r="17274" spans="1:8" x14ac:dyDescent="0.25">
      <c r="A17274" t="s">
        <v>47725</v>
      </c>
      <c r="B17274" t="s">
        <v>47726</v>
      </c>
      <c r="C17274" t="s">
        <v>47727</v>
      </c>
      <c r="D17274" t="s">
        <v>1150</v>
      </c>
      <c r="E17274" t="s">
        <v>31</v>
      </c>
      <c r="F17274">
        <v>3</v>
      </c>
      <c r="G17274">
        <v>3</v>
      </c>
    </row>
    <row r="17275" spans="1:8" x14ac:dyDescent="0.25">
      <c r="A17275" t="s">
        <v>47728</v>
      </c>
      <c r="B17275" t="s">
        <v>47729</v>
      </c>
      <c r="C17275" t="s">
        <v>47730</v>
      </c>
      <c r="D17275" t="s">
        <v>915</v>
      </c>
      <c r="E17275" t="s">
        <v>31</v>
      </c>
      <c r="F17275">
        <v>3</v>
      </c>
      <c r="G17275">
        <v>3</v>
      </c>
    </row>
    <row r="17276" spans="1:8" x14ac:dyDescent="0.25">
      <c r="A17276" t="s">
        <v>47731</v>
      </c>
      <c r="B17276" t="s">
        <v>47732</v>
      </c>
      <c r="C17276" t="s">
        <v>47733</v>
      </c>
      <c r="D17276" t="s">
        <v>2569</v>
      </c>
      <c r="E17276" t="s">
        <v>48</v>
      </c>
      <c r="F17276">
        <v>2</v>
      </c>
      <c r="G17276">
        <v>2</v>
      </c>
    </row>
    <row r="17277" spans="1:8" x14ac:dyDescent="0.25">
      <c r="A17277" t="s">
        <v>47734</v>
      </c>
      <c r="B17277" t="s">
        <v>47735</v>
      </c>
      <c r="C17277" t="s">
        <v>47736</v>
      </c>
      <c r="D17277" t="s">
        <v>5720</v>
      </c>
      <c r="E17277" t="s">
        <v>48</v>
      </c>
      <c r="F17277">
        <v>3</v>
      </c>
      <c r="G17277">
        <v>3</v>
      </c>
    </row>
    <row r="17278" spans="1:8" x14ac:dyDescent="0.25">
      <c r="A17278" t="s">
        <v>47737</v>
      </c>
      <c r="B17278" t="s">
        <v>47738</v>
      </c>
      <c r="C17278" t="s">
        <v>47739</v>
      </c>
      <c r="D17278" t="s">
        <v>1150</v>
      </c>
      <c r="E17278" t="s">
        <v>48</v>
      </c>
      <c r="F17278">
        <v>3</v>
      </c>
      <c r="G17278">
        <v>3</v>
      </c>
    </row>
    <row r="17279" spans="1:8" x14ac:dyDescent="0.25">
      <c r="A17279" t="s">
        <v>47740</v>
      </c>
      <c r="B17279" t="s">
        <v>47741</v>
      </c>
      <c r="C17279" t="s">
        <v>47742</v>
      </c>
      <c r="D17279" t="s">
        <v>2756</v>
      </c>
      <c r="E17279" t="s">
        <v>48</v>
      </c>
      <c r="F17279">
        <v>3</v>
      </c>
      <c r="G17279">
        <v>3</v>
      </c>
    </row>
    <row r="17280" spans="1:8" x14ac:dyDescent="0.25">
      <c r="A17280" t="s">
        <v>47743</v>
      </c>
      <c r="B17280" t="s">
        <v>47744</v>
      </c>
      <c r="C17280" t="s">
        <v>47745</v>
      </c>
      <c r="D17280" t="s">
        <v>893</v>
      </c>
      <c r="E17280" t="s">
        <v>70</v>
      </c>
      <c r="F17280">
        <v>3</v>
      </c>
      <c r="G17280">
        <v>3</v>
      </c>
    </row>
    <row r="17281" spans="1:8" x14ac:dyDescent="0.25">
      <c r="A17281" t="s">
        <v>47746</v>
      </c>
      <c r="B17281" t="s">
        <v>47747</v>
      </c>
      <c r="C17281" t="s">
        <v>47748</v>
      </c>
      <c r="D17281" t="s">
        <v>2553</v>
      </c>
      <c r="E17281" t="s">
        <v>31</v>
      </c>
      <c r="F17281">
        <v>2</v>
      </c>
      <c r="G17281">
        <v>2</v>
      </c>
    </row>
    <row r="17282" spans="1:8" x14ac:dyDescent="0.25">
      <c r="A17282" t="s">
        <v>47749</v>
      </c>
      <c r="B17282" t="s">
        <v>47750</v>
      </c>
      <c r="C17282" t="s">
        <v>47751</v>
      </c>
      <c r="D17282" t="s">
        <v>12687</v>
      </c>
      <c r="E17282" t="s">
        <v>70</v>
      </c>
      <c r="F17282">
        <v>2</v>
      </c>
      <c r="G17282">
        <v>2</v>
      </c>
    </row>
    <row r="17283" spans="1:8" x14ac:dyDescent="0.25">
      <c r="A17283" t="s">
        <v>47752</v>
      </c>
      <c r="B17283" t="s">
        <v>47753</v>
      </c>
      <c r="C17283" t="s">
        <v>47754</v>
      </c>
      <c r="D17283" t="s">
        <v>121</v>
      </c>
      <c r="E17283" t="s">
        <v>15</v>
      </c>
      <c r="F17283">
        <v>0</v>
      </c>
      <c r="G17283">
        <v>2</v>
      </c>
    </row>
    <row r="17284" spans="1:8" x14ac:dyDescent="0.25">
      <c r="A17284" t="s">
        <v>47755</v>
      </c>
      <c r="B17284" t="s">
        <v>47756</v>
      </c>
      <c r="C17284" t="s">
        <v>47757</v>
      </c>
      <c r="D17284" t="s">
        <v>230</v>
      </c>
      <c r="E17284" t="s">
        <v>15</v>
      </c>
      <c r="F17284">
        <v>2</v>
      </c>
      <c r="G17284">
        <v>2</v>
      </c>
    </row>
    <row r="17285" spans="1:8" x14ac:dyDescent="0.25">
      <c r="A17285" t="s">
        <v>47758</v>
      </c>
      <c r="B17285" t="s">
        <v>47759</v>
      </c>
      <c r="C17285" t="s">
        <v>47760</v>
      </c>
      <c r="D17285" t="s">
        <v>2321</v>
      </c>
      <c r="E17285" t="s">
        <v>48</v>
      </c>
      <c r="F17285">
        <v>2</v>
      </c>
      <c r="G17285">
        <v>2</v>
      </c>
    </row>
    <row r="17286" spans="1:8" x14ac:dyDescent="0.25">
      <c r="A17286" t="s">
        <v>47761</v>
      </c>
      <c r="B17286" t="s">
        <v>47762</v>
      </c>
      <c r="C17286" t="s">
        <v>47763</v>
      </c>
      <c r="D17286" t="s">
        <v>777</v>
      </c>
      <c r="E17286" t="s">
        <v>48</v>
      </c>
      <c r="F17286">
        <v>2</v>
      </c>
      <c r="G17286">
        <v>2</v>
      </c>
    </row>
    <row r="17287" spans="1:8" x14ac:dyDescent="0.25">
      <c r="A17287" t="s">
        <v>47764</v>
      </c>
      <c r="B17287" t="s">
        <v>47765</v>
      </c>
      <c r="C17287" t="s">
        <v>47764</v>
      </c>
      <c r="D17287" t="s">
        <v>531</v>
      </c>
      <c r="E17287" t="s">
        <v>15</v>
      </c>
      <c r="F17287">
        <v>2</v>
      </c>
      <c r="G17287">
        <v>1</v>
      </c>
      <c r="H17287" t="s">
        <v>23</v>
      </c>
    </row>
    <row r="17288" spans="1:8" x14ac:dyDescent="0.25">
      <c r="A17288" t="s">
        <v>47766</v>
      </c>
      <c r="B17288" t="s">
        <v>47767</v>
      </c>
      <c r="C17288" t="s">
        <v>47766</v>
      </c>
      <c r="D17288" t="s">
        <v>414</v>
      </c>
      <c r="E17288" t="s">
        <v>15</v>
      </c>
      <c r="F17288">
        <v>2</v>
      </c>
      <c r="G17288">
        <v>1</v>
      </c>
      <c r="H17288" t="s">
        <v>23</v>
      </c>
    </row>
    <row r="17289" spans="1:8" x14ac:dyDescent="0.25">
      <c r="A17289" t="s">
        <v>47768</v>
      </c>
      <c r="B17289" t="s">
        <v>47769</v>
      </c>
      <c r="C17289" t="s">
        <v>47770</v>
      </c>
      <c r="D17289" t="s">
        <v>354</v>
      </c>
      <c r="E17289" t="s">
        <v>15</v>
      </c>
      <c r="F17289">
        <v>3</v>
      </c>
      <c r="G17289">
        <v>2</v>
      </c>
      <c r="H17289" t="s">
        <v>23</v>
      </c>
    </row>
    <row r="17290" spans="1:8" x14ac:dyDescent="0.25">
      <c r="A17290" t="s">
        <v>47771</v>
      </c>
      <c r="B17290" t="s">
        <v>47772</v>
      </c>
      <c r="C17290" t="s">
        <v>47771</v>
      </c>
      <c r="D17290" t="s">
        <v>747</v>
      </c>
      <c r="E17290" t="s">
        <v>31</v>
      </c>
      <c r="F17290">
        <v>1</v>
      </c>
      <c r="G17290">
        <v>1</v>
      </c>
    </row>
    <row r="17291" spans="1:8" x14ac:dyDescent="0.25">
      <c r="A17291" t="s">
        <v>47773</v>
      </c>
      <c r="B17291" t="s">
        <v>47774</v>
      </c>
      <c r="C17291" t="s">
        <v>47773</v>
      </c>
      <c r="D17291" t="s">
        <v>1005</v>
      </c>
      <c r="E17291" t="s">
        <v>15</v>
      </c>
      <c r="F17291">
        <v>1</v>
      </c>
      <c r="G17291">
        <v>1</v>
      </c>
    </row>
    <row r="17292" spans="1:8" x14ac:dyDescent="0.25">
      <c r="A17292" t="s">
        <v>47775</v>
      </c>
      <c r="B17292" t="s">
        <v>47776</v>
      </c>
      <c r="C17292" t="s">
        <v>47777</v>
      </c>
      <c r="D17292" t="s">
        <v>16549</v>
      </c>
      <c r="E17292" t="s">
        <v>31</v>
      </c>
      <c r="F17292">
        <v>2</v>
      </c>
      <c r="G17292">
        <v>2</v>
      </c>
    </row>
    <row r="17293" spans="1:8" x14ac:dyDescent="0.25">
      <c r="A17293" t="s">
        <v>47778</v>
      </c>
      <c r="B17293" t="s">
        <v>47779</v>
      </c>
      <c r="C17293" t="s">
        <v>47780</v>
      </c>
      <c r="D17293" t="s">
        <v>10876</v>
      </c>
      <c r="E17293" t="s">
        <v>31</v>
      </c>
      <c r="F17293">
        <v>2</v>
      </c>
      <c r="G17293">
        <v>2</v>
      </c>
    </row>
    <row r="17294" spans="1:8" x14ac:dyDescent="0.25">
      <c r="A17294" t="s">
        <v>47781</v>
      </c>
      <c r="B17294" t="s">
        <v>47782</v>
      </c>
      <c r="C17294" t="s">
        <v>47783</v>
      </c>
      <c r="D17294" t="s">
        <v>535</v>
      </c>
      <c r="E17294" t="s">
        <v>31</v>
      </c>
      <c r="F17294">
        <v>2</v>
      </c>
      <c r="G17294">
        <v>3</v>
      </c>
      <c r="H17294" t="s">
        <v>23</v>
      </c>
    </row>
    <row r="17295" spans="1:8" x14ac:dyDescent="0.25">
      <c r="A17295" t="s">
        <v>47784</v>
      </c>
      <c r="B17295" t="s">
        <v>47785</v>
      </c>
      <c r="C17295" t="s">
        <v>47786</v>
      </c>
      <c r="D17295" t="s">
        <v>342</v>
      </c>
      <c r="E17295" t="s">
        <v>31</v>
      </c>
      <c r="F17295">
        <v>2</v>
      </c>
      <c r="G17295">
        <v>2</v>
      </c>
    </row>
    <row r="17296" spans="1:8" x14ac:dyDescent="0.25">
      <c r="A17296" t="s">
        <v>47787</v>
      </c>
      <c r="B17296" t="s">
        <v>47788</v>
      </c>
      <c r="C17296" t="s">
        <v>47787</v>
      </c>
      <c r="D17296" t="s">
        <v>6619</v>
      </c>
      <c r="E17296" t="s">
        <v>31</v>
      </c>
      <c r="F17296">
        <v>1</v>
      </c>
      <c r="G17296">
        <v>1</v>
      </c>
    </row>
    <row r="17297" spans="1:8" x14ac:dyDescent="0.25">
      <c r="A17297" t="s">
        <v>47789</v>
      </c>
      <c r="B17297" t="s">
        <v>47790</v>
      </c>
      <c r="C17297" t="s">
        <v>47789</v>
      </c>
      <c r="D17297" t="s">
        <v>3137</v>
      </c>
      <c r="E17297" t="s">
        <v>48</v>
      </c>
      <c r="F17297">
        <v>1</v>
      </c>
      <c r="G17297">
        <v>1</v>
      </c>
    </row>
    <row r="17298" spans="1:8" x14ac:dyDescent="0.25">
      <c r="A17298" t="s">
        <v>47791</v>
      </c>
      <c r="B17298" t="s">
        <v>47792</v>
      </c>
      <c r="C17298" t="s">
        <v>47791</v>
      </c>
      <c r="D17298" t="s">
        <v>380</v>
      </c>
      <c r="E17298" t="s">
        <v>31</v>
      </c>
      <c r="F17298">
        <v>1</v>
      </c>
      <c r="G17298">
        <v>1</v>
      </c>
    </row>
    <row r="17299" spans="1:8" x14ac:dyDescent="0.25">
      <c r="A17299" t="s">
        <v>47793</v>
      </c>
      <c r="B17299" t="s">
        <v>47794</v>
      </c>
      <c r="C17299" t="s">
        <v>47793</v>
      </c>
      <c r="D17299" t="s">
        <v>159</v>
      </c>
      <c r="E17299" t="s">
        <v>48</v>
      </c>
      <c r="F17299">
        <v>1</v>
      </c>
      <c r="G17299">
        <v>1</v>
      </c>
    </row>
    <row r="17300" spans="1:8" x14ac:dyDescent="0.25">
      <c r="A17300" t="s">
        <v>47795</v>
      </c>
      <c r="B17300" t="s">
        <v>47796</v>
      </c>
      <c r="C17300" t="s">
        <v>47795</v>
      </c>
      <c r="D17300" t="s">
        <v>3414</v>
      </c>
      <c r="E17300" t="s">
        <v>15</v>
      </c>
      <c r="F17300">
        <v>1</v>
      </c>
      <c r="G17300">
        <v>1</v>
      </c>
    </row>
    <row r="17301" spans="1:8" x14ac:dyDescent="0.25">
      <c r="A17301" t="s">
        <v>47797</v>
      </c>
      <c r="B17301" t="s">
        <v>47798</v>
      </c>
      <c r="C17301" t="s">
        <v>47797</v>
      </c>
      <c r="D17301" t="s">
        <v>253</v>
      </c>
      <c r="E17301" t="s">
        <v>48</v>
      </c>
      <c r="F17301">
        <v>1</v>
      </c>
      <c r="G17301">
        <v>1</v>
      </c>
    </row>
    <row r="17302" spans="1:8" x14ac:dyDescent="0.25">
      <c r="A17302" t="s">
        <v>47799</v>
      </c>
      <c r="B17302" t="s">
        <v>47800</v>
      </c>
      <c r="C17302" t="s">
        <v>47799</v>
      </c>
      <c r="D17302" t="s">
        <v>78</v>
      </c>
      <c r="E17302" t="s">
        <v>31</v>
      </c>
      <c r="F17302">
        <v>1</v>
      </c>
      <c r="G17302">
        <v>1</v>
      </c>
    </row>
    <row r="17303" spans="1:8" x14ac:dyDescent="0.25">
      <c r="A17303" t="s">
        <v>47801</v>
      </c>
      <c r="B17303" t="s">
        <v>47802</v>
      </c>
      <c r="C17303" t="s">
        <v>47801</v>
      </c>
      <c r="D17303" t="s">
        <v>81</v>
      </c>
      <c r="E17303" t="s">
        <v>48</v>
      </c>
      <c r="F17303">
        <v>1</v>
      </c>
      <c r="G17303">
        <v>1</v>
      </c>
    </row>
    <row r="17304" spans="1:8" x14ac:dyDescent="0.25">
      <c r="A17304" t="s">
        <v>47803</v>
      </c>
      <c r="B17304" t="s">
        <v>47804</v>
      </c>
      <c r="C17304" t="s">
        <v>47803</v>
      </c>
      <c r="D17304" t="s">
        <v>4277</v>
      </c>
      <c r="E17304" t="s">
        <v>31</v>
      </c>
      <c r="F17304">
        <v>1</v>
      </c>
      <c r="G17304">
        <v>1</v>
      </c>
    </row>
    <row r="17305" spans="1:8" x14ac:dyDescent="0.25">
      <c r="A17305" t="s">
        <v>47805</v>
      </c>
      <c r="B17305" t="s">
        <v>47806</v>
      </c>
      <c r="C17305" t="s">
        <v>47807</v>
      </c>
      <c r="D17305" t="s">
        <v>139</v>
      </c>
      <c r="E17305" t="s">
        <v>31</v>
      </c>
      <c r="F17305">
        <v>2</v>
      </c>
      <c r="G17305">
        <v>2</v>
      </c>
    </row>
    <row r="17306" spans="1:8" x14ac:dyDescent="0.25">
      <c r="A17306" t="s">
        <v>47808</v>
      </c>
      <c r="B17306" t="s">
        <v>47809</v>
      </c>
      <c r="C17306" t="s">
        <v>47808</v>
      </c>
      <c r="D17306" t="s">
        <v>6202</v>
      </c>
      <c r="E17306" t="s">
        <v>48</v>
      </c>
      <c r="F17306">
        <v>1</v>
      </c>
      <c r="G17306">
        <v>1</v>
      </c>
    </row>
    <row r="17307" spans="1:8" x14ac:dyDescent="0.25">
      <c r="A17307" t="s">
        <v>47810</v>
      </c>
      <c r="B17307" t="s">
        <v>47811</v>
      </c>
      <c r="C17307" t="s">
        <v>47810</v>
      </c>
      <c r="D17307" t="s">
        <v>997</v>
      </c>
      <c r="E17307" t="s">
        <v>31</v>
      </c>
      <c r="F17307">
        <v>1</v>
      </c>
      <c r="G17307">
        <v>1</v>
      </c>
    </row>
    <row r="17308" spans="1:8" x14ac:dyDescent="0.25">
      <c r="A17308" t="s">
        <v>47812</v>
      </c>
      <c r="B17308" t="s">
        <v>47813</v>
      </c>
      <c r="C17308" t="s">
        <v>47812</v>
      </c>
      <c r="D17308" t="s">
        <v>47814</v>
      </c>
      <c r="E17308" t="s">
        <v>31</v>
      </c>
      <c r="F17308">
        <v>1</v>
      </c>
      <c r="G17308">
        <v>1</v>
      </c>
    </row>
    <row r="17309" spans="1:8" x14ac:dyDescent="0.25">
      <c r="A17309" t="s">
        <v>47815</v>
      </c>
      <c r="B17309" t="s">
        <v>47816</v>
      </c>
      <c r="C17309" t="s">
        <v>47817</v>
      </c>
      <c r="D17309" t="s">
        <v>61</v>
      </c>
      <c r="E17309" t="s">
        <v>31</v>
      </c>
      <c r="F17309">
        <v>2</v>
      </c>
      <c r="G17309">
        <v>2</v>
      </c>
    </row>
    <row r="17310" spans="1:8" x14ac:dyDescent="0.25">
      <c r="A17310" t="s">
        <v>47818</v>
      </c>
      <c r="B17310" t="s">
        <v>47819</v>
      </c>
      <c r="C17310" t="s">
        <v>47818</v>
      </c>
      <c r="D17310" t="s">
        <v>1294</v>
      </c>
      <c r="E17310" t="s">
        <v>31</v>
      </c>
      <c r="F17310">
        <v>1</v>
      </c>
      <c r="G17310">
        <v>1</v>
      </c>
    </row>
    <row r="17311" spans="1:8" x14ac:dyDescent="0.25">
      <c r="A17311" t="s">
        <v>47820</v>
      </c>
      <c r="B17311" t="s">
        <v>47821</v>
      </c>
      <c r="C17311" t="s">
        <v>47820</v>
      </c>
      <c r="D17311" t="s">
        <v>36839</v>
      </c>
      <c r="E17311" t="s">
        <v>48</v>
      </c>
      <c r="F17311">
        <v>1</v>
      </c>
      <c r="G17311">
        <v>1</v>
      </c>
    </row>
    <row r="17312" spans="1:8" x14ac:dyDescent="0.25">
      <c r="A17312" t="s">
        <v>47822</v>
      </c>
      <c r="B17312" t="s">
        <v>47823</v>
      </c>
      <c r="C17312" t="s">
        <v>47822</v>
      </c>
      <c r="D17312" t="s">
        <v>5496</v>
      </c>
      <c r="E17312" t="s">
        <v>48</v>
      </c>
      <c r="F17312">
        <v>2</v>
      </c>
      <c r="G17312">
        <v>1</v>
      </c>
      <c r="H17312" t="s">
        <v>23</v>
      </c>
    </row>
    <row r="17313" spans="1:8" x14ac:dyDescent="0.25">
      <c r="A17313" t="s">
        <v>47824</v>
      </c>
      <c r="B17313" t="s">
        <v>47825</v>
      </c>
      <c r="C17313" t="s">
        <v>47824</v>
      </c>
      <c r="D17313" t="s">
        <v>346</v>
      </c>
      <c r="E17313" t="s">
        <v>48</v>
      </c>
      <c r="F17313">
        <v>2</v>
      </c>
      <c r="G17313">
        <v>1</v>
      </c>
      <c r="H17313" t="s">
        <v>23</v>
      </c>
    </row>
    <row r="17314" spans="1:8" x14ac:dyDescent="0.25">
      <c r="A17314" t="s">
        <v>47826</v>
      </c>
      <c r="B17314" t="s">
        <v>47827</v>
      </c>
      <c r="C17314" t="s">
        <v>47828</v>
      </c>
      <c r="D17314" t="s">
        <v>10980</v>
      </c>
      <c r="E17314" t="s">
        <v>31</v>
      </c>
      <c r="F17314">
        <v>2</v>
      </c>
      <c r="G17314">
        <v>2</v>
      </c>
    </row>
    <row r="17315" spans="1:8" x14ac:dyDescent="0.25">
      <c r="A17315" t="s">
        <v>47829</v>
      </c>
      <c r="B17315" t="s">
        <v>47830</v>
      </c>
      <c r="C17315" t="s">
        <v>47829</v>
      </c>
      <c r="D17315" t="s">
        <v>249</v>
      </c>
      <c r="E17315" t="s">
        <v>48</v>
      </c>
      <c r="F17315">
        <v>1</v>
      </c>
      <c r="G17315">
        <v>1</v>
      </c>
    </row>
    <row r="17316" spans="1:8" x14ac:dyDescent="0.25">
      <c r="A17316" t="s">
        <v>47831</v>
      </c>
      <c r="B17316" t="s">
        <v>47832</v>
      </c>
      <c r="C17316" t="s">
        <v>47833</v>
      </c>
      <c r="D17316" t="s">
        <v>3602</v>
      </c>
      <c r="E17316" t="s">
        <v>48</v>
      </c>
      <c r="F17316">
        <v>2</v>
      </c>
      <c r="G17316">
        <v>2</v>
      </c>
    </row>
    <row r="17317" spans="1:8" x14ac:dyDescent="0.25">
      <c r="A17317" t="s">
        <v>47834</v>
      </c>
      <c r="B17317" t="s">
        <v>47835</v>
      </c>
      <c r="C17317" t="s">
        <v>47836</v>
      </c>
      <c r="D17317" t="s">
        <v>1005</v>
      </c>
      <c r="E17317" t="s">
        <v>48</v>
      </c>
      <c r="F17317">
        <v>2</v>
      </c>
      <c r="G17317">
        <v>2</v>
      </c>
    </row>
    <row r="17318" spans="1:8" x14ac:dyDescent="0.25">
      <c r="A17318" t="s">
        <v>47837</v>
      </c>
      <c r="B17318" t="s">
        <v>47838</v>
      </c>
      <c r="C17318" t="s">
        <v>47837</v>
      </c>
      <c r="D17318" t="s">
        <v>4281</v>
      </c>
      <c r="E17318" t="s">
        <v>70</v>
      </c>
      <c r="F17318">
        <v>2</v>
      </c>
      <c r="G17318">
        <v>1</v>
      </c>
      <c r="H17318" t="s">
        <v>23</v>
      </c>
    </row>
    <row r="17319" spans="1:8" x14ac:dyDescent="0.25">
      <c r="A17319" t="s">
        <v>47839</v>
      </c>
      <c r="B17319" t="s">
        <v>47840</v>
      </c>
      <c r="C17319" t="s">
        <v>47839</v>
      </c>
      <c r="D17319" t="s">
        <v>755</v>
      </c>
      <c r="E17319" t="s">
        <v>48</v>
      </c>
      <c r="F17319">
        <v>1</v>
      </c>
      <c r="G17319">
        <v>1</v>
      </c>
    </row>
    <row r="17320" spans="1:8" x14ac:dyDescent="0.25">
      <c r="A17320" t="s">
        <v>47841</v>
      </c>
      <c r="B17320" t="s">
        <v>47842</v>
      </c>
      <c r="C17320" t="s">
        <v>47843</v>
      </c>
      <c r="D17320" t="s">
        <v>713</v>
      </c>
      <c r="E17320" t="s">
        <v>15</v>
      </c>
      <c r="F17320">
        <v>2</v>
      </c>
      <c r="G17320">
        <v>2</v>
      </c>
    </row>
    <row r="17321" spans="1:8" x14ac:dyDescent="0.25">
      <c r="A17321" t="s">
        <v>47844</v>
      </c>
      <c r="B17321" t="s">
        <v>47845</v>
      </c>
      <c r="C17321" t="s">
        <v>47844</v>
      </c>
      <c r="D17321" t="s">
        <v>1890</v>
      </c>
      <c r="E17321" t="s">
        <v>48</v>
      </c>
      <c r="F17321">
        <v>1</v>
      </c>
      <c r="G17321">
        <v>1</v>
      </c>
    </row>
    <row r="17322" spans="1:8" x14ac:dyDescent="0.25">
      <c r="A17322" t="s">
        <v>47846</v>
      </c>
      <c r="B17322" t="s">
        <v>47847</v>
      </c>
      <c r="C17322" t="s">
        <v>47846</v>
      </c>
      <c r="D17322" t="s">
        <v>3141</v>
      </c>
      <c r="E17322" t="s">
        <v>70</v>
      </c>
      <c r="F17322">
        <v>2</v>
      </c>
      <c r="G17322">
        <v>1</v>
      </c>
      <c r="H17322" t="s">
        <v>23</v>
      </c>
    </row>
    <row r="17323" spans="1:8" x14ac:dyDescent="0.25">
      <c r="A17323" t="s">
        <v>47848</v>
      </c>
      <c r="B17323" t="s">
        <v>47849</v>
      </c>
      <c r="C17323" t="s">
        <v>47848</v>
      </c>
      <c r="D17323" t="s">
        <v>1426</v>
      </c>
      <c r="E17323" t="s">
        <v>31</v>
      </c>
      <c r="F17323">
        <v>1</v>
      </c>
      <c r="G17323">
        <v>1</v>
      </c>
    </row>
    <row r="17324" spans="1:8" x14ac:dyDescent="0.25">
      <c r="A17324" t="s">
        <v>47850</v>
      </c>
      <c r="B17324" t="s">
        <v>47851</v>
      </c>
      <c r="C17324" t="s">
        <v>47852</v>
      </c>
      <c r="D17324" t="s">
        <v>3168</v>
      </c>
      <c r="E17324" t="s">
        <v>31</v>
      </c>
      <c r="F17324">
        <v>2</v>
      </c>
      <c r="G17324">
        <v>2</v>
      </c>
    </row>
    <row r="17325" spans="1:8" x14ac:dyDescent="0.25">
      <c r="A17325" t="s">
        <v>47853</v>
      </c>
      <c r="B17325" t="s">
        <v>47854</v>
      </c>
      <c r="C17325" t="s">
        <v>47853</v>
      </c>
      <c r="D17325" t="s">
        <v>1803</v>
      </c>
      <c r="E17325" t="s">
        <v>31</v>
      </c>
      <c r="F17325">
        <v>1</v>
      </c>
      <c r="G17325">
        <v>1</v>
      </c>
    </row>
    <row r="17326" spans="1:8" x14ac:dyDescent="0.25">
      <c r="A17326" t="s">
        <v>47855</v>
      </c>
      <c r="B17326" t="s">
        <v>47356</v>
      </c>
      <c r="C17326" t="s">
        <v>47855</v>
      </c>
      <c r="D17326" t="s">
        <v>47856</v>
      </c>
      <c r="E17326" t="s">
        <v>70</v>
      </c>
      <c r="F17326">
        <v>1</v>
      </c>
      <c r="G17326">
        <v>1</v>
      </c>
    </row>
    <row r="17327" spans="1:8" x14ac:dyDescent="0.25">
      <c r="A17327" t="s">
        <v>47857</v>
      </c>
      <c r="B17327" t="s">
        <v>47858</v>
      </c>
      <c r="C17327" t="s">
        <v>47859</v>
      </c>
      <c r="D17327" t="s">
        <v>781</v>
      </c>
      <c r="E17327" t="s">
        <v>70</v>
      </c>
      <c r="F17327">
        <v>2</v>
      </c>
      <c r="G17327">
        <v>2</v>
      </c>
    </row>
    <row r="17328" spans="1:8" x14ac:dyDescent="0.25">
      <c r="A17328" t="s">
        <v>47860</v>
      </c>
      <c r="B17328" t="s">
        <v>47861</v>
      </c>
      <c r="C17328" t="s">
        <v>47862</v>
      </c>
      <c r="D17328" t="s">
        <v>2671</v>
      </c>
      <c r="E17328" t="s">
        <v>70</v>
      </c>
      <c r="F17328">
        <v>2</v>
      </c>
      <c r="G17328">
        <v>2</v>
      </c>
    </row>
    <row r="17329" spans="1:8" x14ac:dyDescent="0.25">
      <c r="A17329" t="s">
        <v>47863</v>
      </c>
      <c r="B17329" t="s">
        <v>47864</v>
      </c>
      <c r="C17329" t="s">
        <v>47865</v>
      </c>
      <c r="D17329" t="s">
        <v>5708</v>
      </c>
      <c r="E17329" t="s">
        <v>48</v>
      </c>
      <c r="F17329">
        <v>2</v>
      </c>
      <c r="G17329">
        <v>2</v>
      </c>
    </row>
    <row r="17330" spans="1:8" x14ac:dyDescent="0.25">
      <c r="A17330" t="s">
        <v>47866</v>
      </c>
      <c r="B17330" t="s">
        <v>47867</v>
      </c>
      <c r="C17330" t="s">
        <v>47868</v>
      </c>
      <c r="D17330" t="s">
        <v>1294</v>
      </c>
      <c r="E17330" t="s">
        <v>48</v>
      </c>
      <c r="F17330">
        <v>2</v>
      </c>
      <c r="G17330">
        <v>2</v>
      </c>
    </row>
    <row r="17331" spans="1:8" x14ac:dyDescent="0.25">
      <c r="A17331" t="s">
        <v>47869</v>
      </c>
      <c r="B17331" t="s">
        <v>47870</v>
      </c>
      <c r="C17331" t="s">
        <v>47871</v>
      </c>
      <c r="D17331" t="s">
        <v>33228</v>
      </c>
      <c r="E17331" t="s">
        <v>48</v>
      </c>
      <c r="F17331">
        <v>2</v>
      </c>
      <c r="G17331">
        <v>2</v>
      </c>
    </row>
    <row r="17332" spans="1:8" x14ac:dyDescent="0.25">
      <c r="A17332" t="s">
        <v>47872</v>
      </c>
      <c r="B17332" t="s">
        <v>47873</v>
      </c>
      <c r="C17332" t="s">
        <v>47874</v>
      </c>
      <c r="D17332" t="s">
        <v>951</v>
      </c>
      <c r="E17332" t="s">
        <v>117</v>
      </c>
      <c r="F17332">
        <v>2</v>
      </c>
      <c r="G17332">
        <v>2</v>
      </c>
    </row>
    <row r="17333" spans="1:8" x14ac:dyDescent="0.25">
      <c r="A17333" t="s">
        <v>47875</v>
      </c>
      <c r="B17333" t="s">
        <v>47876</v>
      </c>
      <c r="C17333" t="s">
        <v>47877</v>
      </c>
      <c r="D17333" t="s">
        <v>4348</v>
      </c>
      <c r="E17333" t="s">
        <v>48</v>
      </c>
      <c r="F17333">
        <v>2</v>
      </c>
      <c r="G17333">
        <v>2</v>
      </c>
    </row>
    <row r="17334" spans="1:8" x14ac:dyDescent="0.25">
      <c r="A17334" t="s">
        <v>47878</v>
      </c>
      <c r="B17334" t="s">
        <v>47361</v>
      </c>
      <c r="C17334" t="s">
        <v>47878</v>
      </c>
      <c r="D17334" t="s">
        <v>2153</v>
      </c>
      <c r="E17334" t="s">
        <v>48</v>
      </c>
      <c r="F17334">
        <v>1</v>
      </c>
      <c r="G17334">
        <v>1</v>
      </c>
    </row>
    <row r="17335" spans="1:8" x14ac:dyDescent="0.25">
      <c r="A17335" t="s">
        <v>47879</v>
      </c>
      <c r="B17335" t="s">
        <v>47880</v>
      </c>
      <c r="C17335" t="s">
        <v>47881</v>
      </c>
      <c r="D17335" t="s">
        <v>406</v>
      </c>
      <c r="E17335" t="s">
        <v>15</v>
      </c>
      <c r="F17335">
        <v>3</v>
      </c>
      <c r="G17335">
        <v>3</v>
      </c>
    </row>
    <row r="17336" spans="1:8" x14ac:dyDescent="0.25">
      <c r="A17336" t="s">
        <v>47882</v>
      </c>
      <c r="B17336" t="s">
        <v>47883</v>
      </c>
      <c r="C17336" t="s">
        <v>47882</v>
      </c>
      <c r="D17336" t="s">
        <v>11535</v>
      </c>
      <c r="E17336" t="s">
        <v>70</v>
      </c>
      <c r="F17336">
        <v>1</v>
      </c>
      <c r="G17336">
        <v>1</v>
      </c>
    </row>
    <row r="17337" spans="1:8" x14ac:dyDescent="0.25">
      <c r="A17337" t="s">
        <v>47884</v>
      </c>
      <c r="B17337" t="s">
        <v>47885</v>
      </c>
      <c r="C17337" t="s">
        <v>47884</v>
      </c>
      <c r="D17337" t="s">
        <v>282</v>
      </c>
      <c r="E17337" t="s">
        <v>70</v>
      </c>
      <c r="F17337">
        <v>2</v>
      </c>
      <c r="G17337">
        <v>1</v>
      </c>
      <c r="H17337" t="s">
        <v>23</v>
      </c>
    </row>
    <row r="17338" spans="1:8" x14ac:dyDescent="0.25">
      <c r="A17338" t="s">
        <v>47886</v>
      </c>
      <c r="B17338" t="s">
        <v>47887</v>
      </c>
      <c r="C17338" t="s">
        <v>47886</v>
      </c>
      <c r="D17338" t="s">
        <v>223</v>
      </c>
      <c r="E17338" t="s">
        <v>48</v>
      </c>
      <c r="F17338">
        <v>1</v>
      </c>
      <c r="G17338">
        <v>1</v>
      </c>
    </row>
    <row r="17339" spans="1:8" x14ac:dyDescent="0.25">
      <c r="A17339" t="s">
        <v>47888</v>
      </c>
      <c r="B17339" t="s">
        <v>47889</v>
      </c>
      <c r="C17339" t="s">
        <v>47888</v>
      </c>
      <c r="D17339" t="s">
        <v>1744</v>
      </c>
      <c r="E17339" t="s">
        <v>31</v>
      </c>
      <c r="F17339">
        <v>1</v>
      </c>
      <c r="G17339">
        <v>1</v>
      </c>
    </row>
    <row r="17340" spans="1:8" x14ac:dyDescent="0.25">
      <c r="A17340" t="s">
        <v>47890</v>
      </c>
      <c r="B17340" t="s">
        <v>47891</v>
      </c>
      <c r="C17340" t="s">
        <v>47890</v>
      </c>
      <c r="D17340" t="s">
        <v>3012</v>
      </c>
      <c r="E17340" t="s">
        <v>70</v>
      </c>
      <c r="F17340">
        <v>1</v>
      </c>
      <c r="G17340">
        <v>1</v>
      </c>
    </row>
    <row r="17341" spans="1:8" x14ac:dyDescent="0.25">
      <c r="A17341" t="s">
        <v>47892</v>
      </c>
      <c r="B17341" t="s">
        <v>47893</v>
      </c>
      <c r="C17341" t="s">
        <v>47894</v>
      </c>
      <c r="D17341" t="s">
        <v>227</v>
      </c>
      <c r="E17341" t="s">
        <v>117</v>
      </c>
      <c r="F17341">
        <v>2</v>
      </c>
      <c r="G17341">
        <v>2</v>
      </c>
    </row>
    <row r="17342" spans="1:8" x14ac:dyDescent="0.25">
      <c r="A17342" t="s">
        <v>47895</v>
      </c>
      <c r="B17342" t="s">
        <v>47896</v>
      </c>
      <c r="C17342" t="s">
        <v>47895</v>
      </c>
      <c r="D17342" t="s">
        <v>249</v>
      </c>
      <c r="E17342" t="s">
        <v>15</v>
      </c>
      <c r="F17342">
        <v>0</v>
      </c>
      <c r="G17342">
        <v>1</v>
      </c>
    </row>
    <row r="17343" spans="1:8" x14ac:dyDescent="0.25">
      <c r="A17343" t="s">
        <v>47897</v>
      </c>
      <c r="B17343" t="s">
        <v>47898</v>
      </c>
      <c r="C17343" t="s">
        <v>47897</v>
      </c>
      <c r="D17343" t="s">
        <v>182</v>
      </c>
      <c r="E17343" t="s">
        <v>48</v>
      </c>
      <c r="F17343">
        <v>1</v>
      </c>
      <c r="G17343">
        <v>1</v>
      </c>
    </row>
    <row r="17344" spans="1:8" x14ac:dyDescent="0.25">
      <c r="A17344" t="s">
        <v>47899</v>
      </c>
      <c r="B17344" t="s">
        <v>47900</v>
      </c>
      <c r="C17344" t="s">
        <v>47899</v>
      </c>
      <c r="D17344" t="s">
        <v>47</v>
      </c>
      <c r="E17344" t="s">
        <v>48</v>
      </c>
      <c r="F17344">
        <v>1</v>
      </c>
      <c r="G17344">
        <v>1</v>
      </c>
    </row>
    <row r="17345" spans="1:8" x14ac:dyDescent="0.25">
      <c r="A17345" t="s">
        <v>47901</v>
      </c>
      <c r="B17345" t="s">
        <v>47902</v>
      </c>
      <c r="C17345" t="s">
        <v>47901</v>
      </c>
      <c r="D17345" t="s">
        <v>47903</v>
      </c>
      <c r="E17345" t="s">
        <v>31</v>
      </c>
      <c r="F17345">
        <v>1</v>
      </c>
      <c r="G17345">
        <v>1</v>
      </c>
    </row>
    <row r="17346" spans="1:8" x14ac:dyDescent="0.25">
      <c r="A17346" t="s">
        <v>47904</v>
      </c>
      <c r="B17346" t="s">
        <v>47905</v>
      </c>
      <c r="C17346" t="s">
        <v>47906</v>
      </c>
      <c r="D17346" t="s">
        <v>4568</v>
      </c>
      <c r="E17346" t="s">
        <v>48</v>
      </c>
      <c r="F17346">
        <v>2</v>
      </c>
      <c r="G17346">
        <v>2</v>
      </c>
    </row>
    <row r="17347" spans="1:8" x14ac:dyDescent="0.25">
      <c r="A17347" t="s">
        <v>47907</v>
      </c>
      <c r="B17347" t="s">
        <v>47908</v>
      </c>
      <c r="C17347" t="s">
        <v>47909</v>
      </c>
      <c r="D17347" t="s">
        <v>311</v>
      </c>
      <c r="E17347" t="s">
        <v>48</v>
      </c>
      <c r="F17347">
        <v>2</v>
      </c>
      <c r="G17347">
        <v>2</v>
      </c>
    </row>
    <row r="17348" spans="1:8" x14ac:dyDescent="0.25">
      <c r="A17348" t="s">
        <v>47910</v>
      </c>
      <c r="B17348" t="s">
        <v>47911</v>
      </c>
      <c r="C17348" t="s">
        <v>47912</v>
      </c>
      <c r="D17348" t="s">
        <v>4071</v>
      </c>
      <c r="E17348" t="s">
        <v>48</v>
      </c>
      <c r="F17348">
        <v>2</v>
      </c>
      <c r="G17348">
        <v>2</v>
      </c>
    </row>
    <row r="17349" spans="1:8" x14ac:dyDescent="0.25">
      <c r="A17349" t="s">
        <v>47913</v>
      </c>
      <c r="B17349" t="s">
        <v>47914</v>
      </c>
      <c r="C17349" t="s">
        <v>47913</v>
      </c>
      <c r="D17349" t="s">
        <v>659</v>
      </c>
      <c r="E17349" t="s">
        <v>31</v>
      </c>
      <c r="F17349">
        <v>1</v>
      </c>
      <c r="G17349">
        <v>1</v>
      </c>
    </row>
    <row r="17350" spans="1:8" x14ac:dyDescent="0.25">
      <c r="A17350" t="s">
        <v>47915</v>
      </c>
      <c r="B17350" t="s">
        <v>47916</v>
      </c>
      <c r="C17350" t="s">
        <v>47917</v>
      </c>
      <c r="D17350" t="s">
        <v>186</v>
      </c>
      <c r="E17350" t="s">
        <v>48</v>
      </c>
      <c r="F17350">
        <v>2</v>
      </c>
      <c r="G17350">
        <v>2</v>
      </c>
    </row>
    <row r="17351" spans="1:8" x14ac:dyDescent="0.25">
      <c r="A17351" t="s">
        <v>47918</v>
      </c>
      <c r="B17351" t="s">
        <v>47919</v>
      </c>
      <c r="C17351" t="s">
        <v>47920</v>
      </c>
      <c r="D17351" t="s">
        <v>1505</v>
      </c>
      <c r="E17351" t="s">
        <v>31</v>
      </c>
      <c r="F17351">
        <v>2</v>
      </c>
      <c r="G17351">
        <v>2</v>
      </c>
    </row>
    <row r="17352" spans="1:8" x14ac:dyDescent="0.25">
      <c r="A17352" t="s">
        <v>47921</v>
      </c>
      <c r="B17352" t="s">
        <v>47922</v>
      </c>
      <c r="C17352" t="s">
        <v>47923</v>
      </c>
      <c r="D17352" t="s">
        <v>1005</v>
      </c>
      <c r="E17352" t="s">
        <v>31</v>
      </c>
      <c r="F17352">
        <v>2</v>
      </c>
      <c r="G17352">
        <v>2</v>
      </c>
    </row>
    <row r="17353" spans="1:8" x14ac:dyDescent="0.25">
      <c r="A17353" t="s">
        <v>47924</v>
      </c>
      <c r="B17353" t="s">
        <v>47925</v>
      </c>
      <c r="C17353" t="s">
        <v>47924</v>
      </c>
      <c r="D17353" t="s">
        <v>4281</v>
      </c>
      <c r="E17353" t="s">
        <v>48</v>
      </c>
      <c r="F17353">
        <v>1</v>
      </c>
      <c r="G17353">
        <v>1</v>
      </c>
    </row>
    <row r="17354" spans="1:8" x14ac:dyDescent="0.25">
      <c r="A17354" t="s">
        <v>47926</v>
      </c>
      <c r="B17354" t="s">
        <v>47927</v>
      </c>
      <c r="C17354" t="s">
        <v>47926</v>
      </c>
      <c r="D17354" t="s">
        <v>1771</v>
      </c>
      <c r="E17354" t="s">
        <v>31</v>
      </c>
      <c r="F17354">
        <v>1</v>
      </c>
      <c r="G17354">
        <v>1</v>
      </c>
    </row>
    <row r="17355" spans="1:8" x14ac:dyDescent="0.25">
      <c r="A17355" t="s">
        <v>47928</v>
      </c>
      <c r="B17355" t="s">
        <v>47929</v>
      </c>
      <c r="C17355" t="s">
        <v>47930</v>
      </c>
      <c r="D17355" t="s">
        <v>499</v>
      </c>
      <c r="E17355" t="s">
        <v>31</v>
      </c>
      <c r="F17355">
        <v>2</v>
      </c>
      <c r="G17355">
        <v>2</v>
      </c>
    </row>
    <row r="17356" spans="1:8" x14ac:dyDescent="0.25">
      <c r="A17356" t="s">
        <v>47931</v>
      </c>
      <c r="B17356" t="s">
        <v>47932</v>
      </c>
      <c r="C17356" t="s">
        <v>47931</v>
      </c>
      <c r="D17356" t="s">
        <v>1093</v>
      </c>
      <c r="E17356" t="s">
        <v>48</v>
      </c>
      <c r="F17356">
        <v>1</v>
      </c>
      <c r="G17356">
        <v>1</v>
      </c>
    </row>
    <row r="17357" spans="1:8" x14ac:dyDescent="0.25">
      <c r="A17357" t="s">
        <v>47933</v>
      </c>
      <c r="B17357" t="s">
        <v>47934</v>
      </c>
      <c r="C17357" t="s">
        <v>47933</v>
      </c>
      <c r="D17357" t="s">
        <v>249</v>
      </c>
      <c r="E17357" t="s">
        <v>31</v>
      </c>
      <c r="F17357">
        <v>1</v>
      </c>
      <c r="G17357">
        <v>1</v>
      </c>
    </row>
    <row r="17358" spans="1:8" x14ac:dyDescent="0.25">
      <c r="A17358" t="s">
        <v>47935</v>
      </c>
      <c r="B17358" t="s">
        <v>47936</v>
      </c>
      <c r="C17358" t="s">
        <v>47935</v>
      </c>
      <c r="D17358" t="s">
        <v>777</v>
      </c>
      <c r="E17358" t="s">
        <v>31</v>
      </c>
      <c r="F17358">
        <v>1</v>
      </c>
      <c r="G17358">
        <v>1</v>
      </c>
    </row>
    <row r="17359" spans="1:8" x14ac:dyDescent="0.25">
      <c r="A17359" t="s">
        <v>47937</v>
      </c>
      <c r="B17359" t="s">
        <v>47938</v>
      </c>
      <c r="C17359" t="s">
        <v>47937</v>
      </c>
      <c r="D17359" t="s">
        <v>510</v>
      </c>
      <c r="E17359" t="s">
        <v>48</v>
      </c>
      <c r="F17359">
        <v>1</v>
      </c>
      <c r="G17359">
        <v>1</v>
      </c>
    </row>
    <row r="17360" spans="1:8" x14ac:dyDescent="0.25">
      <c r="A17360" t="s">
        <v>47939</v>
      </c>
      <c r="B17360" t="s">
        <v>47940</v>
      </c>
      <c r="C17360" t="s">
        <v>47939</v>
      </c>
      <c r="D17360" t="s">
        <v>510</v>
      </c>
      <c r="E17360" t="s">
        <v>31</v>
      </c>
      <c r="F17360">
        <v>2</v>
      </c>
      <c r="G17360">
        <v>1</v>
      </c>
      <c r="H17360" t="s">
        <v>23</v>
      </c>
    </row>
    <row r="17361" spans="1:8" x14ac:dyDescent="0.25">
      <c r="A17361" t="s">
        <v>47941</v>
      </c>
      <c r="B17361" t="s">
        <v>47942</v>
      </c>
      <c r="C17361" t="s">
        <v>47941</v>
      </c>
      <c r="D17361" t="s">
        <v>249</v>
      </c>
      <c r="E17361" t="s">
        <v>31</v>
      </c>
      <c r="F17361">
        <v>1</v>
      </c>
      <c r="G17361">
        <v>1</v>
      </c>
    </row>
    <row r="17362" spans="1:8" x14ac:dyDescent="0.25">
      <c r="A17362" t="s">
        <v>47943</v>
      </c>
      <c r="B17362" t="s">
        <v>47944</v>
      </c>
      <c r="C17362" t="s">
        <v>47943</v>
      </c>
      <c r="D17362" t="s">
        <v>12210</v>
      </c>
      <c r="E17362" t="s">
        <v>70</v>
      </c>
      <c r="F17362">
        <v>1</v>
      </c>
      <c r="G17362">
        <v>1</v>
      </c>
    </row>
    <row r="17363" spans="1:8" x14ac:dyDescent="0.25">
      <c r="A17363" t="s">
        <v>47945</v>
      </c>
      <c r="B17363" t="s">
        <v>47946</v>
      </c>
      <c r="C17363" t="s">
        <v>47945</v>
      </c>
      <c r="D17363" t="s">
        <v>8617</v>
      </c>
      <c r="E17363" t="s">
        <v>31</v>
      </c>
      <c r="F17363">
        <v>1</v>
      </c>
      <c r="G17363">
        <v>1</v>
      </c>
    </row>
    <row r="17364" spans="1:8" x14ac:dyDescent="0.25">
      <c r="A17364" t="s">
        <v>47947</v>
      </c>
      <c r="B17364" t="s">
        <v>47948</v>
      </c>
      <c r="C17364" t="s">
        <v>47949</v>
      </c>
      <c r="D17364" t="s">
        <v>121</v>
      </c>
      <c r="E17364" t="s">
        <v>48</v>
      </c>
      <c r="F17364">
        <v>2</v>
      </c>
      <c r="G17364">
        <v>2</v>
      </c>
    </row>
    <row r="17365" spans="1:8" x14ac:dyDescent="0.25">
      <c r="A17365" t="s">
        <v>47950</v>
      </c>
      <c r="B17365" t="s">
        <v>47951</v>
      </c>
      <c r="C17365" t="s">
        <v>47950</v>
      </c>
      <c r="D17365" t="s">
        <v>1240</v>
      </c>
      <c r="E17365" t="s">
        <v>31</v>
      </c>
      <c r="F17365">
        <v>1</v>
      </c>
      <c r="G17365">
        <v>1</v>
      </c>
    </row>
    <row r="17366" spans="1:8" x14ac:dyDescent="0.25">
      <c r="A17366" t="s">
        <v>47952</v>
      </c>
      <c r="B17366" t="s">
        <v>47953</v>
      </c>
      <c r="C17366" t="s">
        <v>47954</v>
      </c>
      <c r="D17366" t="s">
        <v>645</v>
      </c>
      <c r="E17366" t="s">
        <v>48</v>
      </c>
      <c r="F17366">
        <v>2</v>
      </c>
      <c r="G17366">
        <v>2</v>
      </c>
    </row>
    <row r="17367" spans="1:8" x14ac:dyDescent="0.25">
      <c r="A17367" t="s">
        <v>47955</v>
      </c>
      <c r="B17367" t="s">
        <v>47956</v>
      </c>
      <c r="C17367" t="s">
        <v>47957</v>
      </c>
      <c r="D17367" t="s">
        <v>699</v>
      </c>
      <c r="E17367" t="s">
        <v>31</v>
      </c>
      <c r="F17367">
        <v>2</v>
      </c>
      <c r="G17367">
        <v>2</v>
      </c>
    </row>
    <row r="17368" spans="1:8" x14ac:dyDescent="0.25">
      <c r="A17368" t="s">
        <v>47958</v>
      </c>
      <c r="B17368" t="s">
        <v>47959</v>
      </c>
      <c r="C17368" t="s">
        <v>47960</v>
      </c>
      <c r="D17368" t="s">
        <v>5583</v>
      </c>
      <c r="E17368" t="s">
        <v>15</v>
      </c>
      <c r="F17368">
        <v>3</v>
      </c>
      <c r="G17368">
        <v>2</v>
      </c>
      <c r="H17368" t="s">
        <v>23</v>
      </c>
    </row>
    <row r="17369" spans="1:8" x14ac:dyDescent="0.25">
      <c r="A17369" t="s">
        <v>47961</v>
      </c>
      <c r="B17369" t="s">
        <v>47962</v>
      </c>
      <c r="C17369" t="s">
        <v>47961</v>
      </c>
      <c r="D17369" t="s">
        <v>1905</v>
      </c>
      <c r="E17369" t="s">
        <v>31</v>
      </c>
      <c r="F17369">
        <v>2</v>
      </c>
      <c r="G17369">
        <v>1</v>
      </c>
      <c r="H17369" t="s">
        <v>23</v>
      </c>
    </row>
    <row r="17370" spans="1:8" x14ac:dyDescent="0.25">
      <c r="A17370" t="s">
        <v>47963</v>
      </c>
      <c r="B17370" t="s">
        <v>47964</v>
      </c>
      <c r="C17370" t="s">
        <v>47963</v>
      </c>
      <c r="D17370" t="s">
        <v>190</v>
      </c>
      <c r="E17370" t="s">
        <v>31</v>
      </c>
      <c r="F17370">
        <v>1</v>
      </c>
      <c r="G17370">
        <v>1</v>
      </c>
    </row>
    <row r="17371" spans="1:8" x14ac:dyDescent="0.25">
      <c r="A17371" t="s">
        <v>47965</v>
      </c>
      <c r="B17371" t="s">
        <v>47966</v>
      </c>
      <c r="C17371" t="s">
        <v>47965</v>
      </c>
      <c r="D17371" t="s">
        <v>14997</v>
      </c>
      <c r="E17371" t="s">
        <v>48</v>
      </c>
      <c r="F17371">
        <v>1</v>
      </c>
      <c r="G17371">
        <v>1</v>
      </c>
    </row>
    <row r="17372" spans="1:8" x14ac:dyDescent="0.25">
      <c r="A17372" t="s">
        <v>47967</v>
      </c>
      <c r="B17372" t="s">
        <v>47968</v>
      </c>
      <c r="C17372" t="s">
        <v>47969</v>
      </c>
      <c r="D17372" t="s">
        <v>951</v>
      </c>
      <c r="E17372" t="s">
        <v>48</v>
      </c>
      <c r="F17372">
        <v>2</v>
      </c>
      <c r="G17372">
        <v>2</v>
      </c>
    </row>
    <row r="17373" spans="1:8" x14ac:dyDescent="0.25">
      <c r="A17373" t="s">
        <v>47970</v>
      </c>
      <c r="B17373" t="s">
        <v>47971</v>
      </c>
      <c r="C17373" t="s">
        <v>47970</v>
      </c>
      <c r="D17373" t="s">
        <v>582</v>
      </c>
      <c r="E17373" t="s">
        <v>48</v>
      </c>
      <c r="F17373">
        <v>1</v>
      </c>
      <c r="G17373">
        <v>1</v>
      </c>
    </row>
    <row r="17374" spans="1:8" x14ac:dyDescent="0.25">
      <c r="A17374" t="s">
        <v>47972</v>
      </c>
      <c r="B17374" t="s">
        <v>47973</v>
      </c>
      <c r="C17374" t="s">
        <v>47974</v>
      </c>
      <c r="D17374" t="s">
        <v>506</v>
      </c>
      <c r="E17374" t="s">
        <v>48</v>
      </c>
      <c r="F17374">
        <v>0</v>
      </c>
      <c r="G17374">
        <v>2</v>
      </c>
    </row>
    <row r="17375" spans="1:8" x14ac:dyDescent="0.25">
      <c r="A17375" t="s">
        <v>47975</v>
      </c>
      <c r="B17375" t="s">
        <v>47976</v>
      </c>
      <c r="C17375" t="s">
        <v>47975</v>
      </c>
      <c r="D17375" t="s">
        <v>1582</v>
      </c>
      <c r="E17375" t="s">
        <v>31</v>
      </c>
      <c r="F17375">
        <v>1</v>
      </c>
      <c r="G17375">
        <v>1</v>
      </c>
    </row>
    <row r="17376" spans="1:8" x14ac:dyDescent="0.25">
      <c r="A17376" t="s">
        <v>47977</v>
      </c>
      <c r="B17376" t="s">
        <v>47978</v>
      </c>
      <c r="C17376" t="s">
        <v>47977</v>
      </c>
      <c r="D17376" t="s">
        <v>11637</v>
      </c>
      <c r="E17376" t="s">
        <v>31</v>
      </c>
      <c r="F17376">
        <v>1</v>
      </c>
      <c r="G17376">
        <v>1</v>
      </c>
    </row>
    <row r="17377" spans="1:8" x14ac:dyDescent="0.25">
      <c r="A17377" t="s">
        <v>47979</v>
      </c>
      <c r="B17377" t="s">
        <v>47980</v>
      </c>
      <c r="C17377" t="s">
        <v>47979</v>
      </c>
      <c r="D17377" t="s">
        <v>3240</v>
      </c>
      <c r="E17377" t="s">
        <v>31</v>
      </c>
      <c r="F17377">
        <v>1</v>
      </c>
      <c r="G17377">
        <v>1</v>
      </c>
    </row>
    <row r="17378" spans="1:8" x14ac:dyDescent="0.25">
      <c r="A17378" t="s">
        <v>47981</v>
      </c>
      <c r="B17378" t="s">
        <v>47982</v>
      </c>
      <c r="C17378" t="s">
        <v>47981</v>
      </c>
      <c r="D17378" t="s">
        <v>182</v>
      </c>
      <c r="E17378" t="s">
        <v>48</v>
      </c>
      <c r="F17378">
        <v>3</v>
      </c>
      <c r="G17378">
        <v>1</v>
      </c>
      <c r="H17378" t="s">
        <v>23</v>
      </c>
    </row>
    <row r="17379" spans="1:8" x14ac:dyDescent="0.25">
      <c r="A17379" t="s">
        <v>47983</v>
      </c>
      <c r="B17379" t="s">
        <v>44132</v>
      </c>
      <c r="C17379" t="s">
        <v>47984</v>
      </c>
      <c r="D17379" t="s">
        <v>44236</v>
      </c>
      <c r="E17379" t="s">
        <v>15</v>
      </c>
      <c r="F17379">
        <v>2</v>
      </c>
      <c r="G17379">
        <v>2</v>
      </c>
    </row>
    <row r="17380" spans="1:8" x14ac:dyDescent="0.25">
      <c r="A17380" t="s">
        <v>47985</v>
      </c>
      <c r="B17380" t="s">
        <v>44097</v>
      </c>
      <c r="C17380" t="s">
        <v>47985</v>
      </c>
      <c r="D17380" t="s">
        <v>659</v>
      </c>
      <c r="E17380" t="s">
        <v>15</v>
      </c>
      <c r="F17380">
        <v>1</v>
      </c>
      <c r="G17380">
        <v>1</v>
      </c>
    </row>
    <row r="17381" spans="1:8" x14ac:dyDescent="0.25">
      <c r="A17381" t="s">
        <v>47986</v>
      </c>
      <c r="B17381" t="s">
        <v>47987</v>
      </c>
      <c r="C17381" t="s">
        <v>47986</v>
      </c>
      <c r="D17381" t="s">
        <v>781</v>
      </c>
      <c r="E17381" t="s">
        <v>15</v>
      </c>
      <c r="F17381">
        <v>1</v>
      </c>
      <c r="G17381">
        <v>1</v>
      </c>
    </row>
    <row r="17382" spans="1:8" x14ac:dyDescent="0.25">
      <c r="A17382" t="s">
        <v>47988</v>
      </c>
      <c r="B17382" t="s">
        <v>47989</v>
      </c>
      <c r="C17382" t="s">
        <v>47988</v>
      </c>
      <c r="D17382" t="s">
        <v>43</v>
      </c>
      <c r="E17382" t="s">
        <v>15</v>
      </c>
      <c r="F17382">
        <v>3</v>
      </c>
      <c r="G17382">
        <v>1</v>
      </c>
      <c r="H17382" t="s">
        <v>23</v>
      </c>
    </row>
    <row r="17383" spans="1:8" x14ac:dyDescent="0.25">
      <c r="A17383" t="s">
        <v>47990</v>
      </c>
      <c r="B17383" t="s">
        <v>47991</v>
      </c>
      <c r="C17383" t="s">
        <v>47990</v>
      </c>
      <c r="D17383" t="s">
        <v>6213</v>
      </c>
      <c r="E17383" t="s">
        <v>15</v>
      </c>
      <c r="F17383">
        <v>3</v>
      </c>
      <c r="G17383">
        <v>1</v>
      </c>
      <c r="H17383" t="s">
        <v>23</v>
      </c>
    </row>
    <row r="17384" spans="1:8" x14ac:dyDescent="0.25">
      <c r="A17384" t="s">
        <v>47992</v>
      </c>
      <c r="B17384" t="s">
        <v>47993</v>
      </c>
      <c r="C17384" t="s">
        <v>47994</v>
      </c>
      <c r="D17384" t="s">
        <v>785</v>
      </c>
      <c r="E17384" t="s">
        <v>70</v>
      </c>
      <c r="F17384">
        <v>3</v>
      </c>
      <c r="G17384">
        <v>4</v>
      </c>
      <c r="H17384" t="s">
        <v>23</v>
      </c>
    </row>
    <row r="17385" spans="1:8" x14ac:dyDescent="0.25">
      <c r="A17385" t="s">
        <v>47995</v>
      </c>
      <c r="B17385" t="s">
        <v>47996</v>
      </c>
      <c r="C17385" t="s">
        <v>47997</v>
      </c>
      <c r="D17385" t="s">
        <v>6503</v>
      </c>
      <c r="E17385" t="s">
        <v>48</v>
      </c>
      <c r="F17385">
        <v>2</v>
      </c>
      <c r="G17385">
        <v>2</v>
      </c>
    </row>
    <row r="17386" spans="1:8" x14ac:dyDescent="0.25">
      <c r="A17386" t="s">
        <v>47998</v>
      </c>
      <c r="B17386" t="s">
        <v>47999</v>
      </c>
      <c r="C17386" t="s">
        <v>48000</v>
      </c>
      <c r="D17386" t="s">
        <v>1001</v>
      </c>
      <c r="E17386" t="s">
        <v>70</v>
      </c>
      <c r="F17386">
        <v>3</v>
      </c>
      <c r="G17386">
        <v>3</v>
      </c>
    </row>
    <row r="17387" spans="1:8" x14ac:dyDescent="0.25">
      <c r="A17387" t="s">
        <v>48001</v>
      </c>
      <c r="B17387" t="s">
        <v>48002</v>
      </c>
      <c r="C17387" t="s">
        <v>48003</v>
      </c>
      <c r="D17387" t="s">
        <v>1191</v>
      </c>
      <c r="E17387" t="s">
        <v>48</v>
      </c>
      <c r="F17387">
        <v>2</v>
      </c>
      <c r="G17387">
        <v>2</v>
      </c>
    </row>
    <row r="17388" spans="1:8" x14ac:dyDescent="0.25">
      <c r="A17388" t="s">
        <v>48004</v>
      </c>
      <c r="B17388" t="s">
        <v>48005</v>
      </c>
      <c r="C17388" t="s">
        <v>48006</v>
      </c>
      <c r="D17388" t="s">
        <v>699</v>
      </c>
      <c r="E17388" t="s">
        <v>70</v>
      </c>
      <c r="F17388">
        <v>4</v>
      </c>
      <c r="G17388">
        <v>4</v>
      </c>
    </row>
    <row r="17389" spans="1:8" x14ac:dyDescent="0.25">
      <c r="A17389" t="s">
        <v>48007</v>
      </c>
      <c r="B17389" t="s">
        <v>48008</v>
      </c>
      <c r="C17389" t="s">
        <v>48009</v>
      </c>
      <c r="D17389" t="s">
        <v>398</v>
      </c>
      <c r="E17389" t="s">
        <v>48</v>
      </c>
      <c r="F17389">
        <v>3</v>
      </c>
      <c r="G17389">
        <v>3</v>
      </c>
    </row>
    <row r="17390" spans="1:8" x14ac:dyDescent="0.25">
      <c r="A17390" t="s">
        <v>48010</v>
      </c>
      <c r="B17390" t="s">
        <v>48011</v>
      </c>
      <c r="C17390" t="s">
        <v>48012</v>
      </c>
      <c r="D17390" t="s">
        <v>1001</v>
      </c>
      <c r="E17390" t="s">
        <v>31</v>
      </c>
      <c r="F17390">
        <v>3</v>
      </c>
      <c r="G17390">
        <v>3</v>
      </c>
    </row>
    <row r="17391" spans="1:8" x14ac:dyDescent="0.25">
      <c r="A17391" t="s">
        <v>48013</v>
      </c>
      <c r="B17391" t="s">
        <v>48014</v>
      </c>
      <c r="C17391" t="s">
        <v>48015</v>
      </c>
      <c r="D17391" t="s">
        <v>1450</v>
      </c>
      <c r="E17391" t="s">
        <v>48</v>
      </c>
      <c r="F17391">
        <v>3</v>
      </c>
      <c r="G17391">
        <v>3</v>
      </c>
    </row>
    <row r="17392" spans="1:8" x14ac:dyDescent="0.25">
      <c r="A17392" t="s">
        <v>48016</v>
      </c>
      <c r="B17392" t="s">
        <v>48017</v>
      </c>
      <c r="C17392" t="s">
        <v>48018</v>
      </c>
      <c r="D17392" t="s">
        <v>818</v>
      </c>
      <c r="E17392" t="s">
        <v>48</v>
      </c>
      <c r="F17392">
        <v>3</v>
      </c>
      <c r="G17392">
        <v>3</v>
      </c>
    </row>
    <row r="17393" spans="1:8" x14ac:dyDescent="0.25">
      <c r="A17393" t="s">
        <v>48019</v>
      </c>
      <c r="B17393" t="s">
        <v>48020</v>
      </c>
      <c r="C17393" t="s">
        <v>48021</v>
      </c>
      <c r="D17393" t="s">
        <v>376</v>
      </c>
      <c r="E17393" t="s">
        <v>48</v>
      </c>
      <c r="F17393">
        <v>2</v>
      </c>
      <c r="G17393">
        <v>2</v>
      </c>
    </row>
    <row r="17394" spans="1:8" x14ac:dyDescent="0.25">
      <c r="A17394" t="s">
        <v>48022</v>
      </c>
      <c r="B17394" t="s">
        <v>48023</v>
      </c>
      <c r="C17394" t="s">
        <v>48024</v>
      </c>
      <c r="D17394" t="s">
        <v>11600</v>
      </c>
      <c r="E17394" t="s">
        <v>48</v>
      </c>
      <c r="F17394">
        <v>2</v>
      </c>
      <c r="G17394">
        <v>2</v>
      </c>
    </row>
    <row r="17395" spans="1:8" x14ac:dyDescent="0.25">
      <c r="A17395" t="s">
        <v>48025</v>
      </c>
      <c r="B17395" t="s">
        <v>48026</v>
      </c>
      <c r="C17395" t="s">
        <v>48027</v>
      </c>
      <c r="D17395" t="s">
        <v>47</v>
      </c>
      <c r="E17395" t="s">
        <v>48</v>
      </c>
      <c r="F17395">
        <v>3</v>
      </c>
      <c r="G17395">
        <v>3</v>
      </c>
    </row>
    <row r="17396" spans="1:8" x14ac:dyDescent="0.25">
      <c r="A17396" t="s">
        <v>48028</v>
      </c>
      <c r="B17396" t="s">
        <v>48029</v>
      </c>
      <c r="C17396" t="s">
        <v>48028</v>
      </c>
      <c r="D17396" t="s">
        <v>487</v>
      </c>
      <c r="E17396" t="s">
        <v>48</v>
      </c>
      <c r="F17396">
        <v>1</v>
      </c>
      <c r="G17396">
        <v>1</v>
      </c>
    </row>
    <row r="17397" spans="1:8" x14ac:dyDescent="0.25">
      <c r="A17397" t="s">
        <v>48030</v>
      </c>
      <c r="B17397" t="s">
        <v>44353</v>
      </c>
      <c r="C17397" t="s">
        <v>48030</v>
      </c>
      <c r="D17397" t="s">
        <v>874</v>
      </c>
      <c r="E17397" t="s">
        <v>48</v>
      </c>
      <c r="F17397">
        <v>1</v>
      </c>
      <c r="G17397">
        <v>1</v>
      </c>
    </row>
    <row r="17398" spans="1:8" x14ac:dyDescent="0.25">
      <c r="A17398" t="s">
        <v>48031</v>
      </c>
      <c r="B17398" t="s">
        <v>48032</v>
      </c>
      <c r="C17398" t="s">
        <v>48033</v>
      </c>
      <c r="D17398" t="s">
        <v>4934</v>
      </c>
      <c r="E17398" t="s">
        <v>15</v>
      </c>
      <c r="F17398">
        <v>2</v>
      </c>
      <c r="G17398">
        <v>2</v>
      </c>
    </row>
    <row r="17399" spans="1:8" x14ac:dyDescent="0.25">
      <c r="A17399" t="s">
        <v>48034</v>
      </c>
      <c r="B17399" t="s">
        <v>48035</v>
      </c>
      <c r="C17399" t="s">
        <v>48036</v>
      </c>
      <c r="D17399" t="s">
        <v>1890</v>
      </c>
      <c r="E17399" t="s">
        <v>31</v>
      </c>
      <c r="F17399">
        <v>0</v>
      </c>
      <c r="G17399">
        <v>3</v>
      </c>
    </row>
    <row r="17400" spans="1:8" x14ac:dyDescent="0.25">
      <c r="A17400" t="s">
        <v>48037</v>
      </c>
      <c r="B17400" t="s">
        <v>48035</v>
      </c>
      <c r="C17400" t="s">
        <v>48038</v>
      </c>
      <c r="D17400" t="s">
        <v>1319</v>
      </c>
      <c r="E17400" t="s">
        <v>70</v>
      </c>
      <c r="F17400">
        <v>3</v>
      </c>
      <c r="G17400">
        <v>3</v>
      </c>
    </row>
    <row r="17401" spans="1:8" x14ac:dyDescent="0.25">
      <c r="A17401" t="s">
        <v>48039</v>
      </c>
      <c r="B17401" t="s">
        <v>48040</v>
      </c>
      <c r="C17401" t="s">
        <v>48041</v>
      </c>
      <c r="D17401" t="s">
        <v>2719</v>
      </c>
      <c r="E17401" t="s">
        <v>48</v>
      </c>
      <c r="F17401">
        <v>3</v>
      </c>
      <c r="G17401">
        <v>3</v>
      </c>
    </row>
    <row r="17402" spans="1:8" x14ac:dyDescent="0.25">
      <c r="A17402" t="s">
        <v>48042</v>
      </c>
      <c r="B17402" t="s">
        <v>48043</v>
      </c>
      <c r="C17402" t="s">
        <v>48044</v>
      </c>
      <c r="D17402" t="s">
        <v>6641</v>
      </c>
      <c r="E17402" t="s">
        <v>48</v>
      </c>
      <c r="F17402">
        <v>2</v>
      </c>
      <c r="G17402">
        <v>2</v>
      </c>
    </row>
    <row r="17403" spans="1:8" x14ac:dyDescent="0.25">
      <c r="A17403" t="s">
        <v>48045</v>
      </c>
      <c r="B17403" t="s">
        <v>48046</v>
      </c>
      <c r="C17403" t="s">
        <v>48047</v>
      </c>
      <c r="D17403" t="s">
        <v>1443</v>
      </c>
      <c r="E17403" t="s">
        <v>48</v>
      </c>
      <c r="F17403">
        <v>4</v>
      </c>
      <c r="G17403">
        <v>4</v>
      </c>
    </row>
    <row r="17404" spans="1:8" x14ac:dyDescent="0.25">
      <c r="A17404" t="s">
        <v>48048</v>
      </c>
      <c r="B17404" t="s">
        <v>48049</v>
      </c>
      <c r="C17404" t="s">
        <v>48050</v>
      </c>
      <c r="D17404" t="s">
        <v>1191</v>
      </c>
      <c r="E17404" t="s">
        <v>70</v>
      </c>
      <c r="F17404">
        <v>3</v>
      </c>
      <c r="G17404">
        <v>3</v>
      </c>
    </row>
    <row r="17405" spans="1:8" x14ac:dyDescent="0.25">
      <c r="A17405" t="s">
        <v>48051</v>
      </c>
      <c r="B17405" t="s">
        <v>48052</v>
      </c>
      <c r="C17405" t="s">
        <v>48051</v>
      </c>
      <c r="D17405" t="s">
        <v>3453</v>
      </c>
      <c r="E17405" t="s">
        <v>48</v>
      </c>
      <c r="F17405">
        <v>3</v>
      </c>
      <c r="G17405">
        <v>1</v>
      </c>
      <c r="H17405" t="s">
        <v>23</v>
      </c>
    </row>
    <row r="17406" spans="1:8" x14ac:dyDescent="0.25">
      <c r="A17406" t="s">
        <v>48053</v>
      </c>
      <c r="B17406" t="s">
        <v>48054</v>
      </c>
      <c r="C17406" t="s">
        <v>48055</v>
      </c>
      <c r="D17406" t="s">
        <v>1316</v>
      </c>
      <c r="E17406" t="s">
        <v>15</v>
      </c>
      <c r="F17406">
        <v>3</v>
      </c>
      <c r="G17406">
        <v>2</v>
      </c>
      <c r="H17406" t="s">
        <v>23</v>
      </c>
    </row>
    <row r="17407" spans="1:8" x14ac:dyDescent="0.25">
      <c r="A17407" t="s">
        <v>48056</v>
      </c>
      <c r="B17407" t="s">
        <v>48057</v>
      </c>
      <c r="C17407" t="s">
        <v>48058</v>
      </c>
      <c r="D17407" t="s">
        <v>886</v>
      </c>
      <c r="E17407" t="s">
        <v>48</v>
      </c>
      <c r="F17407">
        <v>1</v>
      </c>
      <c r="G17407">
        <v>2</v>
      </c>
      <c r="H17407" t="s">
        <v>23</v>
      </c>
    </row>
    <row r="17408" spans="1:8" x14ac:dyDescent="0.25">
      <c r="A17408" t="s">
        <v>48059</v>
      </c>
      <c r="B17408" t="s">
        <v>48060</v>
      </c>
      <c r="C17408" t="s">
        <v>48059</v>
      </c>
      <c r="D17408" t="s">
        <v>1537</v>
      </c>
      <c r="E17408" t="s">
        <v>48</v>
      </c>
      <c r="F17408">
        <v>1</v>
      </c>
      <c r="G17408">
        <v>1</v>
      </c>
    </row>
    <row r="17409" spans="1:8" x14ac:dyDescent="0.25">
      <c r="A17409" t="s">
        <v>48061</v>
      </c>
      <c r="B17409" t="s">
        <v>48062</v>
      </c>
      <c r="C17409" t="s">
        <v>48063</v>
      </c>
      <c r="D17409" t="s">
        <v>30890</v>
      </c>
      <c r="E17409" t="s">
        <v>48</v>
      </c>
      <c r="F17409">
        <v>2</v>
      </c>
      <c r="G17409">
        <v>2</v>
      </c>
    </row>
    <row r="17410" spans="1:8" x14ac:dyDescent="0.25">
      <c r="A17410" t="s">
        <v>48064</v>
      </c>
      <c r="B17410" t="s">
        <v>48065</v>
      </c>
      <c r="C17410" t="s">
        <v>48066</v>
      </c>
      <c r="D17410" t="s">
        <v>6562</v>
      </c>
      <c r="E17410" t="s">
        <v>70</v>
      </c>
      <c r="F17410">
        <v>4</v>
      </c>
      <c r="G17410">
        <v>4</v>
      </c>
    </row>
    <row r="17411" spans="1:8" x14ac:dyDescent="0.25">
      <c r="A17411" t="s">
        <v>48067</v>
      </c>
      <c r="B17411" t="s">
        <v>48068</v>
      </c>
      <c r="C17411" t="s">
        <v>48069</v>
      </c>
      <c r="D17411" t="s">
        <v>33906</v>
      </c>
      <c r="E17411" t="s">
        <v>48</v>
      </c>
      <c r="F17411">
        <v>2</v>
      </c>
      <c r="G17411">
        <v>2</v>
      </c>
    </row>
    <row r="17412" spans="1:8" x14ac:dyDescent="0.25">
      <c r="A17412" t="s">
        <v>48070</v>
      </c>
      <c r="B17412" t="s">
        <v>48071</v>
      </c>
      <c r="C17412" t="s">
        <v>48072</v>
      </c>
      <c r="D17412" t="s">
        <v>47</v>
      </c>
      <c r="E17412" t="s">
        <v>70</v>
      </c>
      <c r="F17412">
        <v>0</v>
      </c>
      <c r="G17412">
        <v>2</v>
      </c>
    </row>
    <row r="17413" spans="1:8" x14ac:dyDescent="0.25">
      <c r="A17413" t="s">
        <v>38401</v>
      </c>
      <c r="B17413" t="s">
        <v>48073</v>
      </c>
      <c r="C17413" t="s">
        <v>38401</v>
      </c>
      <c r="D17413" t="s">
        <v>48074</v>
      </c>
      <c r="E17413" t="s">
        <v>3713</v>
      </c>
      <c r="F17413">
        <v>1</v>
      </c>
      <c r="G17413">
        <v>1</v>
      </c>
    </row>
    <row r="17414" spans="1:8" x14ac:dyDescent="0.25">
      <c r="A17414" t="s">
        <v>48075</v>
      </c>
      <c r="B17414" t="s">
        <v>38403</v>
      </c>
      <c r="C17414" t="s">
        <v>48075</v>
      </c>
      <c r="D17414" t="s">
        <v>212</v>
      </c>
      <c r="E17414" t="s">
        <v>32369</v>
      </c>
      <c r="F17414">
        <v>1</v>
      </c>
      <c r="G17414">
        <v>1</v>
      </c>
    </row>
    <row r="17415" spans="1:8" x14ac:dyDescent="0.25">
      <c r="A17415" t="s">
        <v>48076</v>
      </c>
      <c r="B17415" t="s">
        <v>48077</v>
      </c>
      <c r="C17415" t="s">
        <v>48076</v>
      </c>
      <c r="D17415" t="s">
        <v>1579</v>
      </c>
      <c r="E17415" t="s">
        <v>48</v>
      </c>
      <c r="F17415">
        <v>1</v>
      </c>
      <c r="G17415">
        <v>1</v>
      </c>
    </row>
    <row r="17416" spans="1:8" x14ac:dyDescent="0.25">
      <c r="A17416" t="s">
        <v>48078</v>
      </c>
      <c r="B17416" t="s">
        <v>48079</v>
      </c>
      <c r="C17416" t="s">
        <v>48080</v>
      </c>
      <c r="D17416" t="s">
        <v>48081</v>
      </c>
      <c r="E17416" t="s">
        <v>48</v>
      </c>
      <c r="F17416">
        <v>2</v>
      </c>
      <c r="G17416">
        <v>2</v>
      </c>
    </row>
    <row r="17417" spans="1:8" x14ac:dyDescent="0.25">
      <c r="A17417" t="s">
        <v>48082</v>
      </c>
      <c r="B17417" t="s">
        <v>48083</v>
      </c>
      <c r="C17417" t="s">
        <v>48084</v>
      </c>
      <c r="D17417" t="s">
        <v>182</v>
      </c>
      <c r="E17417" t="s">
        <v>48</v>
      </c>
      <c r="F17417">
        <v>3</v>
      </c>
      <c r="G17417">
        <v>2</v>
      </c>
      <c r="H17417" t="s">
        <v>23</v>
      </c>
    </row>
    <row r="17418" spans="1:8" x14ac:dyDescent="0.25">
      <c r="A17418" t="s">
        <v>48085</v>
      </c>
      <c r="B17418" t="s">
        <v>48086</v>
      </c>
      <c r="C17418" t="s">
        <v>48087</v>
      </c>
      <c r="D17418" t="s">
        <v>4818</v>
      </c>
      <c r="E17418" t="s">
        <v>48</v>
      </c>
      <c r="F17418">
        <v>2</v>
      </c>
      <c r="G17418">
        <v>2</v>
      </c>
    </row>
    <row r="17419" spans="1:8" x14ac:dyDescent="0.25">
      <c r="A17419" t="s">
        <v>48088</v>
      </c>
      <c r="B17419" t="s">
        <v>48089</v>
      </c>
      <c r="C17419" t="s">
        <v>48088</v>
      </c>
      <c r="D17419" t="s">
        <v>311</v>
      </c>
      <c r="E17419" t="s">
        <v>48</v>
      </c>
      <c r="F17419">
        <v>2</v>
      </c>
      <c r="G17419">
        <v>1</v>
      </c>
      <c r="H17419" t="s">
        <v>23</v>
      </c>
    </row>
    <row r="17420" spans="1:8" x14ac:dyDescent="0.25">
      <c r="A17420" t="s">
        <v>48090</v>
      </c>
      <c r="B17420" t="s">
        <v>48091</v>
      </c>
      <c r="C17420" t="s">
        <v>48090</v>
      </c>
      <c r="D17420" t="s">
        <v>406</v>
      </c>
      <c r="E17420" t="s">
        <v>48</v>
      </c>
      <c r="F17420">
        <v>2</v>
      </c>
      <c r="G17420">
        <v>1</v>
      </c>
      <c r="H17420" t="s">
        <v>23</v>
      </c>
    </row>
    <row r="17421" spans="1:8" x14ac:dyDescent="0.25">
      <c r="A17421" t="s">
        <v>48092</v>
      </c>
      <c r="B17421" t="s">
        <v>48093</v>
      </c>
      <c r="C17421" t="s">
        <v>48092</v>
      </c>
      <c r="D17421" t="s">
        <v>147</v>
      </c>
      <c r="E17421" t="s">
        <v>70</v>
      </c>
      <c r="F17421">
        <v>2</v>
      </c>
      <c r="G17421">
        <v>1</v>
      </c>
      <c r="H17421" t="s">
        <v>23</v>
      </c>
    </row>
    <row r="17422" spans="1:8" x14ac:dyDescent="0.25">
      <c r="A17422" t="s">
        <v>48094</v>
      </c>
      <c r="B17422" t="s">
        <v>48095</v>
      </c>
      <c r="C17422" t="s">
        <v>48094</v>
      </c>
      <c r="D17422" t="s">
        <v>47</v>
      </c>
      <c r="E17422" t="s">
        <v>48</v>
      </c>
      <c r="F17422">
        <v>2</v>
      </c>
      <c r="G17422">
        <v>1</v>
      </c>
      <c r="H17422" t="s">
        <v>23</v>
      </c>
    </row>
    <row r="17423" spans="1:8" x14ac:dyDescent="0.25">
      <c r="A17423" t="s">
        <v>48096</v>
      </c>
      <c r="B17423" t="s">
        <v>48097</v>
      </c>
      <c r="C17423" t="s">
        <v>48096</v>
      </c>
      <c r="D17423" t="s">
        <v>935</v>
      </c>
      <c r="E17423" t="s">
        <v>48</v>
      </c>
      <c r="F17423">
        <v>2</v>
      </c>
      <c r="G17423">
        <v>1</v>
      </c>
      <c r="H17423" t="s">
        <v>23</v>
      </c>
    </row>
    <row r="17424" spans="1:8" x14ac:dyDescent="0.25">
      <c r="A17424" t="s">
        <v>48098</v>
      </c>
      <c r="B17424" t="s">
        <v>48099</v>
      </c>
      <c r="C17424" t="s">
        <v>48098</v>
      </c>
      <c r="D17424" t="s">
        <v>1803</v>
      </c>
      <c r="E17424" t="s">
        <v>48</v>
      </c>
      <c r="F17424">
        <v>1</v>
      </c>
      <c r="G17424">
        <v>1</v>
      </c>
    </row>
    <row r="17425" spans="1:8" x14ac:dyDescent="0.25">
      <c r="A17425" t="s">
        <v>48100</v>
      </c>
      <c r="B17425" t="s">
        <v>48101</v>
      </c>
      <c r="C17425" t="s">
        <v>48100</v>
      </c>
      <c r="D17425" t="s">
        <v>1803</v>
      </c>
      <c r="E17425" t="s">
        <v>48</v>
      </c>
      <c r="F17425">
        <v>1</v>
      </c>
      <c r="G17425">
        <v>1</v>
      </c>
    </row>
    <row r="17426" spans="1:8" x14ac:dyDescent="0.25">
      <c r="A17426" t="s">
        <v>48102</v>
      </c>
      <c r="B17426" t="s">
        <v>48103</v>
      </c>
      <c r="C17426" t="s">
        <v>48104</v>
      </c>
      <c r="D17426" t="s">
        <v>476</v>
      </c>
      <c r="E17426" t="s">
        <v>31</v>
      </c>
      <c r="F17426">
        <v>2</v>
      </c>
      <c r="G17426">
        <v>2</v>
      </c>
    </row>
    <row r="17427" spans="1:8" x14ac:dyDescent="0.25">
      <c r="A17427" t="s">
        <v>48105</v>
      </c>
      <c r="B17427" t="s">
        <v>48106</v>
      </c>
      <c r="C17427" t="s">
        <v>48105</v>
      </c>
      <c r="D17427" t="s">
        <v>645</v>
      </c>
      <c r="E17427" t="s">
        <v>70</v>
      </c>
      <c r="F17427">
        <v>2</v>
      </c>
      <c r="G17427">
        <v>1</v>
      </c>
      <c r="H17427" t="s">
        <v>23</v>
      </c>
    </row>
    <row r="17428" spans="1:8" x14ac:dyDescent="0.25">
      <c r="A17428" t="s">
        <v>48107</v>
      </c>
      <c r="B17428" t="s">
        <v>48108</v>
      </c>
      <c r="C17428" t="s">
        <v>48107</v>
      </c>
      <c r="D17428" t="s">
        <v>751</v>
      </c>
      <c r="E17428" t="s">
        <v>48</v>
      </c>
      <c r="F17428">
        <v>2</v>
      </c>
      <c r="G17428">
        <v>1</v>
      </c>
      <c r="H17428" t="s">
        <v>23</v>
      </c>
    </row>
    <row r="17429" spans="1:8" x14ac:dyDescent="0.25">
      <c r="A17429" t="s">
        <v>48109</v>
      </c>
      <c r="B17429" t="s">
        <v>48110</v>
      </c>
      <c r="C17429" t="s">
        <v>48109</v>
      </c>
      <c r="D17429" t="s">
        <v>233</v>
      </c>
      <c r="E17429" t="s">
        <v>48</v>
      </c>
      <c r="F17429">
        <v>2</v>
      </c>
      <c r="G17429">
        <v>1</v>
      </c>
      <c r="H17429" t="s">
        <v>23</v>
      </c>
    </row>
    <row r="17430" spans="1:8" x14ac:dyDescent="0.25">
      <c r="A17430" t="s">
        <v>48111</v>
      </c>
      <c r="B17430" t="s">
        <v>48112</v>
      </c>
      <c r="C17430" t="s">
        <v>48111</v>
      </c>
      <c r="D17430" t="s">
        <v>147</v>
      </c>
      <c r="E17430" t="s">
        <v>48</v>
      </c>
      <c r="F17430">
        <v>1</v>
      </c>
      <c r="G17430">
        <v>1</v>
      </c>
    </row>
    <row r="17431" spans="1:8" x14ac:dyDescent="0.25">
      <c r="A17431" t="s">
        <v>48113</v>
      </c>
      <c r="B17431" t="s">
        <v>48114</v>
      </c>
      <c r="C17431" t="s">
        <v>48115</v>
      </c>
      <c r="D17431" t="s">
        <v>150</v>
      </c>
      <c r="E17431" t="s">
        <v>70</v>
      </c>
      <c r="F17431">
        <v>2</v>
      </c>
      <c r="G17431">
        <v>2</v>
      </c>
    </row>
    <row r="17432" spans="1:8" x14ac:dyDescent="0.25">
      <c r="A17432" t="s">
        <v>48116</v>
      </c>
      <c r="B17432" t="s">
        <v>48117</v>
      </c>
      <c r="C17432" t="s">
        <v>48118</v>
      </c>
      <c r="D17432" t="s">
        <v>1001</v>
      </c>
      <c r="E17432" t="s">
        <v>48</v>
      </c>
      <c r="F17432">
        <v>2</v>
      </c>
      <c r="G17432">
        <v>2</v>
      </c>
    </row>
    <row r="17433" spans="1:8" x14ac:dyDescent="0.25">
      <c r="A17433" t="s">
        <v>48119</v>
      </c>
      <c r="B17433" t="s">
        <v>48120</v>
      </c>
      <c r="C17433" t="s">
        <v>48121</v>
      </c>
      <c r="D17433" t="s">
        <v>3050</v>
      </c>
      <c r="E17433" t="s">
        <v>70</v>
      </c>
      <c r="F17433">
        <v>3</v>
      </c>
      <c r="G17433">
        <v>3</v>
      </c>
    </row>
    <row r="17434" spans="1:8" x14ac:dyDescent="0.25">
      <c r="A17434" t="s">
        <v>48122</v>
      </c>
      <c r="B17434" t="s">
        <v>48123</v>
      </c>
      <c r="C17434" t="s">
        <v>48124</v>
      </c>
      <c r="D17434" t="s">
        <v>1060</v>
      </c>
      <c r="E17434" t="s">
        <v>48</v>
      </c>
      <c r="F17434">
        <v>2</v>
      </c>
      <c r="G17434">
        <v>2</v>
      </c>
    </row>
    <row r="17435" spans="1:8" x14ac:dyDescent="0.25">
      <c r="A17435" t="s">
        <v>48125</v>
      </c>
      <c r="B17435" t="s">
        <v>48126</v>
      </c>
      <c r="C17435" t="s">
        <v>48125</v>
      </c>
      <c r="D17435" t="s">
        <v>237</v>
      </c>
      <c r="E17435" t="s">
        <v>48</v>
      </c>
      <c r="F17435">
        <v>1</v>
      </c>
      <c r="G17435">
        <v>1</v>
      </c>
    </row>
    <row r="17436" spans="1:8" x14ac:dyDescent="0.25">
      <c r="A17436" t="s">
        <v>48127</v>
      </c>
      <c r="B17436" t="s">
        <v>48128</v>
      </c>
      <c r="C17436" t="s">
        <v>48127</v>
      </c>
      <c r="D17436" t="s">
        <v>182</v>
      </c>
      <c r="E17436" t="s">
        <v>132</v>
      </c>
      <c r="F17436">
        <v>1</v>
      </c>
      <c r="G17436">
        <v>1</v>
      </c>
    </row>
    <row r="17437" spans="1:8" x14ac:dyDescent="0.25">
      <c r="A17437" t="s">
        <v>48129</v>
      </c>
      <c r="B17437" t="s">
        <v>48130</v>
      </c>
      <c r="C17437" t="s">
        <v>48129</v>
      </c>
      <c r="D17437" t="s">
        <v>2153</v>
      </c>
      <c r="E17437" t="s">
        <v>48</v>
      </c>
      <c r="F17437">
        <v>2</v>
      </c>
      <c r="G17437">
        <v>1</v>
      </c>
      <c r="H17437" t="s">
        <v>23</v>
      </c>
    </row>
    <row r="17438" spans="1:8" x14ac:dyDescent="0.25">
      <c r="A17438" t="s">
        <v>48131</v>
      </c>
      <c r="B17438" t="s">
        <v>48132</v>
      </c>
      <c r="C17438" t="s">
        <v>48131</v>
      </c>
      <c r="D17438" t="s">
        <v>1253</v>
      </c>
      <c r="E17438" t="s">
        <v>15</v>
      </c>
      <c r="F17438">
        <v>1</v>
      </c>
      <c r="G17438">
        <v>1</v>
      </c>
    </row>
    <row r="17439" spans="1:8" x14ac:dyDescent="0.25">
      <c r="A17439" t="s">
        <v>48133</v>
      </c>
      <c r="B17439" t="s">
        <v>48134</v>
      </c>
      <c r="C17439" t="s">
        <v>48133</v>
      </c>
      <c r="D17439" t="s">
        <v>34566</v>
      </c>
      <c r="E17439" t="s">
        <v>48</v>
      </c>
      <c r="F17439">
        <v>1</v>
      </c>
      <c r="G17439">
        <v>1</v>
      </c>
    </row>
    <row r="17440" spans="1:8" x14ac:dyDescent="0.25">
      <c r="A17440" t="s">
        <v>48135</v>
      </c>
      <c r="B17440" t="s">
        <v>48136</v>
      </c>
      <c r="C17440" t="s">
        <v>48135</v>
      </c>
      <c r="D17440" t="s">
        <v>376</v>
      </c>
      <c r="E17440" t="s">
        <v>31</v>
      </c>
      <c r="F17440">
        <v>1</v>
      </c>
      <c r="G17440">
        <v>1</v>
      </c>
    </row>
    <row r="17441" spans="1:8" x14ac:dyDescent="0.25">
      <c r="A17441" t="s">
        <v>48137</v>
      </c>
      <c r="B17441" t="s">
        <v>48138</v>
      </c>
      <c r="C17441" t="s">
        <v>48139</v>
      </c>
      <c r="D17441" t="s">
        <v>510</v>
      </c>
      <c r="E17441" t="s">
        <v>31</v>
      </c>
      <c r="F17441">
        <v>2</v>
      </c>
      <c r="G17441">
        <v>2</v>
      </c>
    </row>
    <row r="17442" spans="1:8" x14ac:dyDescent="0.25">
      <c r="A17442" t="s">
        <v>48140</v>
      </c>
      <c r="B17442" t="s">
        <v>48141</v>
      </c>
      <c r="C17442" t="s">
        <v>48140</v>
      </c>
      <c r="D17442" t="s">
        <v>818</v>
      </c>
      <c r="E17442" t="s">
        <v>48</v>
      </c>
      <c r="F17442">
        <v>1</v>
      </c>
      <c r="G17442">
        <v>1</v>
      </c>
    </row>
    <row r="17443" spans="1:8" x14ac:dyDescent="0.25">
      <c r="A17443" t="s">
        <v>48142</v>
      </c>
      <c r="B17443" t="s">
        <v>48143</v>
      </c>
      <c r="C17443" t="s">
        <v>48144</v>
      </c>
      <c r="D17443" t="s">
        <v>2391</v>
      </c>
      <c r="E17443" t="s">
        <v>15</v>
      </c>
      <c r="F17443">
        <v>3</v>
      </c>
      <c r="G17443">
        <v>2</v>
      </c>
      <c r="H17443" t="s">
        <v>23</v>
      </c>
    </row>
    <row r="17444" spans="1:8" x14ac:dyDescent="0.25">
      <c r="A17444" t="s">
        <v>48145</v>
      </c>
      <c r="B17444" t="s">
        <v>48146</v>
      </c>
      <c r="C17444" t="s">
        <v>48145</v>
      </c>
      <c r="D17444" t="s">
        <v>807</v>
      </c>
      <c r="E17444" t="s">
        <v>48</v>
      </c>
      <c r="F17444">
        <v>1</v>
      </c>
      <c r="G17444">
        <v>1</v>
      </c>
    </row>
    <row r="17445" spans="1:8" x14ac:dyDescent="0.25">
      <c r="A17445" t="s">
        <v>48147</v>
      </c>
      <c r="B17445" t="s">
        <v>48148</v>
      </c>
      <c r="C17445" t="s">
        <v>48147</v>
      </c>
      <c r="D17445" t="s">
        <v>3314</v>
      </c>
      <c r="E17445" t="s">
        <v>48</v>
      </c>
      <c r="F17445">
        <v>1</v>
      </c>
      <c r="G17445">
        <v>1</v>
      </c>
    </row>
    <row r="17446" spans="1:8" x14ac:dyDescent="0.25">
      <c r="A17446" t="s">
        <v>48149</v>
      </c>
      <c r="B17446" t="s">
        <v>48150</v>
      </c>
      <c r="C17446" t="s">
        <v>48149</v>
      </c>
      <c r="D17446" t="s">
        <v>263</v>
      </c>
      <c r="E17446" t="s">
        <v>31</v>
      </c>
      <c r="F17446">
        <v>1</v>
      </c>
      <c r="G17446">
        <v>1</v>
      </c>
    </row>
    <row r="17447" spans="1:8" x14ac:dyDescent="0.25">
      <c r="A17447" t="s">
        <v>48151</v>
      </c>
      <c r="B17447" t="s">
        <v>48152</v>
      </c>
      <c r="C17447" t="s">
        <v>48153</v>
      </c>
      <c r="D17447" t="s">
        <v>380</v>
      </c>
      <c r="E17447" t="s">
        <v>31</v>
      </c>
      <c r="F17447">
        <v>2</v>
      </c>
      <c r="G17447">
        <v>2</v>
      </c>
    </row>
    <row r="17448" spans="1:8" x14ac:dyDescent="0.25">
      <c r="A17448" t="s">
        <v>48154</v>
      </c>
      <c r="B17448" t="s">
        <v>48155</v>
      </c>
      <c r="C17448" t="s">
        <v>48156</v>
      </c>
      <c r="D17448" t="s">
        <v>3562</v>
      </c>
      <c r="E17448" t="s">
        <v>48</v>
      </c>
      <c r="F17448">
        <v>2</v>
      </c>
      <c r="G17448">
        <v>2</v>
      </c>
    </row>
    <row r="17449" spans="1:8" x14ac:dyDescent="0.25">
      <c r="A17449" t="s">
        <v>48157</v>
      </c>
      <c r="B17449" t="s">
        <v>48158</v>
      </c>
      <c r="C17449" t="s">
        <v>48157</v>
      </c>
      <c r="D17449" t="s">
        <v>446</v>
      </c>
      <c r="E17449" t="s">
        <v>48</v>
      </c>
      <c r="F17449">
        <v>1</v>
      </c>
      <c r="G17449">
        <v>1</v>
      </c>
    </row>
    <row r="17450" spans="1:8" x14ac:dyDescent="0.25">
      <c r="A17450" t="s">
        <v>48159</v>
      </c>
      <c r="B17450" t="s">
        <v>48160</v>
      </c>
      <c r="C17450" t="s">
        <v>48161</v>
      </c>
      <c r="D17450" t="s">
        <v>743</v>
      </c>
      <c r="E17450" t="s">
        <v>31</v>
      </c>
      <c r="F17450">
        <v>2</v>
      </c>
      <c r="G17450">
        <v>2</v>
      </c>
    </row>
    <row r="17451" spans="1:8" x14ac:dyDescent="0.25">
      <c r="A17451" t="s">
        <v>48162</v>
      </c>
      <c r="B17451" t="s">
        <v>48163</v>
      </c>
      <c r="C17451" t="s">
        <v>48162</v>
      </c>
      <c r="D17451" t="s">
        <v>147</v>
      </c>
      <c r="E17451" t="s">
        <v>15</v>
      </c>
      <c r="F17451">
        <v>2</v>
      </c>
      <c r="G17451">
        <v>1</v>
      </c>
      <c r="H17451" t="s">
        <v>23</v>
      </c>
    </row>
    <row r="17452" spans="1:8" x14ac:dyDescent="0.25">
      <c r="A17452" t="s">
        <v>48164</v>
      </c>
      <c r="B17452" t="s">
        <v>48165</v>
      </c>
      <c r="C17452" t="s">
        <v>48164</v>
      </c>
      <c r="D17452" t="s">
        <v>510</v>
      </c>
      <c r="E17452" t="s">
        <v>15</v>
      </c>
      <c r="F17452">
        <v>1</v>
      </c>
      <c r="G17452">
        <v>1</v>
      </c>
    </row>
    <row r="17453" spans="1:8" x14ac:dyDescent="0.25">
      <c r="A17453" t="s">
        <v>48166</v>
      </c>
      <c r="B17453" t="s">
        <v>48167</v>
      </c>
      <c r="C17453" t="s">
        <v>48168</v>
      </c>
      <c r="D17453" t="s">
        <v>2096</v>
      </c>
      <c r="E17453" t="s">
        <v>15</v>
      </c>
      <c r="F17453">
        <v>2</v>
      </c>
      <c r="G17453">
        <v>2</v>
      </c>
    </row>
    <row r="17454" spans="1:8" x14ac:dyDescent="0.25">
      <c r="A17454" t="s">
        <v>48169</v>
      </c>
      <c r="B17454" t="s">
        <v>48170</v>
      </c>
      <c r="C17454" t="s">
        <v>48169</v>
      </c>
      <c r="D17454" t="s">
        <v>253</v>
      </c>
      <c r="E17454" t="s">
        <v>15</v>
      </c>
      <c r="F17454">
        <v>1</v>
      </c>
      <c r="G17454">
        <v>1</v>
      </c>
    </row>
    <row r="17455" spans="1:8" x14ac:dyDescent="0.25">
      <c r="A17455" t="s">
        <v>48171</v>
      </c>
      <c r="B17455" t="s">
        <v>48172</v>
      </c>
      <c r="C17455" t="s">
        <v>48171</v>
      </c>
      <c r="D17455" t="s">
        <v>48173</v>
      </c>
      <c r="E17455" t="s">
        <v>31</v>
      </c>
      <c r="F17455">
        <v>1</v>
      </c>
      <c r="G17455">
        <v>1</v>
      </c>
    </row>
    <row r="17456" spans="1:8" x14ac:dyDescent="0.25">
      <c r="A17456" t="s">
        <v>48174</v>
      </c>
      <c r="B17456" t="s">
        <v>48175</v>
      </c>
      <c r="C17456" t="s">
        <v>48176</v>
      </c>
      <c r="D17456" t="s">
        <v>48177</v>
      </c>
      <c r="E17456" t="s">
        <v>31</v>
      </c>
      <c r="F17456">
        <v>2</v>
      </c>
      <c r="G17456">
        <v>2</v>
      </c>
    </row>
    <row r="17457" spans="1:8" x14ac:dyDescent="0.25">
      <c r="A17457" t="s">
        <v>48178</v>
      </c>
      <c r="B17457" t="s">
        <v>48179</v>
      </c>
      <c r="C17457" t="s">
        <v>48180</v>
      </c>
      <c r="D17457" t="s">
        <v>868</v>
      </c>
      <c r="E17457" t="s">
        <v>48</v>
      </c>
      <c r="F17457">
        <v>2</v>
      </c>
      <c r="G17457">
        <v>2</v>
      </c>
    </row>
    <row r="17458" spans="1:8" x14ac:dyDescent="0.25">
      <c r="A17458" t="s">
        <v>48181</v>
      </c>
      <c r="B17458" t="s">
        <v>48182</v>
      </c>
      <c r="C17458" t="s">
        <v>48183</v>
      </c>
      <c r="D17458" t="s">
        <v>249</v>
      </c>
      <c r="E17458" t="s">
        <v>48</v>
      </c>
      <c r="F17458">
        <v>2</v>
      </c>
      <c r="G17458">
        <v>2</v>
      </c>
    </row>
    <row r="17459" spans="1:8" x14ac:dyDescent="0.25">
      <c r="A17459" t="s">
        <v>48184</v>
      </c>
      <c r="B17459" t="s">
        <v>48185</v>
      </c>
      <c r="C17459" t="s">
        <v>48184</v>
      </c>
      <c r="D17459" t="s">
        <v>1944</v>
      </c>
      <c r="E17459" t="s">
        <v>48</v>
      </c>
      <c r="F17459">
        <v>3</v>
      </c>
      <c r="G17459">
        <v>1</v>
      </c>
      <c r="H17459" t="s">
        <v>23</v>
      </c>
    </row>
    <row r="17460" spans="1:8" x14ac:dyDescent="0.25">
      <c r="A17460" t="s">
        <v>48186</v>
      </c>
      <c r="B17460" t="s">
        <v>48187</v>
      </c>
      <c r="C17460" t="s">
        <v>48188</v>
      </c>
      <c r="D17460" t="s">
        <v>510</v>
      </c>
      <c r="E17460" t="s">
        <v>48</v>
      </c>
      <c r="F17460">
        <v>2</v>
      </c>
      <c r="G17460">
        <v>2</v>
      </c>
    </row>
    <row r="17461" spans="1:8" x14ac:dyDescent="0.25">
      <c r="A17461" t="s">
        <v>48189</v>
      </c>
      <c r="B17461" t="s">
        <v>48190</v>
      </c>
      <c r="C17461" t="s">
        <v>48191</v>
      </c>
      <c r="D17461" t="s">
        <v>414</v>
      </c>
      <c r="E17461" t="s">
        <v>48</v>
      </c>
      <c r="F17461">
        <v>2</v>
      </c>
      <c r="G17461">
        <v>2</v>
      </c>
    </row>
    <row r="17462" spans="1:8" x14ac:dyDescent="0.25">
      <c r="A17462" t="s">
        <v>48192</v>
      </c>
      <c r="B17462" t="s">
        <v>48193</v>
      </c>
      <c r="C17462" t="s">
        <v>48192</v>
      </c>
      <c r="D17462" t="s">
        <v>48194</v>
      </c>
      <c r="E17462" t="s">
        <v>31</v>
      </c>
      <c r="F17462">
        <v>1</v>
      </c>
      <c r="G17462">
        <v>1</v>
      </c>
    </row>
    <row r="17463" spans="1:8" x14ac:dyDescent="0.25">
      <c r="A17463" t="s">
        <v>48195</v>
      </c>
      <c r="B17463" t="s">
        <v>48196</v>
      </c>
      <c r="C17463" t="s">
        <v>48195</v>
      </c>
      <c r="D17463" t="s">
        <v>8860</v>
      </c>
      <c r="E17463" t="s">
        <v>31</v>
      </c>
      <c r="F17463">
        <v>0</v>
      </c>
      <c r="G17463">
        <v>1</v>
      </c>
    </row>
    <row r="17464" spans="1:8" x14ac:dyDescent="0.25">
      <c r="A17464" t="s">
        <v>48197</v>
      </c>
      <c r="B17464" t="s">
        <v>48198</v>
      </c>
      <c r="C17464" t="s">
        <v>48199</v>
      </c>
      <c r="D17464" t="s">
        <v>48200</v>
      </c>
      <c r="E17464" t="s">
        <v>31</v>
      </c>
      <c r="F17464">
        <v>2</v>
      </c>
      <c r="G17464">
        <v>2</v>
      </c>
    </row>
    <row r="17465" spans="1:8" x14ac:dyDescent="0.25">
      <c r="A17465" t="s">
        <v>48201</v>
      </c>
      <c r="B17465" t="s">
        <v>48202</v>
      </c>
      <c r="C17465" t="s">
        <v>48203</v>
      </c>
      <c r="D17465" t="s">
        <v>4348</v>
      </c>
      <c r="E17465" t="s">
        <v>15</v>
      </c>
      <c r="F17465">
        <v>2</v>
      </c>
      <c r="G17465">
        <v>2</v>
      </c>
    </row>
    <row r="17466" spans="1:8" x14ac:dyDescent="0.25">
      <c r="A17466" t="s">
        <v>48204</v>
      </c>
      <c r="B17466" t="s">
        <v>48148</v>
      </c>
      <c r="C17466" t="s">
        <v>48204</v>
      </c>
      <c r="D17466" t="s">
        <v>4215</v>
      </c>
      <c r="E17466" t="s">
        <v>48</v>
      </c>
      <c r="F17466">
        <v>1</v>
      </c>
      <c r="G17466">
        <v>1</v>
      </c>
    </row>
    <row r="17467" spans="1:8" x14ac:dyDescent="0.25">
      <c r="A17467" t="s">
        <v>48205</v>
      </c>
      <c r="B17467" t="s">
        <v>48206</v>
      </c>
      <c r="C17467" t="s">
        <v>48207</v>
      </c>
      <c r="D17467" t="s">
        <v>10693</v>
      </c>
      <c r="E17467" t="s">
        <v>48</v>
      </c>
      <c r="F17467">
        <v>2</v>
      </c>
      <c r="G17467">
        <v>2</v>
      </c>
    </row>
    <row r="17468" spans="1:8" x14ac:dyDescent="0.25">
      <c r="A17468" t="s">
        <v>48208</v>
      </c>
      <c r="B17468" t="s">
        <v>48209</v>
      </c>
      <c r="C17468" t="s">
        <v>48210</v>
      </c>
      <c r="D17468" t="s">
        <v>4562</v>
      </c>
      <c r="E17468" t="s">
        <v>70</v>
      </c>
      <c r="F17468">
        <v>3</v>
      </c>
      <c r="G17468">
        <v>3</v>
      </c>
    </row>
    <row r="17469" spans="1:8" x14ac:dyDescent="0.25">
      <c r="A17469" t="s">
        <v>48211</v>
      </c>
      <c r="B17469" t="s">
        <v>48212</v>
      </c>
      <c r="C17469" t="s">
        <v>48213</v>
      </c>
      <c r="D17469" t="s">
        <v>1348</v>
      </c>
      <c r="E17469" t="s">
        <v>48</v>
      </c>
      <c r="F17469">
        <v>2</v>
      </c>
      <c r="G17469">
        <v>2</v>
      </c>
    </row>
    <row r="17470" spans="1:8" x14ac:dyDescent="0.25">
      <c r="A17470" t="s">
        <v>48214</v>
      </c>
      <c r="B17470" t="s">
        <v>48158</v>
      </c>
      <c r="C17470" t="s">
        <v>48214</v>
      </c>
      <c r="D17470" t="s">
        <v>7837</v>
      </c>
      <c r="E17470" t="s">
        <v>48</v>
      </c>
      <c r="F17470">
        <v>1</v>
      </c>
      <c r="G17470">
        <v>1</v>
      </c>
    </row>
    <row r="17471" spans="1:8" x14ac:dyDescent="0.25">
      <c r="A17471" t="s">
        <v>48215</v>
      </c>
      <c r="B17471" t="s">
        <v>48216</v>
      </c>
      <c r="C17471" t="s">
        <v>48217</v>
      </c>
      <c r="D17471" t="s">
        <v>535</v>
      </c>
      <c r="E17471" t="s">
        <v>48</v>
      </c>
      <c r="F17471">
        <v>3</v>
      </c>
      <c r="G17471">
        <v>3</v>
      </c>
    </row>
    <row r="17472" spans="1:8" x14ac:dyDescent="0.25">
      <c r="A17472" t="s">
        <v>48218</v>
      </c>
      <c r="B17472" t="s">
        <v>48219</v>
      </c>
      <c r="C17472" t="s">
        <v>48220</v>
      </c>
      <c r="D17472" t="s">
        <v>216</v>
      </c>
      <c r="E17472" t="s">
        <v>48</v>
      </c>
      <c r="F17472">
        <v>0</v>
      </c>
      <c r="G17472">
        <v>3</v>
      </c>
    </row>
    <row r="17473" spans="1:8" x14ac:dyDescent="0.25">
      <c r="A17473" t="s">
        <v>48221</v>
      </c>
      <c r="B17473" t="s">
        <v>48222</v>
      </c>
      <c r="C17473" t="s">
        <v>48221</v>
      </c>
      <c r="D17473" t="s">
        <v>48223</v>
      </c>
      <c r="E17473" t="s">
        <v>31</v>
      </c>
      <c r="F17473">
        <v>1</v>
      </c>
      <c r="G17473">
        <v>1</v>
      </c>
    </row>
    <row r="17474" spans="1:8" x14ac:dyDescent="0.25">
      <c r="A17474" t="s">
        <v>48224</v>
      </c>
      <c r="B17474" t="s">
        <v>48225</v>
      </c>
      <c r="C17474" t="s">
        <v>48226</v>
      </c>
      <c r="D17474" t="s">
        <v>510</v>
      </c>
      <c r="E17474" t="s">
        <v>70</v>
      </c>
      <c r="F17474">
        <v>3</v>
      </c>
      <c r="G17474">
        <v>3</v>
      </c>
    </row>
    <row r="17475" spans="1:8" x14ac:dyDescent="0.25">
      <c r="A17475" t="s">
        <v>48227</v>
      </c>
      <c r="B17475" t="s">
        <v>48228</v>
      </c>
      <c r="C17475" t="s">
        <v>48227</v>
      </c>
      <c r="D17475" t="s">
        <v>48229</v>
      </c>
      <c r="E17475" t="s">
        <v>31</v>
      </c>
      <c r="F17475">
        <v>1</v>
      </c>
      <c r="G17475">
        <v>1</v>
      </c>
    </row>
    <row r="17476" spans="1:8" x14ac:dyDescent="0.25">
      <c r="A17476" t="s">
        <v>48230</v>
      </c>
      <c r="B17476" t="s">
        <v>48231</v>
      </c>
      <c r="C17476" t="s">
        <v>48232</v>
      </c>
      <c r="D17476" t="s">
        <v>683</v>
      </c>
      <c r="E17476" t="s">
        <v>48</v>
      </c>
      <c r="F17476">
        <v>2</v>
      </c>
      <c r="G17476">
        <v>2</v>
      </c>
    </row>
    <row r="17477" spans="1:8" x14ac:dyDescent="0.25">
      <c r="A17477" t="s">
        <v>48233</v>
      </c>
      <c r="B17477" t="s">
        <v>48234</v>
      </c>
      <c r="C17477" t="s">
        <v>48235</v>
      </c>
      <c r="D17477" t="s">
        <v>48236</v>
      </c>
      <c r="E17477" t="s">
        <v>31</v>
      </c>
      <c r="F17477">
        <v>2</v>
      </c>
      <c r="G17477">
        <v>2</v>
      </c>
    </row>
    <row r="17478" spans="1:8" x14ac:dyDescent="0.25">
      <c r="A17478" t="s">
        <v>48237</v>
      </c>
      <c r="B17478" t="s">
        <v>48238</v>
      </c>
      <c r="C17478" t="s">
        <v>48237</v>
      </c>
      <c r="D17478" t="s">
        <v>16235</v>
      </c>
      <c r="E17478" t="s">
        <v>31</v>
      </c>
      <c r="F17478">
        <v>1</v>
      </c>
      <c r="G17478">
        <v>1</v>
      </c>
    </row>
    <row r="17479" spans="1:8" x14ac:dyDescent="0.25">
      <c r="A17479" t="s">
        <v>48239</v>
      </c>
      <c r="B17479" t="s">
        <v>48240</v>
      </c>
      <c r="C17479" t="s">
        <v>48239</v>
      </c>
      <c r="D17479" t="s">
        <v>41995</v>
      </c>
      <c r="E17479" t="s">
        <v>70</v>
      </c>
      <c r="F17479">
        <v>1</v>
      </c>
      <c r="G17479">
        <v>1</v>
      </c>
    </row>
    <row r="17480" spans="1:8" x14ac:dyDescent="0.25">
      <c r="A17480" t="s">
        <v>48241</v>
      </c>
      <c r="B17480" t="s">
        <v>48242</v>
      </c>
      <c r="C17480" t="s">
        <v>48241</v>
      </c>
      <c r="D17480" t="s">
        <v>3442</v>
      </c>
      <c r="E17480" t="s">
        <v>70</v>
      </c>
      <c r="F17480">
        <v>2</v>
      </c>
      <c r="G17480">
        <v>1</v>
      </c>
      <c r="H17480" t="s">
        <v>23</v>
      </c>
    </row>
    <row r="17481" spans="1:8" x14ac:dyDescent="0.25">
      <c r="A17481" t="s">
        <v>48243</v>
      </c>
      <c r="B17481" t="s">
        <v>48244</v>
      </c>
      <c r="C17481" t="s">
        <v>48243</v>
      </c>
      <c r="D17481" t="s">
        <v>590</v>
      </c>
      <c r="E17481" t="s">
        <v>70</v>
      </c>
      <c r="F17481">
        <v>2</v>
      </c>
      <c r="G17481">
        <v>1</v>
      </c>
      <c r="H17481" t="s">
        <v>23</v>
      </c>
    </row>
    <row r="17482" spans="1:8" x14ac:dyDescent="0.25">
      <c r="A17482" t="s">
        <v>48245</v>
      </c>
      <c r="B17482" t="s">
        <v>48246</v>
      </c>
      <c r="C17482" t="s">
        <v>48247</v>
      </c>
      <c r="D17482" t="s">
        <v>480</v>
      </c>
      <c r="E17482" t="s">
        <v>31</v>
      </c>
      <c r="F17482">
        <v>2</v>
      </c>
      <c r="G17482">
        <v>2</v>
      </c>
    </row>
    <row r="17483" spans="1:8" x14ac:dyDescent="0.25">
      <c r="A17483" t="s">
        <v>48248</v>
      </c>
      <c r="B17483" t="s">
        <v>48249</v>
      </c>
      <c r="C17483" t="s">
        <v>48250</v>
      </c>
      <c r="D17483" t="s">
        <v>354</v>
      </c>
      <c r="E17483" t="s">
        <v>15</v>
      </c>
      <c r="F17483">
        <v>2</v>
      </c>
      <c r="G17483">
        <v>2</v>
      </c>
    </row>
    <row r="17484" spans="1:8" x14ac:dyDescent="0.25">
      <c r="A17484" t="s">
        <v>48251</v>
      </c>
      <c r="B17484" t="s">
        <v>48252</v>
      </c>
      <c r="C17484" t="s">
        <v>48251</v>
      </c>
      <c r="D17484" t="s">
        <v>147</v>
      </c>
      <c r="E17484" t="s">
        <v>48</v>
      </c>
      <c r="F17484">
        <v>2</v>
      </c>
      <c r="G17484">
        <v>1</v>
      </c>
      <c r="H17484" t="s">
        <v>23</v>
      </c>
    </row>
    <row r="17485" spans="1:8" x14ac:dyDescent="0.25">
      <c r="A17485" t="s">
        <v>48253</v>
      </c>
      <c r="B17485" t="s">
        <v>48254</v>
      </c>
      <c r="C17485" t="s">
        <v>48253</v>
      </c>
      <c r="D17485" t="s">
        <v>1514</v>
      </c>
      <c r="E17485" t="s">
        <v>15</v>
      </c>
      <c r="F17485">
        <v>1</v>
      </c>
      <c r="G17485">
        <v>1</v>
      </c>
    </row>
    <row r="17486" spans="1:8" x14ac:dyDescent="0.25">
      <c r="A17486" t="s">
        <v>48255</v>
      </c>
      <c r="B17486" t="s">
        <v>48256</v>
      </c>
      <c r="C17486" t="s">
        <v>48257</v>
      </c>
      <c r="D17486" t="s">
        <v>414</v>
      </c>
      <c r="E17486" t="s">
        <v>15</v>
      </c>
      <c r="F17486">
        <v>3</v>
      </c>
      <c r="G17486">
        <v>2</v>
      </c>
      <c r="H17486" t="s">
        <v>23</v>
      </c>
    </row>
    <row r="17487" spans="1:8" x14ac:dyDescent="0.25">
      <c r="A17487" t="s">
        <v>48258</v>
      </c>
      <c r="B17487" t="s">
        <v>48259</v>
      </c>
      <c r="C17487" t="s">
        <v>48258</v>
      </c>
      <c r="D17487" t="s">
        <v>1514</v>
      </c>
      <c r="E17487" t="s">
        <v>31</v>
      </c>
      <c r="F17487">
        <v>1</v>
      </c>
      <c r="G17487">
        <v>1</v>
      </c>
    </row>
    <row r="17488" spans="1:8" x14ac:dyDescent="0.25">
      <c r="A17488" t="s">
        <v>48260</v>
      </c>
      <c r="B17488" t="s">
        <v>48261</v>
      </c>
      <c r="C17488" t="s">
        <v>48262</v>
      </c>
      <c r="D17488" t="s">
        <v>15540</v>
      </c>
      <c r="E17488" t="s">
        <v>15</v>
      </c>
      <c r="F17488">
        <v>2</v>
      </c>
      <c r="G17488">
        <v>2</v>
      </c>
    </row>
    <row r="17489" spans="1:8" x14ac:dyDescent="0.25">
      <c r="A17489" t="s">
        <v>48263</v>
      </c>
      <c r="B17489" t="s">
        <v>48264</v>
      </c>
      <c r="C17489" t="s">
        <v>48265</v>
      </c>
      <c r="D17489" t="s">
        <v>506</v>
      </c>
      <c r="E17489" t="s">
        <v>15</v>
      </c>
      <c r="F17489">
        <v>2</v>
      </c>
      <c r="G17489">
        <v>2</v>
      </c>
    </row>
    <row r="17490" spans="1:8" x14ac:dyDescent="0.25">
      <c r="A17490" t="s">
        <v>48266</v>
      </c>
      <c r="B17490" t="s">
        <v>48267</v>
      </c>
      <c r="C17490" t="s">
        <v>48268</v>
      </c>
      <c r="D17490" t="s">
        <v>535</v>
      </c>
      <c r="E17490" t="s">
        <v>31</v>
      </c>
      <c r="F17490">
        <v>2</v>
      </c>
      <c r="G17490">
        <v>2</v>
      </c>
    </row>
    <row r="17491" spans="1:8" x14ac:dyDescent="0.25">
      <c r="A17491" t="s">
        <v>48269</v>
      </c>
      <c r="B17491" t="s">
        <v>48270</v>
      </c>
      <c r="C17491" t="s">
        <v>48271</v>
      </c>
      <c r="D17491" t="s">
        <v>398</v>
      </c>
      <c r="E17491" t="s">
        <v>31</v>
      </c>
      <c r="F17491">
        <v>2</v>
      </c>
      <c r="G17491">
        <v>3</v>
      </c>
      <c r="H17491" t="s">
        <v>23</v>
      </c>
    </row>
    <row r="17492" spans="1:8" x14ac:dyDescent="0.25">
      <c r="A17492" t="s">
        <v>48272</v>
      </c>
      <c r="B17492" t="s">
        <v>48273</v>
      </c>
      <c r="C17492" t="s">
        <v>48274</v>
      </c>
      <c r="D17492" t="s">
        <v>1854</v>
      </c>
      <c r="E17492" t="s">
        <v>48</v>
      </c>
      <c r="F17492">
        <v>0</v>
      </c>
      <c r="G17492">
        <v>3</v>
      </c>
    </row>
    <row r="17493" spans="1:8" x14ac:dyDescent="0.25">
      <c r="A17493" t="s">
        <v>48275</v>
      </c>
      <c r="B17493" t="s">
        <v>48276</v>
      </c>
      <c r="C17493" t="s">
        <v>48275</v>
      </c>
      <c r="D17493" t="s">
        <v>594</v>
      </c>
      <c r="E17493" t="s">
        <v>48</v>
      </c>
      <c r="F17493">
        <v>1</v>
      </c>
      <c r="G17493">
        <v>1</v>
      </c>
    </row>
    <row r="17494" spans="1:8" x14ac:dyDescent="0.25">
      <c r="A17494" t="s">
        <v>48277</v>
      </c>
      <c r="B17494" t="s">
        <v>48278</v>
      </c>
      <c r="C17494" t="s">
        <v>48277</v>
      </c>
      <c r="D17494" t="s">
        <v>510</v>
      </c>
      <c r="E17494" t="s">
        <v>48</v>
      </c>
      <c r="F17494">
        <v>0</v>
      </c>
      <c r="G17494">
        <v>1</v>
      </c>
    </row>
    <row r="17495" spans="1:8" x14ac:dyDescent="0.25">
      <c r="A17495" t="s">
        <v>48279</v>
      </c>
      <c r="B17495" t="s">
        <v>48280</v>
      </c>
      <c r="C17495" t="s">
        <v>48279</v>
      </c>
      <c r="D17495" t="s">
        <v>2569</v>
      </c>
      <c r="E17495" t="s">
        <v>48</v>
      </c>
      <c r="F17495">
        <v>1</v>
      </c>
      <c r="G17495">
        <v>1</v>
      </c>
    </row>
    <row r="17496" spans="1:8" x14ac:dyDescent="0.25">
      <c r="A17496" t="s">
        <v>48281</v>
      </c>
      <c r="B17496" t="s">
        <v>48282</v>
      </c>
      <c r="C17496" t="s">
        <v>48283</v>
      </c>
      <c r="D17496" t="s">
        <v>147</v>
      </c>
      <c r="E17496" t="s">
        <v>70</v>
      </c>
      <c r="F17496">
        <v>3</v>
      </c>
      <c r="G17496">
        <v>3</v>
      </c>
    </row>
    <row r="17497" spans="1:8" x14ac:dyDescent="0.25">
      <c r="A17497" t="s">
        <v>48284</v>
      </c>
      <c r="B17497" t="s">
        <v>48285</v>
      </c>
      <c r="C17497" t="s">
        <v>48286</v>
      </c>
      <c r="D17497" t="s">
        <v>139</v>
      </c>
      <c r="E17497" t="s">
        <v>31</v>
      </c>
      <c r="F17497">
        <v>2</v>
      </c>
      <c r="G17497">
        <v>2</v>
      </c>
    </row>
    <row r="17498" spans="1:8" x14ac:dyDescent="0.25">
      <c r="A17498" t="s">
        <v>48287</v>
      </c>
      <c r="B17498" t="s">
        <v>48288</v>
      </c>
      <c r="C17498" t="s">
        <v>48289</v>
      </c>
      <c r="D17498" t="s">
        <v>1036</v>
      </c>
      <c r="E17498" t="s">
        <v>31</v>
      </c>
      <c r="F17498">
        <v>2</v>
      </c>
      <c r="G17498">
        <v>2</v>
      </c>
    </row>
    <row r="17499" spans="1:8" x14ac:dyDescent="0.25">
      <c r="A17499" t="s">
        <v>48290</v>
      </c>
      <c r="B17499" t="s">
        <v>48291</v>
      </c>
      <c r="C17499" t="s">
        <v>48292</v>
      </c>
      <c r="D17499" t="s">
        <v>1811</v>
      </c>
      <c r="E17499" t="s">
        <v>48</v>
      </c>
      <c r="F17499">
        <v>2</v>
      </c>
      <c r="G17499">
        <v>2</v>
      </c>
    </row>
    <row r="17500" spans="1:8" x14ac:dyDescent="0.25">
      <c r="A17500" t="s">
        <v>48293</v>
      </c>
      <c r="B17500" t="s">
        <v>48294</v>
      </c>
      <c r="C17500" t="s">
        <v>48293</v>
      </c>
      <c r="D17500" t="s">
        <v>13201</v>
      </c>
      <c r="E17500" t="s">
        <v>48</v>
      </c>
      <c r="F17500">
        <v>1</v>
      </c>
      <c r="G17500">
        <v>1</v>
      </c>
    </row>
    <row r="17501" spans="1:8" x14ac:dyDescent="0.25">
      <c r="A17501" t="s">
        <v>48295</v>
      </c>
      <c r="B17501" t="s">
        <v>48296</v>
      </c>
      <c r="C17501" t="s">
        <v>48295</v>
      </c>
      <c r="D17501" t="s">
        <v>182</v>
      </c>
      <c r="E17501" t="s">
        <v>31</v>
      </c>
      <c r="F17501">
        <v>1</v>
      </c>
      <c r="G17501">
        <v>1</v>
      </c>
    </row>
    <row r="17502" spans="1:8" x14ac:dyDescent="0.25">
      <c r="A17502" t="s">
        <v>48297</v>
      </c>
      <c r="B17502" t="s">
        <v>48298</v>
      </c>
      <c r="C17502" t="s">
        <v>48297</v>
      </c>
      <c r="D17502" t="s">
        <v>503</v>
      </c>
      <c r="E17502" t="s">
        <v>48</v>
      </c>
      <c r="F17502">
        <v>2</v>
      </c>
      <c r="G17502">
        <v>1</v>
      </c>
      <c r="H17502" t="s">
        <v>23</v>
      </c>
    </row>
    <row r="17503" spans="1:8" x14ac:dyDescent="0.25">
      <c r="A17503" t="s">
        <v>48299</v>
      </c>
      <c r="B17503" t="s">
        <v>48300</v>
      </c>
      <c r="C17503" t="s">
        <v>48299</v>
      </c>
      <c r="D17503" t="s">
        <v>8164</v>
      </c>
      <c r="E17503" t="s">
        <v>48</v>
      </c>
      <c r="F17503">
        <v>1</v>
      </c>
      <c r="G17503">
        <v>1</v>
      </c>
    </row>
    <row r="17504" spans="1:8" x14ac:dyDescent="0.25">
      <c r="A17504" t="s">
        <v>48301</v>
      </c>
      <c r="B17504" t="s">
        <v>48302</v>
      </c>
      <c r="C17504" t="s">
        <v>48303</v>
      </c>
      <c r="D17504" t="s">
        <v>2600</v>
      </c>
      <c r="E17504" t="s">
        <v>15</v>
      </c>
      <c r="F17504">
        <v>2</v>
      </c>
      <c r="G17504">
        <v>2</v>
      </c>
    </row>
    <row r="17505" spans="1:8" x14ac:dyDescent="0.25">
      <c r="A17505" t="s">
        <v>48304</v>
      </c>
      <c r="B17505" t="s">
        <v>48305</v>
      </c>
      <c r="C17505" t="s">
        <v>48306</v>
      </c>
      <c r="D17505" t="s">
        <v>506</v>
      </c>
      <c r="E17505" t="s">
        <v>70</v>
      </c>
      <c r="F17505">
        <v>2</v>
      </c>
      <c r="G17505">
        <v>2</v>
      </c>
    </row>
    <row r="17506" spans="1:8" x14ac:dyDescent="0.25">
      <c r="A17506" t="s">
        <v>48307</v>
      </c>
      <c r="B17506" t="s">
        <v>48308</v>
      </c>
      <c r="C17506" t="s">
        <v>48309</v>
      </c>
      <c r="D17506" t="s">
        <v>590</v>
      </c>
      <c r="E17506" t="s">
        <v>27</v>
      </c>
      <c r="F17506">
        <v>0</v>
      </c>
      <c r="G17506">
        <v>2</v>
      </c>
    </row>
    <row r="17507" spans="1:8" x14ac:dyDescent="0.25">
      <c r="A17507" t="s">
        <v>48310</v>
      </c>
      <c r="B17507" t="s">
        <v>48311</v>
      </c>
      <c r="C17507" t="s">
        <v>48310</v>
      </c>
      <c r="D17507" t="s">
        <v>1854</v>
      </c>
      <c r="E17507" t="s">
        <v>15</v>
      </c>
      <c r="F17507">
        <v>0</v>
      </c>
      <c r="G17507">
        <v>1</v>
      </c>
    </row>
    <row r="17508" spans="1:8" x14ac:dyDescent="0.25">
      <c r="A17508" t="s">
        <v>48312</v>
      </c>
      <c r="B17508" t="s">
        <v>48313</v>
      </c>
      <c r="C17508" t="s">
        <v>48312</v>
      </c>
      <c r="D17508" t="s">
        <v>253</v>
      </c>
      <c r="E17508" t="s">
        <v>15</v>
      </c>
      <c r="F17508">
        <v>1</v>
      </c>
      <c r="G17508">
        <v>1</v>
      </c>
    </row>
    <row r="17509" spans="1:8" x14ac:dyDescent="0.25">
      <c r="A17509" t="s">
        <v>48314</v>
      </c>
      <c r="B17509" t="s">
        <v>48315</v>
      </c>
      <c r="C17509" t="s">
        <v>48314</v>
      </c>
      <c r="D17509" t="s">
        <v>37884</v>
      </c>
      <c r="E17509" t="s">
        <v>48</v>
      </c>
      <c r="F17509">
        <v>1</v>
      </c>
      <c r="G17509">
        <v>1</v>
      </c>
    </row>
    <row r="17510" spans="1:8" x14ac:dyDescent="0.25">
      <c r="A17510" t="s">
        <v>48316</v>
      </c>
      <c r="B17510" t="s">
        <v>48317</v>
      </c>
      <c r="C17510" t="s">
        <v>48316</v>
      </c>
      <c r="D17510" t="s">
        <v>48318</v>
      </c>
      <c r="E17510" t="s">
        <v>48</v>
      </c>
      <c r="F17510">
        <v>1</v>
      </c>
      <c r="G17510">
        <v>1</v>
      </c>
    </row>
    <row r="17511" spans="1:8" x14ac:dyDescent="0.25">
      <c r="A17511" t="s">
        <v>48319</v>
      </c>
      <c r="B17511" t="s">
        <v>48320</v>
      </c>
      <c r="C17511" t="s">
        <v>48319</v>
      </c>
      <c r="D17511" t="s">
        <v>5486</v>
      </c>
      <c r="E17511" t="s">
        <v>31</v>
      </c>
      <c r="F17511">
        <v>1</v>
      </c>
      <c r="G17511">
        <v>1</v>
      </c>
    </row>
    <row r="17512" spans="1:8" x14ac:dyDescent="0.25">
      <c r="A17512" t="s">
        <v>48321</v>
      </c>
      <c r="B17512" t="s">
        <v>48322</v>
      </c>
      <c r="C17512" t="s">
        <v>48321</v>
      </c>
      <c r="D17512" t="s">
        <v>24316</v>
      </c>
      <c r="E17512" t="s">
        <v>48</v>
      </c>
      <c r="F17512">
        <v>1</v>
      </c>
      <c r="G17512">
        <v>1</v>
      </c>
    </row>
    <row r="17513" spans="1:8" x14ac:dyDescent="0.25">
      <c r="A17513" t="s">
        <v>48323</v>
      </c>
      <c r="B17513" t="s">
        <v>48324</v>
      </c>
      <c r="C17513" t="s">
        <v>48325</v>
      </c>
      <c r="D17513" t="s">
        <v>346</v>
      </c>
      <c r="E17513" t="s">
        <v>31</v>
      </c>
      <c r="F17513">
        <v>2</v>
      </c>
      <c r="G17513">
        <v>2</v>
      </c>
    </row>
    <row r="17514" spans="1:8" x14ac:dyDescent="0.25">
      <c r="A17514" t="s">
        <v>48326</v>
      </c>
      <c r="B17514" t="s">
        <v>48327</v>
      </c>
      <c r="C17514" t="s">
        <v>48326</v>
      </c>
      <c r="D17514" t="s">
        <v>531</v>
      </c>
      <c r="E17514" t="s">
        <v>31</v>
      </c>
      <c r="F17514">
        <v>1</v>
      </c>
      <c r="G17514">
        <v>1</v>
      </c>
    </row>
    <row r="17515" spans="1:8" x14ac:dyDescent="0.25">
      <c r="A17515" t="s">
        <v>48328</v>
      </c>
      <c r="B17515" t="s">
        <v>48329</v>
      </c>
      <c r="C17515" t="s">
        <v>48330</v>
      </c>
      <c r="D17515" t="s">
        <v>1142</v>
      </c>
      <c r="E17515" t="s">
        <v>31</v>
      </c>
      <c r="F17515">
        <v>2</v>
      </c>
      <c r="G17515">
        <v>2</v>
      </c>
    </row>
    <row r="17516" spans="1:8" x14ac:dyDescent="0.25">
      <c r="A17516" t="s">
        <v>48331</v>
      </c>
      <c r="B17516" t="s">
        <v>48332</v>
      </c>
      <c r="C17516" t="s">
        <v>48331</v>
      </c>
      <c r="D17516" t="s">
        <v>1036</v>
      </c>
      <c r="E17516" t="s">
        <v>48</v>
      </c>
      <c r="F17516">
        <v>1</v>
      </c>
      <c r="G17516">
        <v>1</v>
      </c>
    </row>
    <row r="17517" spans="1:8" x14ac:dyDescent="0.25">
      <c r="A17517" t="s">
        <v>48333</v>
      </c>
      <c r="B17517" t="s">
        <v>48334</v>
      </c>
      <c r="C17517" t="s">
        <v>48333</v>
      </c>
      <c r="D17517" t="s">
        <v>4036</v>
      </c>
      <c r="E17517" t="s">
        <v>48</v>
      </c>
      <c r="F17517">
        <v>1</v>
      </c>
      <c r="G17517">
        <v>1</v>
      </c>
    </row>
    <row r="17518" spans="1:8" x14ac:dyDescent="0.25">
      <c r="A17518" t="s">
        <v>48335</v>
      </c>
      <c r="B17518" t="s">
        <v>48336</v>
      </c>
      <c r="C17518" t="s">
        <v>48335</v>
      </c>
      <c r="D17518" t="s">
        <v>5678</v>
      </c>
      <c r="E17518" t="s">
        <v>15</v>
      </c>
      <c r="F17518">
        <v>2</v>
      </c>
      <c r="G17518">
        <v>1</v>
      </c>
      <c r="H17518" t="s">
        <v>23</v>
      </c>
    </row>
    <row r="17519" spans="1:8" x14ac:dyDescent="0.25">
      <c r="A17519" t="s">
        <v>48337</v>
      </c>
      <c r="B17519" t="s">
        <v>48338</v>
      </c>
      <c r="C17519" t="s">
        <v>48339</v>
      </c>
      <c r="D17519" t="s">
        <v>510</v>
      </c>
      <c r="E17519" t="s">
        <v>48</v>
      </c>
      <c r="F17519">
        <v>4</v>
      </c>
      <c r="G17519">
        <v>3</v>
      </c>
      <c r="H17519" t="s">
        <v>23</v>
      </c>
    </row>
    <row r="17520" spans="1:8" x14ac:dyDescent="0.25">
      <c r="A17520" t="s">
        <v>48340</v>
      </c>
      <c r="B17520" t="s">
        <v>48341</v>
      </c>
      <c r="C17520" t="s">
        <v>48340</v>
      </c>
      <c r="D17520" t="s">
        <v>121</v>
      </c>
      <c r="E17520" t="s">
        <v>70</v>
      </c>
      <c r="F17520">
        <v>2</v>
      </c>
      <c r="G17520">
        <v>1</v>
      </c>
      <c r="H17520" t="s">
        <v>23</v>
      </c>
    </row>
    <row r="17521" spans="1:8" x14ac:dyDescent="0.25">
      <c r="A17521" t="s">
        <v>48342</v>
      </c>
      <c r="B17521" t="s">
        <v>48343</v>
      </c>
      <c r="C17521" t="s">
        <v>48344</v>
      </c>
      <c r="D17521" t="s">
        <v>10770</v>
      </c>
      <c r="E17521" t="s">
        <v>48</v>
      </c>
      <c r="F17521">
        <v>2</v>
      </c>
      <c r="G17521">
        <v>2</v>
      </c>
    </row>
    <row r="17522" spans="1:8" x14ac:dyDescent="0.25">
      <c r="A17522" t="s">
        <v>48345</v>
      </c>
      <c r="B17522" t="s">
        <v>48346</v>
      </c>
      <c r="C17522" t="s">
        <v>48347</v>
      </c>
      <c r="D17522" t="s">
        <v>233</v>
      </c>
      <c r="E17522" t="s">
        <v>31</v>
      </c>
      <c r="F17522">
        <v>3</v>
      </c>
      <c r="G17522">
        <v>3</v>
      </c>
    </row>
    <row r="17523" spans="1:8" x14ac:dyDescent="0.25">
      <c r="A17523" t="s">
        <v>48348</v>
      </c>
      <c r="B17523" t="s">
        <v>48349</v>
      </c>
      <c r="C17523" t="s">
        <v>48350</v>
      </c>
      <c r="D17523" t="s">
        <v>2569</v>
      </c>
      <c r="E17523" t="s">
        <v>31</v>
      </c>
      <c r="F17523">
        <v>3</v>
      </c>
      <c r="G17523">
        <v>3</v>
      </c>
    </row>
    <row r="17524" spans="1:8" x14ac:dyDescent="0.25">
      <c r="A17524" t="s">
        <v>48351</v>
      </c>
      <c r="B17524" t="s">
        <v>48352</v>
      </c>
      <c r="C17524" t="s">
        <v>48353</v>
      </c>
      <c r="D17524" t="s">
        <v>331</v>
      </c>
      <c r="E17524" t="s">
        <v>48</v>
      </c>
      <c r="F17524">
        <v>2</v>
      </c>
      <c r="G17524">
        <v>2</v>
      </c>
    </row>
    <row r="17525" spans="1:8" x14ac:dyDescent="0.25">
      <c r="A17525" t="s">
        <v>48354</v>
      </c>
      <c r="B17525" t="s">
        <v>48355</v>
      </c>
      <c r="C17525" t="s">
        <v>48354</v>
      </c>
      <c r="D17525" t="s">
        <v>354</v>
      </c>
      <c r="E17525" t="s">
        <v>48</v>
      </c>
      <c r="F17525">
        <v>0</v>
      </c>
      <c r="G17525">
        <v>1</v>
      </c>
    </row>
    <row r="17526" spans="1:8" x14ac:dyDescent="0.25">
      <c r="A17526" t="s">
        <v>48356</v>
      </c>
      <c r="B17526" t="s">
        <v>48357</v>
      </c>
      <c r="C17526" t="s">
        <v>48356</v>
      </c>
      <c r="D17526" t="s">
        <v>223</v>
      </c>
      <c r="E17526" t="s">
        <v>48</v>
      </c>
      <c r="F17526">
        <v>2</v>
      </c>
      <c r="G17526">
        <v>1</v>
      </c>
      <c r="H17526" t="s">
        <v>23</v>
      </c>
    </row>
    <row r="17527" spans="1:8" x14ac:dyDescent="0.25">
      <c r="A17527" t="s">
        <v>48358</v>
      </c>
      <c r="B17527" t="s">
        <v>48359</v>
      </c>
      <c r="C17527" t="s">
        <v>48358</v>
      </c>
      <c r="D17527" t="s">
        <v>590</v>
      </c>
      <c r="E17527" t="s">
        <v>48</v>
      </c>
      <c r="F17527">
        <v>1</v>
      </c>
      <c r="G17527">
        <v>1</v>
      </c>
    </row>
    <row r="17528" spans="1:8" x14ac:dyDescent="0.25">
      <c r="A17528" t="s">
        <v>48360</v>
      </c>
      <c r="B17528" t="s">
        <v>48361</v>
      </c>
      <c r="C17528" t="s">
        <v>48360</v>
      </c>
      <c r="D17528" t="s">
        <v>2153</v>
      </c>
      <c r="E17528" t="s">
        <v>48</v>
      </c>
      <c r="F17528">
        <v>1</v>
      </c>
      <c r="G17528">
        <v>1</v>
      </c>
    </row>
    <row r="17529" spans="1:8" x14ac:dyDescent="0.25">
      <c r="A17529" t="s">
        <v>48362</v>
      </c>
      <c r="B17529" t="s">
        <v>48363</v>
      </c>
      <c r="C17529" t="s">
        <v>48364</v>
      </c>
      <c r="D17529" t="s">
        <v>311</v>
      </c>
      <c r="E17529" t="s">
        <v>70</v>
      </c>
      <c r="F17529">
        <v>2</v>
      </c>
      <c r="G17529">
        <v>2</v>
      </c>
    </row>
    <row r="17530" spans="1:8" x14ac:dyDescent="0.25">
      <c r="A17530" t="s">
        <v>48365</v>
      </c>
      <c r="B17530" t="s">
        <v>48366</v>
      </c>
      <c r="C17530" t="s">
        <v>48365</v>
      </c>
      <c r="D17530" t="s">
        <v>673</v>
      </c>
      <c r="E17530" t="s">
        <v>48</v>
      </c>
      <c r="F17530">
        <v>1</v>
      </c>
      <c r="G17530">
        <v>1</v>
      </c>
    </row>
    <row r="17531" spans="1:8" x14ac:dyDescent="0.25">
      <c r="A17531" t="s">
        <v>48367</v>
      </c>
      <c r="B17531" t="s">
        <v>48368</v>
      </c>
      <c r="C17531" t="s">
        <v>48367</v>
      </c>
      <c r="D17531" t="s">
        <v>3919</v>
      </c>
      <c r="E17531" t="s">
        <v>15</v>
      </c>
      <c r="F17531">
        <v>2</v>
      </c>
      <c r="G17531">
        <v>1</v>
      </c>
      <c r="H17531" t="s">
        <v>23</v>
      </c>
    </row>
    <row r="17532" spans="1:8" x14ac:dyDescent="0.25">
      <c r="A17532" t="s">
        <v>48369</v>
      </c>
      <c r="B17532" t="s">
        <v>48370</v>
      </c>
      <c r="C17532" t="s">
        <v>48369</v>
      </c>
      <c r="D17532" t="s">
        <v>16549</v>
      </c>
      <c r="E17532" t="s">
        <v>48</v>
      </c>
      <c r="F17532">
        <v>1</v>
      </c>
      <c r="G17532">
        <v>1</v>
      </c>
    </row>
    <row r="17533" spans="1:8" x14ac:dyDescent="0.25">
      <c r="A17533" t="s">
        <v>48371</v>
      </c>
      <c r="B17533" t="s">
        <v>48372</v>
      </c>
      <c r="C17533" t="s">
        <v>48371</v>
      </c>
      <c r="D17533" t="s">
        <v>3923</v>
      </c>
      <c r="E17533" t="s">
        <v>31</v>
      </c>
      <c r="F17533">
        <v>1</v>
      </c>
      <c r="G17533">
        <v>1</v>
      </c>
    </row>
    <row r="17534" spans="1:8" x14ac:dyDescent="0.25">
      <c r="A17534" t="s">
        <v>48373</v>
      </c>
      <c r="B17534" t="s">
        <v>48374</v>
      </c>
      <c r="C17534" t="s">
        <v>48373</v>
      </c>
      <c r="D17534" t="s">
        <v>342</v>
      </c>
      <c r="E17534" t="s">
        <v>48</v>
      </c>
      <c r="F17534">
        <v>1</v>
      </c>
      <c r="G17534">
        <v>1</v>
      </c>
    </row>
    <row r="17535" spans="1:8" x14ac:dyDescent="0.25">
      <c r="A17535" t="s">
        <v>48375</v>
      </c>
      <c r="B17535" t="s">
        <v>48376</v>
      </c>
      <c r="C17535" t="s">
        <v>48377</v>
      </c>
      <c r="D17535" t="s">
        <v>551</v>
      </c>
      <c r="E17535" t="s">
        <v>70</v>
      </c>
      <c r="F17535">
        <v>4</v>
      </c>
      <c r="G17535">
        <v>4</v>
      </c>
    </row>
    <row r="17536" spans="1:8" x14ac:dyDescent="0.25">
      <c r="A17536" t="s">
        <v>48378</v>
      </c>
      <c r="B17536" t="s">
        <v>48379</v>
      </c>
      <c r="C17536" t="s">
        <v>48378</v>
      </c>
      <c r="D17536" t="s">
        <v>48380</v>
      </c>
      <c r="E17536" t="s">
        <v>48</v>
      </c>
      <c r="F17536">
        <v>1</v>
      </c>
      <c r="G17536">
        <v>1</v>
      </c>
    </row>
    <row r="17537" spans="1:8" x14ac:dyDescent="0.25">
      <c r="A17537" t="s">
        <v>48381</v>
      </c>
      <c r="B17537" t="s">
        <v>48382</v>
      </c>
      <c r="C17537" t="s">
        <v>48383</v>
      </c>
      <c r="D17537" t="s">
        <v>5583</v>
      </c>
      <c r="E17537" t="s">
        <v>31</v>
      </c>
      <c r="F17537">
        <v>2</v>
      </c>
      <c r="G17537">
        <v>2</v>
      </c>
    </row>
    <row r="17538" spans="1:8" x14ac:dyDescent="0.25">
      <c r="A17538" t="s">
        <v>48384</v>
      </c>
      <c r="B17538" t="s">
        <v>48385</v>
      </c>
      <c r="C17538" t="s">
        <v>48386</v>
      </c>
      <c r="D17538" t="s">
        <v>263</v>
      </c>
      <c r="E17538" t="s">
        <v>70</v>
      </c>
      <c r="F17538">
        <v>2</v>
      </c>
      <c r="G17538">
        <v>2</v>
      </c>
    </row>
    <row r="17539" spans="1:8" x14ac:dyDescent="0.25">
      <c r="A17539" t="s">
        <v>48387</v>
      </c>
      <c r="B17539" t="s">
        <v>48388</v>
      </c>
      <c r="C17539" t="s">
        <v>48387</v>
      </c>
      <c r="D17539" t="s">
        <v>4575</v>
      </c>
      <c r="E17539" t="s">
        <v>48</v>
      </c>
      <c r="F17539">
        <v>1</v>
      </c>
      <c r="G17539">
        <v>1</v>
      </c>
    </row>
    <row r="17540" spans="1:8" x14ac:dyDescent="0.25">
      <c r="A17540" t="s">
        <v>48389</v>
      </c>
      <c r="B17540" t="s">
        <v>48390</v>
      </c>
      <c r="C17540" t="s">
        <v>48391</v>
      </c>
      <c r="D17540" t="s">
        <v>719</v>
      </c>
      <c r="E17540" t="s">
        <v>48</v>
      </c>
      <c r="F17540">
        <v>2</v>
      </c>
      <c r="G17540">
        <v>2</v>
      </c>
    </row>
    <row r="17541" spans="1:8" x14ac:dyDescent="0.25">
      <c r="A17541" t="s">
        <v>48392</v>
      </c>
      <c r="B17541" t="s">
        <v>48393</v>
      </c>
      <c r="C17541" t="s">
        <v>48392</v>
      </c>
      <c r="D17541" t="s">
        <v>166</v>
      </c>
      <c r="E17541" t="s">
        <v>70</v>
      </c>
      <c r="F17541">
        <v>2</v>
      </c>
      <c r="G17541">
        <v>1</v>
      </c>
      <c r="H17541" t="s">
        <v>23</v>
      </c>
    </row>
    <row r="17542" spans="1:8" x14ac:dyDescent="0.25">
      <c r="A17542" t="s">
        <v>48394</v>
      </c>
      <c r="B17542" t="s">
        <v>48395</v>
      </c>
      <c r="C17542" t="s">
        <v>48394</v>
      </c>
      <c r="D17542" t="s">
        <v>414</v>
      </c>
      <c r="E17542" t="s">
        <v>48</v>
      </c>
      <c r="F17542">
        <v>1</v>
      </c>
      <c r="G17542">
        <v>1</v>
      </c>
    </row>
    <row r="17543" spans="1:8" x14ac:dyDescent="0.25">
      <c r="A17543" t="s">
        <v>48396</v>
      </c>
      <c r="B17543" t="s">
        <v>48165</v>
      </c>
      <c r="C17543" t="s">
        <v>48396</v>
      </c>
      <c r="D17543" t="s">
        <v>1036</v>
      </c>
      <c r="E17543" t="s">
        <v>15</v>
      </c>
      <c r="F17543">
        <v>1</v>
      </c>
      <c r="G17543">
        <v>1</v>
      </c>
    </row>
    <row r="17544" spans="1:8" x14ac:dyDescent="0.25">
      <c r="A17544" t="s">
        <v>48397</v>
      </c>
      <c r="B17544" t="s">
        <v>48398</v>
      </c>
      <c r="C17544" t="s">
        <v>48399</v>
      </c>
      <c r="D17544" t="s">
        <v>8273</v>
      </c>
      <c r="E17544" t="s">
        <v>48</v>
      </c>
      <c r="F17544">
        <v>2</v>
      </c>
      <c r="G17544">
        <v>2</v>
      </c>
    </row>
    <row r="17545" spans="1:8" x14ac:dyDescent="0.25">
      <c r="A17545" t="s">
        <v>48400</v>
      </c>
      <c r="B17545" t="s">
        <v>48401</v>
      </c>
      <c r="C17545" t="s">
        <v>48402</v>
      </c>
      <c r="D17545" t="s">
        <v>713</v>
      </c>
      <c r="E17545" t="s">
        <v>31</v>
      </c>
      <c r="F17545">
        <v>2</v>
      </c>
      <c r="G17545">
        <v>2</v>
      </c>
    </row>
    <row r="17546" spans="1:8" x14ac:dyDescent="0.25">
      <c r="A17546" t="s">
        <v>48403</v>
      </c>
      <c r="B17546" t="s">
        <v>48404</v>
      </c>
      <c r="C17546" t="s">
        <v>48405</v>
      </c>
      <c r="D17546" t="s">
        <v>2600</v>
      </c>
      <c r="E17546" t="s">
        <v>48</v>
      </c>
      <c r="F17546">
        <v>2</v>
      </c>
      <c r="G17546">
        <v>2</v>
      </c>
    </row>
    <row r="17547" spans="1:8" x14ac:dyDescent="0.25">
      <c r="A17547" t="s">
        <v>48406</v>
      </c>
      <c r="B17547" t="s">
        <v>48407</v>
      </c>
      <c r="C17547" t="s">
        <v>48406</v>
      </c>
      <c r="D17547" t="s">
        <v>3707</v>
      </c>
      <c r="E17547" t="s">
        <v>31</v>
      </c>
      <c r="F17547">
        <v>1</v>
      </c>
      <c r="G17547">
        <v>1</v>
      </c>
    </row>
    <row r="17548" spans="1:8" x14ac:dyDescent="0.25">
      <c r="A17548" t="s">
        <v>48408</v>
      </c>
      <c r="B17548" t="s">
        <v>48409</v>
      </c>
      <c r="C17548" t="s">
        <v>48410</v>
      </c>
      <c r="D17548" t="s">
        <v>951</v>
      </c>
      <c r="E17548" t="s">
        <v>31</v>
      </c>
      <c r="F17548">
        <v>2</v>
      </c>
      <c r="G17548">
        <v>2</v>
      </c>
    </row>
    <row r="17549" spans="1:8" x14ac:dyDescent="0.25">
      <c r="A17549" t="s">
        <v>48411</v>
      </c>
      <c r="B17549" t="s">
        <v>48407</v>
      </c>
      <c r="C17549" t="s">
        <v>48411</v>
      </c>
      <c r="D17549" t="s">
        <v>241</v>
      </c>
      <c r="E17549" t="s">
        <v>70</v>
      </c>
      <c r="F17549">
        <v>1</v>
      </c>
      <c r="G17549">
        <v>1</v>
      </c>
    </row>
    <row r="17550" spans="1:8" x14ac:dyDescent="0.25">
      <c r="A17550" t="s">
        <v>48412</v>
      </c>
      <c r="B17550" t="s">
        <v>48413</v>
      </c>
      <c r="C17550" t="s">
        <v>48414</v>
      </c>
      <c r="D17550" t="s">
        <v>751</v>
      </c>
      <c r="E17550" t="s">
        <v>48</v>
      </c>
      <c r="F17550">
        <v>2</v>
      </c>
      <c r="G17550">
        <v>2</v>
      </c>
    </row>
    <row r="17551" spans="1:8" x14ac:dyDescent="0.25">
      <c r="A17551" t="s">
        <v>48415</v>
      </c>
      <c r="B17551" t="s">
        <v>48416</v>
      </c>
      <c r="C17551" t="s">
        <v>48415</v>
      </c>
      <c r="D17551" t="s">
        <v>5701</v>
      </c>
      <c r="E17551" t="s">
        <v>48</v>
      </c>
      <c r="F17551">
        <v>1</v>
      </c>
      <c r="G17551">
        <v>1</v>
      </c>
    </row>
    <row r="17552" spans="1:8" x14ac:dyDescent="0.25">
      <c r="A17552" t="s">
        <v>48417</v>
      </c>
      <c r="B17552" t="s">
        <v>48418</v>
      </c>
      <c r="C17552" t="s">
        <v>48419</v>
      </c>
      <c r="D17552" t="s">
        <v>9901</v>
      </c>
      <c r="E17552" t="s">
        <v>48</v>
      </c>
      <c r="F17552">
        <v>2</v>
      </c>
      <c r="G17552">
        <v>2</v>
      </c>
    </row>
    <row r="17553" spans="1:8" x14ac:dyDescent="0.25">
      <c r="A17553" t="s">
        <v>48420</v>
      </c>
      <c r="B17553" t="s">
        <v>48421</v>
      </c>
      <c r="C17553" t="s">
        <v>48420</v>
      </c>
      <c r="D17553" t="s">
        <v>8160</v>
      </c>
      <c r="E17553" t="s">
        <v>48</v>
      </c>
      <c r="F17553">
        <v>2</v>
      </c>
      <c r="G17553">
        <v>1</v>
      </c>
      <c r="H17553" t="s">
        <v>23</v>
      </c>
    </row>
    <row r="17554" spans="1:8" x14ac:dyDescent="0.25">
      <c r="A17554" t="s">
        <v>48422</v>
      </c>
      <c r="B17554" t="s">
        <v>48423</v>
      </c>
      <c r="C17554" t="s">
        <v>48422</v>
      </c>
      <c r="D17554" t="s">
        <v>951</v>
      </c>
      <c r="E17554" t="s">
        <v>48</v>
      </c>
      <c r="F17554">
        <v>2</v>
      </c>
      <c r="G17554">
        <v>1</v>
      </c>
      <c r="H17554" t="s">
        <v>23</v>
      </c>
    </row>
    <row r="17555" spans="1:8" x14ac:dyDescent="0.25">
      <c r="A17555" t="s">
        <v>48424</v>
      </c>
      <c r="B17555" t="s">
        <v>48425</v>
      </c>
      <c r="C17555" t="s">
        <v>48426</v>
      </c>
      <c r="D17555" t="s">
        <v>777</v>
      </c>
      <c r="E17555" t="s">
        <v>48</v>
      </c>
      <c r="F17555">
        <v>2</v>
      </c>
      <c r="G17555">
        <v>3</v>
      </c>
      <c r="H17555" t="s">
        <v>23</v>
      </c>
    </row>
    <row r="17556" spans="1:8" x14ac:dyDescent="0.25">
      <c r="A17556" t="s">
        <v>48427</v>
      </c>
      <c r="B17556" t="s">
        <v>48428</v>
      </c>
      <c r="C17556" t="s">
        <v>48427</v>
      </c>
      <c r="D17556" t="s">
        <v>47</v>
      </c>
      <c r="E17556" t="s">
        <v>15</v>
      </c>
      <c r="F17556">
        <v>0</v>
      </c>
      <c r="G17556">
        <v>1</v>
      </c>
    </row>
    <row r="17557" spans="1:8" x14ac:dyDescent="0.25">
      <c r="A17557" t="s">
        <v>48128</v>
      </c>
      <c r="B17557" t="s">
        <v>48073</v>
      </c>
      <c r="C17557" t="s">
        <v>48128</v>
      </c>
      <c r="D17557" t="s">
        <v>631</v>
      </c>
      <c r="E17557" t="s">
        <v>27</v>
      </c>
      <c r="F17557">
        <v>1</v>
      </c>
      <c r="G17557">
        <v>1</v>
      </c>
    </row>
    <row r="17558" spans="1:8" x14ac:dyDescent="0.25">
      <c r="A17558" t="s">
        <v>48429</v>
      </c>
      <c r="B17558" t="s">
        <v>48073</v>
      </c>
      <c r="C17558" t="s">
        <v>48429</v>
      </c>
      <c r="D17558" t="s">
        <v>9625</v>
      </c>
      <c r="E17558" t="s">
        <v>48</v>
      </c>
      <c r="F17558">
        <v>1</v>
      </c>
      <c r="G17558">
        <v>1</v>
      </c>
    </row>
    <row r="17559" spans="1:8" x14ac:dyDescent="0.25">
      <c r="A17559" t="s">
        <v>48430</v>
      </c>
      <c r="B17559" t="s">
        <v>48431</v>
      </c>
      <c r="C17559" t="s">
        <v>48430</v>
      </c>
      <c r="D17559" t="s">
        <v>48432</v>
      </c>
      <c r="E17559" t="s">
        <v>31</v>
      </c>
      <c r="F17559">
        <v>1</v>
      </c>
      <c r="G17559">
        <v>1</v>
      </c>
    </row>
    <row r="17560" spans="1:8" x14ac:dyDescent="0.25">
      <c r="A17560" t="s">
        <v>48433</v>
      </c>
      <c r="B17560" t="s">
        <v>48434</v>
      </c>
      <c r="C17560" t="s">
        <v>48435</v>
      </c>
      <c r="D17560" t="s">
        <v>48436</v>
      </c>
      <c r="E17560" t="s">
        <v>48</v>
      </c>
      <c r="F17560">
        <v>2</v>
      </c>
      <c r="G17560">
        <v>2</v>
      </c>
    </row>
    <row r="17561" spans="1:8" x14ac:dyDescent="0.25">
      <c r="A17561" t="s">
        <v>48437</v>
      </c>
      <c r="B17561" t="s">
        <v>48438</v>
      </c>
      <c r="C17561" t="s">
        <v>48439</v>
      </c>
      <c r="D17561" t="s">
        <v>4562</v>
      </c>
      <c r="E17561" t="s">
        <v>48</v>
      </c>
      <c r="F17561">
        <v>2</v>
      </c>
      <c r="G17561">
        <v>2</v>
      </c>
    </row>
    <row r="17562" spans="1:8" x14ac:dyDescent="0.25">
      <c r="A17562" t="s">
        <v>48440</v>
      </c>
      <c r="B17562" t="s">
        <v>48441</v>
      </c>
      <c r="C17562" t="s">
        <v>48442</v>
      </c>
      <c r="D17562" t="s">
        <v>1557</v>
      </c>
      <c r="E17562" t="s">
        <v>31</v>
      </c>
      <c r="F17562">
        <v>2</v>
      </c>
      <c r="G17562">
        <v>2</v>
      </c>
    </row>
    <row r="17563" spans="1:8" x14ac:dyDescent="0.25">
      <c r="A17563" t="s">
        <v>48443</v>
      </c>
      <c r="B17563" t="s">
        <v>48444</v>
      </c>
      <c r="C17563" t="s">
        <v>48445</v>
      </c>
      <c r="D17563" t="s">
        <v>9391</v>
      </c>
      <c r="E17563" t="s">
        <v>31</v>
      </c>
      <c r="F17563">
        <v>2</v>
      </c>
      <c r="G17563">
        <v>2</v>
      </c>
    </row>
    <row r="17564" spans="1:8" x14ac:dyDescent="0.25">
      <c r="A17564" t="s">
        <v>48446</v>
      </c>
      <c r="B17564" t="s">
        <v>48447</v>
      </c>
      <c r="C17564" t="s">
        <v>48448</v>
      </c>
      <c r="D17564" t="s">
        <v>659</v>
      </c>
      <c r="E17564" t="s">
        <v>48</v>
      </c>
      <c r="F17564">
        <v>2</v>
      </c>
      <c r="G17564">
        <v>2</v>
      </c>
    </row>
    <row r="17565" spans="1:8" x14ac:dyDescent="0.25">
      <c r="A17565" t="s">
        <v>48449</v>
      </c>
      <c r="B17565" t="s">
        <v>48450</v>
      </c>
      <c r="C17565" t="s">
        <v>48449</v>
      </c>
      <c r="D17565" t="s">
        <v>219</v>
      </c>
      <c r="E17565" t="s">
        <v>48</v>
      </c>
      <c r="F17565">
        <v>0</v>
      </c>
      <c r="G17565">
        <v>1</v>
      </c>
    </row>
    <row r="17566" spans="1:8" x14ac:dyDescent="0.25">
      <c r="A17566" t="s">
        <v>48451</v>
      </c>
      <c r="B17566" t="s">
        <v>48452</v>
      </c>
      <c r="C17566" t="s">
        <v>48451</v>
      </c>
      <c r="D17566" t="s">
        <v>915</v>
      </c>
      <c r="E17566" t="s">
        <v>48</v>
      </c>
      <c r="F17566">
        <v>1</v>
      </c>
      <c r="G17566">
        <v>1</v>
      </c>
    </row>
    <row r="17567" spans="1:8" x14ac:dyDescent="0.25">
      <c r="A17567" t="s">
        <v>48453</v>
      </c>
      <c r="B17567" t="s">
        <v>48454</v>
      </c>
      <c r="C17567" t="s">
        <v>48453</v>
      </c>
      <c r="D17567" t="s">
        <v>30</v>
      </c>
      <c r="E17567" t="s">
        <v>48</v>
      </c>
      <c r="F17567">
        <v>1</v>
      </c>
      <c r="G17567">
        <v>1</v>
      </c>
    </row>
    <row r="17568" spans="1:8" x14ac:dyDescent="0.25">
      <c r="A17568" t="s">
        <v>48455</v>
      </c>
      <c r="B17568" t="s">
        <v>48456</v>
      </c>
      <c r="C17568" t="s">
        <v>48455</v>
      </c>
      <c r="D17568" t="s">
        <v>48457</v>
      </c>
      <c r="E17568" t="s">
        <v>48</v>
      </c>
      <c r="F17568">
        <v>1</v>
      </c>
      <c r="G17568">
        <v>1</v>
      </c>
    </row>
    <row r="17569" spans="1:8" x14ac:dyDescent="0.25">
      <c r="A17569" t="s">
        <v>48458</v>
      </c>
      <c r="B17569" t="s">
        <v>48459</v>
      </c>
      <c r="C17569" t="s">
        <v>48458</v>
      </c>
      <c r="D17569" t="s">
        <v>539</v>
      </c>
      <c r="E17569" t="s">
        <v>31</v>
      </c>
      <c r="F17569">
        <v>1</v>
      </c>
      <c r="G17569">
        <v>1</v>
      </c>
    </row>
    <row r="17570" spans="1:8" x14ac:dyDescent="0.25">
      <c r="A17570" t="s">
        <v>48460</v>
      </c>
      <c r="B17570" t="s">
        <v>48461</v>
      </c>
      <c r="C17570" t="s">
        <v>48462</v>
      </c>
      <c r="D17570" t="s">
        <v>510</v>
      </c>
      <c r="E17570" t="s">
        <v>48</v>
      </c>
      <c r="F17570">
        <v>2</v>
      </c>
      <c r="G17570">
        <v>2</v>
      </c>
    </row>
    <row r="17571" spans="1:8" x14ac:dyDescent="0.25">
      <c r="A17571" t="s">
        <v>48463</v>
      </c>
      <c r="B17571" t="s">
        <v>48464</v>
      </c>
      <c r="C17571" t="s">
        <v>48465</v>
      </c>
      <c r="D17571" t="s">
        <v>311</v>
      </c>
      <c r="E17571" t="s">
        <v>48</v>
      </c>
      <c r="F17571">
        <v>2</v>
      </c>
      <c r="G17571">
        <v>2</v>
      </c>
    </row>
    <row r="17572" spans="1:8" x14ac:dyDescent="0.25">
      <c r="A17572" t="s">
        <v>48466</v>
      </c>
      <c r="B17572" t="s">
        <v>48467</v>
      </c>
      <c r="C17572" t="s">
        <v>48466</v>
      </c>
      <c r="D17572" t="s">
        <v>29717</v>
      </c>
      <c r="E17572" t="s">
        <v>48</v>
      </c>
      <c r="F17572">
        <v>1</v>
      </c>
      <c r="G17572">
        <v>1</v>
      </c>
    </row>
    <row r="17573" spans="1:8" x14ac:dyDescent="0.25">
      <c r="A17573" t="s">
        <v>48468</v>
      </c>
      <c r="B17573" t="s">
        <v>48469</v>
      </c>
      <c r="C17573" t="s">
        <v>48470</v>
      </c>
      <c r="D17573" t="s">
        <v>2719</v>
      </c>
      <c r="E17573" t="s">
        <v>48</v>
      </c>
      <c r="F17573">
        <v>2</v>
      </c>
      <c r="G17573">
        <v>2</v>
      </c>
    </row>
    <row r="17574" spans="1:8" x14ac:dyDescent="0.25">
      <c r="A17574" t="s">
        <v>48471</v>
      </c>
      <c r="B17574" t="s">
        <v>48472</v>
      </c>
      <c r="C17574" t="s">
        <v>48471</v>
      </c>
      <c r="D17574" t="s">
        <v>1432</v>
      </c>
      <c r="E17574" t="s">
        <v>48</v>
      </c>
      <c r="F17574">
        <v>2</v>
      </c>
      <c r="G17574">
        <v>1</v>
      </c>
      <c r="H17574" t="s">
        <v>23</v>
      </c>
    </row>
    <row r="17575" spans="1:8" x14ac:dyDescent="0.25">
      <c r="A17575" t="s">
        <v>48473</v>
      </c>
      <c r="B17575" t="s">
        <v>48474</v>
      </c>
      <c r="C17575" t="s">
        <v>48473</v>
      </c>
      <c r="D17575" t="s">
        <v>46763</v>
      </c>
      <c r="E17575" t="s">
        <v>31</v>
      </c>
      <c r="F17575">
        <v>1</v>
      </c>
      <c r="G17575">
        <v>1</v>
      </c>
    </row>
    <row r="17576" spans="1:8" x14ac:dyDescent="0.25">
      <c r="A17576" t="s">
        <v>48475</v>
      </c>
      <c r="B17576" t="s">
        <v>48476</v>
      </c>
      <c r="C17576" t="s">
        <v>48477</v>
      </c>
      <c r="D17576" t="s">
        <v>1678</v>
      </c>
      <c r="E17576" t="s">
        <v>31</v>
      </c>
      <c r="F17576">
        <v>2</v>
      </c>
      <c r="G17576">
        <v>2</v>
      </c>
    </row>
    <row r="17577" spans="1:8" x14ac:dyDescent="0.25">
      <c r="A17577" t="s">
        <v>48478</v>
      </c>
      <c r="B17577" t="s">
        <v>48479</v>
      </c>
      <c r="C17577" t="s">
        <v>48478</v>
      </c>
      <c r="D17577" t="s">
        <v>44966</v>
      </c>
      <c r="E17577" t="s">
        <v>48</v>
      </c>
      <c r="F17577">
        <v>1</v>
      </c>
      <c r="G17577">
        <v>1</v>
      </c>
    </row>
    <row r="17578" spans="1:8" x14ac:dyDescent="0.25">
      <c r="A17578" t="s">
        <v>48480</v>
      </c>
      <c r="B17578" t="s">
        <v>48481</v>
      </c>
      <c r="C17578" t="s">
        <v>48480</v>
      </c>
      <c r="D17578" t="s">
        <v>446</v>
      </c>
      <c r="E17578" t="s">
        <v>31</v>
      </c>
      <c r="F17578">
        <v>1</v>
      </c>
      <c r="G17578">
        <v>1</v>
      </c>
    </row>
    <row r="17579" spans="1:8" x14ac:dyDescent="0.25">
      <c r="A17579" t="s">
        <v>48482</v>
      </c>
      <c r="B17579" t="s">
        <v>48483</v>
      </c>
      <c r="C17579" t="s">
        <v>48482</v>
      </c>
      <c r="D17579" t="s">
        <v>182</v>
      </c>
      <c r="E17579" t="s">
        <v>31</v>
      </c>
      <c r="F17579">
        <v>1</v>
      </c>
      <c r="G17579">
        <v>1</v>
      </c>
    </row>
    <row r="17580" spans="1:8" x14ac:dyDescent="0.25">
      <c r="A17580" t="s">
        <v>48484</v>
      </c>
      <c r="B17580" t="s">
        <v>48485</v>
      </c>
      <c r="C17580" t="s">
        <v>48486</v>
      </c>
      <c r="D17580" t="s">
        <v>1284</v>
      </c>
      <c r="E17580" t="s">
        <v>31</v>
      </c>
      <c r="F17580">
        <v>2</v>
      </c>
      <c r="G17580">
        <v>2</v>
      </c>
    </row>
    <row r="17581" spans="1:8" x14ac:dyDescent="0.25">
      <c r="A17581" t="s">
        <v>48487</v>
      </c>
      <c r="B17581" t="s">
        <v>48488</v>
      </c>
      <c r="C17581" t="s">
        <v>48487</v>
      </c>
      <c r="D17581" t="s">
        <v>1999</v>
      </c>
      <c r="E17581" t="s">
        <v>48</v>
      </c>
      <c r="F17581">
        <v>1</v>
      </c>
      <c r="G17581">
        <v>1</v>
      </c>
    </row>
    <row r="17582" spans="1:8" x14ac:dyDescent="0.25">
      <c r="A17582" t="s">
        <v>48489</v>
      </c>
      <c r="B17582" t="s">
        <v>48490</v>
      </c>
      <c r="C17582" t="s">
        <v>48491</v>
      </c>
      <c r="D17582" t="s">
        <v>6658</v>
      </c>
      <c r="E17582" t="s">
        <v>70</v>
      </c>
      <c r="F17582">
        <v>3</v>
      </c>
      <c r="G17582">
        <v>3</v>
      </c>
    </row>
    <row r="17583" spans="1:8" x14ac:dyDescent="0.25">
      <c r="A17583" t="s">
        <v>48492</v>
      </c>
      <c r="B17583" t="s">
        <v>48493</v>
      </c>
      <c r="C17583" t="s">
        <v>48494</v>
      </c>
      <c r="D17583" t="s">
        <v>223</v>
      </c>
      <c r="E17583" t="s">
        <v>48</v>
      </c>
      <c r="F17583">
        <v>5</v>
      </c>
      <c r="G17583">
        <v>5</v>
      </c>
    </row>
    <row r="17584" spans="1:8" x14ac:dyDescent="0.25">
      <c r="A17584" t="s">
        <v>48495</v>
      </c>
      <c r="B17584" t="s">
        <v>48496</v>
      </c>
      <c r="C17584" t="s">
        <v>48497</v>
      </c>
      <c r="D17584" t="s">
        <v>28792</v>
      </c>
      <c r="E17584" t="s">
        <v>117</v>
      </c>
      <c r="F17584">
        <v>4</v>
      </c>
      <c r="G17584">
        <v>4</v>
      </c>
    </row>
    <row r="17585" spans="1:8" x14ac:dyDescent="0.25">
      <c r="A17585" t="s">
        <v>48498</v>
      </c>
      <c r="B17585" t="s">
        <v>48499</v>
      </c>
      <c r="C17585" t="s">
        <v>48500</v>
      </c>
      <c r="D17585" t="s">
        <v>713</v>
      </c>
      <c r="E17585" t="s">
        <v>48</v>
      </c>
      <c r="F17585">
        <v>3</v>
      </c>
      <c r="G17585">
        <v>3</v>
      </c>
    </row>
    <row r="17586" spans="1:8" x14ac:dyDescent="0.25">
      <c r="A17586" t="s">
        <v>48501</v>
      </c>
      <c r="B17586" t="s">
        <v>48502</v>
      </c>
      <c r="C17586" t="s">
        <v>48503</v>
      </c>
      <c r="D17586" t="s">
        <v>755</v>
      </c>
      <c r="E17586" t="s">
        <v>48</v>
      </c>
      <c r="F17586">
        <v>3</v>
      </c>
      <c r="G17586">
        <v>3</v>
      </c>
    </row>
    <row r="17587" spans="1:8" x14ac:dyDescent="0.25">
      <c r="A17587" t="s">
        <v>48504</v>
      </c>
      <c r="B17587" t="s">
        <v>48505</v>
      </c>
      <c r="C17587" t="s">
        <v>48506</v>
      </c>
      <c r="D17587" t="s">
        <v>2414</v>
      </c>
      <c r="E17587" t="s">
        <v>48</v>
      </c>
      <c r="F17587">
        <v>2</v>
      </c>
      <c r="G17587">
        <v>2</v>
      </c>
    </row>
    <row r="17588" spans="1:8" x14ac:dyDescent="0.25">
      <c r="A17588" t="s">
        <v>48507</v>
      </c>
      <c r="B17588" t="s">
        <v>48508</v>
      </c>
      <c r="C17588" t="s">
        <v>48509</v>
      </c>
      <c r="D17588" t="s">
        <v>1898</v>
      </c>
      <c r="E17588" t="s">
        <v>48</v>
      </c>
      <c r="F17588">
        <v>2</v>
      </c>
      <c r="G17588">
        <v>2</v>
      </c>
    </row>
    <row r="17589" spans="1:8" x14ac:dyDescent="0.25">
      <c r="A17589" t="s">
        <v>48510</v>
      </c>
      <c r="B17589" t="s">
        <v>48511</v>
      </c>
      <c r="C17589" t="s">
        <v>48512</v>
      </c>
      <c r="D17589" t="s">
        <v>755</v>
      </c>
      <c r="E17589" t="s">
        <v>48</v>
      </c>
      <c r="F17589">
        <v>4</v>
      </c>
      <c r="G17589">
        <v>3</v>
      </c>
      <c r="H17589" t="s">
        <v>23</v>
      </c>
    </row>
    <row r="17590" spans="1:8" x14ac:dyDescent="0.25">
      <c r="A17590" t="s">
        <v>48513</v>
      </c>
      <c r="B17590" t="s">
        <v>48514</v>
      </c>
      <c r="C17590" t="s">
        <v>48515</v>
      </c>
      <c r="D17590" t="s">
        <v>48516</v>
      </c>
      <c r="E17590" t="s">
        <v>48</v>
      </c>
      <c r="F17590">
        <v>4</v>
      </c>
      <c r="G17590">
        <v>4</v>
      </c>
    </row>
    <row r="17591" spans="1:8" x14ac:dyDescent="0.25">
      <c r="A17591" t="s">
        <v>48517</v>
      </c>
      <c r="B17591" t="s">
        <v>48518</v>
      </c>
      <c r="C17591" t="s">
        <v>48517</v>
      </c>
      <c r="D17591" t="s">
        <v>48519</v>
      </c>
      <c r="E17591" t="s">
        <v>15</v>
      </c>
      <c r="F17591">
        <v>1</v>
      </c>
      <c r="G17591">
        <v>1</v>
      </c>
    </row>
    <row r="17592" spans="1:8" x14ac:dyDescent="0.25">
      <c r="A17592" t="s">
        <v>48520</v>
      </c>
      <c r="B17592" t="s">
        <v>48521</v>
      </c>
      <c r="C17592" t="s">
        <v>48522</v>
      </c>
      <c r="D17592" t="s">
        <v>4120</v>
      </c>
      <c r="E17592" t="s">
        <v>15</v>
      </c>
      <c r="F17592">
        <v>2</v>
      </c>
      <c r="G17592">
        <v>2</v>
      </c>
    </row>
    <row r="17593" spans="1:8" x14ac:dyDescent="0.25">
      <c r="A17593" t="s">
        <v>48523</v>
      </c>
      <c r="B17593" t="s">
        <v>48524</v>
      </c>
      <c r="C17593" t="s">
        <v>48525</v>
      </c>
      <c r="D17593" t="s">
        <v>659</v>
      </c>
      <c r="E17593" t="s">
        <v>70</v>
      </c>
      <c r="F17593">
        <v>3</v>
      </c>
      <c r="G17593">
        <v>2</v>
      </c>
      <c r="H17593" t="s">
        <v>23</v>
      </c>
    </row>
    <row r="17594" spans="1:8" x14ac:dyDescent="0.25">
      <c r="A17594" t="s">
        <v>48526</v>
      </c>
      <c r="B17594" t="s">
        <v>48073</v>
      </c>
      <c r="C17594" t="s">
        <v>48526</v>
      </c>
      <c r="D17594" t="s">
        <v>233</v>
      </c>
      <c r="E17594" t="s">
        <v>48</v>
      </c>
      <c r="F17594">
        <v>1</v>
      </c>
      <c r="G17594">
        <v>1</v>
      </c>
    </row>
    <row r="17595" spans="1:8" x14ac:dyDescent="0.25">
      <c r="A17595" t="s">
        <v>48527</v>
      </c>
      <c r="B17595" t="s">
        <v>48528</v>
      </c>
      <c r="C17595" t="s">
        <v>48527</v>
      </c>
      <c r="D17595" t="s">
        <v>1775</v>
      </c>
      <c r="E17595" t="s">
        <v>48</v>
      </c>
      <c r="F17595">
        <v>1</v>
      </c>
      <c r="G17595">
        <v>1</v>
      </c>
    </row>
    <row r="17596" spans="1:8" x14ac:dyDescent="0.25">
      <c r="A17596" t="s">
        <v>48529</v>
      </c>
      <c r="B17596" t="s">
        <v>48530</v>
      </c>
      <c r="C17596" t="s">
        <v>48529</v>
      </c>
      <c r="D17596" t="s">
        <v>9106</v>
      </c>
      <c r="E17596" t="s">
        <v>70</v>
      </c>
      <c r="F17596">
        <v>2</v>
      </c>
      <c r="G17596">
        <v>1</v>
      </c>
      <c r="H17596" t="s">
        <v>23</v>
      </c>
    </row>
    <row r="17597" spans="1:8" x14ac:dyDescent="0.25">
      <c r="A17597" t="s">
        <v>48531</v>
      </c>
      <c r="B17597" t="s">
        <v>48532</v>
      </c>
      <c r="C17597" t="s">
        <v>48533</v>
      </c>
      <c r="D17597" t="s">
        <v>5804</v>
      </c>
      <c r="E17597" t="s">
        <v>48</v>
      </c>
      <c r="F17597">
        <v>3</v>
      </c>
      <c r="G17597">
        <v>2</v>
      </c>
      <c r="H17597" t="s">
        <v>23</v>
      </c>
    </row>
    <row r="17598" spans="1:8" x14ac:dyDescent="0.25">
      <c r="A17598" t="s">
        <v>48534</v>
      </c>
      <c r="B17598" t="s">
        <v>48535</v>
      </c>
      <c r="C17598" t="s">
        <v>48534</v>
      </c>
      <c r="D17598" t="s">
        <v>1284</v>
      </c>
      <c r="E17598" t="s">
        <v>48</v>
      </c>
      <c r="F17598">
        <v>3</v>
      </c>
      <c r="G17598">
        <v>1</v>
      </c>
      <c r="H17598" t="s">
        <v>23</v>
      </c>
    </row>
    <row r="17599" spans="1:8" x14ac:dyDescent="0.25">
      <c r="A17599" t="s">
        <v>48536</v>
      </c>
      <c r="B17599" t="s">
        <v>48537</v>
      </c>
      <c r="C17599" t="s">
        <v>48536</v>
      </c>
      <c r="D17599" t="s">
        <v>886</v>
      </c>
      <c r="E17599" t="s">
        <v>48</v>
      </c>
      <c r="F17599">
        <v>1</v>
      </c>
      <c r="G17599">
        <v>1</v>
      </c>
    </row>
    <row r="17600" spans="1:8" x14ac:dyDescent="0.25">
      <c r="A17600" t="s">
        <v>48538</v>
      </c>
      <c r="B17600" t="s">
        <v>48539</v>
      </c>
      <c r="C17600" t="s">
        <v>48540</v>
      </c>
      <c r="D17600" t="s">
        <v>1191</v>
      </c>
      <c r="E17600" t="s">
        <v>70</v>
      </c>
      <c r="F17600">
        <v>2</v>
      </c>
      <c r="G17600">
        <v>2</v>
      </c>
    </row>
    <row r="17601" spans="1:8" x14ac:dyDescent="0.25">
      <c r="A17601" t="s">
        <v>48541</v>
      </c>
      <c r="B17601" t="s">
        <v>48542</v>
      </c>
      <c r="C17601" t="s">
        <v>48541</v>
      </c>
      <c r="D17601" t="s">
        <v>48543</v>
      </c>
      <c r="E17601" t="s">
        <v>48</v>
      </c>
      <c r="F17601">
        <v>1</v>
      </c>
      <c r="G17601">
        <v>1</v>
      </c>
    </row>
    <row r="17602" spans="1:8" x14ac:dyDescent="0.25">
      <c r="A17602" t="s">
        <v>48544</v>
      </c>
      <c r="B17602" t="s">
        <v>48545</v>
      </c>
      <c r="C17602" t="s">
        <v>48546</v>
      </c>
      <c r="D17602" t="s">
        <v>4277</v>
      </c>
      <c r="E17602" t="s">
        <v>48</v>
      </c>
      <c r="F17602">
        <v>3</v>
      </c>
      <c r="G17602">
        <v>2</v>
      </c>
      <c r="H17602" t="s">
        <v>23</v>
      </c>
    </row>
    <row r="17603" spans="1:8" x14ac:dyDescent="0.25">
      <c r="A17603" t="s">
        <v>48547</v>
      </c>
      <c r="B17603" t="s">
        <v>48548</v>
      </c>
      <c r="C17603" t="s">
        <v>48549</v>
      </c>
      <c r="D17603" t="s">
        <v>22162</v>
      </c>
      <c r="E17603" t="s">
        <v>48</v>
      </c>
      <c r="F17603">
        <v>3</v>
      </c>
      <c r="G17603">
        <v>2</v>
      </c>
      <c r="H17603" t="s">
        <v>23</v>
      </c>
    </row>
    <row r="17604" spans="1:8" x14ac:dyDescent="0.25">
      <c r="A17604" t="s">
        <v>48550</v>
      </c>
      <c r="B17604" t="s">
        <v>48551</v>
      </c>
      <c r="C17604" t="s">
        <v>48552</v>
      </c>
      <c r="D17604" t="s">
        <v>901</v>
      </c>
      <c r="E17604" t="s">
        <v>48</v>
      </c>
      <c r="F17604">
        <v>3</v>
      </c>
      <c r="G17604">
        <v>2</v>
      </c>
      <c r="H17604" t="s">
        <v>23</v>
      </c>
    </row>
    <row r="17605" spans="1:8" x14ac:dyDescent="0.25">
      <c r="A17605" t="s">
        <v>48553</v>
      </c>
      <c r="B17605" t="s">
        <v>48554</v>
      </c>
      <c r="C17605" t="s">
        <v>48555</v>
      </c>
      <c r="D17605" t="s">
        <v>4348</v>
      </c>
      <c r="E17605" t="s">
        <v>48</v>
      </c>
      <c r="F17605">
        <v>3</v>
      </c>
      <c r="G17605">
        <v>2</v>
      </c>
      <c r="H17605" t="s">
        <v>23</v>
      </c>
    </row>
    <row r="17606" spans="1:8" x14ac:dyDescent="0.25">
      <c r="A17606" t="s">
        <v>48556</v>
      </c>
      <c r="B17606" t="s">
        <v>48557</v>
      </c>
      <c r="C17606" t="s">
        <v>48558</v>
      </c>
      <c r="D17606" t="s">
        <v>6562</v>
      </c>
      <c r="E17606" t="s">
        <v>70</v>
      </c>
      <c r="F17606">
        <v>4</v>
      </c>
      <c r="G17606">
        <v>3</v>
      </c>
      <c r="H17606" t="s">
        <v>23</v>
      </c>
    </row>
    <row r="17607" spans="1:8" x14ac:dyDescent="0.25">
      <c r="A17607" t="s">
        <v>48559</v>
      </c>
      <c r="B17607" t="s">
        <v>48560</v>
      </c>
      <c r="C17607" t="s">
        <v>48561</v>
      </c>
      <c r="D17607" t="s">
        <v>354</v>
      </c>
      <c r="E17607" t="s">
        <v>48</v>
      </c>
      <c r="F17607">
        <v>4</v>
      </c>
      <c r="G17607">
        <v>2</v>
      </c>
      <c r="H17607" t="s">
        <v>23</v>
      </c>
    </row>
    <row r="17608" spans="1:8" x14ac:dyDescent="0.25">
      <c r="A17608" t="s">
        <v>48562</v>
      </c>
      <c r="B17608" t="s">
        <v>48563</v>
      </c>
      <c r="C17608" t="s">
        <v>48564</v>
      </c>
      <c r="D17608" t="s">
        <v>47611</v>
      </c>
      <c r="E17608" t="s">
        <v>48</v>
      </c>
      <c r="F17608">
        <v>3</v>
      </c>
      <c r="G17608">
        <v>2</v>
      </c>
      <c r="H17608" t="s">
        <v>23</v>
      </c>
    </row>
    <row r="17609" spans="1:8" x14ac:dyDescent="0.25">
      <c r="A17609" t="s">
        <v>48565</v>
      </c>
      <c r="B17609" t="s">
        <v>48566</v>
      </c>
      <c r="C17609" t="s">
        <v>48567</v>
      </c>
      <c r="D17609" t="s">
        <v>335</v>
      </c>
      <c r="E17609" t="s">
        <v>31</v>
      </c>
      <c r="F17609">
        <v>3</v>
      </c>
      <c r="G17609">
        <v>2</v>
      </c>
      <c r="H17609" t="s">
        <v>23</v>
      </c>
    </row>
    <row r="17610" spans="1:8" x14ac:dyDescent="0.25">
      <c r="A17610" t="s">
        <v>48568</v>
      </c>
      <c r="B17610" t="s">
        <v>48569</v>
      </c>
      <c r="C17610" t="s">
        <v>48570</v>
      </c>
      <c r="D17610" t="s">
        <v>398</v>
      </c>
      <c r="E17610" t="s">
        <v>48</v>
      </c>
      <c r="F17610">
        <v>3</v>
      </c>
      <c r="G17610">
        <v>2</v>
      </c>
      <c r="H17610" t="s">
        <v>23</v>
      </c>
    </row>
    <row r="17611" spans="1:8" x14ac:dyDescent="0.25">
      <c r="A17611" t="s">
        <v>48571</v>
      </c>
      <c r="B17611" t="s">
        <v>48572</v>
      </c>
      <c r="C17611" t="s">
        <v>48573</v>
      </c>
      <c r="D17611" t="s">
        <v>631</v>
      </c>
      <c r="E17611" t="s">
        <v>48</v>
      </c>
      <c r="F17611">
        <v>3</v>
      </c>
      <c r="G17611">
        <v>2</v>
      </c>
      <c r="H17611" t="s">
        <v>23</v>
      </c>
    </row>
    <row r="17612" spans="1:8" x14ac:dyDescent="0.25">
      <c r="A17612" t="s">
        <v>48574</v>
      </c>
      <c r="B17612" t="s">
        <v>48575</v>
      </c>
      <c r="C17612" t="s">
        <v>48574</v>
      </c>
      <c r="D17612" t="s">
        <v>139</v>
      </c>
      <c r="E17612" t="s">
        <v>48</v>
      </c>
      <c r="F17612">
        <v>3</v>
      </c>
      <c r="G17612">
        <v>1</v>
      </c>
      <c r="H17612" t="s">
        <v>23</v>
      </c>
    </row>
    <row r="17613" spans="1:8" x14ac:dyDescent="0.25">
      <c r="A17613" t="s">
        <v>48576</v>
      </c>
      <c r="B17613" t="s">
        <v>48577</v>
      </c>
      <c r="C17613" t="s">
        <v>48578</v>
      </c>
      <c r="D17613" t="s">
        <v>1825</v>
      </c>
      <c r="E17613" t="s">
        <v>48</v>
      </c>
      <c r="F17613">
        <v>4</v>
      </c>
      <c r="G17613">
        <v>3</v>
      </c>
      <c r="H17613" t="s">
        <v>23</v>
      </c>
    </row>
    <row r="17614" spans="1:8" x14ac:dyDescent="0.25">
      <c r="A17614" t="s">
        <v>48579</v>
      </c>
      <c r="B17614" t="s">
        <v>48580</v>
      </c>
      <c r="C17614" t="s">
        <v>48581</v>
      </c>
      <c r="D17614" t="s">
        <v>85</v>
      </c>
      <c r="E17614" t="s">
        <v>48</v>
      </c>
      <c r="F17614">
        <v>4</v>
      </c>
      <c r="G17614">
        <v>3</v>
      </c>
      <c r="H17614" t="s">
        <v>23</v>
      </c>
    </row>
    <row r="17615" spans="1:8" x14ac:dyDescent="0.25">
      <c r="A17615" t="s">
        <v>48582</v>
      </c>
      <c r="B17615" t="s">
        <v>48583</v>
      </c>
      <c r="C17615" t="s">
        <v>48582</v>
      </c>
      <c r="D17615" t="s">
        <v>958</v>
      </c>
      <c r="E17615" t="s">
        <v>48</v>
      </c>
      <c r="F17615">
        <v>2</v>
      </c>
      <c r="G17615">
        <v>1</v>
      </c>
      <c r="H17615" t="s">
        <v>23</v>
      </c>
    </row>
    <row r="17616" spans="1:8" x14ac:dyDescent="0.25">
      <c r="A17616" t="s">
        <v>48584</v>
      </c>
      <c r="B17616" t="s">
        <v>48585</v>
      </c>
      <c r="C17616" t="s">
        <v>48584</v>
      </c>
      <c r="D17616" t="s">
        <v>915</v>
      </c>
      <c r="E17616" t="s">
        <v>15</v>
      </c>
      <c r="F17616">
        <v>2</v>
      </c>
      <c r="G17616">
        <v>1</v>
      </c>
      <c r="H17616" t="s">
        <v>23</v>
      </c>
    </row>
    <row r="17617" spans="1:8" x14ac:dyDescent="0.25">
      <c r="A17617" t="s">
        <v>48586</v>
      </c>
      <c r="B17617" t="s">
        <v>48587</v>
      </c>
      <c r="C17617" t="s">
        <v>48586</v>
      </c>
      <c r="D17617" t="s">
        <v>9391</v>
      </c>
      <c r="E17617" t="s">
        <v>48</v>
      </c>
      <c r="F17617">
        <v>0</v>
      </c>
      <c r="G17617">
        <v>1</v>
      </c>
    </row>
    <row r="17618" spans="1:8" x14ac:dyDescent="0.25">
      <c r="A17618" t="s">
        <v>48588</v>
      </c>
      <c r="B17618" t="s">
        <v>48589</v>
      </c>
      <c r="C17618" t="s">
        <v>48588</v>
      </c>
      <c r="D17618" t="s">
        <v>48590</v>
      </c>
      <c r="E17618" t="s">
        <v>31</v>
      </c>
      <c r="F17618">
        <v>1</v>
      </c>
      <c r="G17618">
        <v>1</v>
      </c>
    </row>
    <row r="17619" spans="1:8" x14ac:dyDescent="0.25">
      <c r="A17619" t="s">
        <v>48591</v>
      </c>
      <c r="B17619" t="s">
        <v>48592</v>
      </c>
      <c r="C17619" t="s">
        <v>48593</v>
      </c>
      <c r="D17619" t="s">
        <v>170</v>
      </c>
      <c r="E17619" t="s">
        <v>48</v>
      </c>
      <c r="F17619">
        <v>2</v>
      </c>
      <c r="G17619">
        <v>2</v>
      </c>
    </row>
    <row r="17620" spans="1:8" x14ac:dyDescent="0.25">
      <c r="A17620" t="s">
        <v>48594</v>
      </c>
      <c r="B17620" t="s">
        <v>48595</v>
      </c>
      <c r="C17620" t="s">
        <v>48594</v>
      </c>
      <c r="D17620" t="s">
        <v>7372</v>
      </c>
      <c r="E17620" t="s">
        <v>48</v>
      </c>
      <c r="F17620">
        <v>0</v>
      </c>
      <c r="G17620">
        <v>1</v>
      </c>
    </row>
    <row r="17621" spans="1:8" x14ac:dyDescent="0.25">
      <c r="A17621" t="s">
        <v>48596</v>
      </c>
      <c r="B17621" t="s">
        <v>48597</v>
      </c>
      <c r="C17621" t="s">
        <v>48596</v>
      </c>
      <c r="D17621" t="s">
        <v>48598</v>
      </c>
      <c r="E17621" t="s">
        <v>31</v>
      </c>
      <c r="F17621">
        <v>2</v>
      </c>
      <c r="G17621">
        <v>1</v>
      </c>
      <c r="H17621" t="s">
        <v>23</v>
      </c>
    </row>
    <row r="17622" spans="1:8" x14ac:dyDescent="0.25">
      <c r="A17622" t="s">
        <v>48599</v>
      </c>
      <c r="B17622" t="s">
        <v>48600</v>
      </c>
      <c r="C17622" t="s">
        <v>48599</v>
      </c>
      <c r="D17622" t="s">
        <v>48601</v>
      </c>
      <c r="E17622" t="s">
        <v>31</v>
      </c>
      <c r="F17622">
        <v>1</v>
      </c>
      <c r="G17622">
        <v>1</v>
      </c>
    </row>
    <row r="17623" spans="1:8" x14ac:dyDescent="0.25">
      <c r="A17623" t="s">
        <v>48602</v>
      </c>
      <c r="B17623" t="s">
        <v>48603</v>
      </c>
      <c r="C17623" t="s">
        <v>48604</v>
      </c>
      <c r="D17623" t="s">
        <v>1005</v>
      </c>
      <c r="E17623" t="s">
        <v>48</v>
      </c>
      <c r="F17623">
        <v>0</v>
      </c>
      <c r="G17623">
        <v>2</v>
      </c>
    </row>
    <row r="17624" spans="1:8" x14ac:dyDescent="0.25">
      <c r="A17624" t="s">
        <v>48605</v>
      </c>
      <c r="B17624" t="s">
        <v>48587</v>
      </c>
      <c r="C17624" t="s">
        <v>48606</v>
      </c>
      <c r="D17624" t="s">
        <v>51</v>
      </c>
      <c r="E17624" t="s">
        <v>48</v>
      </c>
      <c r="F17624">
        <v>2</v>
      </c>
      <c r="G17624">
        <v>2</v>
      </c>
    </row>
    <row r="17625" spans="1:8" x14ac:dyDescent="0.25">
      <c r="A17625" t="s">
        <v>48607</v>
      </c>
      <c r="B17625" t="s">
        <v>48608</v>
      </c>
      <c r="C17625" t="s">
        <v>48609</v>
      </c>
      <c r="D17625" t="s">
        <v>219</v>
      </c>
      <c r="E17625" t="s">
        <v>48</v>
      </c>
      <c r="F17625">
        <v>4</v>
      </c>
      <c r="G17625">
        <v>3</v>
      </c>
      <c r="H17625" t="s">
        <v>23</v>
      </c>
    </row>
    <row r="17626" spans="1:8" x14ac:dyDescent="0.25">
      <c r="A17626" t="s">
        <v>48610</v>
      </c>
      <c r="B17626" t="s">
        <v>48611</v>
      </c>
      <c r="C17626" t="s">
        <v>48610</v>
      </c>
      <c r="D17626" t="s">
        <v>92</v>
      </c>
      <c r="E17626" t="s">
        <v>48</v>
      </c>
      <c r="F17626">
        <v>1</v>
      </c>
      <c r="G17626">
        <v>1</v>
      </c>
    </row>
    <row r="17627" spans="1:8" x14ac:dyDescent="0.25">
      <c r="A17627" t="s">
        <v>48612</v>
      </c>
      <c r="B17627" t="s">
        <v>48613</v>
      </c>
      <c r="C17627" t="s">
        <v>48614</v>
      </c>
      <c r="D17627" t="s">
        <v>33921</v>
      </c>
      <c r="E17627" t="s">
        <v>48</v>
      </c>
      <c r="F17627">
        <v>2</v>
      </c>
      <c r="G17627">
        <v>2</v>
      </c>
    </row>
    <row r="17628" spans="1:8" x14ac:dyDescent="0.25">
      <c r="A17628" t="s">
        <v>48615</v>
      </c>
      <c r="B17628" t="s">
        <v>48616</v>
      </c>
      <c r="C17628" t="s">
        <v>48617</v>
      </c>
      <c r="D17628" t="s">
        <v>1017</v>
      </c>
      <c r="E17628" t="s">
        <v>48</v>
      </c>
      <c r="F17628">
        <v>3</v>
      </c>
      <c r="G17628">
        <v>4</v>
      </c>
      <c r="H17628" t="s">
        <v>23</v>
      </c>
    </row>
    <row r="17629" spans="1:8" x14ac:dyDescent="0.25">
      <c r="A17629" t="s">
        <v>48618</v>
      </c>
      <c r="B17629" t="s">
        <v>48619</v>
      </c>
      <c r="C17629" t="s">
        <v>48620</v>
      </c>
      <c r="D17629" t="s">
        <v>13038</v>
      </c>
      <c r="E17629" t="s">
        <v>48</v>
      </c>
      <c r="F17629">
        <v>3</v>
      </c>
      <c r="G17629">
        <v>4</v>
      </c>
      <c r="H17629" t="s">
        <v>23</v>
      </c>
    </row>
    <row r="17630" spans="1:8" x14ac:dyDescent="0.25">
      <c r="A17630" t="s">
        <v>48621</v>
      </c>
      <c r="B17630" t="s">
        <v>48622</v>
      </c>
      <c r="C17630" t="s">
        <v>48623</v>
      </c>
      <c r="D17630" t="s">
        <v>503</v>
      </c>
      <c r="E17630" t="s">
        <v>48</v>
      </c>
      <c r="F17630">
        <v>3</v>
      </c>
      <c r="G17630">
        <v>4</v>
      </c>
      <c r="H17630" t="s">
        <v>23</v>
      </c>
    </row>
    <row r="17631" spans="1:8" x14ac:dyDescent="0.25">
      <c r="A17631" t="s">
        <v>48624</v>
      </c>
      <c r="B17631" t="s">
        <v>48625</v>
      </c>
      <c r="C17631" t="s">
        <v>48626</v>
      </c>
      <c r="D17631" t="s">
        <v>10707</v>
      </c>
      <c r="E17631" t="s">
        <v>48</v>
      </c>
      <c r="F17631">
        <v>2</v>
      </c>
      <c r="G17631">
        <v>2</v>
      </c>
    </row>
    <row r="17632" spans="1:8" x14ac:dyDescent="0.25">
      <c r="A17632" t="s">
        <v>48627</v>
      </c>
      <c r="B17632" t="s">
        <v>48628</v>
      </c>
      <c r="C17632" t="s">
        <v>48629</v>
      </c>
      <c r="D17632" t="s">
        <v>1944</v>
      </c>
      <c r="E17632" t="s">
        <v>48</v>
      </c>
      <c r="F17632">
        <v>2</v>
      </c>
      <c r="G17632">
        <v>2</v>
      </c>
    </row>
    <row r="17633" spans="1:8" x14ac:dyDescent="0.25">
      <c r="A17633" t="s">
        <v>48630</v>
      </c>
      <c r="B17633" t="s">
        <v>48631</v>
      </c>
      <c r="C17633" t="s">
        <v>48632</v>
      </c>
      <c r="D17633" t="s">
        <v>43</v>
      </c>
      <c r="E17633" t="s">
        <v>48</v>
      </c>
      <c r="F17633">
        <v>2</v>
      </c>
      <c r="G17633">
        <v>2</v>
      </c>
    </row>
    <row r="17634" spans="1:8" x14ac:dyDescent="0.25">
      <c r="A17634" t="s">
        <v>48633</v>
      </c>
      <c r="B17634" t="s">
        <v>48634</v>
      </c>
      <c r="C17634" t="s">
        <v>48635</v>
      </c>
      <c r="D17634" t="s">
        <v>263</v>
      </c>
      <c r="E17634" t="s">
        <v>70</v>
      </c>
      <c r="F17634">
        <v>2</v>
      </c>
      <c r="G17634">
        <v>3</v>
      </c>
      <c r="H17634" t="s">
        <v>23</v>
      </c>
    </row>
    <row r="17635" spans="1:8" x14ac:dyDescent="0.25">
      <c r="A17635" t="s">
        <v>48636</v>
      </c>
      <c r="B17635" t="s">
        <v>48637</v>
      </c>
      <c r="C17635" t="s">
        <v>48638</v>
      </c>
      <c r="D17635" t="s">
        <v>6577</v>
      </c>
      <c r="E17635" t="s">
        <v>117</v>
      </c>
      <c r="F17635">
        <v>5</v>
      </c>
      <c r="G17635">
        <v>4</v>
      </c>
      <c r="H17635" t="s">
        <v>23</v>
      </c>
    </row>
    <row r="17636" spans="1:8" x14ac:dyDescent="0.25">
      <c r="A17636" t="s">
        <v>48639</v>
      </c>
      <c r="B17636" t="s">
        <v>48640</v>
      </c>
      <c r="C17636" t="s">
        <v>48641</v>
      </c>
      <c r="D17636" t="s">
        <v>9167</v>
      </c>
      <c r="E17636" t="s">
        <v>70</v>
      </c>
      <c r="F17636">
        <v>4</v>
      </c>
      <c r="G17636">
        <v>3</v>
      </c>
      <c r="H17636" t="s">
        <v>23</v>
      </c>
    </row>
    <row r="17637" spans="1:8" x14ac:dyDescent="0.25">
      <c r="A17637" t="s">
        <v>48642</v>
      </c>
      <c r="B17637" t="s">
        <v>48643</v>
      </c>
      <c r="C17637" t="s">
        <v>48642</v>
      </c>
      <c r="D17637" t="s">
        <v>997</v>
      </c>
      <c r="E17637" t="s">
        <v>31</v>
      </c>
      <c r="F17637">
        <v>1</v>
      </c>
      <c r="G17637">
        <v>1</v>
      </c>
    </row>
    <row r="17638" spans="1:8" x14ac:dyDescent="0.25">
      <c r="A17638" t="s">
        <v>48644</v>
      </c>
      <c r="B17638" t="s">
        <v>48645</v>
      </c>
      <c r="C17638" t="s">
        <v>48646</v>
      </c>
      <c r="D17638" t="s">
        <v>358</v>
      </c>
      <c r="E17638" t="s">
        <v>48</v>
      </c>
      <c r="F17638">
        <v>3</v>
      </c>
      <c r="G17638">
        <v>3</v>
      </c>
    </row>
    <row r="17639" spans="1:8" x14ac:dyDescent="0.25">
      <c r="A17639" t="s">
        <v>48647</v>
      </c>
      <c r="B17639" t="s">
        <v>48648</v>
      </c>
      <c r="C17639" t="s">
        <v>48649</v>
      </c>
      <c r="D17639" t="s">
        <v>1495</v>
      </c>
      <c r="E17639" t="s">
        <v>31</v>
      </c>
      <c r="F17639">
        <v>2</v>
      </c>
      <c r="G17639">
        <v>2</v>
      </c>
    </row>
    <row r="17640" spans="1:8" x14ac:dyDescent="0.25">
      <c r="A17640" t="s">
        <v>48650</v>
      </c>
      <c r="B17640" t="s">
        <v>48651</v>
      </c>
      <c r="C17640" t="s">
        <v>48652</v>
      </c>
      <c r="D17640" t="s">
        <v>92</v>
      </c>
      <c r="E17640" t="s">
        <v>70</v>
      </c>
      <c r="F17640">
        <v>2</v>
      </c>
      <c r="G17640">
        <v>2</v>
      </c>
    </row>
    <row r="17641" spans="1:8" x14ac:dyDescent="0.25">
      <c r="A17641" t="s">
        <v>48278</v>
      </c>
      <c r="B17641" t="s">
        <v>48653</v>
      </c>
      <c r="C17641" t="s">
        <v>48278</v>
      </c>
      <c r="D17641" t="s">
        <v>48654</v>
      </c>
      <c r="E17641" t="s">
        <v>15392</v>
      </c>
      <c r="F17641">
        <v>1</v>
      </c>
      <c r="G17641">
        <v>1</v>
      </c>
    </row>
    <row r="17642" spans="1:8" x14ac:dyDescent="0.25">
      <c r="A17642" t="s">
        <v>48655</v>
      </c>
      <c r="B17642" t="s">
        <v>48656</v>
      </c>
      <c r="C17642" t="s">
        <v>48657</v>
      </c>
      <c r="D17642" t="s">
        <v>3842</v>
      </c>
      <c r="E17642" t="s">
        <v>48</v>
      </c>
      <c r="F17642">
        <v>2</v>
      </c>
      <c r="G17642">
        <v>2</v>
      </c>
    </row>
    <row r="17643" spans="1:8" x14ac:dyDescent="0.25">
      <c r="A17643" t="s">
        <v>48658</v>
      </c>
      <c r="B17643" t="s">
        <v>48659</v>
      </c>
      <c r="C17643" t="s">
        <v>48660</v>
      </c>
      <c r="D17643" t="s">
        <v>170</v>
      </c>
      <c r="E17643" t="s">
        <v>48</v>
      </c>
      <c r="F17643">
        <v>2</v>
      </c>
      <c r="G17643">
        <v>2</v>
      </c>
    </row>
    <row r="17644" spans="1:8" x14ac:dyDescent="0.25">
      <c r="A17644" t="s">
        <v>48661</v>
      </c>
      <c r="B17644" t="s">
        <v>48662</v>
      </c>
      <c r="C17644" t="s">
        <v>48661</v>
      </c>
      <c r="D17644" t="s">
        <v>10097</v>
      </c>
      <c r="E17644" t="s">
        <v>31</v>
      </c>
      <c r="F17644">
        <v>1</v>
      </c>
      <c r="G17644">
        <v>1</v>
      </c>
    </row>
    <row r="17645" spans="1:8" x14ac:dyDescent="0.25">
      <c r="A17645" t="s">
        <v>48663</v>
      </c>
      <c r="B17645" t="s">
        <v>48664</v>
      </c>
      <c r="C17645" t="s">
        <v>48665</v>
      </c>
      <c r="D17645" t="s">
        <v>877</v>
      </c>
      <c r="E17645" t="s">
        <v>31</v>
      </c>
      <c r="F17645">
        <v>2</v>
      </c>
      <c r="G17645">
        <v>2</v>
      </c>
    </row>
    <row r="17646" spans="1:8" x14ac:dyDescent="0.25">
      <c r="A17646" t="s">
        <v>48666</v>
      </c>
      <c r="B17646" t="s">
        <v>48667</v>
      </c>
      <c r="C17646" t="s">
        <v>48668</v>
      </c>
      <c r="D17646" t="s">
        <v>1944</v>
      </c>
      <c r="E17646" t="s">
        <v>48</v>
      </c>
      <c r="F17646">
        <v>3</v>
      </c>
      <c r="G17646">
        <v>3</v>
      </c>
    </row>
    <row r="17647" spans="1:8" x14ac:dyDescent="0.25">
      <c r="A17647" t="s">
        <v>48669</v>
      </c>
      <c r="B17647" t="s">
        <v>48670</v>
      </c>
      <c r="C17647" t="s">
        <v>48671</v>
      </c>
      <c r="D17647" t="s">
        <v>88</v>
      </c>
      <c r="E17647" t="s">
        <v>48</v>
      </c>
      <c r="F17647">
        <v>3</v>
      </c>
      <c r="G17647">
        <v>3</v>
      </c>
    </row>
    <row r="17648" spans="1:8" x14ac:dyDescent="0.25">
      <c r="A17648" t="s">
        <v>48672</v>
      </c>
      <c r="B17648" t="s">
        <v>48673</v>
      </c>
      <c r="C17648" t="s">
        <v>48674</v>
      </c>
      <c r="D17648" t="s">
        <v>15665</v>
      </c>
      <c r="E17648" t="s">
        <v>70</v>
      </c>
      <c r="F17648">
        <v>2</v>
      </c>
      <c r="G17648">
        <v>2</v>
      </c>
    </row>
    <row r="17649" spans="1:8" x14ac:dyDescent="0.25">
      <c r="A17649" t="s">
        <v>48675</v>
      </c>
      <c r="B17649" t="s">
        <v>48676</v>
      </c>
      <c r="C17649" t="s">
        <v>48677</v>
      </c>
      <c r="D17649" t="s">
        <v>997</v>
      </c>
      <c r="E17649" t="s">
        <v>48</v>
      </c>
      <c r="F17649">
        <v>3</v>
      </c>
      <c r="G17649">
        <v>3</v>
      </c>
    </row>
    <row r="17650" spans="1:8" x14ac:dyDescent="0.25">
      <c r="A17650" t="s">
        <v>48678</v>
      </c>
      <c r="B17650" t="s">
        <v>48679</v>
      </c>
      <c r="C17650" t="s">
        <v>48680</v>
      </c>
      <c r="D17650" t="s">
        <v>414</v>
      </c>
      <c r="E17650" t="s">
        <v>31</v>
      </c>
      <c r="F17650">
        <v>2</v>
      </c>
      <c r="G17650">
        <v>2</v>
      </c>
    </row>
    <row r="17651" spans="1:8" x14ac:dyDescent="0.25">
      <c r="A17651" t="s">
        <v>48681</v>
      </c>
      <c r="B17651" t="s">
        <v>48682</v>
      </c>
      <c r="C17651" t="s">
        <v>48683</v>
      </c>
      <c r="D17651" t="s">
        <v>4277</v>
      </c>
      <c r="E17651" t="s">
        <v>48</v>
      </c>
      <c r="F17651">
        <v>2</v>
      </c>
      <c r="G17651">
        <v>2</v>
      </c>
    </row>
    <row r="17652" spans="1:8" x14ac:dyDescent="0.25">
      <c r="A17652" t="s">
        <v>48684</v>
      </c>
      <c r="B17652" t="s">
        <v>48685</v>
      </c>
      <c r="C17652" t="s">
        <v>48684</v>
      </c>
      <c r="D17652" t="s">
        <v>527</v>
      </c>
      <c r="E17652" t="s">
        <v>31</v>
      </c>
      <c r="F17652">
        <v>1</v>
      </c>
      <c r="G17652">
        <v>1</v>
      </c>
    </row>
    <row r="17653" spans="1:8" x14ac:dyDescent="0.25">
      <c r="A17653" t="s">
        <v>48686</v>
      </c>
      <c r="B17653" t="s">
        <v>48687</v>
      </c>
      <c r="C17653" t="s">
        <v>48688</v>
      </c>
      <c r="D17653" t="s">
        <v>3346</v>
      </c>
      <c r="E17653" t="s">
        <v>15</v>
      </c>
      <c r="F17653">
        <v>3</v>
      </c>
      <c r="G17653">
        <v>3</v>
      </c>
    </row>
    <row r="17654" spans="1:8" x14ac:dyDescent="0.25">
      <c r="A17654" t="s">
        <v>48689</v>
      </c>
      <c r="B17654" t="s">
        <v>48690</v>
      </c>
      <c r="C17654" t="s">
        <v>48691</v>
      </c>
      <c r="D17654" t="s">
        <v>6875</v>
      </c>
      <c r="E17654" t="s">
        <v>48</v>
      </c>
      <c r="F17654">
        <v>2</v>
      </c>
      <c r="G17654">
        <v>2</v>
      </c>
    </row>
    <row r="17655" spans="1:8" x14ac:dyDescent="0.25">
      <c r="A17655" t="s">
        <v>48692</v>
      </c>
      <c r="B17655" t="s">
        <v>48693</v>
      </c>
      <c r="C17655" t="s">
        <v>48692</v>
      </c>
      <c r="D17655" t="s">
        <v>1001</v>
      </c>
      <c r="E17655" t="s">
        <v>48</v>
      </c>
      <c r="F17655">
        <v>2</v>
      </c>
      <c r="G17655">
        <v>1</v>
      </c>
      <c r="H17655" t="s">
        <v>23</v>
      </c>
    </row>
    <row r="17656" spans="1:8" x14ac:dyDescent="0.25">
      <c r="A17656" t="s">
        <v>48694</v>
      </c>
      <c r="B17656" t="s">
        <v>48695</v>
      </c>
      <c r="C17656" t="s">
        <v>48694</v>
      </c>
      <c r="D17656" t="s">
        <v>2569</v>
      </c>
      <c r="E17656" t="s">
        <v>15392</v>
      </c>
      <c r="F17656">
        <v>1</v>
      </c>
      <c r="G17656">
        <v>1</v>
      </c>
    </row>
    <row r="17657" spans="1:8" x14ac:dyDescent="0.25">
      <c r="A17657" t="s">
        <v>48696</v>
      </c>
      <c r="B17657" t="s">
        <v>48697</v>
      </c>
      <c r="C17657" t="s">
        <v>48696</v>
      </c>
      <c r="D17657" t="s">
        <v>1390</v>
      </c>
      <c r="E17657" t="s">
        <v>70</v>
      </c>
      <c r="F17657">
        <v>1</v>
      </c>
      <c r="G17657">
        <v>1</v>
      </c>
    </row>
    <row r="17658" spans="1:8" x14ac:dyDescent="0.25">
      <c r="A17658" t="s">
        <v>48698</v>
      </c>
      <c r="B17658" t="s">
        <v>48699</v>
      </c>
      <c r="C17658" t="s">
        <v>48700</v>
      </c>
      <c r="D17658" t="s">
        <v>4077</v>
      </c>
      <c r="E17658" t="s">
        <v>48</v>
      </c>
      <c r="F17658">
        <v>2</v>
      </c>
      <c r="G17658">
        <v>2</v>
      </c>
    </row>
    <row r="17659" spans="1:8" x14ac:dyDescent="0.25">
      <c r="A17659" t="s">
        <v>48701</v>
      </c>
      <c r="B17659" t="s">
        <v>48702</v>
      </c>
      <c r="C17659" t="s">
        <v>48701</v>
      </c>
      <c r="D17659" t="s">
        <v>1219</v>
      </c>
      <c r="E17659" t="s">
        <v>48</v>
      </c>
      <c r="F17659">
        <v>1</v>
      </c>
      <c r="G17659">
        <v>1</v>
      </c>
    </row>
    <row r="17660" spans="1:8" x14ac:dyDescent="0.25">
      <c r="A17660" t="s">
        <v>48703</v>
      </c>
      <c r="B17660" t="s">
        <v>48704</v>
      </c>
      <c r="C17660" t="s">
        <v>48705</v>
      </c>
      <c r="D17660" t="s">
        <v>147</v>
      </c>
      <c r="E17660" t="s">
        <v>48</v>
      </c>
      <c r="F17660">
        <v>3</v>
      </c>
      <c r="G17660">
        <v>3</v>
      </c>
    </row>
    <row r="17661" spans="1:8" x14ac:dyDescent="0.25">
      <c r="A17661" t="s">
        <v>48706</v>
      </c>
      <c r="B17661" t="s">
        <v>48707</v>
      </c>
      <c r="C17661" t="s">
        <v>48706</v>
      </c>
      <c r="D17661" t="s">
        <v>4404</v>
      </c>
      <c r="E17661" t="s">
        <v>15392</v>
      </c>
      <c r="F17661">
        <v>1</v>
      </c>
      <c r="G17661">
        <v>1</v>
      </c>
    </row>
    <row r="17662" spans="1:8" x14ac:dyDescent="0.25">
      <c r="A17662" t="s">
        <v>48708</v>
      </c>
      <c r="B17662" t="s">
        <v>48709</v>
      </c>
      <c r="C17662" t="s">
        <v>48708</v>
      </c>
      <c r="D17662" t="s">
        <v>3453</v>
      </c>
      <c r="E17662" t="s">
        <v>48</v>
      </c>
      <c r="F17662">
        <v>1</v>
      </c>
      <c r="G17662">
        <v>1</v>
      </c>
    </row>
    <row r="17663" spans="1:8" x14ac:dyDescent="0.25">
      <c r="A17663" t="s">
        <v>48710</v>
      </c>
      <c r="B17663" t="s">
        <v>48711</v>
      </c>
      <c r="C17663" t="s">
        <v>48712</v>
      </c>
      <c r="D17663" t="s">
        <v>230</v>
      </c>
      <c r="E17663" t="s">
        <v>48</v>
      </c>
      <c r="F17663">
        <v>2</v>
      </c>
      <c r="G17663">
        <v>2</v>
      </c>
    </row>
    <row r="17664" spans="1:8" x14ac:dyDescent="0.25">
      <c r="A17664" t="s">
        <v>48713</v>
      </c>
      <c r="B17664" t="s">
        <v>48714</v>
      </c>
      <c r="C17664" t="s">
        <v>48713</v>
      </c>
      <c r="D17664" t="s">
        <v>1005</v>
      </c>
      <c r="E17664" t="s">
        <v>70</v>
      </c>
      <c r="F17664">
        <v>2</v>
      </c>
      <c r="G17664">
        <v>1</v>
      </c>
      <c r="H17664" t="s">
        <v>23</v>
      </c>
    </row>
    <row r="17665" spans="1:8" x14ac:dyDescent="0.25">
      <c r="A17665" t="s">
        <v>48715</v>
      </c>
      <c r="B17665" t="s">
        <v>48716</v>
      </c>
      <c r="C17665" t="s">
        <v>48717</v>
      </c>
      <c r="D17665" t="s">
        <v>2624</v>
      </c>
      <c r="E17665" t="s">
        <v>48</v>
      </c>
      <c r="F17665">
        <v>3</v>
      </c>
      <c r="G17665">
        <v>2</v>
      </c>
      <c r="H17665" t="s">
        <v>23</v>
      </c>
    </row>
    <row r="17666" spans="1:8" x14ac:dyDescent="0.25">
      <c r="A17666" t="s">
        <v>48718</v>
      </c>
      <c r="B17666" t="s">
        <v>48719</v>
      </c>
      <c r="C17666" t="s">
        <v>48718</v>
      </c>
      <c r="D17666" t="s">
        <v>34597</v>
      </c>
      <c r="E17666" t="s">
        <v>48</v>
      </c>
      <c r="F17666">
        <v>1</v>
      </c>
      <c r="G17666">
        <v>1</v>
      </c>
    </row>
    <row r="17667" spans="1:8" x14ac:dyDescent="0.25">
      <c r="A17667" t="s">
        <v>48720</v>
      </c>
      <c r="B17667" t="s">
        <v>48721</v>
      </c>
      <c r="C17667" t="s">
        <v>48722</v>
      </c>
      <c r="D17667" t="s">
        <v>22116</v>
      </c>
      <c r="E17667" t="s">
        <v>48</v>
      </c>
      <c r="F17667">
        <v>3</v>
      </c>
      <c r="G17667">
        <v>3</v>
      </c>
    </row>
    <row r="17668" spans="1:8" x14ac:dyDescent="0.25">
      <c r="A17668" t="s">
        <v>48723</v>
      </c>
      <c r="B17668" t="s">
        <v>48724</v>
      </c>
      <c r="C17668" t="s">
        <v>48725</v>
      </c>
      <c r="D17668" t="s">
        <v>2832</v>
      </c>
      <c r="E17668" t="s">
        <v>31</v>
      </c>
      <c r="F17668">
        <v>3</v>
      </c>
      <c r="G17668">
        <v>3</v>
      </c>
    </row>
    <row r="17669" spans="1:8" x14ac:dyDescent="0.25">
      <c r="A17669" t="s">
        <v>48726</v>
      </c>
      <c r="B17669" t="s">
        <v>48727</v>
      </c>
      <c r="C17669" t="s">
        <v>48728</v>
      </c>
      <c r="D17669" t="s">
        <v>315</v>
      </c>
      <c r="E17669" t="s">
        <v>31</v>
      </c>
      <c r="F17669">
        <v>4</v>
      </c>
      <c r="G17669">
        <v>4</v>
      </c>
    </row>
    <row r="17670" spans="1:8" x14ac:dyDescent="0.25">
      <c r="A17670" t="s">
        <v>48729</v>
      </c>
      <c r="B17670" t="s">
        <v>48730</v>
      </c>
      <c r="C17670" t="s">
        <v>48731</v>
      </c>
      <c r="D17670" t="s">
        <v>81</v>
      </c>
      <c r="E17670" t="s">
        <v>48</v>
      </c>
      <c r="F17670">
        <v>4</v>
      </c>
      <c r="G17670">
        <v>4</v>
      </c>
    </row>
    <row r="17671" spans="1:8" x14ac:dyDescent="0.25">
      <c r="A17671" t="s">
        <v>48732</v>
      </c>
      <c r="B17671" t="s">
        <v>48733</v>
      </c>
      <c r="C17671" t="s">
        <v>48734</v>
      </c>
      <c r="D17671" t="s">
        <v>398</v>
      </c>
      <c r="E17671" t="s">
        <v>48</v>
      </c>
      <c r="F17671">
        <v>4</v>
      </c>
      <c r="G17671">
        <v>4</v>
      </c>
    </row>
    <row r="17672" spans="1:8" x14ac:dyDescent="0.25">
      <c r="A17672" t="s">
        <v>48735</v>
      </c>
      <c r="B17672" t="s">
        <v>48736</v>
      </c>
      <c r="C17672" t="s">
        <v>48737</v>
      </c>
      <c r="D17672" t="s">
        <v>2665</v>
      </c>
      <c r="E17672" t="s">
        <v>48</v>
      </c>
      <c r="F17672">
        <v>2</v>
      </c>
      <c r="G17672">
        <v>2</v>
      </c>
    </row>
    <row r="17673" spans="1:8" x14ac:dyDescent="0.25">
      <c r="A17673" t="s">
        <v>48738</v>
      </c>
      <c r="B17673" t="s">
        <v>48739</v>
      </c>
      <c r="C17673" t="s">
        <v>48740</v>
      </c>
      <c r="D17673" t="s">
        <v>535</v>
      </c>
      <c r="E17673" t="s">
        <v>48</v>
      </c>
      <c r="F17673">
        <v>2</v>
      </c>
      <c r="G17673">
        <v>2</v>
      </c>
    </row>
    <row r="17674" spans="1:8" x14ac:dyDescent="0.25">
      <c r="A17674" t="s">
        <v>48741</v>
      </c>
      <c r="B17674" t="s">
        <v>48742</v>
      </c>
      <c r="C17674" t="s">
        <v>48741</v>
      </c>
      <c r="D17674" t="s">
        <v>34041</v>
      </c>
      <c r="E17674" t="s">
        <v>48</v>
      </c>
      <c r="F17674">
        <v>1</v>
      </c>
      <c r="G17674">
        <v>1</v>
      </c>
    </row>
    <row r="17675" spans="1:8" x14ac:dyDescent="0.25">
      <c r="A17675" t="s">
        <v>48743</v>
      </c>
      <c r="B17675" t="s">
        <v>48744</v>
      </c>
      <c r="C17675" t="s">
        <v>48745</v>
      </c>
      <c r="D17675" t="s">
        <v>510</v>
      </c>
      <c r="E17675" t="s">
        <v>15</v>
      </c>
      <c r="F17675">
        <v>2</v>
      </c>
      <c r="G17675">
        <v>2</v>
      </c>
    </row>
    <row r="17676" spans="1:8" x14ac:dyDescent="0.25">
      <c r="A17676" t="s">
        <v>48746</v>
      </c>
      <c r="B17676" t="s">
        <v>48747</v>
      </c>
      <c r="C17676" t="s">
        <v>48748</v>
      </c>
      <c r="D17676" t="s">
        <v>2480</v>
      </c>
      <c r="E17676" t="s">
        <v>48</v>
      </c>
      <c r="F17676">
        <v>2</v>
      </c>
      <c r="G17676">
        <v>2</v>
      </c>
    </row>
    <row r="17677" spans="1:8" x14ac:dyDescent="0.25">
      <c r="A17677" t="s">
        <v>48749</v>
      </c>
      <c r="B17677" t="s">
        <v>48750</v>
      </c>
      <c r="C17677" t="s">
        <v>48751</v>
      </c>
      <c r="D17677" t="s">
        <v>490</v>
      </c>
      <c r="E17677" t="s">
        <v>48</v>
      </c>
      <c r="F17677">
        <v>1</v>
      </c>
      <c r="G17677">
        <v>2</v>
      </c>
      <c r="H17677" t="s">
        <v>23</v>
      </c>
    </row>
    <row r="17678" spans="1:8" x14ac:dyDescent="0.25">
      <c r="A17678" t="s">
        <v>48752</v>
      </c>
      <c r="B17678" t="s">
        <v>48753</v>
      </c>
      <c r="C17678" t="s">
        <v>48754</v>
      </c>
      <c r="D17678" t="s">
        <v>48755</v>
      </c>
      <c r="E17678" t="s">
        <v>70</v>
      </c>
      <c r="F17678">
        <v>3</v>
      </c>
      <c r="G17678">
        <v>3</v>
      </c>
    </row>
    <row r="17679" spans="1:8" x14ac:dyDescent="0.25">
      <c r="A17679" t="s">
        <v>48756</v>
      </c>
      <c r="B17679" t="s">
        <v>48757</v>
      </c>
      <c r="C17679" t="s">
        <v>48758</v>
      </c>
      <c r="D17679" t="s">
        <v>48759</v>
      </c>
      <c r="E17679" t="s">
        <v>117</v>
      </c>
      <c r="F17679">
        <v>3</v>
      </c>
      <c r="G17679">
        <v>3</v>
      </c>
    </row>
    <row r="17680" spans="1:8" x14ac:dyDescent="0.25">
      <c r="A17680" t="s">
        <v>48760</v>
      </c>
      <c r="B17680" t="s">
        <v>48761</v>
      </c>
      <c r="C17680" t="s">
        <v>48762</v>
      </c>
      <c r="D17680" t="s">
        <v>47</v>
      </c>
      <c r="E17680" t="s">
        <v>48</v>
      </c>
      <c r="F17680">
        <v>2</v>
      </c>
      <c r="G17680">
        <v>3</v>
      </c>
      <c r="H17680" t="s">
        <v>23</v>
      </c>
    </row>
    <row r="17681" spans="1:8" x14ac:dyDescent="0.25">
      <c r="A17681" t="s">
        <v>48763</v>
      </c>
      <c r="B17681" t="s">
        <v>48764</v>
      </c>
      <c r="C17681" t="s">
        <v>48765</v>
      </c>
      <c r="D17681" t="s">
        <v>48766</v>
      </c>
      <c r="E17681" t="s">
        <v>70</v>
      </c>
      <c r="F17681">
        <v>2</v>
      </c>
      <c r="G17681">
        <v>3</v>
      </c>
      <c r="H17681" t="s">
        <v>23</v>
      </c>
    </row>
    <row r="17682" spans="1:8" x14ac:dyDescent="0.25">
      <c r="A17682" t="s">
        <v>48767</v>
      </c>
      <c r="B17682" t="s">
        <v>48768</v>
      </c>
      <c r="C17682" t="s">
        <v>48769</v>
      </c>
      <c r="D17682" t="s">
        <v>889</v>
      </c>
      <c r="E17682" t="s">
        <v>31</v>
      </c>
      <c r="F17682">
        <v>3</v>
      </c>
      <c r="G17682">
        <v>3</v>
      </c>
    </row>
    <row r="17683" spans="1:8" x14ac:dyDescent="0.25">
      <c r="A17683" t="s">
        <v>48770</v>
      </c>
      <c r="B17683" t="s">
        <v>48771</v>
      </c>
      <c r="C17683" t="s">
        <v>48772</v>
      </c>
      <c r="D17683" t="s">
        <v>958</v>
      </c>
      <c r="E17683" t="s">
        <v>31</v>
      </c>
      <c r="F17683">
        <v>3</v>
      </c>
      <c r="G17683">
        <v>3</v>
      </c>
    </row>
    <row r="17684" spans="1:8" x14ac:dyDescent="0.25">
      <c r="A17684" t="s">
        <v>48773</v>
      </c>
      <c r="B17684" t="s">
        <v>48774</v>
      </c>
      <c r="C17684" t="s">
        <v>48775</v>
      </c>
      <c r="D17684" t="s">
        <v>1858</v>
      </c>
      <c r="E17684" t="s">
        <v>70</v>
      </c>
      <c r="F17684">
        <v>3</v>
      </c>
      <c r="G17684">
        <v>4</v>
      </c>
      <c r="H17684" t="s">
        <v>23</v>
      </c>
    </row>
    <row r="17685" spans="1:8" x14ac:dyDescent="0.25">
      <c r="A17685" t="s">
        <v>48776</v>
      </c>
      <c r="B17685" t="s">
        <v>48777</v>
      </c>
      <c r="C17685" t="s">
        <v>48778</v>
      </c>
      <c r="D17685" t="s">
        <v>342</v>
      </c>
      <c r="E17685" t="s">
        <v>70</v>
      </c>
      <c r="F17685">
        <v>5</v>
      </c>
      <c r="G17685">
        <v>5</v>
      </c>
    </row>
    <row r="17686" spans="1:8" x14ac:dyDescent="0.25">
      <c r="A17686" t="s">
        <v>48779</v>
      </c>
      <c r="B17686" t="s">
        <v>48780</v>
      </c>
      <c r="C17686" t="s">
        <v>48781</v>
      </c>
      <c r="D17686" t="s">
        <v>223</v>
      </c>
      <c r="E17686" t="s">
        <v>48</v>
      </c>
      <c r="F17686">
        <v>4</v>
      </c>
      <c r="G17686">
        <v>4</v>
      </c>
    </row>
    <row r="17687" spans="1:8" x14ac:dyDescent="0.25">
      <c r="A17687" t="s">
        <v>48782</v>
      </c>
      <c r="B17687" t="s">
        <v>48783</v>
      </c>
      <c r="C17687" t="s">
        <v>48784</v>
      </c>
      <c r="D17687" t="s">
        <v>39654</v>
      </c>
      <c r="E17687" t="s">
        <v>48</v>
      </c>
      <c r="F17687">
        <v>4</v>
      </c>
      <c r="G17687">
        <v>4</v>
      </c>
    </row>
    <row r="17688" spans="1:8" x14ac:dyDescent="0.25">
      <c r="A17688" t="s">
        <v>48785</v>
      </c>
      <c r="B17688" t="s">
        <v>48786</v>
      </c>
      <c r="C17688" t="s">
        <v>48787</v>
      </c>
      <c r="D17688" t="s">
        <v>4242</v>
      </c>
      <c r="E17688" t="s">
        <v>48</v>
      </c>
      <c r="F17688">
        <v>2</v>
      </c>
      <c r="G17688">
        <v>2</v>
      </c>
    </row>
    <row r="17689" spans="1:8" x14ac:dyDescent="0.25">
      <c r="A17689" t="s">
        <v>48788</v>
      </c>
      <c r="B17689" t="s">
        <v>48789</v>
      </c>
      <c r="C17689" t="s">
        <v>48790</v>
      </c>
      <c r="D17689" t="s">
        <v>1775</v>
      </c>
      <c r="E17689" t="s">
        <v>48</v>
      </c>
      <c r="F17689">
        <v>4</v>
      </c>
      <c r="G17689">
        <v>3</v>
      </c>
      <c r="H17689" t="s">
        <v>23</v>
      </c>
    </row>
    <row r="17690" spans="1:8" x14ac:dyDescent="0.25">
      <c r="A17690" t="s">
        <v>48791</v>
      </c>
      <c r="B17690" t="s">
        <v>48792</v>
      </c>
      <c r="C17690" t="s">
        <v>48793</v>
      </c>
      <c r="D17690" t="s">
        <v>27384</v>
      </c>
      <c r="E17690" t="s">
        <v>70</v>
      </c>
      <c r="F17690">
        <v>3</v>
      </c>
      <c r="G17690">
        <v>3</v>
      </c>
    </row>
    <row r="17691" spans="1:8" x14ac:dyDescent="0.25">
      <c r="A17691" t="s">
        <v>48794</v>
      </c>
      <c r="B17691" t="s">
        <v>48795</v>
      </c>
      <c r="C17691" t="s">
        <v>48796</v>
      </c>
      <c r="D17691" t="s">
        <v>25974</v>
      </c>
      <c r="E17691" t="s">
        <v>48</v>
      </c>
      <c r="F17691">
        <v>3</v>
      </c>
      <c r="G17691">
        <v>3</v>
      </c>
    </row>
    <row r="17692" spans="1:8" x14ac:dyDescent="0.25">
      <c r="A17692" t="s">
        <v>48797</v>
      </c>
      <c r="B17692" t="s">
        <v>48798</v>
      </c>
      <c r="C17692" t="s">
        <v>48799</v>
      </c>
      <c r="D17692" t="s">
        <v>30</v>
      </c>
      <c r="E17692" t="s">
        <v>31</v>
      </c>
      <c r="F17692">
        <v>3</v>
      </c>
      <c r="G17692">
        <v>3</v>
      </c>
    </row>
    <row r="17693" spans="1:8" x14ac:dyDescent="0.25">
      <c r="A17693" t="s">
        <v>48800</v>
      </c>
      <c r="B17693" t="s">
        <v>48801</v>
      </c>
      <c r="C17693" t="s">
        <v>48802</v>
      </c>
      <c r="D17693" t="s">
        <v>901</v>
      </c>
      <c r="E17693" t="s">
        <v>48</v>
      </c>
      <c r="F17693">
        <v>2</v>
      </c>
      <c r="G17693">
        <v>2</v>
      </c>
    </row>
    <row r="17694" spans="1:8" x14ac:dyDescent="0.25">
      <c r="A17694" t="s">
        <v>48803</v>
      </c>
      <c r="B17694" t="s">
        <v>48804</v>
      </c>
      <c r="C17694" t="s">
        <v>48805</v>
      </c>
      <c r="D17694" t="s">
        <v>10315</v>
      </c>
      <c r="E17694" t="s">
        <v>15</v>
      </c>
      <c r="F17694">
        <v>2</v>
      </c>
      <c r="G17694">
        <v>2</v>
      </c>
    </row>
    <row r="17695" spans="1:8" x14ac:dyDescent="0.25">
      <c r="A17695" t="s">
        <v>48379</v>
      </c>
      <c r="B17695" t="s">
        <v>48806</v>
      </c>
      <c r="C17695" t="s">
        <v>48379</v>
      </c>
      <c r="D17695" t="s">
        <v>48807</v>
      </c>
      <c r="E17695" t="s">
        <v>48</v>
      </c>
      <c r="F17695">
        <v>1</v>
      </c>
      <c r="G17695">
        <v>1</v>
      </c>
    </row>
    <row r="17696" spans="1:8" x14ac:dyDescent="0.25">
      <c r="A17696" t="s">
        <v>48808</v>
      </c>
      <c r="B17696" t="s">
        <v>48809</v>
      </c>
      <c r="C17696" t="s">
        <v>48810</v>
      </c>
      <c r="D17696" t="s">
        <v>3602</v>
      </c>
      <c r="E17696" t="s">
        <v>48</v>
      </c>
      <c r="F17696">
        <v>3</v>
      </c>
      <c r="G17696">
        <v>3</v>
      </c>
    </row>
    <row r="17697" spans="1:8" x14ac:dyDescent="0.25">
      <c r="A17697" t="s">
        <v>48811</v>
      </c>
      <c r="B17697" t="s">
        <v>48812</v>
      </c>
      <c r="C17697" t="s">
        <v>48813</v>
      </c>
      <c r="D17697" t="s">
        <v>862</v>
      </c>
      <c r="E17697" t="s">
        <v>31</v>
      </c>
      <c r="F17697">
        <v>2</v>
      </c>
      <c r="G17697">
        <v>2</v>
      </c>
    </row>
    <row r="17698" spans="1:8" x14ac:dyDescent="0.25">
      <c r="A17698" t="s">
        <v>48814</v>
      </c>
      <c r="B17698" t="s">
        <v>48815</v>
      </c>
      <c r="C17698" t="s">
        <v>48816</v>
      </c>
      <c r="D17698" t="s">
        <v>121</v>
      </c>
      <c r="E17698" t="s">
        <v>48</v>
      </c>
      <c r="F17698">
        <v>3</v>
      </c>
      <c r="G17698">
        <v>3</v>
      </c>
    </row>
    <row r="17699" spans="1:8" x14ac:dyDescent="0.25">
      <c r="A17699" t="s">
        <v>48817</v>
      </c>
      <c r="B17699" t="s">
        <v>48818</v>
      </c>
      <c r="C17699" t="s">
        <v>48819</v>
      </c>
      <c r="D17699" t="s">
        <v>868</v>
      </c>
      <c r="E17699" t="s">
        <v>48</v>
      </c>
      <c r="F17699">
        <v>3</v>
      </c>
      <c r="G17699">
        <v>3</v>
      </c>
    </row>
    <row r="17700" spans="1:8" x14ac:dyDescent="0.25">
      <c r="A17700" t="s">
        <v>48820</v>
      </c>
      <c r="B17700" t="s">
        <v>48821</v>
      </c>
      <c r="C17700" t="s">
        <v>48822</v>
      </c>
      <c r="D17700" t="s">
        <v>6202</v>
      </c>
      <c r="E17700" t="s">
        <v>31</v>
      </c>
      <c r="F17700">
        <v>3</v>
      </c>
      <c r="G17700">
        <v>3</v>
      </c>
    </row>
    <row r="17701" spans="1:8" x14ac:dyDescent="0.25">
      <c r="A17701" t="s">
        <v>48823</v>
      </c>
      <c r="B17701" t="s">
        <v>48824</v>
      </c>
      <c r="C17701" t="s">
        <v>48825</v>
      </c>
      <c r="D17701" t="s">
        <v>48826</v>
      </c>
      <c r="E17701" t="s">
        <v>31</v>
      </c>
      <c r="F17701">
        <v>3</v>
      </c>
      <c r="G17701">
        <v>3</v>
      </c>
    </row>
    <row r="17702" spans="1:8" x14ac:dyDescent="0.25">
      <c r="A17702" t="s">
        <v>48827</v>
      </c>
      <c r="B17702" t="s">
        <v>48828</v>
      </c>
      <c r="C17702" t="s">
        <v>48829</v>
      </c>
      <c r="D17702" t="s">
        <v>346</v>
      </c>
      <c r="E17702" t="s">
        <v>31</v>
      </c>
      <c r="F17702">
        <v>3</v>
      </c>
      <c r="G17702">
        <v>4</v>
      </c>
      <c r="H17702" t="s">
        <v>23</v>
      </c>
    </row>
    <row r="17703" spans="1:8" x14ac:dyDescent="0.25">
      <c r="A17703" t="s">
        <v>48830</v>
      </c>
      <c r="B17703" t="s">
        <v>48831</v>
      </c>
      <c r="C17703" t="s">
        <v>48832</v>
      </c>
      <c r="D17703" t="s">
        <v>37884</v>
      </c>
      <c r="E17703" t="s">
        <v>48</v>
      </c>
      <c r="F17703">
        <v>4</v>
      </c>
      <c r="G17703">
        <v>4</v>
      </c>
    </row>
    <row r="17704" spans="1:8" x14ac:dyDescent="0.25">
      <c r="A17704" t="s">
        <v>48833</v>
      </c>
      <c r="B17704" t="s">
        <v>48834</v>
      </c>
      <c r="C17704" t="s">
        <v>48835</v>
      </c>
      <c r="D17704" t="s">
        <v>8433</v>
      </c>
      <c r="E17704" t="s">
        <v>31</v>
      </c>
      <c r="F17704">
        <v>2</v>
      </c>
      <c r="G17704">
        <v>2</v>
      </c>
    </row>
    <row r="17705" spans="1:8" x14ac:dyDescent="0.25">
      <c r="A17705" t="s">
        <v>48836</v>
      </c>
      <c r="B17705" t="s">
        <v>48837</v>
      </c>
      <c r="C17705" t="s">
        <v>48838</v>
      </c>
      <c r="D17705" t="s">
        <v>227</v>
      </c>
      <c r="E17705" t="s">
        <v>48</v>
      </c>
      <c r="F17705">
        <v>3</v>
      </c>
      <c r="G17705">
        <v>2</v>
      </c>
      <c r="H17705" t="s">
        <v>23</v>
      </c>
    </row>
    <row r="17706" spans="1:8" x14ac:dyDescent="0.25">
      <c r="A17706" t="s">
        <v>48388</v>
      </c>
      <c r="B17706" t="s">
        <v>48839</v>
      </c>
      <c r="C17706" t="s">
        <v>48388</v>
      </c>
      <c r="D17706" t="s">
        <v>11889</v>
      </c>
      <c r="E17706" t="s">
        <v>48</v>
      </c>
      <c r="F17706">
        <v>1</v>
      </c>
      <c r="G17706">
        <v>1</v>
      </c>
    </row>
    <row r="17707" spans="1:8" x14ac:dyDescent="0.25">
      <c r="A17707" t="s">
        <v>48840</v>
      </c>
      <c r="B17707" t="s">
        <v>48841</v>
      </c>
      <c r="C17707" t="s">
        <v>48840</v>
      </c>
      <c r="D17707" t="s">
        <v>47</v>
      </c>
      <c r="E17707" t="s">
        <v>48</v>
      </c>
      <c r="F17707">
        <v>2</v>
      </c>
      <c r="G17707">
        <v>1</v>
      </c>
      <c r="H17707" t="s">
        <v>23</v>
      </c>
    </row>
    <row r="17708" spans="1:8" x14ac:dyDescent="0.25">
      <c r="A17708" t="s">
        <v>48842</v>
      </c>
      <c r="B17708" t="s">
        <v>48843</v>
      </c>
      <c r="C17708" t="s">
        <v>48842</v>
      </c>
      <c r="D17708" t="s">
        <v>755</v>
      </c>
      <c r="E17708" t="s">
        <v>48</v>
      </c>
      <c r="F17708">
        <v>3</v>
      </c>
      <c r="G17708">
        <v>1</v>
      </c>
      <c r="H17708" t="s">
        <v>23</v>
      </c>
    </row>
    <row r="17709" spans="1:8" x14ac:dyDescent="0.25">
      <c r="A17709" t="s">
        <v>48844</v>
      </c>
      <c r="B17709" t="s">
        <v>48845</v>
      </c>
      <c r="C17709" t="s">
        <v>48844</v>
      </c>
      <c r="D17709" t="s">
        <v>1138</v>
      </c>
      <c r="E17709" t="s">
        <v>15</v>
      </c>
      <c r="F17709">
        <v>1</v>
      </c>
      <c r="G17709">
        <v>1</v>
      </c>
    </row>
    <row r="17710" spans="1:8" x14ac:dyDescent="0.25">
      <c r="A17710" t="s">
        <v>48846</v>
      </c>
      <c r="B17710" t="s">
        <v>48847</v>
      </c>
      <c r="C17710" t="s">
        <v>48846</v>
      </c>
      <c r="D17710" t="s">
        <v>48848</v>
      </c>
      <c r="E17710" t="s">
        <v>15</v>
      </c>
      <c r="F17710">
        <v>2</v>
      </c>
      <c r="G17710">
        <v>1</v>
      </c>
      <c r="H17710" t="s">
        <v>23</v>
      </c>
    </row>
    <row r="17711" spans="1:8" x14ac:dyDescent="0.25">
      <c r="A17711" t="s">
        <v>48849</v>
      </c>
      <c r="B17711" t="s">
        <v>48850</v>
      </c>
      <c r="C17711" t="s">
        <v>48849</v>
      </c>
      <c r="D17711" t="s">
        <v>974</v>
      </c>
      <c r="E17711" t="s">
        <v>48</v>
      </c>
      <c r="F17711">
        <v>1</v>
      </c>
      <c r="G17711">
        <v>1</v>
      </c>
    </row>
    <row r="17712" spans="1:8" x14ac:dyDescent="0.25">
      <c r="A17712" t="s">
        <v>48851</v>
      </c>
      <c r="B17712" t="s">
        <v>48852</v>
      </c>
      <c r="C17712" t="s">
        <v>48853</v>
      </c>
      <c r="D17712" t="s">
        <v>1117</v>
      </c>
      <c r="E17712" t="s">
        <v>48</v>
      </c>
      <c r="F17712">
        <v>2</v>
      </c>
      <c r="G17712">
        <v>2</v>
      </c>
    </row>
    <row r="17713" spans="1:8" x14ac:dyDescent="0.25">
      <c r="A17713" t="s">
        <v>48854</v>
      </c>
      <c r="B17713" t="s">
        <v>48855</v>
      </c>
      <c r="C17713" t="s">
        <v>48856</v>
      </c>
      <c r="D17713" t="s">
        <v>777</v>
      </c>
      <c r="E17713" t="s">
        <v>48</v>
      </c>
      <c r="F17713">
        <v>2</v>
      </c>
      <c r="G17713">
        <v>2</v>
      </c>
    </row>
    <row r="17714" spans="1:8" x14ac:dyDescent="0.25">
      <c r="A17714" t="s">
        <v>48857</v>
      </c>
      <c r="B17714" t="s">
        <v>48858</v>
      </c>
      <c r="C17714" t="s">
        <v>48859</v>
      </c>
      <c r="D17714" t="s">
        <v>216</v>
      </c>
      <c r="E17714" t="s">
        <v>48</v>
      </c>
      <c r="F17714">
        <v>2</v>
      </c>
      <c r="G17714">
        <v>2</v>
      </c>
    </row>
    <row r="17715" spans="1:8" x14ac:dyDescent="0.25">
      <c r="A17715" t="s">
        <v>48860</v>
      </c>
      <c r="B17715" t="s">
        <v>48861</v>
      </c>
      <c r="C17715" t="s">
        <v>48860</v>
      </c>
      <c r="D17715" t="s">
        <v>48862</v>
      </c>
      <c r="E17715" t="s">
        <v>48</v>
      </c>
      <c r="F17715">
        <v>2</v>
      </c>
      <c r="G17715">
        <v>1</v>
      </c>
      <c r="H17715" t="s">
        <v>23</v>
      </c>
    </row>
    <row r="17716" spans="1:8" x14ac:dyDescent="0.25">
      <c r="A17716" t="s">
        <v>48863</v>
      </c>
      <c r="B17716" t="s">
        <v>48864</v>
      </c>
      <c r="C17716" t="s">
        <v>48863</v>
      </c>
      <c r="D17716" t="s">
        <v>14698</v>
      </c>
      <c r="E17716" t="s">
        <v>1483</v>
      </c>
      <c r="F17716">
        <v>0</v>
      </c>
      <c r="G17716">
        <v>1</v>
      </c>
    </row>
    <row r="17717" spans="1:8" x14ac:dyDescent="0.25">
      <c r="A17717" t="s">
        <v>48865</v>
      </c>
      <c r="B17717" t="s">
        <v>48866</v>
      </c>
      <c r="C17717" t="s">
        <v>48867</v>
      </c>
      <c r="D17717" t="s">
        <v>139</v>
      </c>
      <c r="E17717" t="s">
        <v>15</v>
      </c>
      <c r="F17717">
        <v>3</v>
      </c>
      <c r="G17717">
        <v>2</v>
      </c>
      <c r="H17717" t="s">
        <v>23</v>
      </c>
    </row>
    <row r="17718" spans="1:8" x14ac:dyDescent="0.25">
      <c r="A17718" t="s">
        <v>48868</v>
      </c>
      <c r="B17718" t="s">
        <v>48146</v>
      </c>
      <c r="C17718" t="s">
        <v>48868</v>
      </c>
      <c r="D17718" t="s">
        <v>4348</v>
      </c>
      <c r="E17718" t="s">
        <v>70</v>
      </c>
      <c r="F17718">
        <v>1</v>
      </c>
      <c r="G17718">
        <v>1</v>
      </c>
    </row>
    <row r="17719" spans="1:8" x14ac:dyDescent="0.25">
      <c r="A17719" t="s">
        <v>48869</v>
      </c>
      <c r="B17719" t="s">
        <v>48870</v>
      </c>
      <c r="C17719" t="s">
        <v>48871</v>
      </c>
      <c r="D17719" t="s">
        <v>807</v>
      </c>
      <c r="E17719" t="s">
        <v>15</v>
      </c>
      <c r="F17719">
        <v>2</v>
      </c>
      <c r="G17719">
        <v>2</v>
      </c>
    </row>
    <row r="17720" spans="1:8" x14ac:dyDescent="0.25">
      <c r="A17720" t="s">
        <v>48872</v>
      </c>
      <c r="B17720" t="s">
        <v>48873</v>
      </c>
      <c r="C17720" t="s">
        <v>48872</v>
      </c>
      <c r="D17720" t="s">
        <v>48874</v>
      </c>
      <c r="E17720" t="s">
        <v>1667</v>
      </c>
      <c r="F17720">
        <v>1</v>
      </c>
      <c r="G17720">
        <v>1</v>
      </c>
    </row>
    <row r="17721" spans="1:8" x14ac:dyDescent="0.25">
      <c r="A17721" t="s">
        <v>48875</v>
      </c>
      <c r="B17721" t="s">
        <v>48876</v>
      </c>
      <c r="C17721" t="s">
        <v>48875</v>
      </c>
      <c r="D17721" t="s">
        <v>48877</v>
      </c>
      <c r="E17721" t="s">
        <v>31</v>
      </c>
      <c r="F17721">
        <v>1</v>
      </c>
      <c r="G17721">
        <v>1</v>
      </c>
    </row>
    <row r="17722" spans="1:8" x14ac:dyDescent="0.25">
      <c r="A17722" t="s">
        <v>48878</v>
      </c>
      <c r="B17722" t="s">
        <v>48879</v>
      </c>
      <c r="C17722" t="s">
        <v>48878</v>
      </c>
      <c r="D17722" t="s">
        <v>699</v>
      </c>
      <c r="E17722" t="s">
        <v>31</v>
      </c>
      <c r="F17722">
        <v>1</v>
      </c>
      <c r="G17722">
        <v>1</v>
      </c>
    </row>
    <row r="17723" spans="1:8" x14ac:dyDescent="0.25">
      <c r="A17723" t="s">
        <v>48880</v>
      </c>
      <c r="B17723" t="s">
        <v>48881</v>
      </c>
      <c r="C17723" t="s">
        <v>48882</v>
      </c>
      <c r="D17723" t="s">
        <v>1811</v>
      </c>
      <c r="E17723" t="s">
        <v>70</v>
      </c>
      <c r="F17723">
        <v>2</v>
      </c>
      <c r="G17723">
        <v>2</v>
      </c>
    </row>
    <row r="17724" spans="1:8" x14ac:dyDescent="0.25">
      <c r="A17724" t="s">
        <v>48883</v>
      </c>
      <c r="B17724" t="s">
        <v>48884</v>
      </c>
      <c r="C17724" t="s">
        <v>48885</v>
      </c>
      <c r="D17724" t="s">
        <v>92</v>
      </c>
      <c r="E17724" t="s">
        <v>31</v>
      </c>
      <c r="F17724">
        <v>2</v>
      </c>
      <c r="G17724">
        <v>2</v>
      </c>
    </row>
    <row r="17725" spans="1:8" x14ac:dyDescent="0.25">
      <c r="A17725" t="s">
        <v>48886</v>
      </c>
      <c r="B17725" t="s">
        <v>48887</v>
      </c>
      <c r="C17725" t="s">
        <v>48886</v>
      </c>
      <c r="D17725" t="s">
        <v>48888</v>
      </c>
      <c r="E17725" t="s">
        <v>48</v>
      </c>
      <c r="F17725">
        <v>1</v>
      </c>
      <c r="G17725">
        <v>1</v>
      </c>
    </row>
    <row r="17726" spans="1:8" x14ac:dyDescent="0.25">
      <c r="A17726" t="s">
        <v>48889</v>
      </c>
      <c r="B17726" t="s">
        <v>48890</v>
      </c>
      <c r="C17726" t="s">
        <v>48891</v>
      </c>
      <c r="D17726" t="s">
        <v>1383</v>
      </c>
      <c r="E17726" t="s">
        <v>48</v>
      </c>
      <c r="F17726">
        <v>3</v>
      </c>
      <c r="G17726">
        <v>3</v>
      </c>
    </row>
    <row r="17727" spans="1:8" x14ac:dyDescent="0.25">
      <c r="A17727" t="s">
        <v>48892</v>
      </c>
      <c r="B17727" t="s">
        <v>48893</v>
      </c>
      <c r="C17727" t="s">
        <v>48894</v>
      </c>
      <c r="D17727" t="s">
        <v>886</v>
      </c>
      <c r="E17727" t="s">
        <v>48</v>
      </c>
      <c r="F17727">
        <v>2</v>
      </c>
      <c r="G17727">
        <v>2</v>
      </c>
    </row>
    <row r="17728" spans="1:8" x14ac:dyDescent="0.25">
      <c r="A17728" t="s">
        <v>48895</v>
      </c>
      <c r="B17728" t="s">
        <v>48896</v>
      </c>
      <c r="C17728" t="s">
        <v>48895</v>
      </c>
      <c r="D17728" t="s">
        <v>915</v>
      </c>
      <c r="E17728" t="s">
        <v>31</v>
      </c>
      <c r="F17728">
        <v>1</v>
      </c>
      <c r="G17728">
        <v>1</v>
      </c>
    </row>
    <row r="17729" spans="1:8" x14ac:dyDescent="0.25">
      <c r="A17729" t="s">
        <v>48897</v>
      </c>
      <c r="B17729" t="s">
        <v>48898</v>
      </c>
      <c r="C17729" t="s">
        <v>48897</v>
      </c>
      <c r="D17729" t="s">
        <v>48899</v>
      </c>
      <c r="E17729" t="s">
        <v>1483</v>
      </c>
      <c r="F17729">
        <v>1</v>
      </c>
      <c r="G17729">
        <v>1</v>
      </c>
    </row>
    <row r="17730" spans="1:8" x14ac:dyDescent="0.25">
      <c r="A17730" t="s">
        <v>48900</v>
      </c>
      <c r="B17730" t="s">
        <v>48901</v>
      </c>
      <c r="C17730" t="s">
        <v>48902</v>
      </c>
      <c r="D17730" t="s">
        <v>2280</v>
      </c>
      <c r="E17730" t="s">
        <v>15</v>
      </c>
      <c r="F17730">
        <v>2</v>
      </c>
      <c r="G17730">
        <v>2</v>
      </c>
    </row>
    <row r="17731" spans="1:8" x14ac:dyDescent="0.25">
      <c r="A17731" t="s">
        <v>48903</v>
      </c>
      <c r="B17731" t="s">
        <v>48904</v>
      </c>
      <c r="C17731" t="s">
        <v>48903</v>
      </c>
      <c r="D17731" t="s">
        <v>3346</v>
      </c>
      <c r="E17731" t="s">
        <v>31</v>
      </c>
      <c r="F17731">
        <v>0</v>
      </c>
      <c r="G17731">
        <v>1</v>
      </c>
    </row>
    <row r="17732" spans="1:8" x14ac:dyDescent="0.25">
      <c r="A17732" t="s">
        <v>48905</v>
      </c>
      <c r="B17732" t="s">
        <v>48906</v>
      </c>
      <c r="C17732" t="s">
        <v>48905</v>
      </c>
      <c r="D17732" t="s">
        <v>380</v>
      </c>
      <c r="E17732" t="s">
        <v>31</v>
      </c>
      <c r="F17732">
        <v>1</v>
      </c>
      <c r="G17732">
        <v>1</v>
      </c>
    </row>
    <row r="17733" spans="1:8" x14ac:dyDescent="0.25">
      <c r="A17733" t="s">
        <v>48907</v>
      </c>
      <c r="B17733" t="s">
        <v>48864</v>
      </c>
      <c r="C17733" t="s">
        <v>48907</v>
      </c>
      <c r="D17733" t="s">
        <v>48908</v>
      </c>
      <c r="E17733" t="s">
        <v>11</v>
      </c>
      <c r="F17733">
        <v>1</v>
      </c>
      <c r="G17733">
        <v>1</v>
      </c>
    </row>
    <row r="17734" spans="1:8" x14ac:dyDescent="0.25">
      <c r="A17734" t="s">
        <v>48909</v>
      </c>
      <c r="B17734" t="s">
        <v>48910</v>
      </c>
      <c r="C17734" t="s">
        <v>48911</v>
      </c>
      <c r="D17734" t="s">
        <v>14757</v>
      </c>
      <c r="E17734" t="s">
        <v>48</v>
      </c>
      <c r="F17734">
        <v>3</v>
      </c>
      <c r="G17734">
        <v>2</v>
      </c>
      <c r="H17734" t="s">
        <v>23</v>
      </c>
    </row>
    <row r="17735" spans="1:8" x14ac:dyDescent="0.25">
      <c r="A17735" t="s">
        <v>48912</v>
      </c>
      <c r="B17735" t="s">
        <v>48913</v>
      </c>
      <c r="C17735" t="s">
        <v>48914</v>
      </c>
      <c r="D17735" t="s">
        <v>743</v>
      </c>
      <c r="E17735" t="s">
        <v>48</v>
      </c>
      <c r="F17735">
        <v>3</v>
      </c>
      <c r="G17735">
        <v>2</v>
      </c>
      <c r="H17735" t="s">
        <v>23</v>
      </c>
    </row>
    <row r="17736" spans="1:8" x14ac:dyDescent="0.25">
      <c r="A17736" t="s">
        <v>48915</v>
      </c>
      <c r="B17736" t="s">
        <v>48916</v>
      </c>
      <c r="C17736" t="s">
        <v>48917</v>
      </c>
      <c r="D17736" t="s">
        <v>33921</v>
      </c>
      <c r="E17736" t="s">
        <v>48</v>
      </c>
      <c r="F17736">
        <v>3</v>
      </c>
      <c r="G17736">
        <v>2</v>
      </c>
      <c r="H17736" t="s">
        <v>23</v>
      </c>
    </row>
    <row r="17737" spans="1:8" x14ac:dyDescent="0.25">
      <c r="A17737" t="s">
        <v>48918</v>
      </c>
      <c r="B17737" t="s">
        <v>48919</v>
      </c>
      <c r="C17737" t="s">
        <v>48920</v>
      </c>
      <c r="D17737" t="s">
        <v>1191</v>
      </c>
      <c r="E17737" t="s">
        <v>70</v>
      </c>
      <c r="F17737">
        <v>3</v>
      </c>
      <c r="G17737">
        <v>3</v>
      </c>
    </row>
    <row r="17738" spans="1:8" x14ac:dyDescent="0.25">
      <c r="A17738" t="s">
        <v>48921</v>
      </c>
      <c r="B17738" t="s">
        <v>48922</v>
      </c>
      <c r="C17738" t="s">
        <v>48921</v>
      </c>
      <c r="D17738" t="s">
        <v>4361</v>
      </c>
      <c r="E17738" t="s">
        <v>2239</v>
      </c>
      <c r="F17738">
        <v>1</v>
      </c>
      <c r="G17738">
        <v>1</v>
      </c>
    </row>
    <row r="17739" spans="1:8" x14ac:dyDescent="0.25">
      <c r="A17739" t="s">
        <v>48923</v>
      </c>
      <c r="B17739" t="s">
        <v>48924</v>
      </c>
      <c r="C17739" t="s">
        <v>48923</v>
      </c>
      <c r="D17739" t="s">
        <v>24089</v>
      </c>
      <c r="E17739" t="s">
        <v>48</v>
      </c>
      <c r="F17739">
        <v>1</v>
      </c>
      <c r="G17739">
        <v>1</v>
      </c>
    </row>
    <row r="17740" spans="1:8" x14ac:dyDescent="0.25">
      <c r="A17740" t="s">
        <v>48925</v>
      </c>
      <c r="B17740" t="s">
        <v>48926</v>
      </c>
      <c r="C17740" t="s">
        <v>48925</v>
      </c>
      <c r="D17740" t="s">
        <v>48927</v>
      </c>
      <c r="E17740" t="s">
        <v>2239</v>
      </c>
      <c r="F17740">
        <v>1</v>
      </c>
      <c r="G17740">
        <v>1</v>
      </c>
    </row>
    <row r="17741" spans="1:8" x14ac:dyDescent="0.25">
      <c r="A17741" t="s">
        <v>48928</v>
      </c>
      <c r="B17741" t="s">
        <v>48929</v>
      </c>
      <c r="C17741" t="s">
        <v>48928</v>
      </c>
      <c r="D17741" t="s">
        <v>687</v>
      </c>
      <c r="E17741" t="s">
        <v>2239</v>
      </c>
      <c r="F17741">
        <v>1</v>
      </c>
      <c r="G17741">
        <v>1</v>
      </c>
    </row>
    <row r="17742" spans="1:8" x14ac:dyDescent="0.25">
      <c r="A17742" t="s">
        <v>48930</v>
      </c>
      <c r="B17742" t="s">
        <v>48931</v>
      </c>
      <c r="C17742" t="s">
        <v>48930</v>
      </c>
      <c r="D17742" t="s">
        <v>48932</v>
      </c>
      <c r="E17742" t="s">
        <v>2239</v>
      </c>
      <c r="F17742">
        <v>1</v>
      </c>
      <c r="G17742">
        <v>1</v>
      </c>
    </row>
    <row r="17743" spans="1:8" x14ac:dyDescent="0.25">
      <c r="A17743" t="s">
        <v>48933</v>
      </c>
      <c r="B17743" t="s">
        <v>48934</v>
      </c>
      <c r="C17743" t="s">
        <v>48933</v>
      </c>
      <c r="D17743" t="s">
        <v>5595</v>
      </c>
      <c r="E17743" t="s">
        <v>48</v>
      </c>
      <c r="F17743">
        <v>1</v>
      </c>
      <c r="G17743">
        <v>1</v>
      </c>
    </row>
    <row r="17744" spans="1:8" x14ac:dyDescent="0.25">
      <c r="A17744" t="s">
        <v>48935</v>
      </c>
      <c r="B17744" t="s">
        <v>48936</v>
      </c>
      <c r="C17744" t="s">
        <v>48935</v>
      </c>
      <c r="D17744" t="s">
        <v>673</v>
      </c>
      <c r="E17744" t="s">
        <v>48</v>
      </c>
      <c r="F17744">
        <v>1</v>
      </c>
      <c r="G17744">
        <v>1</v>
      </c>
    </row>
    <row r="17745" spans="1:8" x14ac:dyDescent="0.25">
      <c r="A17745" t="s">
        <v>48937</v>
      </c>
      <c r="B17745" t="s">
        <v>48938</v>
      </c>
      <c r="C17745" t="s">
        <v>48939</v>
      </c>
      <c r="D17745" t="s">
        <v>48940</v>
      </c>
      <c r="E17745" t="s">
        <v>2239</v>
      </c>
      <c r="F17745">
        <v>2</v>
      </c>
      <c r="G17745">
        <v>2</v>
      </c>
    </row>
    <row r="17746" spans="1:8" x14ac:dyDescent="0.25">
      <c r="A17746" t="s">
        <v>48941</v>
      </c>
      <c r="B17746" t="s">
        <v>48942</v>
      </c>
      <c r="C17746" t="s">
        <v>48941</v>
      </c>
      <c r="D17746" t="s">
        <v>48943</v>
      </c>
      <c r="E17746" t="s">
        <v>117</v>
      </c>
      <c r="F17746">
        <v>1</v>
      </c>
      <c r="G17746">
        <v>1</v>
      </c>
    </row>
    <row r="17747" spans="1:8" x14ac:dyDescent="0.25">
      <c r="A17747" t="s">
        <v>48944</v>
      </c>
      <c r="B17747" t="s">
        <v>48945</v>
      </c>
      <c r="C17747" t="s">
        <v>48944</v>
      </c>
      <c r="D17747" t="s">
        <v>645</v>
      </c>
      <c r="E17747" t="s">
        <v>15</v>
      </c>
      <c r="F17747">
        <v>3</v>
      </c>
      <c r="G17747">
        <v>1</v>
      </c>
      <c r="H17747" t="s">
        <v>23</v>
      </c>
    </row>
    <row r="17748" spans="1:8" x14ac:dyDescent="0.25">
      <c r="A17748" t="s">
        <v>48946</v>
      </c>
      <c r="B17748" t="s">
        <v>48947</v>
      </c>
      <c r="C17748" t="s">
        <v>48948</v>
      </c>
      <c r="D17748" t="s">
        <v>1840</v>
      </c>
      <c r="E17748" t="s">
        <v>70</v>
      </c>
      <c r="F17748">
        <v>4</v>
      </c>
      <c r="G17748">
        <v>5</v>
      </c>
      <c r="H17748" t="s">
        <v>23</v>
      </c>
    </row>
    <row r="17749" spans="1:8" x14ac:dyDescent="0.25">
      <c r="A17749" t="s">
        <v>48949</v>
      </c>
      <c r="B17749" t="s">
        <v>48950</v>
      </c>
      <c r="C17749" t="s">
        <v>48951</v>
      </c>
      <c r="D17749" t="s">
        <v>490</v>
      </c>
      <c r="E17749" t="s">
        <v>117</v>
      </c>
      <c r="F17749">
        <v>5</v>
      </c>
      <c r="G17749">
        <v>6</v>
      </c>
      <c r="H17749" t="s">
        <v>23</v>
      </c>
    </row>
    <row r="17750" spans="1:8" x14ac:dyDescent="0.25">
      <c r="A17750" t="s">
        <v>48952</v>
      </c>
      <c r="B17750" t="s">
        <v>48953</v>
      </c>
      <c r="C17750" t="s">
        <v>48954</v>
      </c>
      <c r="D17750" t="s">
        <v>2983</v>
      </c>
      <c r="E17750" t="s">
        <v>48</v>
      </c>
      <c r="F17750">
        <v>2</v>
      </c>
      <c r="G17750">
        <v>3</v>
      </c>
      <c r="H17750" t="s">
        <v>23</v>
      </c>
    </row>
    <row r="17751" spans="1:8" x14ac:dyDescent="0.25">
      <c r="A17751" t="s">
        <v>48955</v>
      </c>
      <c r="B17751" t="s">
        <v>48956</v>
      </c>
      <c r="C17751" t="s">
        <v>48957</v>
      </c>
      <c r="D17751" t="s">
        <v>42263</v>
      </c>
      <c r="E17751" t="s">
        <v>48</v>
      </c>
      <c r="F17751">
        <v>2</v>
      </c>
      <c r="G17751">
        <v>3</v>
      </c>
      <c r="H17751" t="s">
        <v>23</v>
      </c>
    </row>
    <row r="17752" spans="1:8" x14ac:dyDescent="0.25">
      <c r="A17752" t="s">
        <v>48958</v>
      </c>
      <c r="B17752" t="s">
        <v>48959</v>
      </c>
      <c r="C17752" t="s">
        <v>48960</v>
      </c>
      <c r="D17752" t="s">
        <v>406</v>
      </c>
      <c r="E17752" t="s">
        <v>70</v>
      </c>
      <c r="F17752">
        <v>4</v>
      </c>
      <c r="G17752">
        <v>4</v>
      </c>
    </row>
    <row r="17753" spans="1:8" x14ac:dyDescent="0.25">
      <c r="A17753" t="s">
        <v>48961</v>
      </c>
      <c r="B17753" t="s">
        <v>48962</v>
      </c>
      <c r="C17753" t="s">
        <v>48963</v>
      </c>
      <c r="D17753" t="s">
        <v>1426</v>
      </c>
      <c r="E17753" t="s">
        <v>48</v>
      </c>
      <c r="F17753">
        <v>3</v>
      </c>
      <c r="G17753">
        <v>3</v>
      </c>
    </row>
    <row r="17754" spans="1:8" x14ac:dyDescent="0.25">
      <c r="A17754" t="s">
        <v>48964</v>
      </c>
      <c r="B17754" t="s">
        <v>48965</v>
      </c>
      <c r="C17754" t="s">
        <v>48966</v>
      </c>
      <c r="D17754" t="s">
        <v>42820</v>
      </c>
      <c r="E17754" t="s">
        <v>48</v>
      </c>
      <c r="F17754">
        <v>3</v>
      </c>
      <c r="G17754">
        <v>3</v>
      </c>
    </row>
    <row r="17755" spans="1:8" x14ac:dyDescent="0.25">
      <c r="A17755" t="s">
        <v>48967</v>
      </c>
      <c r="B17755" t="s">
        <v>48926</v>
      </c>
      <c r="C17755" t="s">
        <v>48967</v>
      </c>
      <c r="D17755" t="s">
        <v>48968</v>
      </c>
      <c r="E17755" t="s">
        <v>48969</v>
      </c>
      <c r="F17755">
        <v>1</v>
      </c>
      <c r="G17755">
        <v>1</v>
      </c>
    </row>
    <row r="17756" spans="1:8" x14ac:dyDescent="0.25">
      <c r="A17756" t="s">
        <v>48970</v>
      </c>
      <c r="B17756" t="s">
        <v>48971</v>
      </c>
      <c r="C17756" t="s">
        <v>48972</v>
      </c>
      <c r="D17756" t="s">
        <v>935</v>
      </c>
      <c r="E17756" t="s">
        <v>117</v>
      </c>
      <c r="F17756">
        <v>3</v>
      </c>
      <c r="G17756">
        <v>2</v>
      </c>
      <c r="H17756" t="s">
        <v>23</v>
      </c>
    </row>
    <row r="17757" spans="1:8" x14ac:dyDescent="0.25">
      <c r="A17757" t="s">
        <v>48973</v>
      </c>
      <c r="B17757" t="s">
        <v>48974</v>
      </c>
      <c r="C17757" t="s">
        <v>48975</v>
      </c>
      <c r="D17757" t="s">
        <v>1001</v>
      </c>
      <c r="E17757" t="s">
        <v>117</v>
      </c>
      <c r="F17757">
        <v>2</v>
      </c>
      <c r="G17757">
        <v>2</v>
      </c>
    </row>
    <row r="17758" spans="1:8" x14ac:dyDescent="0.25">
      <c r="A17758" t="s">
        <v>48976</v>
      </c>
      <c r="B17758" t="s">
        <v>48977</v>
      </c>
      <c r="C17758" t="s">
        <v>48978</v>
      </c>
      <c r="D17758" t="s">
        <v>48979</v>
      </c>
      <c r="E17758" t="s">
        <v>117</v>
      </c>
      <c r="F17758">
        <v>2</v>
      </c>
      <c r="G17758">
        <v>2</v>
      </c>
    </row>
    <row r="17759" spans="1:8" x14ac:dyDescent="0.25">
      <c r="A17759" t="s">
        <v>48980</v>
      </c>
      <c r="B17759" t="s">
        <v>48981</v>
      </c>
      <c r="C17759" t="s">
        <v>48982</v>
      </c>
      <c r="D17759" t="s">
        <v>354</v>
      </c>
      <c r="E17759" t="s">
        <v>117</v>
      </c>
      <c r="F17759">
        <v>2</v>
      </c>
      <c r="G17759">
        <v>2</v>
      </c>
    </row>
    <row r="17760" spans="1:8" x14ac:dyDescent="0.25">
      <c r="A17760" t="s">
        <v>48983</v>
      </c>
      <c r="B17760" t="s">
        <v>48984</v>
      </c>
      <c r="C17760" t="s">
        <v>48985</v>
      </c>
      <c r="D17760" t="s">
        <v>590</v>
      </c>
      <c r="E17760" t="s">
        <v>117</v>
      </c>
      <c r="F17760">
        <v>2</v>
      </c>
      <c r="G17760">
        <v>2</v>
      </c>
    </row>
    <row r="17761" spans="1:8" x14ac:dyDescent="0.25">
      <c r="A17761" t="s">
        <v>48986</v>
      </c>
      <c r="B17761" t="s">
        <v>48929</v>
      </c>
      <c r="C17761" t="s">
        <v>48986</v>
      </c>
      <c r="D17761" t="s">
        <v>147</v>
      </c>
      <c r="E17761" t="s">
        <v>48</v>
      </c>
      <c r="F17761">
        <v>0</v>
      </c>
      <c r="G17761">
        <v>1</v>
      </c>
    </row>
    <row r="17762" spans="1:8" x14ac:dyDescent="0.25">
      <c r="A17762" t="s">
        <v>48987</v>
      </c>
      <c r="B17762" t="s">
        <v>48988</v>
      </c>
      <c r="C17762" t="s">
        <v>48989</v>
      </c>
      <c r="D17762" t="s">
        <v>1117</v>
      </c>
      <c r="E17762" t="s">
        <v>70</v>
      </c>
      <c r="F17762">
        <v>2</v>
      </c>
      <c r="G17762">
        <v>2</v>
      </c>
    </row>
    <row r="17763" spans="1:8" x14ac:dyDescent="0.25">
      <c r="A17763" t="s">
        <v>48990</v>
      </c>
      <c r="B17763" t="s">
        <v>48991</v>
      </c>
      <c r="C17763" t="s">
        <v>48992</v>
      </c>
      <c r="D17763" t="s">
        <v>1117</v>
      </c>
      <c r="E17763" t="s">
        <v>48</v>
      </c>
      <c r="F17763">
        <v>4</v>
      </c>
      <c r="G17763">
        <v>3</v>
      </c>
      <c r="H17763" t="s">
        <v>23</v>
      </c>
    </row>
    <row r="17764" spans="1:8" x14ac:dyDescent="0.25">
      <c r="A17764" t="s">
        <v>48993</v>
      </c>
      <c r="B17764" t="s">
        <v>48994</v>
      </c>
      <c r="C17764" t="s">
        <v>48995</v>
      </c>
      <c r="D17764" t="s">
        <v>673</v>
      </c>
      <c r="E17764" t="s">
        <v>48</v>
      </c>
      <c r="F17764">
        <v>2</v>
      </c>
      <c r="G17764">
        <v>2</v>
      </c>
    </row>
    <row r="17765" spans="1:8" x14ac:dyDescent="0.25">
      <c r="A17765" t="s">
        <v>48996</v>
      </c>
      <c r="B17765" t="s">
        <v>48997</v>
      </c>
      <c r="C17765" t="s">
        <v>48998</v>
      </c>
      <c r="D17765" t="s">
        <v>121</v>
      </c>
      <c r="E17765" t="s">
        <v>48</v>
      </c>
      <c r="F17765">
        <v>3</v>
      </c>
      <c r="G17765">
        <v>3</v>
      </c>
    </row>
    <row r="17766" spans="1:8" x14ac:dyDescent="0.25">
      <c r="A17766" t="s">
        <v>48999</v>
      </c>
      <c r="B17766" t="s">
        <v>49000</v>
      </c>
      <c r="C17766" t="s">
        <v>48999</v>
      </c>
      <c r="D17766" t="s">
        <v>49001</v>
      </c>
      <c r="E17766" t="s">
        <v>1483</v>
      </c>
      <c r="F17766">
        <v>1</v>
      </c>
      <c r="G17766">
        <v>1</v>
      </c>
    </row>
    <row r="17767" spans="1:8" x14ac:dyDescent="0.25">
      <c r="A17767" t="s">
        <v>49002</v>
      </c>
      <c r="B17767" t="s">
        <v>49003</v>
      </c>
      <c r="C17767" t="s">
        <v>49004</v>
      </c>
      <c r="D17767" t="s">
        <v>69</v>
      </c>
      <c r="E17767" t="s">
        <v>48</v>
      </c>
      <c r="F17767">
        <v>2</v>
      </c>
      <c r="G17767">
        <v>2</v>
      </c>
    </row>
    <row r="17768" spans="1:8" x14ac:dyDescent="0.25">
      <c r="A17768" t="s">
        <v>49005</v>
      </c>
      <c r="B17768" t="s">
        <v>49006</v>
      </c>
      <c r="C17768" t="s">
        <v>49005</v>
      </c>
      <c r="D17768" t="s">
        <v>380</v>
      </c>
      <c r="E17768" t="s">
        <v>48</v>
      </c>
      <c r="F17768">
        <v>2</v>
      </c>
      <c r="G17768">
        <v>1</v>
      </c>
      <c r="H17768" t="s">
        <v>23</v>
      </c>
    </row>
    <row r="17769" spans="1:8" x14ac:dyDescent="0.25">
      <c r="A17769" t="s">
        <v>49007</v>
      </c>
      <c r="B17769" t="s">
        <v>49008</v>
      </c>
      <c r="C17769" t="s">
        <v>49007</v>
      </c>
      <c r="D17769" t="s">
        <v>49009</v>
      </c>
      <c r="E17769" t="s">
        <v>2239</v>
      </c>
      <c r="F17769">
        <v>1</v>
      </c>
      <c r="G17769">
        <v>1</v>
      </c>
    </row>
    <row r="17770" spans="1:8" x14ac:dyDescent="0.25">
      <c r="A17770" t="s">
        <v>49010</v>
      </c>
      <c r="B17770" t="s">
        <v>49011</v>
      </c>
      <c r="C17770" t="s">
        <v>49010</v>
      </c>
      <c r="D17770" t="s">
        <v>8182</v>
      </c>
      <c r="E17770" t="s">
        <v>70</v>
      </c>
      <c r="F17770">
        <v>1</v>
      </c>
      <c r="G17770">
        <v>1</v>
      </c>
    </row>
    <row r="17771" spans="1:8" x14ac:dyDescent="0.25">
      <c r="A17771" t="s">
        <v>49012</v>
      </c>
      <c r="B17771" t="s">
        <v>49013</v>
      </c>
      <c r="C17771" t="s">
        <v>49014</v>
      </c>
      <c r="D17771" t="s">
        <v>294</v>
      </c>
      <c r="E17771" t="s">
        <v>70</v>
      </c>
      <c r="F17771">
        <v>2</v>
      </c>
      <c r="G17771">
        <v>2</v>
      </c>
    </row>
    <row r="17772" spans="1:8" x14ac:dyDescent="0.25">
      <c r="A17772" t="s">
        <v>49015</v>
      </c>
      <c r="B17772" t="s">
        <v>49016</v>
      </c>
      <c r="C17772" t="s">
        <v>49015</v>
      </c>
      <c r="D17772" t="s">
        <v>27986</v>
      </c>
      <c r="E17772" t="s">
        <v>48</v>
      </c>
      <c r="F17772">
        <v>1</v>
      </c>
      <c r="G17772">
        <v>1</v>
      </c>
    </row>
    <row r="17773" spans="1:8" x14ac:dyDescent="0.25">
      <c r="A17773" t="s">
        <v>49017</v>
      </c>
      <c r="B17773" t="s">
        <v>49018</v>
      </c>
      <c r="C17773" t="s">
        <v>49017</v>
      </c>
      <c r="D17773" t="s">
        <v>29577</v>
      </c>
      <c r="E17773" t="s">
        <v>48</v>
      </c>
      <c r="F17773">
        <v>1</v>
      </c>
      <c r="G17773">
        <v>1</v>
      </c>
    </row>
    <row r="17774" spans="1:8" x14ac:dyDescent="0.25">
      <c r="A17774" t="s">
        <v>49019</v>
      </c>
      <c r="B17774" t="s">
        <v>49020</v>
      </c>
      <c r="C17774" t="s">
        <v>49021</v>
      </c>
      <c r="D17774" t="s">
        <v>342</v>
      </c>
      <c r="E17774" t="s">
        <v>70</v>
      </c>
      <c r="F17774">
        <v>2</v>
      </c>
      <c r="G17774">
        <v>2</v>
      </c>
    </row>
    <row r="17775" spans="1:8" x14ac:dyDescent="0.25">
      <c r="A17775" t="s">
        <v>49022</v>
      </c>
      <c r="B17775" t="s">
        <v>49023</v>
      </c>
      <c r="C17775" t="s">
        <v>49022</v>
      </c>
      <c r="D17775" t="s">
        <v>1200</v>
      </c>
      <c r="E17775" t="s">
        <v>48</v>
      </c>
      <c r="F17775">
        <v>1</v>
      </c>
      <c r="G17775">
        <v>1</v>
      </c>
    </row>
    <row r="17776" spans="1:8" x14ac:dyDescent="0.25">
      <c r="A17776" t="s">
        <v>49024</v>
      </c>
      <c r="B17776" t="s">
        <v>49025</v>
      </c>
      <c r="C17776" t="s">
        <v>49024</v>
      </c>
      <c r="D17776" t="s">
        <v>6202</v>
      </c>
      <c r="E17776" t="s">
        <v>48</v>
      </c>
      <c r="F17776">
        <v>1</v>
      </c>
      <c r="G17776">
        <v>1</v>
      </c>
    </row>
    <row r="17777" spans="1:8" x14ac:dyDescent="0.25">
      <c r="A17777" t="s">
        <v>49026</v>
      </c>
      <c r="B17777" t="s">
        <v>49027</v>
      </c>
      <c r="C17777" t="s">
        <v>49026</v>
      </c>
      <c r="D17777" t="s">
        <v>6008</v>
      </c>
      <c r="E17777" t="s">
        <v>70</v>
      </c>
      <c r="F17777">
        <v>1</v>
      </c>
      <c r="G17777">
        <v>1</v>
      </c>
    </row>
    <row r="17778" spans="1:8" x14ac:dyDescent="0.25">
      <c r="A17778" t="s">
        <v>49028</v>
      </c>
      <c r="B17778" t="s">
        <v>49029</v>
      </c>
      <c r="C17778" t="s">
        <v>49028</v>
      </c>
      <c r="D17778" t="s">
        <v>315</v>
      </c>
      <c r="E17778" t="s">
        <v>2239</v>
      </c>
      <c r="F17778">
        <v>1</v>
      </c>
      <c r="G17778">
        <v>1</v>
      </c>
    </row>
    <row r="17779" spans="1:8" x14ac:dyDescent="0.25">
      <c r="A17779" t="s">
        <v>49030</v>
      </c>
      <c r="B17779" t="s">
        <v>49031</v>
      </c>
      <c r="C17779" t="s">
        <v>49030</v>
      </c>
      <c r="D17779" t="s">
        <v>49032</v>
      </c>
      <c r="E17779" t="s">
        <v>48</v>
      </c>
      <c r="F17779">
        <v>1</v>
      </c>
      <c r="G17779">
        <v>1</v>
      </c>
    </row>
    <row r="17780" spans="1:8" x14ac:dyDescent="0.25">
      <c r="A17780" t="s">
        <v>49033</v>
      </c>
      <c r="B17780" t="s">
        <v>49034</v>
      </c>
      <c r="C17780" t="s">
        <v>49033</v>
      </c>
      <c r="D17780" t="s">
        <v>49035</v>
      </c>
      <c r="E17780" t="s">
        <v>48</v>
      </c>
      <c r="F17780">
        <v>1</v>
      </c>
      <c r="G17780">
        <v>1</v>
      </c>
    </row>
    <row r="17781" spans="1:8" x14ac:dyDescent="0.25">
      <c r="A17781" t="s">
        <v>49036</v>
      </c>
      <c r="B17781" t="s">
        <v>49037</v>
      </c>
      <c r="C17781" t="s">
        <v>49036</v>
      </c>
      <c r="D17781" t="s">
        <v>3501</v>
      </c>
      <c r="E17781" t="s">
        <v>48</v>
      </c>
      <c r="F17781">
        <v>2</v>
      </c>
      <c r="G17781">
        <v>1</v>
      </c>
      <c r="H17781" t="s">
        <v>23</v>
      </c>
    </row>
    <row r="17782" spans="1:8" x14ac:dyDescent="0.25">
      <c r="A17782" t="s">
        <v>49038</v>
      </c>
      <c r="B17782" t="s">
        <v>49039</v>
      </c>
      <c r="C17782" t="s">
        <v>49038</v>
      </c>
      <c r="D17782" t="s">
        <v>49040</v>
      </c>
      <c r="E17782" t="s">
        <v>31</v>
      </c>
      <c r="F17782">
        <v>1</v>
      </c>
      <c r="G17782">
        <v>1</v>
      </c>
    </row>
    <row r="17783" spans="1:8" x14ac:dyDescent="0.25">
      <c r="A17783" t="s">
        <v>49041</v>
      </c>
      <c r="B17783" t="s">
        <v>49042</v>
      </c>
      <c r="C17783" t="s">
        <v>49041</v>
      </c>
      <c r="D17783" t="s">
        <v>855</v>
      </c>
      <c r="E17783" t="s">
        <v>48</v>
      </c>
      <c r="F17783">
        <v>2</v>
      </c>
      <c r="G17783">
        <v>1</v>
      </c>
      <c r="H17783" t="s">
        <v>23</v>
      </c>
    </row>
    <row r="17784" spans="1:8" x14ac:dyDescent="0.25">
      <c r="A17784" t="s">
        <v>49043</v>
      </c>
      <c r="B17784" t="s">
        <v>49044</v>
      </c>
      <c r="C17784" t="s">
        <v>49043</v>
      </c>
      <c r="D17784" t="s">
        <v>182</v>
      </c>
      <c r="E17784" t="s">
        <v>48</v>
      </c>
      <c r="F17784">
        <v>2</v>
      </c>
      <c r="G17784">
        <v>1</v>
      </c>
      <c r="H17784" t="s">
        <v>23</v>
      </c>
    </row>
    <row r="17785" spans="1:8" x14ac:dyDescent="0.25">
      <c r="A17785" t="s">
        <v>49045</v>
      </c>
      <c r="B17785" t="s">
        <v>49046</v>
      </c>
      <c r="C17785" t="s">
        <v>49047</v>
      </c>
      <c r="D17785" t="s">
        <v>49048</v>
      </c>
      <c r="E17785" t="s">
        <v>31</v>
      </c>
      <c r="F17785">
        <v>2</v>
      </c>
      <c r="G17785">
        <v>2</v>
      </c>
    </row>
    <row r="17786" spans="1:8" x14ac:dyDescent="0.25">
      <c r="A17786" t="s">
        <v>49049</v>
      </c>
      <c r="B17786" t="s">
        <v>49050</v>
      </c>
      <c r="C17786" t="s">
        <v>49049</v>
      </c>
      <c r="D17786" t="s">
        <v>1153</v>
      </c>
      <c r="E17786" t="s">
        <v>31</v>
      </c>
      <c r="F17786">
        <v>1</v>
      </c>
      <c r="G17786">
        <v>1</v>
      </c>
    </row>
    <row r="17787" spans="1:8" x14ac:dyDescent="0.25">
      <c r="A17787" t="s">
        <v>49051</v>
      </c>
      <c r="B17787" t="s">
        <v>49052</v>
      </c>
      <c r="C17787" t="s">
        <v>49053</v>
      </c>
      <c r="D17787" t="s">
        <v>490</v>
      </c>
      <c r="E17787" t="s">
        <v>70</v>
      </c>
      <c r="F17787">
        <v>2</v>
      </c>
      <c r="G17787">
        <v>2</v>
      </c>
    </row>
    <row r="17788" spans="1:8" x14ac:dyDescent="0.25">
      <c r="A17788" t="s">
        <v>49054</v>
      </c>
      <c r="B17788" t="s">
        <v>49055</v>
      </c>
      <c r="C17788" t="s">
        <v>49054</v>
      </c>
      <c r="D17788" t="s">
        <v>49056</v>
      </c>
      <c r="E17788" t="s">
        <v>15392</v>
      </c>
      <c r="F17788">
        <v>1</v>
      </c>
      <c r="G17788">
        <v>1</v>
      </c>
    </row>
    <row r="17789" spans="1:8" x14ac:dyDescent="0.25">
      <c r="A17789" t="s">
        <v>49057</v>
      </c>
      <c r="B17789" t="s">
        <v>49058</v>
      </c>
      <c r="C17789" t="s">
        <v>49057</v>
      </c>
      <c r="D17789" t="s">
        <v>4568</v>
      </c>
      <c r="E17789" t="s">
        <v>48</v>
      </c>
      <c r="F17789">
        <v>1</v>
      </c>
      <c r="G17789">
        <v>1</v>
      </c>
    </row>
    <row r="17790" spans="1:8" x14ac:dyDescent="0.25">
      <c r="A17790" t="s">
        <v>49059</v>
      </c>
      <c r="B17790" t="s">
        <v>49060</v>
      </c>
      <c r="C17790" t="s">
        <v>49059</v>
      </c>
      <c r="D17790" t="s">
        <v>8687</v>
      </c>
      <c r="E17790" t="s">
        <v>70</v>
      </c>
      <c r="F17790">
        <v>2</v>
      </c>
      <c r="G17790">
        <v>1</v>
      </c>
      <c r="H17790" t="s">
        <v>23</v>
      </c>
    </row>
    <row r="17791" spans="1:8" x14ac:dyDescent="0.25">
      <c r="A17791" t="s">
        <v>49061</v>
      </c>
      <c r="B17791" t="s">
        <v>49062</v>
      </c>
      <c r="C17791" t="s">
        <v>49063</v>
      </c>
      <c r="D17791" t="s">
        <v>6351</v>
      </c>
      <c r="E17791" t="s">
        <v>15392</v>
      </c>
      <c r="F17791">
        <v>2</v>
      </c>
      <c r="G17791">
        <v>2</v>
      </c>
    </row>
    <row r="17792" spans="1:8" x14ac:dyDescent="0.25">
      <c r="A17792" t="s">
        <v>49064</v>
      </c>
      <c r="B17792" t="s">
        <v>49065</v>
      </c>
      <c r="C17792" t="s">
        <v>49066</v>
      </c>
      <c r="D17792" t="s">
        <v>6000</v>
      </c>
      <c r="E17792" t="s">
        <v>15392</v>
      </c>
      <c r="F17792">
        <v>2</v>
      </c>
      <c r="G17792">
        <v>2</v>
      </c>
    </row>
    <row r="17793" spans="1:8" x14ac:dyDescent="0.25">
      <c r="A17793" t="s">
        <v>49067</v>
      </c>
      <c r="B17793" t="s">
        <v>49068</v>
      </c>
      <c r="C17793" t="s">
        <v>49067</v>
      </c>
      <c r="D17793" t="s">
        <v>49069</v>
      </c>
      <c r="E17793" t="s">
        <v>1483</v>
      </c>
      <c r="F17793">
        <v>1</v>
      </c>
      <c r="G17793">
        <v>1</v>
      </c>
    </row>
    <row r="17794" spans="1:8" x14ac:dyDescent="0.25">
      <c r="A17794" t="s">
        <v>49070</v>
      </c>
      <c r="B17794" t="s">
        <v>49071</v>
      </c>
      <c r="C17794" t="s">
        <v>49070</v>
      </c>
      <c r="D17794" t="s">
        <v>49072</v>
      </c>
      <c r="E17794" t="s">
        <v>15</v>
      </c>
      <c r="F17794">
        <v>2</v>
      </c>
      <c r="G17794">
        <v>1</v>
      </c>
      <c r="H17794" t="s">
        <v>23</v>
      </c>
    </row>
    <row r="17795" spans="1:8" x14ac:dyDescent="0.25">
      <c r="A17795" t="s">
        <v>49073</v>
      </c>
      <c r="B17795" t="s">
        <v>49074</v>
      </c>
      <c r="C17795" t="s">
        <v>49075</v>
      </c>
      <c r="D17795" t="s">
        <v>13552</v>
      </c>
      <c r="E17795" t="s">
        <v>15</v>
      </c>
      <c r="F17795">
        <v>2</v>
      </c>
      <c r="G17795">
        <v>2</v>
      </c>
    </row>
    <row r="17796" spans="1:8" x14ac:dyDescent="0.25">
      <c r="A17796" t="s">
        <v>49076</v>
      </c>
      <c r="B17796" t="s">
        <v>49077</v>
      </c>
      <c r="C17796" t="s">
        <v>49076</v>
      </c>
      <c r="D17796" t="s">
        <v>706</v>
      </c>
      <c r="E17796" t="s">
        <v>48</v>
      </c>
      <c r="F17796">
        <v>1</v>
      </c>
      <c r="G17796">
        <v>1</v>
      </c>
    </row>
    <row r="17797" spans="1:8" x14ac:dyDescent="0.25">
      <c r="A17797" t="s">
        <v>49078</v>
      </c>
      <c r="B17797" t="s">
        <v>49079</v>
      </c>
      <c r="C17797" t="s">
        <v>49078</v>
      </c>
      <c r="D17797" t="s">
        <v>993</v>
      </c>
      <c r="E17797" t="s">
        <v>15</v>
      </c>
      <c r="F17797">
        <v>1</v>
      </c>
      <c r="G17797">
        <v>1</v>
      </c>
    </row>
    <row r="17798" spans="1:8" x14ac:dyDescent="0.25">
      <c r="A17798" t="s">
        <v>49080</v>
      </c>
      <c r="B17798" t="s">
        <v>49081</v>
      </c>
      <c r="C17798" t="s">
        <v>49082</v>
      </c>
      <c r="D17798" t="s">
        <v>510</v>
      </c>
      <c r="E17798" t="s">
        <v>48</v>
      </c>
      <c r="F17798">
        <v>0</v>
      </c>
      <c r="G17798">
        <v>5</v>
      </c>
    </row>
    <row r="17799" spans="1:8" x14ac:dyDescent="0.25">
      <c r="A17799" t="s">
        <v>49083</v>
      </c>
      <c r="B17799" t="s">
        <v>49084</v>
      </c>
      <c r="C17799" t="s">
        <v>49083</v>
      </c>
      <c r="D17799" t="s">
        <v>1537</v>
      </c>
      <c r="E17799" t="s">
        <v>15</v>
      </c>
      <c r="F17799">
        <v>1</v>
      </c>
      <c r="G17799">
        <v>1</v>
      </c>
    </row>
    <row r="17800" spans="1:8" x14ac:dyDescent="0.25">
      <c r="A17800" t="s">
        <v>49085</v>
      </c>
      <c r="B17800" t="s">
        <v>49086</v>
      </c>
      <c r="C17800" t="s">
        <v>49085</v>
      </c>
      <c r="D17800" t="s">
        <v>1001</v>
      </c>
      <c r="E17800" t="s">
        <v>48</v>
      </c>
      <c r="F17800">
        <v>1</v>
      </c>
      <c r="G17800">
        <v>1</v>
      </c>
    </row>
    <row r="17801" spans="1:8" x14ac:dyDescent="0.25">
      <c r="A17801" t="s">
        <v>49087</v>
      </c>
      <c r="B17801" t="s">
        <v>49088</v>
      </c>
      <c r="C17801" t="s">
        <v>49089</v>
      </c>
      <c r="D17801" t="s">
        <v>1768</v>
      </c>
      <c r="E17801" t="s">
        <v>70</v>
      </c>
      <c r="F17801">
        <v>1</v>
      </c>
      <c r="G17801">
        <v>2</v>
      </c>
      <c r="H17801" t="s">
        <v>23</v>
      </c>
    </row>
    <row r="17802" spans="1:8" x14ac:dyDescent="0.25">
      <c r="A17802" t="s">
        <v>49090</v>
      </c>
      <c r="B17802" t="s">
        <v>49091</v>
      </c>
      <c r="C17802" t="s">
        <v>49092</v>
      </c>
      <c r="D17802" t="s">
        <v>354</v>
      </c>
      <c r="E17802" t="s">
        <v>48</v>
      </c>
      <c r="F17802">
        <v>2</v>
      </c>
      <c r="G17802">
        <v>3</v>
      </c>
      <c r="H17802" t="s">
        <v>23</v>
      </c>
    </row>
    <row r="17803" spans="1:8" x14ac:dyDescent="0.25">
      <c r="A17803" t="s">
        <v>49093</v>
      </c>
      <c r="B17803" t="s">
        <v>49094</v>
      </c>
      <c r="C17803" t="s">
        <v>49095</v>
      </c>
      <c r="D17803" t="s">
        <v>1744</v>
      </c>
      <c r="E17803" t="s">
        <v>117</v>
      </c>
      <c r="F17803">
        <v>2</v>
      </c>
      <c r="G17803">
        <v>3</v>
      </c>
      <c r="H17803" t="s">
        <v>23</v>
      </c>
    </row>
    <row r="17804" spans="1:8" x14ac:dyDescent="0.25">
      <c r="A17804" t="s">
        <v>49096</v>
      </c>
      <c r="B17804" t="s">
        <v>49097</v>
      </c>
      <c r="C17804" t="s">
        <v>49098</v>
      </c>
      <c r="D17804" t="s">
        <v>1803</v>
      </c>
      <c r="E17804" t="s">
        <v>15</v>
      </c>
      <c r="F17804">
        <v>1</v>
      </c>
      <c r="G17804">
        <v>2</v>
      </c>
      <c r="H17804" t="s">
        <v>23</v>
      </c>
    </row>
    <row r="17805" spans="1:8" x14ac:dyDescent="0.25">
      <c r="A17805" t="s">
        <v>49099</v>
      </c>
      <c r="B17805" t="s">
        <v>49100</v>
      </c>
      <c r="C17805" t="s">
        <v>49099</v>
      </c>
      <c r="D17805" t="s">
        <v>49101</v>
      </c>
      <c r="E17805" t="s">
        <v>1483</v>
      </c>
      <c r="F17805">
        <v>1</v>
      </c>
      <c r="G17805">
        <v>1</v>
      </c>
    </row>
    <row r="17806" spans="1:8" x14ac:dyDescent="0.25">
      <c r="A17806" t="s">
        <v>49102</v>
      </c>
      <c r="B17806" t="s">
        <v>49103</v>
      </c>
      <c r="C17806" t="s">
        <v>49102</v>
      </c>
      <c r="D17806" t="s">
        <v>49104</v>
      </c>
      <c r="E17806" t="s">
        <v>2239</v>
      </c>
      <c r="F17806">
        <v>1</v>
      </c>
      <c r="G17806">
        <v>1</v>
      </c>
    </row>
    <row r="17807" spans="1:8" x14ac:dyDescent="0.25">
      <c r="A17807" t="s">
        <v>49105</v>
      </c>
      <c r="B17807" t="s">
        <v>49106</v>
      </c>
      <c r="C17807" t="s">
        <v>49105</v>
      </c>
      <c r="D17807" t="s">
        <v>49107</v>
      </c>
      <c r="E17807" t="s">
        <v>1667</v>
      </c>
      <c r="F17807">
        <v>1</v>
      </c>
      <c r="G17807">
        <v>1</v>
      </c>
    </row>
    <row r="17808" spans="1:8" x14ac:dyDescent="0.25">
      <c r="A17808" t="s">
        <v>49108</v>
      </c>
      <c r="B17808" t="s">
        <v>49109</v>
      </c>
      <c r="C17808" t="s">
        <v>49108</v>
      </c>
      <c r="D17808" t="s">
        <v>49110</v>
      </c>
      <c r="E17808" t="s">
        <v>31</v>
      </c>
      <c r="F17808">
        <v>1</v>
      </c>
      <c r="G17808">
        <v>1</v>
      </c>
    </row>
    <row r="17809" spans="1:7" x14ac:dyDescent="0.25">
      <c r="A17809" t="s">
        <v>49111</v>
      </c>
      <c r="B17809" t="s">
        <v>49112</v>
      </c>
      <c r="C17809" t="s">
        <v>49113</v>
      </c>
      <c r="D17809" t="s">
        <v>6247</v>
      </c>
      <c r="E17809" t="s">
        <v>70</v>
      </c>
      <c r="F17809">
        <v>2</v>
      </c>
      <c r="G17809">
        <v>2</v>
      </c>
    </row>
    <row r="17810" spans="1:7" x14ac:dyDescent="0.25">
      <c r="A17810" t="s">
        <v>49114</v>
      </c>
      <c r="B17810" t="s">
        <v>49115</v>
      </c>
      <c r="C17810" t="s">
        <v>49116</v>
      </c>
      <c r="D17810" t="s">
        <v>1005</v>
      </c>
      <c r="E17810" t="s">
        <v>48</v>
      </c>
      <c r="F17810">
        <v>3</v>
      </c>
      <c r="G17810">
        <v>3</v>
      </c>
    </row>
    <row r="17811" spans="1:7" x14ac:dyDescent="0.25">
      <c r="A17811" t="s">
        <v>49117</v>
      </c>
      <c r="B17811" t="s">
        <v>49118</v>
      </c>
      <c r="C17811" t="s">
        <v>49119</v>
      </c>
      <c r="D17811" t="s">
        <v>755</v>
      </c>
      <c r="E17811" t="s">
        <v>70</v>
      </c>
      <c r="F17811">
        <v>2</v>
      </c>
      <c r="G17811">
        <v>2</v>
      </c>
    </row>
    <row r="17812" spans="1:7" x14ac:dyDescent="0.25">
      <c r="A17812" t="s">
        <v>49120</v>
      </c>
      <c r="B17812" t="s">
        <v>49121</v>
      </c>
      <c r="C17812" t="s">
        <v>49120</v>
      </c>
      <c r="D17812" t="s">
        <v>45142</v>
      </c>
      <c r="E17812" t="s">
        <v>48</v>
      </c>
      <c r="F17812">
        <v>1</v>
      </c>
      <c r="G17812">
        <v>1</v>
      </c>
    </row>
    <row r="17813" spans="1:7" x14ac:dyDescent="0.25">
      <c r="A17813" t="s">
        <v>49122</v>
      </c>
      <c r="B17813" t="s">
        <v>49123</v>
      </c>
      <c r="C17813" t="s">
        <v>49124</v>
      </c>
      <c r="D17813" t="s">
        <v>36093</v>
      </c>
      <c r="E17813" t="s">
        <v>48</v>
      </c>
      <c r="F17813">
        <v>2</v>
      </c>
      <c r="G17813">
        <v>2</v>
      </c>
    </row>
    <row r="17814" spans="1:7" x14ac:dyDescent="0.25">
      <c r="A17814" t="s">
        <v>49125</v>
      </c>
      <c r="B17814" t="s">
        <v>49126</v>
      </c>
      <c r="C17814" t="s">
        <v>49127</v>
      </c>
      <c r="D17814" t="s">
        <v>15517</v>
      </c>
      <c r="E17814" t="s">
        <v>48</v>
      </c>
      <c r="F17814">
        <v>2</v>
      </c>
      <c r="G17814">
        <v>2</v>
      </c>
    </row>
    <row r="17815" spans="1:7" x14ac:dyDescent="0.25">
      <c r="A17815" t="s">
        <v>49128</v>
      </c>
      <c r="B17815" t="s">
        <v>49129</v>
      </c>
      <c r="C17815" t="s">
        <v>49128</v>
      </c>
      <c r="D17815" t="s">
        <v>4136</v>
      </c>
      <c r="E17815" t="s">
        <v>48</v>
      </c>
      <c r="F17815">
        <v>1</v>
      </c>
      <c r="G17815">
        <v>1</v>
      </c>
    </row>
    <row r="17816" spans="1:7" x14ac:dyDescent="0.25">
      <c r="A17816" t="s">
        <v>49130</v>
      </c>
      <c r="B17816" t="s">
        <v>49131</v>
      </c>
      <c r="C17816" t="s">
        <v>49130</v>
      </c>
      <c r="D17816" t="s">
        <v>342</v>
      </c>
      <c r="E17816" t="s">
        <v>48</v>
      </c>
      <c r="F17816">
        <v>1</v>
      </c>
      <c r="G17816">
        <v>1</v>
      </c>
    </row>
    <row r="17817" spans="1:7" x14ac:dyDescent="0.25">
      <c r="A17817" t="s">
        <v>49132</v>
      </c>
      <c r="B17817" t="s">
        <v>49133</v>
      </c>
      <c r="C17817" t="s">
        <v>49132</v>
      </c>
      <c r="D17817" t="s">
        <v>49134</v>
      </c>
      <c r="E17817" t="s">
        <v>48</v>
      </c>
      <c r="F17817">
        <v>1</v>
      </c>
      <c r="G17817">
        <v>1</v>
      </c>
    </row>
    <row r="17818" spans="1:7" x14ac:dyDescent="0.25">
      <c r="A17818" t="s">
        <v>49135</v>
      </c>
      <c r="B17818" t="s">
        <v>49136</v>
      </c>
      <c r="C17818" t="s">
        <v>49137</v>
      </c>
      <c r="D17818" t="s">
        <v>7105</v>
      </c>
      <c r="E17818" t="s">
        <v>31</v>
      </c>
      <c r="F17818">
        <v>2</v>
      </c>
      <c r="G17818">
        <v>2</v>
      </c>
    </row>
    <row r="17819" spans="1:7" x14ac:dyDescent="0.25">
      <c r="A17819" t="s">
        <v>49138</v>
      </c>
      <c r="B17819" t="s">
        <v>49139</v>
      </c>
      <c r="C17819" t="s">
        <v>49140</v>
      </c>
      <c r="D17819" t="s">
        <v>789</v>
      </c>
      <c r="E17819" t="s">
        <v>31</v>
      </c>
      <c r="F17819">
        <v>2</v>
      </c>
      <c r="G17819">
        <v>2</v>
      </c>
    </row>
    <row r="17820" spans="1:7" x14ac:dyDescent="0.25">
      <c r="A17820" t="s">
        <v>49141</v>
      </c>
      <c r="B17820" t="s">
        <v>49142</v>
      </c>
      <c r="C17820" t="s">
        <v>49143</v>
      </c>
      <c r="D17820" t="s">
        <v>4818</v>
      </c>
      <c r="E17820" t="s">
        <v>31</v>
      </c>
      <c r="F17820">
        <v>3</v>
      </c>
      <c r="G17820">
        <v>3</v>
      </c>
    </row>
    <row r="17821" spans="1:7" x14ac:dyDescent="0.25">
      <c r="A17821" t="s">
        <v>49144</v>
      </c>
      <c r="B17821" t="s">
        <v>49145</v>
      </c>
      <c r="C17821" t="s">
        <v>49146</v>
      </c>
      <c r="D17821" t="s">
        <v>706</v>
      </c>
      <c r="E17821" t="s">
        <v>31</v>
      </c>
      <c r="F17821">
        <v>2</v>
      </c>
      <c r="G17821">
        <v>2</v>
      </c>
    </row>
    <row r="17822" spans="1:7" x14ac:dyDescent="0.25">
      <c r="A17822" t="s">
        <v>49147</v>
      </c>
      <c r="B17822" t="s">
        <v>49148</v>
      </c>
      <c r="C17822" t="s">
        <v>49147</v>
      </c>
      <c r="D17822" t="s">
        <v>4485</v>
      </c>
      <c r="E17822" t="s">
        <v>48</v>
      </c>
      <c r="F17822">
        <v>1</v>
      </c>
      <c r="G17822">
        <v>1</v>
      </c>
    </row>
    <row r="17823" spans="1:7" x14ac:dyDescent="0.25">
      <c r="A17823" t="s">
        <v>49149</v>
      </c>
      <c r="B17823" t="s">
        <v>49150</v>
      </c>
      <c r="C17823" t="s">
        <v>49149</v>
      </c>
      <c r="D17823" t="s">
        <v>49151</v>
      </c>
      <c r="E17823" t="s">
        <v>15392</v>
      </c>
      <c r="F17823">
        <v>1</v>
      </c>
      <c r="G17823">
        <v>1</v>
      </c>
    </row>
    <row r="17824" spans="1:7" x14ac:dyDescent="0.25">
      <c r="A17824" t="s">
        <v>49152</v>
      </c>
      <c r="B17824" t="s">
        <v>49153</v>
      </c>
      <c r="C17824" t="s">
        <v>49152</v>
      </c>
      <c r="D17824" t="s">
        <v>26</v>
      </c>
      <c r="E17824" t="s">
        <v>15392</v>
      </c>
      <c r="F17824">
        <v>1</v>
      </c>
      <c r="G17824">
        <v>1</v>
      </c>
    </row>
    <row r="17825" spans="1:8" x14ac:dyDescent="0.25">
      <c r="A17825" t="s">
        <v>49154</v>
      </c>
      <c r="B17825" t="s">
        <v>49155</v>
      </c>
      <c r="C17825" t="s">
        <v>49156</v>
      </c>
      <c r="D17825" t="s">
        <v>1803</v>
      </c>
      <c r="E17825" t="s">
        <v>48</v>
      </c>
      <c r="F17825">
        <v>2</v>
      </c>
      <c r="G17825">
        <v>2</v>
      </c>
    </row>
    <row r="17826" spans="1:8" x14ac:dyDescent="0.25">
      <c r="A17826" t="s">
        <v>49157</v>
      </c>
      <c r="B17826" t="s">
        <v>49158</v>
      </c>
      <c r="C17826" t="s">
        <v>49159</v>
      </c>
      <c r="D17826" t="s">
        <v>814</v>
      </c>
      <c r="E17826" t="s">
        <v>48</v>
      </c>
      <c r="F17826">
        <v>2</v>
      </c>
      <c r="G17826">
        <v>2</v>
      </c>
    </row>
    <row r="17827" spans="1:8" x14ac:dyDescent="0.25">
      <c r="A17827" t="s">
        <v>49160</v>
      </c>
      <c r="B17827" t="s">
        <v>49161</v>
      </c>
      <c r="C17827" t="s">
        <v>49160</v>
      </c>
      <c r="D17827" t="s">
        <v>49162</v>
      </c>
      <c r="E17827" t="s">
        <v>31</v>
      </c>
      <c r="F17827">
        <v>1</v>
      </c>
      <c r="G17827">
        <v>1</v>
      </c>
    </row>
    <row r="17828" spans="1:8" x14ac:dyDescent="0.25">
      <c r="A17828" t="s">
        <v>49163</v>
      </c>
      <c r="B17828" t="s">
        <v>49164</v>
      </c>
      <c r="C17828" t="s">
        <v>49163</v>
      </c>
      <c r="D17828" t="s">
        <v>2116</v>
      </c>
      <c r="E17828" t="s">
        <v>48</v>
      </c>
      <c r="F17828">
        <v>1</v>
      </c>
      <c r="G17828">
        <v>1</v>
      </c>
    </row>
    <row r="17829" spans="1:8" x14ac:dyDescent="0.25">
      <c r="A17829" t="s">
        <v>49165</v>
      </c>
      <c r="B17829" t="s">
        <v>49166</v>
      </c>
      <c r="C17829" t="s">
        <v>49165</v>
      </c>
      <c r="D17829" t="s">
        <v>2714</v>
      </c>
      <c r="E17829" t="s">
        <v>31</v>
      </c>
      <c r="F17829">
        <v>1</v>
      </c>
      <c r="G17829">
        <v>1</v>
      </c>
    </row>
    <row r="17830" spans="1:8" x14ac:dyDescent="0.25">
      <c r="A17830" t="s">
        <v>49167</v>
      </c>
      <c r="B17830" t="s">
        <v>49168</v>
      </c>
      <c r="C17830" t="s">
        <v>49167</v>
      </c>
      <c r="D17830" t="s">
        <v>263</v>
      </c>
      <c r="E17830" t="s">
        <v>48</v>
      </c>
      <c r="F17830">
        <v>2</v>
      </c>
      <c r="G17830">
        <v>1</v>
      </c>
      <c r="H17830" t="s">
        <v>23</v>
      </c>
    </row>
    <row r="17831" spans="1:8" x14ac:dyDescent="0.25">
      <c r="A17831" t="s">
        <v>49169</v>
      </c>
      <c r="B17831" t="s">
        <v>49170</v>
      </c>
      <c r="C17831" t="s">
        <v>49169</v>
      </c>
      <c r="D17831" t="s">
        <v>3168</v>
      </c>
      <c r="E17831" t="s">
        <v>70</v>
      </c>
      <c r="F17831">
        <v>2</v>
      </c>
      <c r="G17831">
        <v>1</v>
      </c>
      <c r="H17831" t="s">
        <v>23</v>
      </c>
    </row>
    <row r="17832" spans="1:8" x14ac:dyDescent="0.25">
      <c r="A17832" t="s">
        <v>49171</v>
      </c>
      <c r="B17832" t="s">
        <v>49172</v>
      </c>
      <c r="C17832" t="s">
        <v>49171</v>
      </c>
      <c r="D17832" t="s">
        <v>659</v>
      </c>
      <c r="E17832" t="s">
        <v>48</v>
      </c>
      <c r="F17832">
        <v>1</v>
      </c>
      <c r="G17832">
        <v>1</v>
      </c>
    </row>
    <row r="17833" spans="1:8" x14ac:dyDescent="0.25">
      <c r="A17833" t="s">
        <v>49173</v>
      </c>
      <c r="B17833" t="s">
        <v>49174</v>
      </c>
      <c r="C17833" t="s">
        <v>49173</v>
      </c>
      <c r="D17833" t="s">
        <v>1685</v>
      </c>
      <c r="E17833" t="s">
        <v>31</v>
      </c>
      <c r="F17833">
        <v>1</v>
      </c>
      <c r="G17833">
        <v>1</v>
      </c>
    </row>
    <row r="17834" spans="1:8" x14ac:dyDescent="0.25">
      <c r="A17834" t="s">
        <v>49175</v>
      </c>
      <c r="B17834" t="s">
        <v>49176</v>
      </c>
      <c r="C17834" t="s">
        <v>49177</v>
      </c>
      <c r="D17834" t="s">
        <v>935</v>
      </c>
      <c r="E17834" t="s">
        <v>70</v>
      </c>
      <c r="F17834">
        <v>2</v>
      </c>
      <c r="G17834">
        <v>2</v>
      </c>
    </row>
    <row r="17835" spans="1:8" x14ac:dyDescent="0.25">
      <c r="A17835" t="s">
        <v>49178</v>
      </c>
      <c r="B17835" t="s">
        <v>49179</v>
      </c>
      <c r="C17835" t="s">
        <v>49178</v>
      </c>
      <c r="D17835" t="s">
        <v>18528</v>
      </c>
      <c r="E17835" t="s">
        <v>48</v>
      </c>
      <c r="F17835">
        <v>1</v>
      </c>
      <c r="G17835">
        <v>1</v>
      </c>
    </row>
    <row r="17836" spans="1:8" x14ac:dyDescent="0.25">
      <c r="A17836" t="s">
        <v>49180</v>
      </c>
      <c r="B17836" t="s">
        <v>49181</v>
      </c>
      <c r="C17836" t="s">
        <v>49180</v>
      </c>
      <c r="D17836" t="s">
        <v>818</v>
      </c>
      <c r="E17836" t="s">
        <v>48</v>
      </c>
      <c r="F17836">
        <v>1</v>
      </c>
      <c r="G17836">
        <v>1</v>
      </c>
    </row>
    <row r="17837" spans="1:8" x14ac:dyDescent="0.25">
      <c r="A17837" t="s">
        <v>49182</v>
      </c>
      <c r="B17837" t="s">
        <v>49183</v>
      </c>
      <c r="C17837" t="s">
        <v>49184</v>
      </c>
      <c r="D17837" t="s">
        <v>855</v>
      </c>
      <c r="E17837" t="s">
        <v>70</v>
      </c>
      <c r="F17837">
        <v>2</v>
      </c>
      <c r="G17837">
        <v>2</v>
      </c>
    </row>
    <row r="17838" spans="1:8" x14ac:dyDescent="0.25">
      <c r="A17838" t="s">
        <v>49185</v>
      </c>
      <c r="B17838" t="s">
        <v>49186</v>
      </c>
      <c r="C17838" t="s">
        <v>49185</v>
      </c>
      <c r="D17838" t="s">
        <v>219</v>
      </c>
      <c r="E17838" t="s">
        <v>31</v>
      </c>
      <c r="F17838">
        <v>0</v>
      </c>
      <c r="G17838">
        <v>1</v>
      </c>
    </row>
    <row r="17839" spans="1:8" x14ac:dyDescent="0.25">
      <c r="A17839" t="s">
        <v>49187</v>
      </c>
      <c r="B17839" t="s">
        <v>49188</v>
      </c>
      <c r="C17839" t="s">
        <v>49187</v>
      </c>
      <c r="D17839" t="s">
        <v>17891</v>
      </c>
      <c r="E17839" t="s">
        <v>48</v>
      </c>
      <c r="F17839">
        <v>1</v>
      </c>
      <c r="G17839">
        <v>1</v>
      </c>
    </row>
    <row r="17840" spans="1:8" x14ac:dyDescent="0.25">
      <c r="A17840" t="s">
        <v>49189</v>
      </c>
      <c r="B17840" t="s">
        <v>49190</v>
      </c>
      <c r="C17840" t="s">
        <v>49189</v>
      </c>
      <c r="D17840" t="s">
        <v>216</v>
      </c>
      <c r="E17840" t="s">
        <v>48</v>
      </c>
      <c r="F17840">
        <v>1</v>
      </c>
      <c r="G17840">
        <v>1</v>
      </c>
    </row>
    <row r="17841" spans="1:8" x14ac:dyDescent="0.25">
      <c r="A17841" t="s">
        <v>49191</v>
      </c>
      <c r="B17841" t="s">
        <v>49192</v>
      </c>
      <c r="C17841" t="s">
        <v>49193</v>
      </c>
      <c r="D17841" t="s">
        <v>1394</v>
      </c>
      <c r="E17841" t="s">
        <v>48</v>
      </c>
      <c r="F17841">
        <v>2</v>
      </c>
      <c r="G17841">
        <v>2</v>
      </c>
    </row>
    <row r="17842" spans="1:8" x14ac:dyDescent="0.25">
      <c r="A17842" t="s">
        <v>49194</v>
      </c>
      <c r="B17842" t="s">
        <v>49161</v>
      </c>
      <c r="C17842" t="s">
        <v>49194</v>
      </c>
      <c r="D17842" t="s">
        <v>49195</v>
      </c>
      <c r="E17842" t="s">
        <v>132</v>
      </c>
      <c r="F17842">
        <v>1</v>
      </c>
      <c r="G17842">
        <v>1</v>
      </c>
    </row>
    <row r="17843" spans="1:8" x14ac:dyDescent="0.25">
      <c r="A17843" t="s">
        <v>49196</v>
      </c>
      <c r="B17843" t="s">
        <v>49197</v>
      </c>
      <c r="C17843" t="s">
        <v>49198</v>
      </c>
      <c r="D17843" t="s">
        <v>561</v>
      </c>
      <c r="E17843" t="s">
        <v>132</v>
      </c>
      <c r="F17843">
        <v>1</v>
      </c>
      <c r="G17843">
        <v>2</v>
      </c>
      <c r="H17843" t="s">
        <v>23</v>
      </c>
    </row>
    <row r="17844" spans="1:8" x14ac:dyDescent="0.25">
      <c r="A17844" t="s">
        <v>49199</v>
      </c>
      <c r="B17844" t="s">
        <v>49200</v>
      </c>
      <c r="C17844" t="s">
        <v>49199</v>
      </c>
      <c r="D17844" t="s">
        <v>49201</v>
      </c>
      <c r="E17844" t="s">
        <v>31</v>
      </c>
      <c r="F17844">
        <v>1</v>
      </c>
      <c r="G17844">
        <v>1</v>
      </c>
    </row>
    <row r="17845" spans="1:8" x14ac:dyDescent="0.25">
      <c r="A17845" t="s">
        <v>49202</v>
      </c>
      <c r="B17845" t="s">
        <v>49203</v>
      </c>
      <c r="C17845" t="s">
        <v>49204</v>
      </c>
      <c r="D17845" t="s">
        <v>49205</v>
      </c>
      <c r="E17845" t="s">
        <v>31</v>
      </c>
      <c r="F17845">
        <v>1</v>
      </c>
      <c r="G17845">
        <v>2</v>
      </c>
      <c r="H17845" t="s">
        <v>23</v>
      </c>
    </row>
    <row r="17846" spans="1:8" x14ac:dyDescent="0.25">
      <c r="A17846" t="s">
        <v>49206</v>
      </c>
      <c r="B17846" t="s">
        <v>49188</v>
      </c>
      <c r="C17846" t="s">
        <v>49206</v>
      </c>
      <c r="D17846" t="s">
        <v>43212</v>
      </c>
      <c r="E17846" t="s">
        <v>31</v>
      </c>
      <c r="F17846">
        <v>1</v>
      </c>
      <c r="G17846">
        <v>1</v>
      </c>
    </row>
    <row r="17847" spans="1:8" x14ac:dyDescent="0.25">
      <c r="A17847" t="s">
        <v>49207</v>
      </c>
      <c r="B17847" t="s">
        <v>49208</v>
      </c>
      <c r="C17847" t="s">
        <v>49207</v>
      </c>
      <c r="D17847" t="s">
        <v>369</v>
      </c>
      <c r="E17847" t="s">
        <v>31</v>
      </c>
      <c r="F17847">
        <v>1</v>
      </c>
      <c r="G17847">
        <v>1</v>
      </c>
    </row>
    <row r="17848" spans="1:8" x14ac:dyDescent="0.25">
      <c r="A17848" t="s">
        <v>49209</v>
      </c>
      <c r="B17848" t="s">
        <v>49210</v>
      </c>
      <c r="C17848" t="s">
        <v>49209</v>
      </c>
      <c r="D17848" t="s">
        <v>3012</v>
      </c>
      <c r="E17848" t="s">
        <v>31</v>
      </c>
      <c r="F17848">
        <v>1</v>
      </c>
      <c r="G17848">
        <v>1</v>
      </c>
    </row>
    <row r="17849" spans="1:8" x14ac:dyDescent="0.25">
      <c r="A17849" t="s">
        <v>49211</v>
      </c>
      <c r="B17849" t="s">
        <v>49212</v>
      </c>
      <c r="C17849" t="s">
        <v>49211</v>
      </c>
      <c r="D17849" t="s">
        <v>230</v>
      </c>
      <c r="E17849" t="s">
        <v>48</v>
      </c>
      <c r="F17849">
        <v>2</v>
      </c>
      <c r="G17849">
        <v>1</v>
      </c>
      <c r="H17849" t="s">
        <v>23</v>
      </c>
    </row>
    <row r="17850" spans="1:8" x14ac:dyDescent="0.25">
      <c r="A17850" t="s">
        <v>49213</v>
      </c>
      <c r="B17850" t="s">
        <v>49214</v>
      </c>
      <c r="C17850" t="s">
        <v>49213</v>
      </c>
      <c r="D17850" t="s">
        <v>886</v>
      </c>
      <c r="E17850" t="s">
        <v>48</v>
      </c>
      <c r="F17850">
        <v>1</v>
      </c>
      <c r="G17850">
        <v>1</v>
      </c>
    </row>
    <row r="17851" spans="1:8" x14ac:dyDescent="0.25">
      <c r="A17851" t="s">
        <v>49215</v>
      </c>
      <c r="B17851" t="s">
        <v>49216</v>
      </c>
      <c r="C17851" t="s">
        <v>49215</v>
      </c>
      <c r="D17851" t="s">
        <v>480</v>
      </c>
      <c r="E17851" t="s">
        <v>48</v>
      </c>
      <c r="F17851">
        <v>1</v>
      </c>
      <c r="G17851">
        <v>1</v>
      </c>
    </row>
    <row r="17852" spans="1:8" x14ac:dyDescent="0.25">
      <c r="A17852" t="s">
        <v>49217</v>
      </c>
      <c r="B17852" t="s">
        <v>49218</v>
      </c>
      <c r="C17852" t="s">
        <v>49217</v>
      </c>
      <c r="D17852" t="s">
        <v>2480</v>
      </c>
      <c r="E17852" t="s">
        <v>48</v>
      </c>
      <c r="F17852">
        <v>1</v>
      </c>
      <c r="G17852">
        <v>1</v>
      </c>
    </row>
    <row r="17853" spans="1:8" x14ac:dyDescent="0.25">
      <c r="A17853" t="s">
        <v>49219</v>
      </c>
      <c r="B17853" t="s">
        <v>49220</v>
      </c>
      <c r="C17853" t="s">
        <v>49219</v>
      </c>
      <c r="D17853" t="s">
        <v>20490</v>
      </c>
      <c r="E17853" t="s">
        <v>48</v>
      </c>
      <c r="F17853">
        <v>1</v>
      </c>
      <c r="G17853">
        <v>1</v>
      </c>
    </row>
    <row r="17854" spans="1:8" x14ac:dyDescent="0.25">
      <c r="A17854" t="s">
        <v>49221</v>
      </c>
      <c r="B17854" t="s">
        <v>49222</v>
      </c>
      <c r="C17854" t="s">
        <v>49221</v>
      </c>
      <c r="D17854" t="s">
        <v>237</v>
      </c>
      <c r="E17854" t="s">
        <v>48</v>
      </c>
      <c r="F17854">
        <v>1</v>
      </c>
      <c r="G17854">
        <v>1</v>
      </c>
    </row>
    <row r="17855" spans="1:8" x14ac:dyDescent="0.25">
      <c r="A17855" t="s">
        <v>49223</v>
      </c>
      <c r="B17855" t="s">
        <v>49224</v>
      </c>
      <c r="C17855" t="s">
        <v>49223</v>
      </c>
      <c r="D17855" t="s">
        <v>886</v>
      </c>
      <c r="E17855" t="s">
        <v>31</v>
      </c>
      <c r="F17855">
        <v>1</v>
      </c>
      <c r="G17855">
        <v>1</v>
      </c>
    </row>
    <row r="17856" spans="1:8" x14ac:dyDescent="0.25">
      <c r="A17856" t="s">
        <v>49225</v>
      </c>
      <c r="B17856" t="s">
        <v>49226</v>
      </c>
      <c r="C17856" t="s">
        <v>49225</v>
      </c>
      <c r="D17856" t="s">
        <v>1316</v>
      </c>
      <c r="E17856" t="s">
        <v>48</v>
      </c>
      <c r="F17856">
        <v>2</v>
      </c>
      <c r="G17856">
        <v>1</v>
      </c>
      <c r="H17856" t="s">
        <v>23</v>
      </c>
    </row>
    <row r="17857" spans="1:8" x14ac:dyDescent="0.25">
      <c r="A17857" t="s">
        <v>49227</v>
      </c>
      <c r="B17857" t="s">
        <v>49228</v>
      </c>
      <c r="C17857" t="s">
        <v>49229</v>
      </c>
      <c r="D17857" t="s">
        <v>659</v>
      </c>
      <c r="E17857" t="s">
        <v>31</v>
      </c>
      <c r="F17857">
        <v>2</v>
      </c>
      <c r="G17857">
        <v>2</v>
      </c>
    </row>
    <row r="17858" spans="1:8" x14ac:dyDescent="0.25">
      <c r="A17858" t="s">
        <v>49230</v>
      </c>
      <c r="B17858" t="s">
        <v>49231</v>
      </c>
      <c r="C17858" t="s">
        <v>49232</v>
      </c>
      <c r="D17858" t="s">
        <v>49233</v>
      </c>
      <c r="E17858" t="s">
        <v>48</v>
      </c>
      <c r="F17858">
        <v>2</v>
      </c>
      <c r="G17858">
        <v>2</v>
      </c>
    </row>
    <row r="17859" spans="1:8" x14ac:dyDescent="0.25">
      <c r="A17859" t="s">
        <v>49234</v>
      </c>
      <c r="B17859" t="s">
        <v>49235</v>
      </c>
      <c r="C17859" t="s">
        <v>49236</v>
      </c>
      <c r="D17859" t="s">
        <v>6562</v>
      </c>
      <c r="E17859" t="s">
        <v>15</v>
      </c>
      <c r="F17859">
        <v>0</v>
      </c>
      <c r="G17859">
        <v>3</v>
      </c>
    </row>
    <row r="17860" spans="1:8" x14ac:dyDescent="0.25">
      <c r="A17860" t="s">
        <v>49237</v>
      </c>
      <c r="B17860" t="s">
        <v>49238</v>
      </c>
      <c r="C17860" t="s">
        <v>49239</v>
      </c>
      <c r="D17860" t="s">
        <v>785</v>
      </c>
      <c r="E17860" t="s">
        <v>15</v>
      </c>
      <c r="F17860">
        <v>3</v>
      </c>
      <c r="G17860">
        <v>3</v>
      </c>
    </row>
    <row r="17861" spans="1:8" x14ac:dyDescent="0.25">
      <c r="A17861" t="s">
        <v>49240</v>
      </c>
      <c r="B17861" t="s">
        <v>49241</v>
      </c>
      <c r="C17861" t="s">
        <v>49242</v>
      </c>
      <c r="D17861" t="s">
        <v>43</v>
      </c>
      <c r="E17861" t="s">
        <v>48</v>
      </c>
      <c r="F17861">
        <v>3</v>
      </c>
      <c r="G17861">
        <v>3</v>
      </c>
    </row>
    <row r="17862" spans="1:8" x14ac:dyDescent="0.25">
      <c r="A17862" t="s">
        <v>49243</v>
      </c>
      <c r="B17862" t="s">
        <v>49244</v>
      </c>
      <c r="C17862" t="s">
        <v>49245</v>
      </c>
      <c r="D17862" t="s">
        <v>354</v>
      </c>
      <c r="E17862" t="s">
        <v>31</v>
      </c>
      <c r="F17862">
        <v>2</v>
      </c>
      <c r="G17862">
        <v>3</v>
      </c>
      <c r="H17862" t="s">
        <v>23</v>
      </c>
    </row>
    <row r="17863" spans="1:8" x14ac:dyDescent="0.25">
      <c r="A17863" t="s">
        <v>49246</v>
      </c>
      <c r="B17863" t="s">
        <v>49247</v>
      </c>
      <c r="C17863" t="s">
        <v>49248</v>
      </c>
      <c r="D17863" t="s">
        <v>35071</v>
      </c>
      <c r="E17863" t="s">
        <v>15</v>
      </c>
      <c r="F17863">
        <v>2</v>
      </c>
      <c r="G17863">
        <v>2</v>
      </c>
    </row>
    <row r="17864" spans="1:8" x14ac:dyDescent="0.25">
      <c r="A17864" t="s">
        <v>49249</v>
      </c>
      <c r="B17864" t="s">
        <v>49250</v>
      </c>
      <c r="C17864" t="s">
        <v>49251</v>
      </c>
      <c r="D17864" t="s">
        <v>380</v>
      </c>
      <c r="E17864" t="s">
        <v>15</v>
      </c>
      <c r="F17864">
        <v>2</v>
      </c>
      <c r="G17864">
        <v>2</v>
      </c>
    </row>
    <row r="17865" spans="1:8" x14ac:dyDescent="0.25">
      <c r="A17865" t="s">
        <v>49252</v>
      </c>
      <c r="B17865" t="s">
        <v>49253</v>
      </c>
      <c r="C17865" t="s">
        <v>49252</v>
      </c>
      <c r="D17865" t="s">
        <v>17852</v>
      </c>
      <c r="E17865" t="s">
        <v>117</v>
      </c>
      <c r="F17865">
        <v>1</v>
      </c>
      <c r="G17865">
        <v>1</v>
      </c>
    </row>
    <row r="17866" spans="1:8" x14ac:dyDescent="0.25">
      <c r="A17866" t="s">
        <v>49254</v>
      </c>
      <c r="B17866" t="s">
        <v>49255</v>
      </c>
      <c r="C17866" t="s">
        <v>49254</v>
      </c>
      <c r="D17866" t="s">
        <v>49256</v>
      </c>
      <c r="E17866" t="s">
        <v>2239</v>
      </c>
      <c r="F17866">
        <v>1</v>
      </c>
      <c r="G17866">
        <v>1</v>
      </c>
    </row>
    <row r="17867" spans="1:8" x14ac:dyDescent="0.25">
      <c r="A17867" t="s">
        <v>48073</v>
      </c>
      <c r="B17867" t="s">
        <v>48073</v>
      </c>
      <c r="C17867" t="s">
        <v>48073</v>
      </c>
      <c r="D17867" t="s">
        <v>747</v>
      </c>
      <c r="E17867" t="s">
        <v>48</v>
      </c>
      <c r="F17867">
        <v>1</v>
      </c>
      <c r="G17867">
        <v>1</v>
      </c>
    </row>
    <row r="17868" spans="1:8" x14ac:dyDescent="0.25">
      <c r="A17868" t="s">
        <v>49257</v>
      </c>
      <c r="B17868" t="s">
        <v>49258</v>
      </c>
      <c r="C17868" t="s">
        <v>49257</v>
      </c>
      <c r="D17868" t="s">
        <v>683</v>
      </c>
      <c r="E17868" t="s">
        <v>48</v>
      </c>
      <c r="F17868">
        <v>2</v>
      </c>
      <c r="G17868">
        <v>1</v>
      </c>
      <c r="H17868" t="s">
        <v>23</v>
      </c>
    </row>
    <row r="17869" spans="1:8" x14ac:dyDescent="0.25">
      <c r="A17869" t="s">
        <v>49259</v>
      </c>
      <c r="B17869" t="s">
        <v>49260</v>
      </c>
      <c r="C17869" t="s">
        <v>49261</v>
      </c>
      <c r="D17869" t="s">
        <v>6562</v>
      </c>
      <c r="E17869" t="s">
        <v>15</v>
      </c>
      <c r="F17869">
        <v>2</v>
      </c>
      <c r="G17869">
        <v>2</v>
      </c>
    </row>
    <row r="17870" spans="1:8" x14ac:dyDescent="0.25">
      <c r="A17870" t="s">
        <v>49262</v>
      </c>
      <c r="B17870" t="s">
        <v>49263</v>
      </c>
      <c r="C17870" t="s">
        <v>49264</v>
      </c>
      <c r="D17870" t="s">
        <v>3501</v>
      </c>
      <c r="E17870" t="s">
        <v>15</v>
      </c>
      <c r="F17870">
        <v>2</v>
      </c>
      <c r="G17870">
        <v>2</v>
      </c>
    </row>
    <row r="17871" spans="1:8" x14ac:dyDescent="0.25">
      <c r="A17871" t="s">
        <v>49265</v>
      </c>
      <c r="B17871" t="s">
        <v>49266</v>
      </c>
      <c r="C17871" t="s">
        <v>49267</v>
      </c>
      <c r="D17871" t="s">
        <v>1017</v>
      </c>
      <c r="E17871" t="s">
        <v>70</v>
      </c>
      <c r="F17871">
        <v>3</v>
      </c>
      <c r="G17871">
        <v>2</v>
      </c>
      <c r="H17871" t="s">
        <v>23</v>
      </c>
    </row>
    <row r="17872" spans="1:8" x14ac:dyDescent="0.25">
      <c r="A17872" t="s">
        <v>49268</v>
      </c>
      <c r="B17872" t="s">
        <v>49269</v>
      </c>
      <c r="C17872" t="s">
        <v>49268</v>
      </c>
      <c r="D17872" t="s">
        <v>470</v>
      </c>
      <c r="E17872" t="s">
        <v>48</v>
      </c>
      <c r="F17872">
        <v>1</v>
      </c>
      <c r="G17872">
        <v>1</v>
      </c>
    </row>
    <row r="17873" spans="1:8" x14ac:dyDescent="0.25">
      <c r="A17873" t="s">
        <v>49270</v>
      </c>
      <c r="B17873" t="s">
        <v>49269</v>
      </c>
      <c r="C17873" t="s">
        <v>49270</v>
      </c>
      <c r="D17873" t="s">
        <v>6213</v>
      </c>
      <c r="E17873" t="s">
        <v>48</v>
      </c>
      <c r="F17873">
        <v>1</v>
      </c>
      <c r="G17873">
        <v>1</v>
      </c>
    </row>
    <row r="17874" spans="1:8" x14ac:dyDescent="0.25">
      <c r="A17874" t="s">
        <v>49271</v>
      </c>
      <c r="B17874" t="s">
        <v>49272</v>
      </c>
      <c r="C17874" t="s">
        <v>49271</v>
      </c>
      <c r="D17874" t="s">
        <v>414</v>
      </c>
      <c r="E17874" t="s">
        <v>31</v>
      </c>
      <c r="F17874">
        <v>1</v>
      </c>
      <c r="G17874">
        <v>1</v>
      </c>
    </row>
    <row r="17875" spans="1:8" x14ac:dyDescent="0.25">
      <c r="A17875" t="s">
        <v>49273</v>
      </c>
      <c r="B17875" t="s">
        <v>49274</v>
      </c>
      <c r="C17875" t="s">
        <v>49275</v>
      </c>
      <c r="D17875" t="s">
        <v>414</v>
      </c>
      <c r="E17875" t="s">
        <v>48</v>
      </c>
      <c r="F17875">
        <v>2</v>
      </c>
      <c r="G17875">
        <v>2</v>
      </c>
    </row>
    <row r="17876" spans="1:8" x14ac:dyDescent="0.25">
      <c r="A17876" t="s">
        <v>49276</v>
      </c>
      <c r="B17876" t="s">
        <v>49277</v>
      </c>
      <c r="C17876" t="s">
        <v>49278</v>
      </c>
      <c r="D17876" t="s">
        <v>11547</v>
      </c>
      <c r="E17876" t="s">
        <v>48</v>
      </c>
      <c r="F17876">
        <v>2</v>
      </c>
      <c r="G17876">
        <v>2</v>
      </c>
    </row>
    <row r="17877" spans="1:8" x14ac:dyDescent="0.25">
      <c r="A17877" t="s">
        <v>49279</v>
      </c>
      <c r="B17877" t="s">
        <v>49280</v>
      </c>
      <c r="C17877" t="s">
        <v>49281</v>
      </c>
      <c r="D17877" t="s">
        <v>49282</v>
      </c>
      <c r="E17877" t="s">
        <v>48</v>
      </c>
      <c r="F17877">
        <v>2</v>
      </c>
      <c r="G17877">
        <v>2</v>
      </c>
    </row>
    <row r="17878" spans="1:8" x14ac:dyDescent="0.25">
      <c r="A17878" t="s">
        <v>49283</v>
      </c>
      <c r="B17878" t="s">
        <v>49284</v>
      </c>
      <c r="C17878" t="s">
        <v>49285</v>
      </c>
      <c r="D17878" t="s">
        <v>1373</v>
      </c>
      <c r="E17878" t="s">
        <v>31</v>
      </c>
      <c r="F17878">
        <v>2</v>
      </c>
      <c r="G17878">
        <v>2</v>
      </c>
    </row>
    <row r="17879" spans="1:8" x14ac:dyDescent="0.25">
      <c r="A17879" t="s">
        <v>49286</v>
      </c>
      <c r="B17879" t="s">
        <v>49287</v>
      </c>
      <c r="C17879" t="s">
        <v>49288</v>
      </c>
      <c r="D17879" t="s">
        <v>3076</v>
      </c>
      <c r="E17879" t="s">
        <v>31</v>
      </c>
      <c r="F17879">
        <v>2</v>
      </c>
      <c r="G17879">
        <v>2</v>
      </c>
    </row>
    <row r="17880" spans="1:8" x14ac:dyDescent="0.25">
      <c r="A17880" t="s">
        <v>49289</v>
      </c>
      <c r="B17880" t="s">
        <v>49290</v>
      </c>
      <c r="C17880" t="s">
        <v>49291</v>
      </c>
      <c r="D17880" t="s">
        <v>186</v>
      </c>
      <c r="E17880" t="s">
        <v>31</v>
      </c>
      <c r="F17880">
        <v>2</v>
      </c>
      <c r="G17880">
        <v>2</v>
      </c>
    </row>
    <row r="17881" spans="1:8" x14ac:dyDescent="0.25">
      <c r="A17881" t="s">
        <v>49292</v>
      </c>
      <c r="B17881" t="s">
        <v>49293</v>
      </c>
      <c r="C17881" t="s">
        <v>49294</v>
      </c>
      <c r="D17881" t="s">
        <v>219</v>
      </c>
      <c r="E17881" t="s">
        <v>48</v>
      </c>
      <c r="F17881">
        <v>0</v>
      </c>
      <c r="G17881">
        <v>2</v>
      </c>
    </row>
    <row r="17882" spans="1:8" x14ac:dyDescent="0.25">
      <c r="A17882" t="s">
        <v>49295</v>
      </c>
      <c r="B17882" t="s">
        <v>49296</v>
      </c>
      <c r="C17882" t="s">
        <v>49297</v>
      </c>
      <c r="D17882" t="s">
        <v>233</v>
      </c>
      <c r="E17882" t="s">
        <v>31</v>
      </c>
      <c r="F17882">
        <v>2</v>
      </c>
      <c r="G17882">
        <v>2</v>
      </c>
    </row>
    <row r="17883" spans="1:8" x14ac:dyDescent="0.25">
      <c r="A17883" t="s">
        <v>49298</v>
      </c>
      <c r="B17883" t="s">
        <v>49299</v>
      </c>
      <c r="C17883" t="s">
        <v>49300</v>
      </c>
      <c r="D17883" t="s">
        <v>877</v>
      </c>
      <c r="E17883" t="s">
        <v>31</v>
      </c>
      <c r="F17883">
        <v>0</v>
      </c>
      <c r="G17883">
        <v>2</v>
      </c>
    </row>
    <row r="17884" spans="1:8" x14ac:dyDescent="0.25">
      <c r="A17884" t="s">
        <v>49301</v>
      </c>
      <c r="B17884" t="s">
        <v>49302</v>
      </c>
      <c r="C17884" t="s">
        <v>49303</v>
      </c>
      <c r="D17884" t="s">
        <v>121</v>
      </c>
      <c r="E17884" t="s">
        <v>70</v>
      </c>
      <c r="F17884">
        <v>3</v>
      </c>
      <c r="G17884">
        <v>2</v>
      </c>
      <c r="H17884" t="s">
        <v>23</v>
      </c>
    </row>
    <row r="17885" spans="1:8" x14ac:dyDescent="0.25">
      <c r="A17885" t="s">
        <v>49304</v>
      </c>
      <c r="B17885" t="s">
        <v>49305</v>
      </c>
      <c r="C17885" t="s">
        <v>49304</v>
      </c>
      <c r="D17885" t="s">
        <v>1017</v>
      </c>
      <c r="E17885" t="s">
        <v>48</v>
      </c>
      <c r="F17885">
        <v>1</v>
      </c>
      <c r="G17885">
        <v>1</v>
      </c>
    </row>
    <row r="17886" spans="1:8" x14ac:dyDescent="0.25">
      <c r="A17886" t="s">
        <v>49306</v>
      </c>
      <c r="B17886" t="s">
        <v>49307</v>
      </c>
      <c r="C17886" t="s">
        <v>49308</v>
      </c>
      <c r="D17886" t="s">
        <v>1890</v>
      </c>
      <c r="E17886" t="s">
        <v>31</v>
      </c>
      <c r="F17886">
        <v>0</v>
      </c>
      <c r="G17886">
        <v>2</v>
      </c>
    </row>
    <row r="17887" spans="1:8" x14ac:dyDescent="0.25">
      <c r="A17887" t="s">
        <v>49309</v>
      </c>
      <c r="B17887" t="s">
        <v>49310</v>
      </c>
      <c r="C17887" t="s">
        <v>49309</v>
      </c>
      <c r="D17887" t="s">
        <v>139</v>
      </c>
      <c r="E17887" t="s">
        <v>70</v>
      </c>
      <c r="F17887">
        <v>2</v>
      </c>
      <c r="G17887">
        <v>1</v>
      </c>
      <c r="H17887" t="s">
        <v>23</v>
      </c>
    </row>
    <row r="17888" spans="1:8" x14ac:dyDescent="0.25">
      <c r="A17888" t="s">
        <v>49311</v>
      </c>
      <c r="B17888" t="s">
        <v>49312</v>
      </c>
      <c r="C17888" t="s">
        <v>49313</v>
      </c>
      <c r="D17888" t="s">
        <v>1890</v>
      </c>
      <c r="E17888" t="s">
        <v>48</v>
      </c>
      <c r="F17888">
        <v>2</v>
      </c>
      <c r="G17888">
        <v>2</v>
      </c>
    </row>
    <row r="17889" spans="1:8" x14ac:dyDescent="0.25">
      <c r="A17889" t="s">
        <v>49314</v>
      </c>
      <c r="B17889" t="s">
        <v>49315</v>
      </c>
      <c r="C17889" t="s">
        <v>49314</v>
      </c>
      <c r="D17889" t="s">
        <v>6075</v>
      </c>
      <c r="E17889" t="s">
        <v>48</v>
      </c>
      <c r="F17889">
        <v>1</v>
      </c>
      <c r="G17889">
        <v>1</v>
      </c>
    </row>
    <row r="17890" spans="1:8" x14ac:dyDescent="0.25">
      <c r="A17890" t="s">
        <v>49316</v>
      </c>
      <c r="B17890" t="s">
        <v>49317</v>
      </c>
      <c r="C17890" t="s">
        <v>49316</v>
      </c>
      <c r="D17890" t="s">
        <v>1944</v>
      </c>
      <c r="E17890" t="s">
        <v>48</v>
      </c>
      <c r="F17890">
        <v>1</v>
      </c>
      <c r="G17890">
        <v>1</v>
      </c>
    </row>
    <row r="17891" spans="1:8" x14ac:dyDescent="0.25">
      <c r="A17891" t="s">
        <v>49318</v>
      </c>
      <c r="B17891" t="s">
        <v>49319</v>
      </c>
      <c r="C17891" t="s">
        <v>49320</v>
      </c>
      <c r="D17891" t="s">
        <v>673</v>
      </c>
      <c r="E17891" t="s">
        <v>48</v>
      </c>
      <c r="F17891">
        <v>2</v>
      </c>
      <c r="G17891">
        <v>2</v>
      </c>
    </row>
    <row r="17892" spans="1:8" x14ac:dyDescent="0.25">
      <c r="A17892" t="s">
        <v>49321</v>
      </c>
      <c r="B17892" t="s">
        <v>49322</v>
      </c>
      <c r="C17892" t="s">
        <v>49321</v>
      </c>
      <c r="D17892" t="s">
        <v>1246</v>
      </c>
      <c r="E17892" t="s">
        <v>70</v>
      </c>
      <c r="F17892">
        <v>2</v>
      </c>
      <c r="G17892">
        <v>1</v>
      </c>
      <c r="H17892" t="s">
        <v>23</v>
      </c>
    </row>
    <row r="17893" spans="1:8" x14ac:dyDescent="0.25">
      <c r="A17893" t="s">
        <v>49323</v>
      </c>
      <c r="B17893" t="s">
        <v>48146</v>
      </c>
      <c r="C17893" t="s">
        <v>49323</v>
      </c>
      <c r="D17893" t="s">
        <v>1070</v>
      </c>
      <c r="E17893" t="s">
        <v>31</v>
      </c>
      <c r="F17893">
        <v>1</v>
      </c>
      <c r="G17893">
        <v>1</v>
      </c>
    </row>
    <row r="17894" spans="1:8" x14ac:dyDescent="0.25">
      <c r="A17894" t="s">
        <v>49324</v>
      </c>
      <c r="B17894" t="s">
        <v>49315</v>
      </c>
      <c r="C17894" t="s">
        <v>49324</v>
      </c>
      <c r="D17894" t="s">
        <v>49325</v>
      </c>
      <c r="E17894" t="s">
        <v>31</v>
      </c>
      <c r="F17894">
        <v>1</v>
      </c>
      <c r="G17894">
        <v>1</v>
      </c>
    </row>
    <row r="17895" spans="1:8" x14ac:dyDescent="0.25">
      <c r="A17895" t="s">
        <v>49326</v>
      </c>
      <c r="B17895" t="s">
        <v>49327</v>
      </c>
      <c r="C17895" t="s">
        <v>49326</v>
      </c>
      <c r="D17895" t="s">
        <v>162</v>
      </c>
      <c r="E17895" t="s">
        <v>48</v>
      </c>
      <c r="F17895">
        <v>1</v>
      </c>
      <c r="G17895">
        <v>1</v>
      </c>
    </row>
    <row r="17896" spans="1:8" x14ac:dyDescent="0.25">
      <c r="A17896" t="s">
        <v>49328</v>
      </c>
      <c r="B17896" t="s">
        <v>49329</v>
      </c>
      <c r="C17896" t="s">
        <v>49328</v>
      </c>
      <c r="D17896" t="s">
        <v>2808</v>
      </c>
      <c r="E17896" t="s">
        <v>48</v>
      </c>
      <c r="F17896">
        <v>1</v>
      </c>
      <c r="G17896">
        <v>1</v>
      </c>
    </row>
    <row r="17897" spans="1:8" x14ac:dyDescent="0.25">
      <c r="A17897" t="s">
        <v>49330</v>
      </c>
      <c r="B17897" t="s">
        <v>49331</v>
      </c>
      <c r="C17897" t="s">
        <v>49330</v>
      </c>
      <c r="D17897" t="s">
        <v>4698</v>
      </c>
      <c r="E17897" t="s">
        <v>15</v>
      </c>
      <c r="F17897">
        <v>3</v>
      </c>
      <c r="G17897">
        <v>1</v>
      </c>
      <c r="H17897" t="s">
        <v>23</v>
      </c>
    </row>
    <row r="17898" spans="1:8" x14ac:dyDescent="0.25">
      <c r="A17898" t="s">
        <v>49332</v>
      </c>
      <c r="B17898" t="s">
        <v>49333</v>
      </c>
      <c r="C17898" t="s">
        <v>49332</v>
      </c>
      <c r="D17898" t="s">
        <v>49334</v>
      </c>
      <c r="E17898" t="s">
        <v>48</v>
      </c>
      <c r="F17898">
        <v>2</v>
      </c>
      <c r="G17898">
        <v>1</v>
      </c>
      <c r="H17898" t="s">
        <v>23</v>
      </c>
    </row>
    <row r="17899" spans="1:8" x14ac:dyDescent="0.25">
      <c r="A17899" t="s">
        <v>49335</v>
      </c>
      <c r="B17899" t="s">
        <v>49336</v>
      </c>
      <c r="C17899" t="s">
        <v>49335</v>
      </c>
      <c r="D17899" t="s">
        <v>1858</v>
      </c>
      <c r="E17899" t="s">
        <v>48</v>
      </c>
      <c r="F17899">
        <v>2</v>
      </c>
      <c r="G17899">
        <v>1</v>
      </c>
      <c r="H17899" t="s">
        <v>23</v>
      </c>
    </row>
    <row r="17900" spans="1:8" x14ac:dyDescent="0.25">
      <c r="A17900" t="s">
        <v>49337</v>
      </c>
      <c r="B17900" t="s">
        <v>49338</v>
      </c>
      <c r="C17900" t="s">
        <v>49339</v>
      </c>
      <c r="D17900" t="s">
        <v>1685</v>
      </c>
      <c r="E17900" t="s">
        <v>15</v>
      </c>
      <c r="F17900">
        <v>0</v>
      </c>
      <c r="G17900">
        <v>2</v>
      </c>
    </row>
    <row r="17901" spans="1:8" x14ac:dyDescent="0.25">
      <c r="A17901" t="s">
        <v>49340</v>
      </c>
      <c r="B17901" t="s">
        <v>49341</v>
      </c>
      <c r="C17901" t="s">
        <v>49340</v>
      </c>
      <c r="D17901" t="s">
        <v>49342</v>
      </c>
      <c r="E17901" t="s">
        <v>117</v>
      </c>
      <c r="F17901">
        <v>1</v>
      </c>
      <c r="G17901">
        <v>1</v>
      </c>
    </row>
    <row r="17902" spans="1:8" x14ac:dyDescent="0.25">
      <c r="A17902" t="s">
        <v>49343</v>
      </c>
      <c r="B17902" t="s">
        <v>49344</v>
      </c>
      <c r="C17902" t="s">
        <v>49345</v>
      </c>
      <c r="D17902" t="s">
        <v>3501</v>
      </c>
      <c r="E17902" t="s">
        <v>31</v>
      </c>
      <c r="F17902">
        <v>2</v>
      </c>
      <c r="G17902">
        <v>2</v>
      </c>
    </row>
    <row r="17903" spans="1:8" x14ac:dyDescent="0.25">
      <c r="A17903" t="s">
        <v>49346</v>
      </c>
      <c r="B17903" t="s">
        <v>49347</v>
      </c>
      <c r="C17903" t="s">
        <v>49346</v>
      </c>
      <c r="D17903" t="s">
        <v>1446</v>
      </c>
      <c r="E17903" t="s">
        <v>70</v>
      </c>
      <c r="F17903">
        <v>2</v>
      </c>
      <c r="G17903">
        <v>1</v>
      </c>
      <c r="H17903" t="s">
        <v>23</v>
      </c>
    </row>
    <row r="17904" spans="1:8" x14ac:dyDescent="0.25">
      <c r="A17904" t="s">
        <v>49348</v>
      </c>
      <c r="B17904" t="s">
        <v>49349</v>
      </c>
      <c r="C17904" t="s">
        <v>49350</v>
      </c>
      <c r="D17904" t="s">
        <v>342</v>
      </c>
      <c r="E17904" t="s">
        <v>117</v>
      </c>
      <c r="F17904">
        <v>2</v>
      </c>
      <c r="G17904">
        <v>2</v>
      </c>
    </row>
    <row r="17905" spans="1:8" x14ac:dyDescent="0.25">
      <c r="A17905" t="s">
        <v>49351</v>
      </c>
      <c r="B17905" t="s">
        <v>49352</v>
      </c>
      <c r="C17905" t="s">
        <v>49351</v>
      </c>
      <c r="D17905" t="s">
        <v>527</v>
      </c>
      <c r="E17905" t="s">
        <v>48</v>
      </c>
      <c r="F17905">
        <v>1</v>
      </c>
      <c r="G17905">
        <v>1</v>
      </c>
    </row>
    <row r="17906" spans="1:8" x14ac:dyDescent="0.25">
      <c r="A17906" t="s">
        <v>49353</v>
      </c>
      <c r="B17906" t="s">
        <v>49353</v>
      </c>
      <c r="C17906" t="s">
        <v>49354</v>
      </c>
      <c r="D17906" t="s">
        <v>170</v>
      </c>
      <c r="E17906" t="s">
        <v>48</v>
      </c>
      <c r="F17906">
        <v>2</v>
      </c>
      <c r="G17906">
        <v>2</v>
      </c>
    </row>
    <row r="17907" spans="1:8" x14ac:dyDescent="0.25">
      <c r="A17907" t="s">
        <v>48454</v>
      </c>
      <c r="B17907" t="s">
        <v>49355</v>
      </c>
      <c r="C17907" t="s">
        <v>48454</v>
      </c>
      <c r="D17907" t="s">
        <v>27899</v>
      </c>
      <c r="E17907" t="s">
        <v>48</v>
      </c>
      <c r="F17907">
        <v>1</v>
      </c>
      <c r="G17907">
        <v>1</v>
      </c>
    </row>
    <row r="17908" spans="1:8" x14ac:dyDescent="0.25">
      <c r="A17908" t="s">
        <v>49356</v>
      </c>
      <c r="B17908" t="s">
        <v>49357</v>
      </c>
      <c r="C17908" t="s">
        <v>49356</v>
      </c>
      <c r="D17908" t="s">
        <v>1803</v>
      </c>
      <c r="E17908" t="s">
        <v>48</v>
      </c>
      <c r="F17908">
        <v>1</v>
      </c>
      <c r="G17908">
        <v>1</v>
      </c>
    </row>
    <row r="17909" spans="1:8" x14ac:dyDescent="0.25">
      <c r="A17909" t="s">
        <v>49358</v>
      </c>
      <c r="B17909" t="s">
        <v>49359</v>
      </c>
      <c r="C17909" t="s">
        <v>49358</v>
      </c>
      <c r="D17909" t="s">
        <v>342</v>
      </c>
      <c r="E17909" t="s">
        <v>48</v>
      </c>
      <c r="F17909">
        <v>1</v>
      </c>
      <c r="G17909">
        <v>1</v>
      </c>
    </row>
    <row r="17910" spans="1:8" x14ac:dyDescent="0.25">
      <c r="A17910" t="s">
        <v>49360</v>
      </c>
      <c r="B17910" t="s">
        <v>49355</v>
      </c>
      <c r="C17910" t="s">
        <v>49360</v>
      </c>
      <c r="D17910" t="s">
        <v>49361</v>
      </c>
      <c r="E17910" t="s">
        <v>1667</v>
      </c>
      <c r="F17910">
        <v>1</v>
      </c>
      <c r="G17910">
        <v>1</v>
      </c>
    </row>
    <row r="17911" spans="1:8" x14ac:dyDescent="0.25">
      <c r="A17911" t="s">
        <v>49362</v>
      </c>
      <c r="B17911" t="s">
        <v>49363</v>
      </c>
      <c r="C17911" t="s">
        <v>49362</v>
      </c>
      <c r="D17911" t="s">
        <v>877</v>
      </c>
      <c r="E17911" t="s">
        <v>15</v>
      </c>
      <c r="F17911">
        <v>2</v>
      </c>
      <c r="G17911">
        <v>1</v>
      </c>
      <c r="H17911" t="s">
        <v>23</v>
      </c>
    </row>
    <row r="17912" spans="1:8" x14ac:dyDescent="0.25">
      <c r="A17912" t="s">
        <v>49364</v>
      </c>
      <c r="B17912" t="s">
        <v>49365</v>
      </c>
      <c r="C17912" t="s">
        <v>49364</v>
      </c>
      <c r="D17912" t="s">
        <v>993</v>
      </c>
      <c r="E17912" t="s">
        <v>31</v>
      </c>
      <c r="F17912">
        <v>1</v>
      </c>
      <c r="G17912">
        <v>1</v>
      </c>
    </row>
    <row r="17913" spans="1:8" x14ac:dyDescent="0.25">
      <c r="A17913" t="s">
        <v>49366</v>
      </c>
      <c r="B17913" t="s">
        <v>49367</v>
      </c>
      <c r="C17913" t="s">
        <v>49368</v>
      </c>
      <c r="D17913" t="s">
        <v>2613</v>
      </c>
      <c r="E17913" t="s">
        <v>31</v>
      </c>
      <c r="F17913">
        <v>2</v>
      </c>
      <c r="G17913">
        <v>2</v>
      </c>
    </row>
    <row r="17914" spans="1:8" x14ac:dyDescent="0.25">
      <c r="A17914" t="s">
        <v>48456</v>
      </c>
      <c r="B17914" t="s">
        <v>49369</v>
      </c>
      <c r="C17914" t="s">
        <v>48456</v>
      </c>
      <c r="D17914" t="s">
        <v>49370</v>
      </c>
      <c r="E17914" t="s">
        <v>15</v>
      </c>
      <c r="F17914">
        <v>1</v>
      </c>
      <c r="G17914">
        <v>1</v>
      </c>
    </row>
    <row r="17915" spans="1:8" x14ac:dyDescent="0.25">
      <c r="A17915" t="s">
        <v>49371</v>
      </c>
      <c r="B17915" t="s">
        <v>49372</v>
      </c>
      <c r="C17915" t="s">
        <v>49373</v>
      </c>
      <c r="D17915" t="s">
        <v>467</v>
      </c>
      <c r="E17915" t="s">
        <v>48</v>
      </c>
      <c r="F17915">
        <v>2</v>
      </c>
      <c r="G17915">
        <v>2</v>
      </c>
    </row>
    <row r="17916" spans="1:8" x14ac:dyDescent="0.25">
      <c r="A17916" t="s">
        <v>49374</v>
      </c>
      <c r="B17916" t="s">
        <v>49375</v>
      </c>
      <c r="C17916" t="s">
        <v>49374</v>
      </c>
      <c r="D17916" t="s">
        <v>49376</v>
      </c>
      <c r="E17916" t="s">
        <v>48</v>
      </c>
      <c r="F17916">
        <v>1</v>
      </c>
      <c r="G17916">
        <v>1</v>
      </c>
    </row>
    <row r="17917" spans="1:8" x14ac:dyDescent="0.25">
      <c r="A17917" t="s">
        <v>49377</v>
      </c>
      <c r="B17917" t="s">
        <v>49378</v>
      </c>
      <c r="C17917" t="s">
        <v>49377</v>
      </c>
      <c r="D17917" t="s">
        <v>249</v>
      </c>
      <c r="E17917" t="s">
        <v>31</v>
      </c>
      <c r="F17917">
        <v>1</v>
      </c>
      <c r="G17917">
        <v>1</v>
      </c>
    </row>
    <row r="17918" spans="1:8" x14ac:dyDescent="0.25">
      <c r="A17918" t="s">
        <v>49379</v>
      </c>
      <c r="B17918" t="s">
        <v>49380</v>
      </c>
      <c r="C17918" t="s">
        <v>49381</v>
      </c>
      <c r="D17918" t="s">
        <v>414</v>
      </c>
      <c r="E17918" t="s">
        <v>70</v>
      </c>
      <c r="F17918">
        <v>2</v>
      </c>
      <c r="G17918">
        <v>2</v>
      </c>
    </row>
    <row r="17919" spans="1:8" x14ac:dyDescent="0.25">
      <c r="A17919" t="s">
        <v>49382</v>
      </c>
      <c r="B17919" t="s">
        <v>49383</v>
      </c>
      <c r="C17919" t="s">
        <v>49382</v>
      </c>
      <c r="D17919" t="s">
        <v>2217</v>
      </c>
      <c r="E17919" t="s">
        <v>48</v>
      </c>
      <c r="F17919">
        <v>2</v>
      </c>
      <c r="G17919">
        <v>1</v>
      </c>
      <c r="H17919" t="s">
        <v>23</v>
      </c>
    </row>
    <row r="17920" spans="1:8" x14ac:dyDescent="0.25">
      <c r="A17920" t="s">
        <v>49384</v>
      </c>
      <c r="B17920" t="s">
        <v>49385</v>
      </c>
      <c r="C17920" t="s">
        <v>49384</v>
      </c>
      <c r="D17920" t="s">
        <v>49386</v>
      </c>
      <c r="E17920" t="s">
        <v>48</v>
      </c>
      <c r="F17920">
        <v>1</v>
      </c>
      <c r="G17920">
        <v>1</v>
      </c>
    </row>
    <row r="17921" spans="1:8" x14ac:dyDescent="0.25">
      <c r="A17921" t="s">
        <v>49387</v>
      </c>
      <c r="B17921" t="s">
        <v>49388</v>
      </c>
      <c r="C17921" t="s">
        <v>49387</v>
      </c>
      <c r="D17921" t="s">
        <v>249</v>
      </c>
      <c r="E17921" t="s">
        <v>48</v>
      </c>
      <c r="F17921">
        <v>3</v>
      </c>
      <c r="G17921">
        <v>1</v>
      </c>
      <c r="H17921" t="s">
        <v>23</v>
      </c>
    </row>
    <row r="17922" spans="1:8" x14ac:dyDescent="0.25">
      <c r="A17922" t="s">
        <v>49389</v>
      </c>
      <c r="B17922" t="s">
        <v>49390</v>
      </c>
      <c r="C17922" t="s">
        <v>49389</v>
      </c>
      <c r="D17922" t="s">
        <v>470</v>
      </c>
      <c r="E17922" t="s">
        <v>70</v>
      </c>
      <c r="F17922">
        <v>2</v>
      </c>
      <c r="G17922">
        <v>1</v>
      </c>
      <c r="H17922" t="s">
        <v>23</v>
      </c>
    </row>
    <row r="17923" spans="1:8" x14ac:dyDescent="0.25">
      <c r="A17923" t="s">
        <v>49391</v>
      </c>
      <c r="B17923" t="s">
        <v>49392</v>
      </c>
      <c r="C17923" t="s">
        <v>49393</v>
      </c>
      <c r="D17923" t="s">
        <v>3950</v>
      </c>
      <c r="E17923" t="s">
        <v>48</v>
      </c>
      <c r="F17923">
        <v>2</v>
      </c>
      <c r="G17923">
        <v>2</v>
      </c>
    </row>
    <row r="17924" spans="1:8" x14ac:dyDescent="0.25">
      <c r="A17924" t="s">
        <v>49394</v>
      </c>
      <c r="B17924" t="s">
        <v>49395</v>
      </c>
      <c r="C17924" t="s">
        <v>49396</v>
      </c>
      <c r="D17924" t="s">
        <v>915</v>
      </c>
      <c r="E17924" t="s">
        <v>15</v>
      </c>
      <c r="F17924">
        <v>2</v>
      </c>
      <c r="G17924">
        <v>2</v>
      </c>
    </row>
    <row r="17925" spans="1:8" x14ac:dyDescent="0.25">
      <c r="A17925" t="s">
        <v>49397</v>
      </c>
      <c r="B17925" t="s">
        <v>49398</v>
      </c>
      <c r="C17925" t="s">
        <v>49399</v>
      </c>
      <c r="D17925" t="s">
        <v>253</v>
      </c>
      <c r="E17925" t="s">
        <v>15</v>
      </c>
      <c r="F17925">
        <v>2</v>
      </c>
      <c r="G17925">
        <v>3</v>
      </c>
      <c r="H17925" t="s">
        <v>23</v>
      </c>
    </row>
    <row r="17926" spans="1:8" x14ac:dyDescent="0.25">
      <c r="A17926" t="s">
        <v>49400</v>
      </c>
      <c r="B17926" t="s">
        <v>49401</v>
      </c>
      <c r="C17926" t="s">
        <v>49402</v>
      </c>
      <c r="D17926" t="s">
        <v>1707</v>
      </c>
      <c r="E17926" t="s">
        <v>15</v>
      </c>
      <c r="F17926">
        <v>3</v>
      </c>
      <c r="G17926">
        <v>3</v>
      </c>
    </row>
    <row r="17927" spans="1:8" x14ac:dyDescent="0.25">
      <c r="A17927" t="s">
        <v>48528</v>
      </c>
      <c r="B17927" t="s">
        <v>49403</v>
      </c>
      <c r="C17927" t="s">
        <v>48528</v>
      </c>
      <c r="D17927" t="s">
        <v>17891</v>
      </c>
      <c r="E17927" t="s">
        <v>48</v>
      </c>
      <c r="F17927">
        <v>1</v>
      </c>
      <c r="G17927">
        <v>1</v>
      </c>
    </row>
    <row r="17928" spans="1:8" x14ac:dyDescent="0.25">
      <c r="A17928" t="s">
        <v>49404</v>
      </c>
      <c r="B17928" t="s">
        <v>49405</v>
      </c>
      <c r="C17928" t="s">
        <v>49404</v>
      </c>
      <c r="D17928" t="s">
        <v>732</v>
      </c>
      <c r="E17928" t="s">
        <v>48</v>
      </c>
      <c r="F17928">
        <v>1</v>
      </c>
      <c r="G17928">
        <v>1</v>
      </c>
    </row>
    <row r="17929" spans="1:8" x14ac:dyDescent="0.25">
      <c r="A17929" t="s">
        <v>49406</v>
      </c>
      <c r="B17929" t="s">
        <v>49407</v>
      </c>
      <c r="C17929" t="s">
        <v>49408</v>
      </c>
      <c r="D17929" t="s">
        <v>147</v>
      </c>
      <c r="E17929" t="s">
        <v>48</v>
      </c>
      <c r="F17929">
        <v>2</v>
      </c>
      <c r="G17929">
        <v>2</v>
      </c>
    </row>
    <row r="17930" spans="1:8" x14ac:dyDescent="0.25">
      <c r="A17930" t="s">
        <v>49409</v>
      </c>
      <c r="B17930" t="s">
        <v>49410</v>
      </c>
      <c r="C17930" t="s">
        <v>49411</v>
      </c>
      <c r="D17930" t="s">
        <v>147</v>
      </c>
      <c r="E17930" t="s">
        <v>31</v>
      </c>
      <c r="F17930">
        <v>3</v>
      </c>
      <c r="G17930">
        <v>2</v>
      </c>
      <c r="H17930" t="s">
        <v>23</v>
      </c>
    </row>
    <row r="17931" spans="1:8" x14ac:dyDescent="0.25">
      <c r="A17931" t="s">
        <v>49412</v>
      </c>
      <c r="B17931" t="s">
        <v>49413</v>
      </c>
      <c r="C17931" t="s">
        <v>49414</v>
      </c>
      <c r="D17931" t="s">
        <v>81</v>
      </c>
      <c r="E17931" t="s">
        <v>70</v>
      </c>
      <c r="F17931">
        <v>3</v>
      </c>
      <c r="G17931">
        <v>2</v>
      </c>
      <c r="H17931" t="s">
        <v>23</v>
      </c>
    </row>
    <row r="17932" spans="1:8" x14ac:dyDescent="0.25">
      <c r="A17932" t="s">
        <v>49415</v>
      </c>
      <c r="B17932" t="s">
        <v>49416</v>
      </c>
      <c r="C17932" t="s">
        <v>49415</v>
      </c>
      <c r="D17932" t="s">
        <v>223</v>
      </c>
      <c r="E17932" t="s">
        <v>15</v>
      </c>
      <c r="F17932">
        <v>0</v>
      </c>
      <c r="G17932">
        <v>1</v>
      </c>
    </row>
    <row r="17933" spans="1:8" x14ac:dyDescent="0.25">
      <c r="A17933" t="s">
        <v>49417</v>
      </c>
      <c r="B17933" t="s">
        <v>49418</v>
      </c>
      <c r="C17933" t="s">
        <v>49419</v>
      </c>
      <c r="D17933" t="s">
        <v>993</v>
      </c>
      <c r="E17933" t="s">
        <v>31</v>
      </c>
      <c r="F17933">
        <v>2</v>
      </c>
      <c r="G17933">
        <v>2</v>
      </c>
    </row>
    <row r="17934" spans="1:8" x14ac:dyDescent="0.25">
      <c r="A17934" t="s">
        <v>49420</v>
      </c>
      <c r="B17934" t="s">
        <v>49421</v>
      </c>
      <c r="C17934" t="s">
        <v>49422</v>
      </c>
      <c r="D17934" t="s">
        <v>354</v>
      </c>
      <c r="E17934" t="s">
        <v>48</v>
      </c>
      <c r="F17934">
        <v>2</v>
      </c>
      <c r="G17934">
        <v>2</v>
      </c>
    </row>
    <row r="17935" spans="1:8" x14ac:dyDescent="0.25">
      <c r="A17935" t="s">
        <v>49423</v>
      </c>
      <c r="B17935" t="s">
        <v>49424</v>
      </c>
      <c r="C17935" t="s">
        <v>49425</v>
      </c>
      <c r="D17935" t="s">
        <v>414</v>
      </c>
      <c r="E17935" t="s">
        <v>31</v>
      </c>
      <c r="F17935">
        <v>0</v>
      </c>
      <c r="G17935">
        <v>2</v>
      </c>
    </row>
    <row r="17936" spans="1:8" x14ac:dyDescent="0.25">
      <c r="A17936" t="s">
        <v>49426</v>
      </c>
      <c r="B17936" t="s">
        <v>49427</v>
      </c>
      <c r="C17936" t="s">
        <v>49428</v>
      </c>
      <c r="D17936" t="s">
        <v>2665</v>
      </c>
      <c r="E17936" t="s">
        <v>70</v>
      </c>
      <c r="F17936">
        <v>3</v>
      </c>
      <c r="G17936">
        <v>2</v>
      </c>
      <c r="H17936" t="s">
        <v>23</v>
      </c>
    </row>
    <row r="17937" spans="1:8" x14ac:dyDescent="0.25">
      <c r="A17937" t="s">
        <v>49429</v>
      </c>
      <c r="B17937" t="s">
        <v>49430</v>
      </c>
      <c r="C17937" t="s">
        <v>49429</v>
      </c>
      <c r="D17937" t="s">
        <v>3124</v>
      </c>
      <c r="E17937" t="s">
        <v>70</v>
      </c>
      <c r="F17937">
        <v>2</v>
      </c>
      <c r="G17937">
        <v>1</v>
      </c>
      <c r="H17937" t="s">
        <v>23</v>
      </c>
    </row>
    <row r="17938" spans="1:8" x14ac:dyDescent="0.25">
      <c r="A17938" t="s">
        <v>49431</v>
      </c>
      <c r="B17938" t="s">
        <v>49432</v>
      </c>
      <c r="C17938" t="s">
        <v>49431</v>
      </c>
      <c r="D17938" t="s">
        <v>45233</v>
      </c>
      <c r="E17938" t="s">
        <v>48</v>
      </c>
      <c r="F17938">
        <v>1</v>
      </c>
      <c r="G17938">
        <v>1</v>
      </c>
    </row>
    <row r="17939" spans="1:8" x14ac:dyDescent="0.25">
      <c r="A17939" t="s">
        <v>49433</v>
      </c>
      <c r="B17939" t="s">
        <v>49434</v>
      </c>
      <c r="C17939" t="s">
        <v>49433</v>
      </c>
      <c r="D17939" t="s">
        <v>1050</v>
      </c>
      <c r="E17939" t="s">
        <v>31</v>
      </c>
      <c r="F17939">
        <v>1</v>
      </c>
      <c r="G17939">
        <v>1</v>
      </c>
    </row>
    <row r="17940" spans="1:8" x14ac:dyDescent="0.25">
      <c r="A17940" t="s">
        <v>49435</v>
      </c>
      <c r="B17940" t="s">
        <v>49436</v>
      </c>
      <c r="C17940" t="s">
        <v>49437</v>
      </c>
      <c r="D17940" t="s">
        <v>249</v>
      </c>
      <c r="E17940" t="s">
        <v>31</v>
      </c>
      <c r="F17940">
        <v>2</v>
      </c>
      <c r="G17940">
        <v>2</v>
      </c>
    </row>
    <row r="17941" spans="1:8" x14ac:dyDescent="0.25">
      <c r="A17941" t="s">
        <v>49438</v>
      </c>
      <c r="B17941" t="s">
        <v>49439</v>
      </c>
      <c r="C17941" t="s">
        <v>49438</v>
      </c>
      <c r="D17941" t="s">
        <v>832</v>
      </c>
      <c r="E17941" t="s">
        <v>48</v>
      </c>
      <c r="F17941">
        <v>1</v>
      </c>
      <c r="G17941">
        <v>1</v>
      </c>
    </row>
    <row r="17942" spans="1:8" x14ac:dyDescent="0.25">
      <c r="A17942" t="s">
        <v>49440</v>
      </c>
      <c r="B17942" t="s">
        <v>49441</v>
      </c>
      <c r="C17942" t="s">
        <v>49440</v>
      </c>
      <c r="D17942" t="s">
        <v>6609</v>
      </c>
      <c r="E17942" t="s">
        <v>31</v>
      </c>
      <c r="F17942">
        <v>1</v>
      </c>
      <c r="G17942">
        <v>1</v>
      </c>
    </row>
    <row r="17943" spans="1:8" x14ac:dyDescent="0.25">
      <c r="A17943" t="s">
        <v>49442</v>
      </c>
      <c r="B17943" t="s">
        <v>49443</v>
      </c>
      <c r="C17943" t="s">
        <v>49442</v>
      </c>
      <c r="D17943" t="s">
        <v>49444</v>
      </c>
      <c r="E17943" t="s">
        <v>70</v>
      </c>
      <c r="F17943">
        <v>1</v>
      </c>
      <c r="G17943">
        <v>1</v>
      </c>
    </row>
    <row r="17944" spans="1:8" x14ac:dyDescent="0.25">
      <c r="A17944" t="s">
        <v>49445</v>
      </c>
      <c r="B17944" t="s">
        <v>49446</v>
      </c>
      <c r="C17944" t="s">
        <v>49445</v>
      </c>
      <c r="D17944" t="s">
        <v>1463</v>
      </c>
      <c r="E17944" t="s">
        <v>31</v>
      </c>
      <c r="F17944">
        <v>1</v>
      </c>
      <c r="G17944">
        <v>1</v>
      </c>
    </row>
    <row r="17945" spans="1:8" x14ac:dyDescent="0.25">
      <c r="A17945" t="s">
        <v>49447</v>
      </c>
      <c r="B17945" t="s">
        <v>49448</v>
      </c>
      <c r="C17945" t="s">
        <v>49449</v>
      </c>
      <c r="D17945" t="s">
        <v>535</v>
      </c>
      <c r="E17945" t="s">
        <v>70</v>
      </c>
      <c r="F17945">
        <v>2</v>
      </c>
      <c r="G17945">
        <v>2</v>
      </c>
    </row>
    <row r="17946" spans="1:8" x14ac:dyDescent="0.25">
      <c r="A17946" t="s">
        <v>49450</v>
      </c>
      <c r="B17946" t="s">
        <v>49451</v>
      </c>
      <c r="C17946" t="s">
        <v>49452</v>
      </c>
      <c r="D17946" t="s">
        <v>855</v>
      </c>
      <c r="E17946" t="s">
        <v>70</v>
      </c>
      <c r="F17946">
        <v>2</v>
      </c>
      <c r="G17946">
        <v>2</v>
      </c>
    </row>
    <row r="17947" spans="1:8" x14ac:dyDescent="0.25">
      <c r="A17947" t="s">
        <v>49453</v>
      </c>
      <c r="B17947" t="s">
        <v>49454</v>
      </c>
      <c r="C17947" t="s">
        <v>49453</v>
      </c>
      <c r="D17947" t="s">
        <v>3964</v>
      </c>
      <c r="E17947" t="s">
        <v>48</v>
      </c>
      <c r="F17947">
        <v>1</v>
      </c>
      <c r="G17947">
        <v>1</v>
      </c>
    </row>
    <row r="17948" spans="1:8" x14ac:dyDescent="0.25">
      <c r="A17948" t="s">
        <v>49455</v>
      </c>
      <c r="B17948" t="s">
        <v>49456</v>
      </c>
      <c r="C17948" t="s">
        <v>49457</v>
      </c>
      <c r="D17948" t="s">
        <v>4040</v>
      </c>
      <c r="E17948" t="s">
        <v>48</v>
      </c>
      <c r="F17948">
        <v>2</v>
      </c>
      <c r="G17948">
        <v>2</v>
      </c>
    </row>
    <row r="17949" spans="1:8" x14ac:dyDescent="0.25">
      <c r="A17949" t="s">
        <v>49458</v>
      </c>
      <c r="B17949" t="s">
        <v>49459</v>
      </c>
      <c r="C17949" t="s">
        <v>49460</v>
      </c>
      <c r="D17949" t="s">
        <v>186</v>
      </c>
      <c r="E17949" t="s">
        <v>48</v>
      </c>
      <c r="F17949">
        <v>2</v>
      </c>
      <c r="G17949">
        <v>2</v>
      </c>
    </row>
    <row r="17950" spans="1:8" x14ac:dyDescent="0.25">
      <c r="A17950" t="s">
        <v>49461</v>
      </c>
      <c r="B17950" t="s">
        <v>49462</v>
      </c>
      <c r="C17950" t="s">
        <v>49461</v>
      </c>
      <c r="D17950" t="s">
        <v>65</v>
      </c>
      <c r="E17950" t="s">
        <v>48</v>
      </c>
      <c r="F17950">
        <v>1</v>
      </c>
      <c r="G17950">
        <v>1</v>
      </c>
    </row>
    <row r="17951" spans="1:8" x14ac:dyDescent="0.25">
      <c r="A17951" t="s">
        <v>49463</v>
      </c>
      <c r="B17951" t="s">
        <v>49344</v>
      </c>
      <c r="C17951" t="s">
        <v>49464</v>
      </c>
      <c r="D17951" t="s">
        <v>535</v>
      </c>
      <c r="E17951" t="s">
        <v>48</v>
      </c>
      <c r="F17951">
        <v>2</v>
      </c>
      <c r="G17951">
        <v>2</v>
      </c>
    </row>
    <row r="17952" spans="1:8" x14ac:dyDescent="0.25">
      <c r="A17952" t="s">
        <v>49465</v>
      </c>
      <c r="B17952" t="s">
        <v>49466</v>
      </c>
      <c r="C17952" t="s">
        <v>49467</v>
      </c>
      <c r="D17952" t="s">
        <v>1191</v>
      </c>
      <c r="E17952" t="s">
        <v>15</v>
      </c>
      <c r="F17952">
        <v>3</v>
      </c>
      <c r="G17952">
        <v>3</v>
      </c>
    </row>
    <row r="17953" spans="1:7" x14ac:dyDescent="0.25">
      <c r="A17953" t="s">
        <v>49468</v>
      </c>
      <c r="B17953" t="s">
        <v>49469</v>
      </c>
      <c r="C17953" t="s">
        <v>49470</v>
      </c>
      <c r="D17953" t="s">
        <v>1944</v>
      </c>
      <c r="E17953" t="s">
        <v>48</v>
      </c>
      <c r="F17953">
        <v>4</v>
      </c>
      <c r="G17953">
        <v>4</v>
      </c>
    </row>
    <row r="17954" spans="1:7" x14ac:dyDescent="0.25">
      <c r="A17954" t="s">
        <v>49471</v>
      </c>
      <c r="B17954" t="s">
        <v>49472</v>
      </c>
      <c r="C17954" t="s">
        <v>49473</v>
      </c>
      <c r="D17954" t="s">
        <v>380</v>
      </c>
      <c r="E17954" t="s">
        <v>48</v>
      </c>
      <c r="F17954">
        <v>2</v>
      </c>
      <c r="G17954">
        <v>2</v>
      </c>
    </row>
    <row r="17955" spans="1:7" x14ac:dyDescent="0.25">
      <c r="A17955" t="s">
        <v>49474</v>
      </c>
      <c r="B17955" t="s">
        <v>49475</v>
      </c>
      <c r="C17955" t="s">
        <v>49476</v>
      </c>
      <c r="D17955" t="s">
        <v>38757</v>
      </c>
      <c r="E17955" t="s">
        <v>48</v>
      </c>
      <c r="F17955">
        <v>2</v>
      </c>
      <c r="G17955">
        <v>2</v>
      </c>
    </row>
    <row r="17956" spans="1:7" x14ac:dyDescent="0.25">
      <c r="A17956" t="s">
        <v>49477</v>
      </c>
      <c r="B17956" t="s">
        <v>49478</v>
      </c>
      <c r="C17956" t="s">
        <v>49479</v>
      </c>
      <c r="D17956" t="s">
        <v>3602</v>
      </c>
      <c r="E17956" t="s">
        <v>48</v>
      </c>
      <c r="F17956">
        <v>2</v>
      </c>
      <c r="G17956">
        <v>2</v>
      </c>
    </row>
    <row r="17957" spans="1:7" x14ac:dyDescent="0.25">
      <c r="A17957" t="s">
        <v>49480</v>
      </c>
      <c r="B17957" t="s">
        <v>49481</v>
      </c>
      <c r="C17957" t="s">
        <v>49480</v>
      </c>
      <c r="D17957" t="s">
        <v>8687</v>
      </c>
      <c r="E17957" t="s">
        <v>48</v>
      </c>
      <c r="F17957">
        <v>1</v>
      </c>
      <c r="G17957">
        <v>1</v>
      </c>
    </row>
    <row r="17958" spans="1:7" x14ac:dyDescent="0.25">
      <c r="A17958" t="s">
        <v>49482</v>
      </c>
      <c r="B17958" t="s">
        <v>49483</v>
      </c>
      <c r="C17958" t="s">
        <v>49484</v>
      </c>
      <c r="D17958" t="s">
        <v>2096</v>
      </c>
      <c r="E17958" t="s">
        <v>48</v>
      </c>
      <c r="F17958">
        <v>0</v>
      </c>
      <c r="G17958">
        <v>2</v>
      </c>
    </row>
    <row r="17959" spans="1:7" x14ac:dyDescent="0.25">
      <c r="A17959" t="s">
        <v>49485</v>
      </c>
      <c r="B17959" t="s">
        <v>49486</v>
      </c>
      <c r="C17959" t="s">
        <v>49487</v>
      </c>
      <c r="D17959" t="s">
        <v>706</v>
      </c>
      <c r="E17959" t="s">
        <v>48</v>
      </c>
      <c r="F17959">
        <v>0</v>
      </c>
      <c r="G17959">
        <v>2</v>
      </c>
    </row>
    <row r="17960" spans="1:7" x14ac:dyDescent="0.25">
      <c r="A17960" t="s">
        <v>49488</v>
      </c>
      <c r="B17960" t="s">
        <v>49489</v>
      </c>
      <c r="C17960" t="s">
        <v>49488</v>
      </c>
      <c r="D17960" t="s">
        <v>121</v>
      </c>
      <c r="E17960" t="s">
        <v>48</v>
      </c>
      <c r="F17960">
        <v>0</v>
      </c>
      <c r="G17960">
        <v>1</v>
      </c>
    </row>
    <row r="17961" spans="1:7" x14ac:dyDescent="0.25">
      <c r="A17961" t="s">
        <v>49490</v>
      </c>
      <c r="B17961" t="s">
        <v>49491</v>
      </c>
      <c r="C17961" t="s">
        <v>49490</v>
      </c>
      <c r="D17961" t="s">
        <v>49492</v>
      </c>
      <c r="E17961" t="s">
        <v>32369</v>
      </c>
      <c r="F17961">
        <v>1</v>
      </c>
      <c r="G17961">
        <v>1</v>
      </c>
    </row>
    <row r="17962" spans="1:7" x14ac:dyDescent="0.25">
      <c r="A17962" t="s">
        <v>49493</v>
      </c>
      <c r="B17962" t="s">
        <v>49494</v>
      </c>
      <c r="C17962" t="s">
        <v>49493</v>
      </c>
      <c r="D17962" t="s">
        <v>839</v>
      </c>
      <c r="E17962" t="s">
        <v>15</v>
      </c>
      <c r="F17962">
        <v>1</v>
      </c>
      <c r="G17962">
        <v>1</v>
      </c>
    </row>
    <row r="17963" spans="1:7" x14ac:dyDescent="0.25">
      <c r="A17963" t="s">
        <v>49495</v>
      </c>
      <c r="B17963" t="s">
        <v>49496</v>
      </c>
      <c r="C17963" t="s">
        <v>49495</v>
      </c>
      <c r="D17963" t="s">
        <v>446</v>
      </c>
      <c r="E17963" t="s">
        <v>48</v>
      </c>
      <c r="F17963">
        <v>1</v>
      </c>
      <c r="G17963">
        <v>1</v>
      </c>
    </row>
    <row r="17964" spans="1:7" x14ac:dyDescent="0.25">
      <c r="A17964" t="s">
        <v>49497</v>
      </c>
      <c r="B17964" t="s">
        <v>49498</v>
      </c>
      <c r="C17964" t="s">
        <v>49497</v>
      </c>
      <c r="D17964" t="s">
        <v>3154</v>
      </c>
      <c r="E17964" t="s">
        <v>48</v>
      </c>
      <c r="F17964">
        <v>1</v>
      </c>
      <c r="G17964">
        <v>1</v>
      </c>
    </row>
    <row r="17965" spans="1:7" x14ac:dyDescent="0.25">
      <c r="A17965" t="s">
        <v>49499</v>
      </c>
      <c r="B17965" t="s">
        <v>49500</v>
      </c>
      <c r="C17965" t="s">
        <v>49501</v>
      </c>
      <c r="D17965" t="s">
        <v>398</v>
      </c>
      <c r="E17965" t="s">
        <v>31</v>
      </c>
      <c r="F17965">
        <v>2</v>
      </c>
      <c r="G17965">
        <v>2</v>
      </c>
    </row>
    <row r="17966" spans="1:7" x14ac:dyDescent="0.25">
      <c r="A17966" t="s">
        <v>49502</v>
      </c>
      <c r="B17966" t="s">
        <v>49503</v>
      </c>
      <c r="C17966" t="s">
        <v>49504</v>
      </c>
      <c r="D17966" t="s">
        <v>1671</v>
      </c>
      <c r="E17966" t="s">
        <v>48</v>
      </c>
      <c r="F17966">
        <v>2</v>
      </c>
      <c r="G17966">
        <v>2</v>
      </c>
    </row>
    <row r="17967" spans="1:7" x14ac:dyDescent="0.25">
      <c r="A17967" t="s">
        <v>49505</v>
      </c>
      <c r="B17967" t="s">
        <v>49506</v>
      </c>
      <c r="C17967" t="s">
        <v>49507</v>
      </c>
      <c r="D17967" t="s">
        <v>3558</v>
      </c>
      <c r="E17967" t="s">
        <v>48</v>
      </c>
      <c r="F17967">
        <v>3</v>
      </c>
      <c r="G17967">
        <v>3</v>
      </c>
    </row>
    <row r="17968" spans="1:7" x14ac:dyDescent="0.25">
      <c r="A17968" t="s">
        <v>49508</v>
      </c>
      <c r="B17968" t="s">
        <v>49509</v>
      </c>
      <c r="C17968" t="s">
        <v>49510</v>
      </c>
      <c r="D17968" t="s">
        <v>9458</v>
      </c>
      <c r="E17968" t="s">
        <v>15</v>
      </c>
      <c r="F17968">
        <v>2</v>
      </c>
      <c r="G17968">
        <v>2</v>
      </c>
    </row>
    <row r="17969" spans="1:7" x14ac:dyDescent="0.25">
      <c r="A17969" t="s">
        <v>49511</v>
      </c>
      <c r="B17969" t="s">
        <v>49512</v>
      </c>
      <c r="C17969" t="s">
        <v>49511</v>
      </c>
      <c r="D17969" t="s">
        <v>354</v>
      </c>
      <c r="E17969" t="s">
        <v>31</v>
      </c>
      <c r="F17969">
        <v>1</v>
      </c>
      <c r="G17969">
        <v>1</v>
      </c>
    </row>
    <row r="17970" spans="1:7" x14ac:dyDescent="0.25">
      <c r="A17970" t="s">
        <v>49513</v>
      </c>
      <c r="B17970" t="s">
        <v>49514</v>
      </c>
      <c r="C17970" t="s">
        <v>49513</v>
      </c>
      <c r="D17970" t="s">
        <v>1514</v>
      </c>
      <c r="E17970" t="s">
        <v>15</v>
      </c>
      <c r="F17970">
        <v>1</v>
      </c>
      <c r="G17970">
        <v>1</v>
      </c>
    </row>
    <row r="17971" spans="1:7" x14ac:dyDescent="0.25">
      <c r="A17971" t="s">
        <v>49515</v>
      </c>
      <c r="B17971" t="s">
        <v>49516</v>
      </c>
      <c r="C17971" t="s">
        <v>49517</v>
      </c>
      <c r="D17971" t="s">
        <v>49518</v>
      </c>
      <c r="E17971" t="s">
        <v>117</v>
      </c>
      <c r="F17971">
        <v>2</v>
      </c>
      <c r="G17971">
        <v>2</v>
      </c>
    </row>
    <row r="17972" spans="1:7" x14ac:dyDescent="0.25">
      <c r="A17972" t="s">
        <v>49519</v>
      </c>
      <c r="B17972" t="s">
        <v>49520</v>
      </c>
      <c r="C17972" t="s">
        <v>49521</v>
      </c>
      <c r="D17972" t="s">
        <v>467</v>
      </c>
      <c r="E17972" t="s">
        <v>48</v>
      </c>
      <c r="F17972">
        <v>0</v>
      </c>
      <c r="G17972">
        <v>2</v>
      </c>
    </row>
    <row r="17973" spans="1:7" x14ac:dyDescent="0.25">
      <c r="A17973" t="s">
        <v>49522</v>
      </c>
      <c r="B17973" t="s">
        <v>49523</v>
      </c>
      <c r="C17973" t="s">
        <v>49522</v>
      </c>
      <c r="D17973" t="s">
        <v>8962</v>
      </c>
      <c r="E17973" t="s">
        <v>48</v>
      </c>
      <c r="F17973">
        <v>1</v>
      </c>
      <c r="G17973">
        <v>1</v>
      </c>
    </row>
    <row r="17974" spans="1:7" x14ac:dyDescent="0.25">
      <c r="A17974" t="s">
        <v>49524</v>
      </c>
      <c r="B17974" t="s">
        <v>49525</v>
      </c>
      <c r="C17974" t="s">
        <v>49526</v>
      </c>
      <c r="D17974" t="s">
        <v>1685</v>
      </c>
      <c r="E17974" t="s">
        <v>48</v>
      </c>
      <c r="F17974">
        <v>2</v>
      </c>
      <c r="G17974">
        <v>2</v>
      </c>
    </row>
    <row r="17975" spans="1:7" x14ac:dyDescent="0.25">
      <c r="A17975" t="s">
        <v>49527</v>
      </c>
      <c r="B17975" t="s">
        <v>49528</v>
      </c>
      <c r="C17975" t="s">
        <v>49527</v>
      </c>
      <c r="D17975" t="s">
        <v>2462</v>
      </c>
      <c r="E17975" t="s">
        <v>48</v>
      </c>
      <c r="F17975">
        <v>1</v>
      </c>
      <c r="G17975">
        <v>1</v>
      </c>
    </row>
    <row r="17976" spans="1:7" x14ac:dyDescent="0.25">
      <c r="A17976" t="s">
        <v>49529</v>
      </c>
      <c r="B17976" t="s">
        <v>49530</v>
      </c>
      <c r="C17976" t="s">
        <v>49529</v>
      </c>
      <c r="D17976" t="s">
        <v>958</v>
      </c>
      <c r="E17976" t="s">
        <v>15</v>
      </c>
      <c r="F17976">
        <v>0</v>
      </c>
      <c r="G17976">
        <v>1</v>
      </c>
    </row>
    <row r="17977" spans="1:7" x14ac:dyDescent="0.25">
      <c r="A17977" t="s">
        <v>49531</v>
      </c>
      <c r="B17977" t="s">
        <v>49532</v>
      </c>
      <c r="C17977" t="s">
        <v>49533</v>
      </c>
      <c r="D17977" t="s">
        <v>2205</v>
      </c>
      <c r="E17977" t="s">
        <v>48</v>
      </c>
      <c r="F17977">
        <v>2</v>
      </c>
      <c r="G17977">
        <v>2</v>
      </c>
    </row>
    <row r="17978" spans="1:7" x14ac:dyDescent="0.25">
      <c r="A17978" t="s">
        <v>49534</v>
      </c>
      <c r="B17978" t="s">
        <v>49535</v>
      </c>
      <c r="C17978" t="s">
        <v>49536</v>
      </c>
      <c r="D17978" t="s">
        <v>354</v>
      </c>
      <c r="E17978" t="s">
        <v>48</v>
      </c>
      <c r="F17978">
        <v>2</v>
      </c>
      <c r="G17978">
        <v>2</v>
      </c>
    </row>
    <row r="17979" spans="1:7" x14ac:dyDescent="0.25">
      <c r="A17979" t="s">
        <v>49537</v>
      </c>
      <c r="B17979" t="s">
        <v>49538</v>
      </c>
      <c r="C17979" t="s">
        <v>49539</v>
      </c>
      <c r="D17979" t="s">
        <v>49540</v>
      </c>
      <c r="E17979" t="s">
        <v>117</v>
      </c>
      <c r="F17979">
        <v>3</v>
      </c>
      <c r="G17979">
        <v>3</v>
      </c>
    </row>
    <row r="17980" spans="1:7" x14ac:dyDescent="0.25">
      <c r="A17980" t="s">
        <v>49541</v>
      </c>
      <c r="B17980" t="s">
        <v>49542</v>
      </c>
      <c r="C17980" t="s">
        <v>49541</v>
      </c>
      <c r="D17980" t="s">
        <v>877</v>
      </c>
      <c r="E17980" t="s">
        <v>48</v>
      </c>
      <c r="F17980">
        <v>1</v>
      </c>
      <c r="G17980">
        <v>1</v>
      </c>
    </row>
    <row r="17981" spans="1:7" x14ac:dyDescent="0.25">
      <c r="A17981" t="s">
        <v>49543</v>
      </c>
      <c r="B17981" t="s">
        <v>49544</v>
      </c>
      <c r="C17981" t="s">
        <v>49545</v>
      </c>
      <c r="D17981" t="s">
        <v>49546</v>
      </c>
      <c r="E17981" t="s">
        <v>48</v>
      </c>
      <c r="F17981">
        <v>2</v>
      </c>
      <c r="G17981">
        <v>2</v>
      </c>
    </row>
    <row r="17982" spans="1:7" x14ac:dyDescent="0.25">
      <c r="A17982" t="s">
        <v>49547</v>
      </c>
      <c r="B17982" t="s">
        <v>49548</v>
      </c>
      <c r="C17982" t="s">
        <v>49549</v>
      </c>
      <c r="D17982" t="s">
        <v>3168</v>
      </c>
      <c r="E17982" t="s">
        <v>48</v>
      </c>
      <c r="F17982">
        <v>2</v>
      </c>
      <c r="G17982">
        <v>2</v>
      </c>
    </row>
    <row r="17983" spans="1:7" x14ac:dyDescent="0.25">
      <c r="A17983" t="s">
        <v>49550</v>
      </c>
      <c r="B17983" t="s">
        <v>49551</v>
      </c>
      <c r="C17983" t="s">
        <v>49552</v>
      </c>
      <c r="D17983" t="s">
        <v>679</v>
      </c>
      <c r="E17983" t="s">
        <v>48</v>
      </c>
      <c r="F17983">
        <v>2</v>
      </c>
      <c r="G17983">
        <v>2</v>
      </c>
    </row>
    <row r="17984" spans="1:7" x14ac:dyDescent="0.25">
      <c r="A17984" t="s">
        <v>49553</v>
      </c>
      <c r="B17984" t="s">
        <v>49554</v>
      </c>
      <c r="C17984" t="s">
        <v>49555</v>
      </c>
      <c r="D17984" t="s">
        <v>147</v>
      </c>
      <c r="E17984" t="s">
        <v>48</v>
      </c>
      <c r="F17984">
        <v>2</v>
      </c>
      <c r="G17984">
        <v>2</v>
      </c>
    </row>
    <row r="17985" spans="1:8" x14ac:dyDescent="0.25">
      <c r="A17985" t="s">
        <v>49556</v>
      </c>
      <c r="B17985" t="s">
        <v>49557</v>
      </c>
      <c r="C17985" t="s">
        <v>49556</v>
      </c>
      <c r="D17985" t="s">
        <v>8752</v>
      </c>
      <c r="E17985" t="s">
        <v>15</v>
      </c>
      <c r="F17985">
        <v>3</v>
      </c>
      <c r="G17985">
        <v>1</v>
      </c>
      <c r="H17985" t="s">
        <v>23</v>
      </c>
    </row>
    <row r="17986" spans="1:8" x14ac:dyDescent="0.25">
      <c r="A17986" t="s">
        <v>49558</v>
      </c>
      <c r="B17986" t="s">
        <v>49559</v>
      </c>
      <c r="C17986" t="s">
        <v>49558</v>
      </c>
      <c r="D17986" t="s">
        <v>49560</v>
      </c>
      <c r="E17986" t="s">
        <v>31</v>
      </c>
      <c r="F17986">
        <v>1</v>
      </c>
      <c r="G17986">
        <v>1</v>
      </c>
    </row>
    <row r="17987" spans="1:8" x14ac:dyDescent="0.25">
      <c r="A17987" t="s">
        <v>49561</v>
      </c>
      <c r="B17987" t="s">
        <v>49562</v>
      </c>
      <c r="C17987" t="s">
        <v>49563</v>
      </c>
      <c r="D17987" t="s">
        <v>4345</v>
      </c>
      <c r="E17987" t="s">
        <v>15</v>
      </c>
      <c r="F17987">
        <v>3</v>
      </c>
      <c r="G17987">
        <v>2</v>
      </c>
      <c r="H17987" t="s">
        <v>23</v>
      </c>
    </row>
    <row r="17988" spans="1:8" x14ac:dyDescent="0.25">
      <c r="A17988" t="s">
        <v>49564</v>
      </c>
      <c r="B17988" t="s">
        <v>49565</v>
      </c>
      <c r="C17988" t="s">
        <v>49566</v>
      </c>
      <c r="D17988" t="s">
        <v>1036</v>
      </c>
      <c r="E17988" t="s">
        <v>48</v>
      </c>
      <c r="F17988">
        <v>2</v>
      </c>
      <c r="G17988">
        <v>3</v>
      </c>
      <c r="H17988" t="s">
        <v>23</v>
      </c>
    </row>
    <row r="17989" spans="1:8" x14ac:dyDescent="0.25">
      <c r="A17989" t="s">
        <v>49567</v>
      </c>
      <c r="B17989" t="s">
        <v>49568</v>
      </c>
      <c r="C17989" t="s">
        <v>49569</v>
      </c>
      <c r="D17989" t="s">
        <v>253</v>
      </c>
      <c r="E17989" t="s">
        <v>70</v>
      </c>
      <c r="F17989">
        <v>2</v>
      </c>
      <c r="G17989">
        <v>3</v>
      </c>
      <c r="H17989" t="s">
        <v>23</v>
      </c>
    </row>
    <row r="17990" spans="1:8" x14ac:dyDescent="0.25">
      <c r="A17990" t="s">
        <v>49570</v>
      </c>
      <c r="B17990" t="s">
        <v>49571</v>
      </c>
      <c r="C17990" t="s">
        <v>49572</v>
      </c>
      <c r="D17990" t="s">
        <v>3964</v>
      </c>
      <c r="E17990" t="s">
        <v>31</v>
      </c>
      <c r="F17990">
        <v>2</v>
      </c>
      <c r="G17990">
        <v>3</v>
      </c>
      <c r="H17990" t="s">
        <v>23</v>
      </c>
    </row>
    <row r="17991" spans="1:8" x14ac:dyDescent="0.25">
      <c r="A17991" t="s">
        <v>49573</v>
      </c>
      <c r="B17991" t="s">
        <v>49574</v>
      </c>
      <c r="C17991" t="s">
        <v>49575</v>
      </c>
      <c r="D17991" t="s">
        <v>659</v>
      </c>
      <c r="E17991" t="s">
        <v>31</v>
      </c>
      <c r="F17991">
        <v>3</v>
      </c>
      <c r="G17991">
        <v>4</v>
      </c>
      <c r="H17991" t="s">
        <v>23</v>
      </c>
    </row>
    <row r="17992" spans="1:8" x14ac:dyDescent="0.25">
      <c r="A17992" t="s">
        <v>49576</v>
      </c>
      <c r="B17992" t="s">
        <v>49577</v>
      </c>
      <c r="C17992" t="s">
        <v>49576</v>
      </c>
      <c r="D17992" t="s">
        <v>65</v>
      </c>
      <c r="E17992" t="s">
        <v>48</v>
      </c>
      <c r="F17992">
        <v>1</v>
      </c>
      <c r="G17992">
        <v>1</v>
      </c>
    </row>
    <row r="17993" spans="1:8" x14ac:dyDescent="0.25">
      <c r="A17993" t="s">
        <v>49578</v>
      </c>
      <c r="B17993" t="s">
        <v>49579</v>
      </c>
      <c r="C17993" t="s">
        <v>49580</v>
      </c>
      <c r="D17993" t="s">
        <v>901</v>
      </c>
      <c r="E17993" t="s">
        <v>15</v>
      </c>
      <c r="F17993">
        <v>2</v>
      </c>
      <c r="G17993">
        <v>2</v>
      </c>
    </row>
    <row r="17994" spans="1:8" x14ac:dyDescent="0.25">
      <c r="A17994" t="s">
        <v>49581</v>
      </c>
      <c r="B17994" t="s">
        <v>49582</v>
      </c>
      <c r="C17994" t="s">
        <v>49581</v>
      </c>
      <c r="D17994" t="s">
        <v>49583</v>
      </c>
      <c r="E17994" t="s">
        <v>15</v>
      </c>
      <c r="F17994">
        <v>1</v>
      </c>
      <c r="G17994">
        <v>1</v>
      </c>
    </row>
    <row r="17995" spans="1:8" x14ac:dyDescent="0.25">
      <c r="A17995" t="s">
        <v>49584</v>
      </c>
      <c r="B17995" t="s">
        <v>49585</v>
      </c>
      <c r="C17995" t="s">
        <v>49586</v>
      </c>
      <c r="D17995" t="s">
        <v>18789</v>
      </c>
      <c r="E17995" t="s">
        <v>48</v>
      </c>
      <c r="F17995">
        <v>3</v>
      </c>
      <c r="G17995">
        <v>2</v>
      </c>
      <c r="H17995" t="s">
        <v>23</v>
      </c>
    </row>
    <row r="17996" spans="1:8" x14ac:dyDescent="0.25">
      <c r="A17996" t="s">
        <v>49587</v>
      </c>
      <c r="B17996" t="s">
        <v>49588</v>
      </c>
      <c r="C17996" t="s">
        <v>49589</v>
      </c>
      <c r="D17996" t="s">
        <v>582</v>
      </c>
      <c r="E17996" t="s">
        <v>48</v>
      </c>
      <c r="F17996">
        <v>3</v>
      </c>
      <c r="G17996">
        <v>2</v>
      </c>
      <c r="H17996" t="s">
        <v>23</v>
      </c>
    </row>
    <row r="17997" spans="1:8" x14ac:dyDescent="0.25">
      <c r="A17997" t="s">
        <v>49590</v>
      </c>
      <c r="B17997" t="s">
        <v>49591</v>
      </c>
      <c r="C17997" t="s">
        <v>49590</v>
      </c>
      <c r="D17997" t="s">
        <v>739</v>
      </c>
      <c r="E17997" t="s">
        <v>48</v>
      </c>
      <c r="F17997">
        <v>1</v>
      </c>
      <c r="G17997">
        <v>1</v>
      </c>
    </row>
    <row r="17998" spans="1:8" x14ac:dyDescent="0.25">
      <c r="A17998" t="s">
        <v>49592</v>
      </c>
      <c r="B17998" t="s">
        <v>49593</v>
      </c>
      <c r="C17998" t="s">
        <v>49592</v>
      </c>
      <c r="D17998" t="s">
        <v>85</v>
      </c>
      <c r="E17998" t="s">
        <v>48</v>
      </c>
      <c r="F17998">
        <v>2</v>
      </c>
      <c r="G17998">
        <v>1</v>
      </c>
      <c r="H17998" t="s">
        <v>23</v>
      </c>
    </row>
    <row r="17999" spans="1:8" x14ac:dyDescent="0.25">
      <c r="A17999" t="s">
        <v>49594</v>
      </c>
      <c r="B17999" t="s">
        <v>49595</v>
      </c>
      <c r="C17999" t="s">
        <v>49594</v>
      </c>
      <c r="D17999" t="s">
        <v>147</v>
      </c>
      <c r="E17999" t="s">
        <v>48</v>
      </c>
      <c r="F17999">
        <v>1</v>
      </c>
      <c r="G17999">
        <v>1</v>
      </c>
    </row>
    <row r="18000" spans="1:8" x14ac:dyDescent="0.25">
      <c r="A18000" t="s">
        <v>49596</v>
      </c>
      <c r="B18000" t="s">
        <v>49597</v>
      </c>
      <c r="C18000" t="s">
        <v>49598</v>
      </c>
      <c r="D18000" t="s">
        <v>335</v>
      </c>
      <c r="E18000" t="s">
        <v>48</v>
      </c>
      <c r="F18000">
        <v>2</v>
      </c>
      <c r="G18000">
        <v>2</v>
      </c>
    </row>
    <row r="18001" spans="1:8" x14ac:dyDescent="0.25">
      <c r="A18001" t="s">
        <v>49599</v>
      </c>
      <c r="B18001" t="s">
        <v>49600</v>
      </c>
      <c r="C18001" t="s">
        <v>49601</v>
      </c>
      <c r="D18001" t="s">
        <v>27930</v>
      </c>
      <c r="E18001" t="s">
        <v>15</v>
      </c>
      <c r="F18001">
        <v>2</v>
      </c>
      <c r="G18001">
        <v>2</v>
      </c>
    </row>
    <row r="18002" spans="1:8" x14ac:dyDescent="0.25">
      <c r="A18002" t="s">
        <v>49602</v>
      </c>
      <c r="B18002" t="s">
        <v>49603</v>
      </c>
      <c r="C18002" t="s">
        <v>49604</v>
      </c>
      <c r="D18002" t="s">
        <v>49605</v>
      </c>
      <c r="E18002" t="s">
        <v>117</v>
      </c>
      <c r="F18002">
        <v>3</v>
      </c>
      <c r="G18002">
        <v>3</v>
      </c>
    </row>
    <row r="18003" spans="1:8" x14ac:dyDescent="0.25">
      <c r="A18003" t="s">
        <v>49606</v>
      </c>
      <c r="B18003" t="s">
        <v>49607</v>
      </c>
      <c r="C18003" t="s">
        <v>49606</v>
      </c>
      <c r="D18003" t="s">
        <v>3780</v>
      </c>
      <c r="E18003" t="s">
        <v>48</v>
      </c>
      <c r="F18003">
        <v>1</v>
      </c>
      <c r="G18003">
        <v>1</v>
      </c>
    </row>
    <row r="18004" spans="1:8" x14ac:dyDescent="0.25">
      <c r="A18004" t="s">
        <v>49608</v>
      </c>
      <c r="B18004" t="s">
        <v>49609</v>
      </c>
      <c r="C18004" t="s">
        <v>49608</v>
      </c>
      <c r="D18004" t="s">
        <v>17655</v>
      </c>
      <c r="E18004" t="s">
        <v>48</v>
      </c>
      <c r="F18004">
        <v>1</v>
      </c>
      <c r="G18004">
        <v>1</v>
      </c>
    </row>
    <row r="18005" spans="1:8" x14ac:dyDescent="0.25">
      <c r="A18005" t="s">
        <v>49610</v>
      </c>
      <c r="B18005" t="s">
        <v>49611</v>
      </c>
      <c r="C18005" t="s">
        <v>49610</v>
      </c>
      <c r="D18005" t="s">
        <v>503</v>
      </c>
      <c r="E18005" t="s">
        <v>48</v>
      </c>
      <c r="F18005">
        <v>1</v>
      </c>
      <c r="G18005">
        <v>1</v>
      </c>
    </row>
    <row r="18006" spans="1:8" x14ac:dyDescent="0.25">
      <c r="A18006" t="s">
        <v>49612</v>
      </c>
      <c r="B18006" t="s">
        <v>49613</v>
      </c>
      <c r="C18006" t="s">
        <v>49612</v>
      </c>
      <c r="D18006" t="s">
        <v>4251</v>
      </c>
      <c r="E18006" t="s">
        <v>15</v>
      </c>
      <c r="F18006">
        <v>1</v>
      </c>
      <c r="G18006">
        <v>1</v>
      </c>
    </row>
    <row r="18007" spans="1:8" x14ac:dyDescent="0.25">
      <c r="A18007" t="s">
        <v>49614</v>
      </c>
      <c r="B18007" t="s">
        <v>49615</v>
      </c>
      <c r="C18007" t="s">
        <v>49614</v>
      </c>
      <c r="D18007" t="s">
        <v>28099</v>
      </c>
      <c r="E18007" t="s">
        <v>48</v>
      </c>
      <c r="F18007">
        <v>1</v>
      </c>
      <c r="G18007">
        <v>1</v>
      </c>
    </row>
    <row r="18008" spans="1:8" x14ac:dyDescent="0.25">
      <c r="A18008" t="s">
        <v>49616</v>
      </c>
      <c r="B18008" t="s">
        <v>49617</v>
      </c>
      <c r="C18008" t="s">
        <v>49616</v>
      </c>
      <c r="D18008" t="s">
        <v>839</v>
      </c>
      <c r="E18008" t="s">
        <v>48</v>
      </c>
      <c r="F18008">
        <v>1</v>
      </c>
      <c r="G18008">
        <v>1</v>
      </c>
    </row>
    <row r="18009" spans="1:8" x14ac:dyDescent="0.25">
      <c r="A18009" t="s">
        <v>49618</v>
      </c>
      <c r="B18009" t="s">
        <v>49619</v>
      </c>
      <c r="C18009" t="s">
        <v>49620</v>
      </c>
      <c r="D18009" t="s">
        <v>1369</v>
      </c>
      <c r="E18009" t="s">
        <v>48</v>
      </c>
      <c r="F18009">
        <v>2</v>
      </c>
      <c r="G18009">
        <v>2</v>
      </c>
    </row>
    <row r="18010" spans="1:8" x14ac:dyDescent="0.25">
      <c r="A18010" t="s">
        <v>49621</v>
      </c>
      <c r="B18010" t="s">
        <v>49622</v>
      </c>
      <c r="C18010" t="s">
        <v>49621</v>
      </c>
      <c r="D18010" t="s">
        <v>49623</v>
      </c>
      <c r="E18010" t="s">
        <v>117</v>
      </c>
      <c r="F18010">
        <v>2</v>
      </c>
      <c r="G18010">
        <v>1</v>
      </c>
      <c r="H18010" t="s">
        <v>23</v>
      </c>
    </row>
    <row r="18011" spans="1:8" x14ac:dyDescent="0.25">
      <c r="A18011" t="s">
        <v>49624</v>
      </c>
      <c r="B18011" t="s">
        <v>49625</v>
      </c>
      <c r="C18011" t="s">
        <v>49624</v>
      </c>
      <c r="D18011" t="s">
        <v>12100</v>
      </c>
      <c r="E18011" t="s">
        <v>48</v>
      </c>
      <c r="F18011">
        <v>1</v>
      </c>
      <c r="G18011">
        <v>1</v>
      </c>
    </row>
    <row r="18012" spans="1:8" x14ac:dyDescent="0.25">
      <c r="A18012" t="s">
        <v>49626</v>
      </c>
      <c r="B18012" t="s">
        <v>49627</v>
      </c>
      <c r="C18012" t="s">
        <v>49628</v>
      </c>
      <c r="D18012" t="s">
        <v>311</v>
      </c>
      <c r="E18012" t="s">
        <v>48</v>
      </c>
      <c r="F18012">
        <v>2</v>
      </c>
      <c r="G18012">
        <v>2</v>
      </c>
    </row>
    <row r="18013" spans="1:8" x14ac:dyDescent="0.25">
      <c r="A18013" t="s">
        <v>49629</v>
      </c>
      <c r="B18013" t="s">
        <v>49630</v>
      </c>
      <c r="C18013" t="s">
        <v>49629</v>
      </c>
      <c r="D18013" t="s">
        <v>49631</v>
      </c>
      <c r="E18013" t="s">
        <v>15</v>
      </c>
      <c r="F18013">
        <v>2</v>
      </c>
      <c r="G18013">
        <v>1</v>
      </c>
      <c r="H18013" t="s">
        <v>23</v>
      </c>
    </row>
    <row r="18014" spans="1:8" x14ac:dyDescent="0.25">
      <c r="A18014" t="s">
        <v>49632</v>
      </c>
      <c r="B18014" t="s">
        <v>49633</v>
      </c>
      <c r="C18014" t="s">
        <v>49632</v>
      </c>
      <c r="D18014" t="s">
        <v>49634</v>
      </c>
      <c r="E18014" t="s">
        <v>117</v>
      </c>
      <c r="F18014">
        <v>1</v>
      </c>
      <c r="G18014">
        <v>1</v>
      </c>
    </row>
    <row r="18015" spans="1:8" x14ac:dyDescent="0.25">
      <c r="A18015" t="s">
        <v>49635</v>
      </c>
      <c r="B18015" t="s">
        <v>49636</v>
      </c>
      <c r="C18015" t="s">
        <v>49635</v>
      </c>
      <c r="D18015" t="s">
        <v>49637</v>
      </c>
      <c r="E18015" t="s">
        <v>31</v>
      </c>
      <c r="F18015">
        <v>1</v>
      </c>
      <c r="G18015">
        <v>1</v>
      </c>
    </row>
    <row r="18016" spans="1:8" x14ac:dyDescent="0.25">
      <c r="A18016" t="s">
        <v>49638</v>
      </c>
      <c r="B18016" t="s">
        <v>49639</v>
      </c>
      <c r="C18016" t="s">
        <v>49638</v>
      </c>
      <c r="D18016" t="s">
        <v>561</v>
      </c>
      <c r="E18016" t="s">
        <v>48</v>
      </c>
      <c r="F18016">
        <v>1</v>
      </c>
      <c r="G18016">
        <v>1</v>
      </c>
    </row>
    <row r="18017" spans="1:8" x14ac:dyDescent="0.25">
      <c r="A18017" t="s">
        <v>49640</v>
      </c>
      <c r="B18017" t="s">
        <v>49641</v>
      </c>
      <c r="C18017" t="s">
        <v>49642</v>
      </c>
      <c r="D18017" t="s">
        <v>506</v>
      </c>
      <c r="E18017" t="s">
        <v>48</v>
      </c>
      <c r="F18017">
        <v>2</v>
      </c>
      <c r="G18017">
        <v>2</v>
      </c>
    </row>
    <row r="18018" spans="1:8" x14ac:dyDescent="0.25">
      <c r="A18018" t="s">
        <v>49643</v>
      </c>
      <c r="B18018" t="s">
        <v>49644</v>
      </c>
      <c r="C18018" t="s">
        <v>49643</v>
      </c>
      <c r="D18018" t="s">
        <v>1159</v>
      </c>
      <c r="E18018" t="s">
        <v>48</v>
      </c>
      <c r="F18018">
        <v>1</v>
      </c>
      <c r="G18018">
        <v>1</v>
      </c>
    </row>
    <row r="18019" spans="1:8" x14ac:dyDescent="0.25">
      <c r="A18019" t="s">
        <v>49645</v>
      </c>
      <c r="B18019" t="s">
        <v>49646</v>
      </c>
      <c r="C18019" t="s">
        <v>49645</v>
      </c>
      <c r="D18019" t="s">
        <v>1443</v>
      </c>
      <c r="E18019" t="s">
        <v>48</v>
      </c>
      <c r="F18019">
        <v>0</v>
      </c>
      <c r="G18019">
        <v>1</v>
      </c>
    </row>
    <row r="18020" spans="1:8" x14ac:dyDescent="0.25">
      <c r="A18020" t="s">
        <v>49647</v>
      </c>
      <c r="B18020" t="s">
        <v>49648</v>
      </c>
      <c r="C18020" t="s">
        <v>49647</v>
      </c>
      <c r="D18020" t="s">
        <v>1944</v>
      </c>
      <c r="E18020" t="s">
        <v>31</v>
      </c>
      <c r="F18020">
        <v>1</v>
      </c>
      <c r="G18020">
        <v>1</v>
      </c>
    </row>
    <row r="18021" spans="1:8" x14ac:dyDescent="0.25">
      <c r="A18021" t="s">
        <v>49649</v>
      </c>
      <c r="B18021" t="s">
        <v>49650</v>
      </c>
      <c r="C18021" t="s">
        <v>49649</v>
      </c>
      <c r="D18021" t="s">
        <v>49651</v>
      </c>
      <c r="E18021" t="s">
        <v>48</v>
      </c>
      <c r="F18021">
        <v>1</v>
      </c>
      <c r="G18021">
        <v>1</v>
      </c>
    </row>
    <row r="18022" spans="1:8" x14ac:dyDescent="0.25">
      <c r="A18022" t="s">
        <v>49652</v>
      </c>
      <c r="B18022" t="s">
        <v>49653</v>
      </c>
      <c r="C18022" t="s">
        <v>49652</v>
      </c>
      <c r="D18022" t="s">
        <v>121</v>
      </c>
      <c r="E18022" t="s">
        <v>48</v>
      </c>
      <c r="F18022">
        <v>0</v>
      </c>
      <c r="G18022">
        <v>1</v>
      </c>
    </row>
    <row r="18023" spans="1:8" x14ac:dyDescent="0.25">
      <c r="A18023" t="s">
        <v>49654</v>
      </c>
      <c r="B18023" t="s">
        <v>49655</v>
      </c>
      <c r="C18023" t="s">
        <v>49656</v>
      </c>
      <c r="D18023" t="s">
        <v>74</v>
      </c>
      <c r="E18023" t="s">
        <v>48</v>
      </c>
      <c r="F18023">
        <v>2</v>
      </c>
      <c r="G18023">
        <v>2</v>
      </c>
    </row>
    <row r="18024" spans="1:8" x14ac:dyDescent="0.25">
      <c r="A18024" t="s">
        <v>49657</v>
      </c>
      <c r="B18024" t="s">
        <v>49658</v>
      </c>
      <c r="C18024" t="s">
        <v>49659</v>
      </c>
      <c r="D18024" t="s">
        <v>4036</v>
      </c>
      <c r="E18024" t="s">
        <v>48</v>
      </c>
      <c r="F18024">
        <v>2</v>
      </c>
      <c r="G18024">
        <v>2</v>
      </c>
    </row>
    <row r="18025" spans="1:8" x14ac:dyDescent="0.25">
      <c r="A18025" t="s">
        <v>49660</v>
      </c>
      <c r="B18025" t="s">
        <v>49661</v>
      </c>
      <c r="C18025" t="s">
        <v>49662</v>
      </c>
      <c r="D18025" t="s">
        <v>951</v>
      </c>
      <c r="E18025" t="s">
        <v>48</v>
      </c>
      <c r="F18025">
        <v>2</v>
      </c>
      <c r="G18025">
        <v>2</v>
      </c>
    </row>
    <row r="18026" spans="1:8" x14ac:dyDescent="0.25">
      <c r="A18026" t="s">
        <v>49663</v>
      </c>
      <c r="B18026" t="s">
        <v>49664</v>
      </c>
      <c r="C18026" t="s">
        <v>49663</v>
      </c>
      <c r="D18026" t="s">
        <v>874</v>
      </c>
      <c r="E18026" t="s">
        <v>48</v>
      </c>
      <c r="F18026">
        <v>1</v>
      </c>
      <c r="G18026">
        <v>1</v>
      </c>
    </row>
    <row r="18027" spans="1:8" x14ac:dyDescent="0.25">
      <c r="A18027" t="s">
        <v>49665</v>
      </c>
      <c r="B18027" t="s">
        <v>49666</v>
      </c>
      <c r="C18027" t="s">
        <v>49667</v>
      </c>
      <c r="D18027" t="s">
        <v>1316</v>
      </c>
      <c r="E18027" t="s">
        <v>48</v>
      </c>
      <c r="F18027">
        <v>2</v>
      </c>
      <c r="G18027">
        <v>2</v>
      </c>
    </row>
    <row r="18028" spans="1:8" x14ac:dyDescent="0.25">
      <c r="A18028" t="s">
        <v>49668</v>
      </c>
      <c r="B18028" t="s">
        <v>49669</v>
      </c>
      <c r="C18028" t="s">
        <v>49668</v>
      </c>
      <c r="D18028" t="s">
        <v>49670</v>
      </c>
      <c r="E18028" t="s">
        <v>48</v>
      </c>
      <c r="F18028">
        <v>1</v>
      </c>
      <c r="G18028">
        <v>1</v>
      </c>
    </row>
    <row r="18029" spans="1:8" x14ac:dyDescent="0.25">
      <c r="A18029" t="s">
        <v>49671</v>
      </c>
      <c r="B18029" t="s">
        <v>49672</v>
      </c>
      <c r="C18029" t="s">
        <v>49671</v>
      </c>
      <c r="D18029" t="s">
        <v>877</v>
      </c>
      <c r="E18029" t="s">
        <v>48</v>
      </c>
      <c r="F18029">
        <v>2</v>
      </c>
      <c r="G18029">
        <v>1</v>
      </c>
      <c r="H18029" t="s">
        <v>23</v>
      </c>
    </row>
    <row r="18030" spans="1:8" x14ac:dyDescent="0.25">
      <c r="A18030" t="s">
        <v>49673</v>
      </c>
      <c r="B18030" t="s">
        <v>49674</v>
      </c>
      <c r="C18030" t="s">
        <v>49675</v>
      </c>
      <c r="D18030" t="s">
        <v>241</v>
      </c>
      <c r="E18030" t="s">
        <v>15</v>
      </c>
      <c r="F18030">
        <v>3</v>
      </c>
      <c r="G18030">
        <v>2</v>
      </c>
      <c r="H18030" t="s">
        <v>23</v>
      </c>
    </row>
    <row r="18031" spans="1:8" x14ac:dyDescent="0.25">
      <c r="A18031" t="s">
        <v>49676</v>
      </c>
      <c r="B18031" t="s">
        <v>49677</v>
      </c>
      <c r="C18031" t="s">
        <v>49678</v>
      </c>
      <c r="D18031" t="s">
        <v>2896</v>
      </c>
      <c r="E18031" t="s">
        <v>48</v>
      </c>
      <c r="F18031">
        <v>2</v>
      </c>
      <c r="G18031">
        <v>2</v>
      </c>
    </row>
    <row r="18032" spans="1:8" x14ac:dyDescent="0.25">
      <c r="A18032" t="s">
        <v>49679</v>
      </c>
      <c r="B18032" t="s">
        <v>49680</v>
      </c>
      <c r="C18032" t="s">
        <v>49681</v>
      </c>
      <c r="D18032" t="s">
        <v>354</v>
      </c>
      <c r="E18032" t="s">
        <v>48</v>
      </c>
      <c r="F18032">
        <v>2</v>
      </c>
      <c r="G18032">
        <v>2</v>
      </c>
    </row>
    <row r="18033" spans="1:8" x14ac:dyDescent="0.25">
      <c r="A18033" t="s">
        <v>49682</v>
      </c>
      <c r="B18033" t="s">
        <v>49683</v>
      </c>
      <c r="C18033" t="s">
        <v>49684</v>
      </c>
      <c r="D18033" t="s">
        <v>503</v>
      </c>
      <c r="E18033" t="s">
        <v>70</v>
      </c>
      <c r="F18033">
        <v>2</v>
      </c>
      <c r="G18033">
        <v>2</v>
      </c>
    </row>
    <row r="18034" spans="1:8" x14ac:dyDescent="0.25">
      <c r="A18034" t="s">
        <v>49685</v>
      </c>
      <c r="B18034" t="s">
        <v>49686</v>
      </c>
      <c r="C18034" t="s">
        <v>49685</v>
      </c>
      <c r="D18034" t="s">
        <v>182</v>
      </c>
      <c r="E18034" t="s">
        <v>31</v>
      </c>
      <c r="F18034">
        <v>1</v>
      </c>
      <c r="G18034">
        <v>1</v>
      </c>
    </row>
    <row r="18035" spans="1:8" x14ac:dyDescent="0.25">
      <c r="A18035" t="s">
        <v>49687</v>
      </c>
      <c r="B18035" t="s">
        <v>49688</v>
      </c>
      <c r="C18035" t="s">
        <v>49689</v>
      </c>
      <c r="D18035" t="s">
        <v>342</v>
      </c>
      <c r="E18035" t="s">
        <v>15</v>
      </c>
      <c r="F18035">
        <v>2</v>
      </c>
      <c r="G18035">
        <v>2</v>
      </c>
    </row>
    <row r="18036" spans="1:8" x14ac:dyDescent="0.25">
      <c r="A18036" t="s">
        <v>49690</v>
      </c>
      <c r="B18036" t="s">
        <v>49691</v>
      </c>
      <c r="C18036" t="s">
        <v>49692</v>
      </c>
      <c r="D18036" t="s">
        <v>1890</v>
      </c>
      <c r="E18036" t="s">
        <v>48</v>
      </c>
      <c r="F18036">
        <v>2</v>
      </c>
      <c r="G18036">
        <v>2</v>
      </c>
    </row>
    <row r="18037" spans="1:8" x14ac:dyDescent="0.25">
      <c r="A18037" t="s">
        <v>49693</v>
      </c>
      <c r="B18037" t="s">
        <v>49694</v>
      </c>
      <c r="C18037" t="s">
        <v>49693</v>
      </c>
      <c r="D18037" t="s">
        <v>6075</v>
      </c>
      <c r="E18037" t="s">
        <v>48</v>
      </c>
      <c r="F18037">
        <v>1</v>
      </c>
      <c r="G18037">
        <v>1</v>
      </c>
    </row>
    <row r="18038" spans="1:8" x14ac:dyDescent="0.25">
      <c r="A18038" t="s">
        <v>49695</v>
      </c>
      <c r="B18038" t="s">
        <v>49696</v>
      </c>
      <c r="C18038" t="s">
        <v>49697</v>
      </c>
      <c r="D18038" t="s">
        <v>732</v>
      </c>
      <c r="E18038" t="s">
        <v>48</v>
      </c>
      <c r="F18038">
        <v>0</v>
      </c>
      <c r="G18038">
        <v>2</v>
      </c>
    </row>
    <row r="18039" spans="1:8" x14ac:dyDescent="0.25">
      <c r="A18039" t="s">
        <v>49698</v>
      </c>
      <c r="B18039" t="s">
        <v>49699</v>
      </c>
      <c r="C18039" t="s">
        <v>49698</v>
      </c>
      <c r="D18039" t="s">
        <v>467</v>
      </c>
      <c r="E18039" t="s">
        <v>48</v>
      </c>
      <c r="F18039">
        <v>1</v>
      </c>
      <c r="G18039">
        <v>1</v>
      </c>
    </row>
    <row r="18040" spans="1:8" x14ac:dyDescent="0.25">
      <c r="A18040" t="s">
        <v>49700</v>
      </c>
      <c r="B18040" t="s">
        <v>49701</v>
      </c>
      <c r="C18040" t="s">
        <v>49700</v>
      </c>
      <c r="D18040" t="s">
        <v>414</v>
      </c>
      <c r="E18040" t="s">
        <v>15</v>
      </c>
      <c r="F18040">
        <v>2</v>
      </c>
      <c r="G18040">
        <v>1</v>
      </c>
      <c r="H18040" t="s">
        <v>23</v>
      </c>
    </row>
    <row r="18041" spans="1:8" x14ac:dyDescent="0.25">
      <c r="A18041" t="s">
        <v>49702</v>
      </c>
      <c r="B18041" t="s">
        <v>49703</v>
      </c>
      <c r="C18041" t="s">
        <v>49702</v>
      </c>
      <c r="D18041" t="s">
        <v>4915</v>
      </c>
      <c r="E18041" t="s">
        <v>48</v>
      </c>
      <c r="F18041">
        <v>1</v>
      </c>
      <c r="G18041">
        <v>1</v>
      </c>
    </row>
    <row r="18042" spans="1:8" x14ac:dyDescent="0.25">
      <c r="A18042" t="s">
        <v>49704</v>
      </c>
      <c r="B18042" t="s">
        <v>49705</v>
      </c>
      <c r="C18042" t="s">
        <v>49706</v>
      </c>
      <c r="D18042" t="s">
        <v>855</v>
      </c>
      <c r="E18042" t="s">
        <v>48</v>
      </c>
      <c r="F18042">
        <v>2</v>
      </c>
      <c r="G18042">
        <v>2</v>
      </c>
    </row>
    <row r="18043" spans="1:8" x14ac:dyDescent="0.25">
      <c r="A18043" t="s">
        <v>49707</v>
      </c>
      <c r="B18043" t="s">
        <v>49699</v>
      </c>
      <c r="C18043" t="s">
        <v>49707</v>
      </c>
      <c r="D18043" t="s">
        <v>2438</v>
      </c>
      <c r="E18043" t="s">
        <v>31</v>
      </c>
      <c r="F18043">
        <v>1</v>
      </c>
      <c r="G18043">
        <v>1</v>
      </c>
    </row>
    <row r="18044" spans="1:8" x14ac:dyDescent="0.25">
      <c r="A18044" t="s">
        <v>49708</v>
      </c>
      <c r="B18044" t="s">
        <v>49709</v>
      </c>
      <c r="C18044" t="s">
        <v>49708</v>
      </c>
      <c r="D18044" t="s">
        <v>249</v>
      </c>
      <c r="E18044" t="s">
        <v>15</v>
      </c>
      <c r="F18044">
        <v>2</v>
      </c>
      <c r="G18044">
        <v>1</v>
      </c>
      <c r="H18044" t="s">
        <v>23</v>
      </c>
    </row>
    <row r="18045" spans="1:8" x14ac:dyDescent="0.25">
      <c r="A18045" t="s">
        <v>49710</v>
      </c>
      <c r="B18045" t="s">
        <v>49711</v>
      </c>
      <c r="C18045" t="s">
        <v>49712</v>
      </c>
      <c r="D18045" t="s">
        <v>1514</v>
      </c>
      <c r="E18045" t="s">
        <v>48</v>
      </c>
      <c r="F18045">
        <v>2</v>
      </c>
      <c r="G18045">
        <v>2</v>
      </c>
    </row>
    <row r="18046" spans="1:8" x14ac:dyDescent="0.25">
      <c r="A18046" t="s">
        <v>49713</v>
      </c>
      <c r="B18046" t="s">
        <v>49714</v>
      </c>
      <c r="C18046" t="s">
        <v>49715</v>
      </c>
      <c r="D18046" t="s">
        <v>139</v>
      </c>
      <c r="E18046" t="s">
        <v>31</v>
      </c>
      <c r="F18046">
        <v>3</v>
      </c>
      <c r="G18046">
        <v>3</v>
      </c>
    </row>
    <row r="18047" spans="1:8" x14ac:dyDescent="0.25">
      <c r="A18047" t="s">
        <v>49716</v>
      </c>
      <c r="B18047" t="s">
        <v>49717</v>
      </c>
      <c r="C18047" t="s">
        <v>49716</v>
      </c>
      <c r="D18047" t="s">
        <v>9693</v>
      </c>
      <c r="E18047" t="s">
        <v>31</v>
      </c>
      <c r="F18047">
        <v>1</v>
      </c>
      <c r="G18047">
        <v>1</v>
      </c>
    </row>
    <row r="18048" spans="1:8" x14ac:dyDescent="0.25">
      <c r="A18048" t="s">
        <v>49718</v>
      </c>
      <c r="B18048" t="s">
        <v>49719</v>
      </c>
      <c r="C18048" t="s">
        <v>49720</v>
      </c>
      <c r="D18048" t="s">
        <v>1036</v>
      </c>
      <c r="E18048" t="s">
        <v>48</v>
      </c>
      <c r="F18048">
        <v>3</v>
      </c>
      <c r="G18048">
        <v>3</v>
      </c>
    </row>
    <row r="18049" spans="1:8" x14ac:dyDescent="0.25">
      <c r="A18049" t="s">
        <v>49721</v>
      </c>
      <c r="B18049" t="s">
        <v>49722</v>
      </c>
      <c r="C18049" t="s">
        <v>49721</v>
      </c>
      <c r="D18049" t="s">
        <v>527</v>
      </c>
      <c r="E18049" t="s">
        <v>15</v>
      </c>
      <c r="F18049">
        <v>2</v>
      </c>
      <c r="G18049">
        <v>1</v>
      </c>
      <c r="H18049" t="s">
        <v>23</v>
      </c>
    </row>
    <row r="18050" spans="1:8" x14ac:dyDescent="0.25">
      <c r="A18050" t="s">
        <v>49723</v>
      </c>
      <c r="B18050" t="s">
        <v>49724</v>
      </c>
      <c r="C18050" t="s">
        <v>49725</v>
      </c>
      <c r="D18050" t="s">
        <v>6619</v>
      </c>
      <c r="E18050" t="s">
        <v>15</v>
      </c>
      <c r="F18050">
        <v>2</v>
      </c>
      <c r="G18050">
        <v>2</v>
      </c>
    </row>
    <row r="18051" spans="1:8" x14ac:dyDescent="0.25">
      <c r="A18051" t="s">
        <v>49726</v>
      </c>
      <c r="B18051" t="s">
        <v>49727</v>
      </c>
      <c r="C18051" t="s">
        <v>49726</v>
      </c>
      <c r="D18051" t="s">
        <v>673</v>
      </c>
      <c r="E18051" t="s">
        <v>15</v>
      </c>
      <c r="F18051">
        <v>0</v>
      </c>
      <c r="G18051">
        <v>1</v>
      </c>
    </row>
    <row r="18052" spans="1:8" x14ac:dyDescent="0.25">
      <c r="A18052" t="s">
        <v>49728</v>
      </c>
      <c r="B18052" t="s">
        <v>49729</v>
      </c>
      <c r="C18052" t="s">
        <v>49730</v>
      </c>
      <c r="D18052" t="s">
        <v>1999</v>
      </c>
      <c r="E18052" t="s">
        <v>48</v>
      </c>
      <c r="F18052">
        <v>3</v>
      </c>
      <c r="G18052">
        <v>3</v>
      </c>
    </row>
    <row r="18053" spans="1:8" x14ac:dyDescent="0.25">
      <c r="A18053" t="s">
        <v>49731</v>
      </c>
      <c r="B18053" t="s">
        <v>49732</v>
      </c>
      <c r="C18053" t="s">
        <v>49733</v>
      </c>
      <c r="D18053" t="s">
        <v>807</v>
      </c>
      <c r="E18053" t="s">
        <v>48</v>
      </c>
      <c r="F18053">
        <v>3</v>
      </c>
      <c r="G18053">
        <v>3</v>
      </c>
    </row>
    <row r="18054" spans="1:8" x14ac:dyDescent="0.25">
      <c r="A18054" t="s">
        <v>49734</v>
      </c>
      <c r="B18054" t="s">
        <v>49735</v>
      </c>
      <c r="C18054" t="s">
        <v>49736</v>
      </c>
      <c r="D18054" t="s">
        <v>719</v>
      </c>
      <c r="E18054" t="s">
        <v>48</v>
      </c>
      <c r="F18054">
        <v>2</v>
      </c>
      <c r="G18054">
        <v>2</v>
      </c>
    </row>
    <row r="18055" spans="1:8" x14ac:dyDescent="0.25">
      <c r="A18055" t="s">
        <v>49737</v>
      </c>
      <c r="B18055" t="s">
        <v>49738</v>
      </c>
      <c r="C18055" t="s">
        <v>49739</v>
      </c>
      <c r="D18055" t="s">
        <v>216</v>
      </c>
      <c r="E18055" t="s">
        <v>48</v>
      </c>
      <c r="F18055">
        <v>3</v>
      </c>
      <c r="G18055">
        <v>2</v>
      </c>
      <c r="H18055" t="s">
        <v>23</v>
      </c>
    </row>
    <row r="18056" spans="1:8" x14ac:dyDescent="0.25">
      <c r="A18056" t="s">
        <v>49740</v>
      </c>
      <c r="B18056" t="s">
        <v>49741</v>
      </c>
      <c r="C18056" t="s">
        <v>49742</v>
      </c>
      <c r="D18056" t="s">
        <v>673</v>
      </c>
      <c r="E18056" t="s">
        <v>48</v>
      </c>
      <c r="F18056">
        <v>2</v>
      </c>
      <c r="G18056">
        <v>2</v>
      </c>
    </row>
    <row r="18057" spans="1:8" x14ac:dyDescent="0.25">
      <c r="A18057" t="s">
        <v>49743</v>
      </c>
      <c r="B18057" t="s">
        <v>49744</v>
      </c>
      <c r="C18057" t="s">
        <v>49745</v>
      </c>
      <c r="D18057" t="s">
        <v>9403</v>
      </c>
      <c r="E18057" t="s">
        <v>48</v>
      </c>
      <c r="F18057">
        <v>2</v>
      </c>
      <c r="G18057">
        <v>2</v>
      </c>
    </row>
    <row r="18058" spans="1:8" x14ac:dyDescent="0.25">
      <c r="A18058" t="s">
        <v>49746</v>
      </c>
      <c r="B18058" t="s">
        <v>49747</v>
      </c>
      <c r="C18058" t="s">
        <v>49748</v>
      </c>
      <c r="D18058" t="s">
        <v>7896</v>
      </c>
      <c r="E18058" t="s">
        <v>31</v>
      </c>
      <c r="F18058">
        <v>2</v>
      </c>
      <c r="G18058">
        <v>2</v>
      </c>
    </row>
    <row r="18059" spans="1:8" x14ac:dyDescent="0.25">
      <c r="A18059" t="s">
        <v>49749</v>
      </c>
      <c r="B18059" t="s">
        <v>49750</v>
      </c>
      <c r="C18059" t="s">
        <v>49751</v>
      </c>
      <c r="D18059" t="s">
        <v>162</v>
      </c>
      <c r="E18059" t="s">
        <v>48</v>
      </c>
      <c r="F18059">
        <v>2</v>
      </c>
      <c r="G18059">
        <v>2</v>
      </c>
    </row>
    <row r="18060" spans="1:8" x14ac:dyDescent="0.25">
      <c r="A18060" t="s">
        <v>49752</v>
      </c>
      <c r="B18060" t="s">
        <v>49753</v>
      </c>
      <c r="C18060" t="s">
        <v>49754</v>
      </c>
      <c r="D18060" t="s">
        <v>65</v>
      </c>
      <c r="E18060" t="s">
        <v>31</v>
      </c>
      <c r="F18060">
        <v>2</v>
      </c>
      <c r="G18060">
        <v>3</v>
      </c>
      <c r="H18060" t="s">
        <v>23</v>
      </c>
    </row>
    <row r="18061" spans="1:8" x14ac:dyDescent="0.25">
      <c r="A18061" t="s">
        <v>49755</v>
      </c>
      <c r="B18061" t="s">
        <v>49756</v>
      </c>
      <c r="C18061" t="s">
        <v>49755</v>
      </c>
      <c r="D18061" t="s">
        <v>14698</v>
      </c>
      <c r="E18061" t="s">
        <v>31</v>
      </c>
      <c r="F18061">
        <v>1</v>
      </c>
      <c r="G18061">
        <v>1</v>
      </c>
    </row>
    <row r="18062" spans="1:8" x14ac:dyDescent="0.25">
      <c r="A18062" t="s">
        <v>49757</v>
      </c>
      <c r="B18062" t="s">
        <v>49758</v>
      </c>
      <c r="C18062" t="s">
        <v>49757</v>
      </c>
      <c r="D18062" t="s">
        <v>9802</v>
      </c>
      <c r="E18062" t="s">
        <v>31</v>
      </c>
      <c r="F18062">
        <v>1</v>
      </c>
      <c r="G18062">
        <v>1</v>
      </c>
    </row>
    <row r="18063" spans="1:8" x14ac:dyDescent="0.25">
      <c r="A18063" t="s">
        <v>49759</v>
      </c>
      <c r="B18063" t="s">
        <v>49760</v>
      </c>
      <c r="C18063" t="s">
        <v>49761</v>
      </c>
      <c r="D18063" t="s">
        <v>1514</v>
      </c>
      <c r="E18063" t="s">
        <v>31</v>
      </c>
      <c r="F18063">
        <v>2</v>
      </c>
      <c r="G18063">
        <v>2</v>
      </c>
    </row>
    <row r="18064" spans="1:8" x14ac:dyDescent="0.25">
      <c r="A18064" t="s">
        <v>49762</v>
      </c>
      <c r="B18064" t="s">
        <v>29297</v>
      </c>
      <c r="C18064" t="s">
        <v>49762</v>
      </c>
      <c r="D18064" t="s">
        <v>162</v>
      </c>
      <c r="E18064" t="s">
        <v>48</v>
      </c>
      <c r="F18064">
        <v>1</v>
      </c>
      <c r="G18064">
        <v>1</v>
      </c>
    </row>
    <row r="18065" spans="1:8" x14ac:dyDescent="0.25">
      <c r="A18065" t="s">
        <v>49763</v>
      </c>
      <c r="B18065" t="s">
        <v>49764</v>
      </c>
      <c r="C18065" t="s">
        <v>49765</v>
      </c>
      <c r="D18065" t="s">
        <v>49766</v>
      </c>
      <c r="E18065" t="s">
        <v>70</v>
      </c>
      <c r="F18065">
        <v>2</v>
      </c>
      <c r="G18065">
        <v>2</v>
      </c>
    </row>
    <row r="18066" spans="1:8" x14ac:dyDescent="0.25">
      <c r="A18066" t="s">
        <v>49767</v>
      </c>
      <c r="B18066" t="s">
        <v>49768</v>
      </c>
      <c r="C18066" t="s">
        <v>49769</v>
      </c>
      <c r="D18066" t="s">
        <v>121</v>
      </c>
      <c r="E18066" t="s">
        <v>31</v>
      </c>
      <c r="F18066">
        <v>2</v>
      </c>
      <c r="G18066">
        <v>2</v>
      </c>
    </row>
    <row r="18067" spans="1:8" x14ac:dyDescent="0.25">
      <c r="A18067" t="s">
        <v>49770</v>
      </c>
      <c r="B18067" t="s">
        <v>49771</v>
      </c>
      <c r="C18067" t="s">
        <v>49772</v>
      </c>
      <c r="D18067" t="s">
        <v>49773</v>
      </c>
      <c r="E18067" t="s">
        <v>117</v>
      </c>
      <c r="F18067">
        <v>3</v>
      </c>
      <c r="G18067">
        <v>3</v>
      </c>
    </row>
    <row r="18068" spans="1:8" x14ac:dyDescent="0.25">
      <c r="A18068" t="s">
        <v>49774</v>
      </c>
      <c r="B18068" t="s">
        <v>49775</v>
      </c>
      <c r="C18068" t="s">
        <v>49776</v>
      </c>
      <c r="D18068" t="s">
        <v>4277</v>
      </c>
      <c r="E18068" t="s">
        <v>48</v>
      </c>
      <c r="F18068">
        <v>2</v>
      </c>
      <c r="G18068">
        <v>2</v>
      </c>
    </row>
    <row r="18069" spans="1:8" x14ac:dyDescent="0.25">
      <c r="A18069" t="s">
        <v>49777</v>
      </c>
      <c r="B18069" t="s">
        <v>49778</v>
      </c>
      <c r="C18069" t="s">
        <v>49777</v>
      </c>
      <c r="D18069" t="s">
        <v>414</v>
      </c>
      <c r="E18069" t="s">
        <v>48</v>
      </c>
      <c r="F18069">
        <v>1</v>
      </c>
      <c r="G18069">
        <v>1</v>
      </c>
    </row>
    <row r="18070" spans="1:8" x14ac:dyDescent="0.25">
      <c r="A18070" t="s">
        <v>49779</v>
      </c>
      <c r="B18070" t="s">
        <v>49780</v>
      </c>
      <c r="C18070" t="s">
        <v>49781</v>
      </c>
      <c r="D18070" t="s">
        <v>439</v>
      </c>
      <c r="E18070" t="s">
        <v>15</v>
      </c>
      <c r="F18070">
        <v>2</v>
      </c>
      <c r="G18070">
        <v>2</v>
      </c>
    </row>
    <row r="18071" spans="1:8" x14ac:dyDescent="0.25">
      <c r="A18071" t="s">
        <v>49782</v>
      </c>
      <c r="B18071" t="s">
        <v>49783</v>
      </c>
      <c r="C18071" t="s">
        <v>49782</v>
      </c>
      <c r="D18071" t="s">
        <v>510</v>
      </c>
      <c r="E18071" t="s">
        <v>48</v>
      </c>
      <c r="F18071">
        <v>1</v>
      </c>
      <c r="G18071">
        <v>1</v>
      </c>
    </row>
    <row r="18072" spans="1:8" x14ac:dyDescent="0.25">
      <c r="A18072" t="s">
        <v>49784</v>
      </c>
      <c r="B18072" t="s">
        <v>49785</v>
      </c>
      <c r="C18072" t="s">
        <v>49784</v>
      </c>
      <c r="D18072" t="s">
        <v>49786</v>
      </c>
      <c r="E18072" t="s">
        <v>31</v>
      </c>
      <c r="F18072">
        <v>1</v>
      </c>
      <c r="G18072">
        <v>1</v>
      </c>
    </row>
    <row r="18073" spans="1:8" x14ac:dyDescent="0.25">
      <c r="A18073" t="s">
        <v>49787</v>
      </c>
      <c r="B18073" t="s">
        <v>49788</v>
      </c>
      <c r="C18073" t="s">
        <v>49789</v>
      </c>
      <c r="D18073" t="s">
        <v>5258</v>
      </c>
      <c r="E18073" t="s">
        <v>48</v>
      </c>
      <c r="F18073">
        <v>2</v>
      </c>
      <c r="G18073">
        <v>2</v>
      </c>
    </row>
    <row r="18074" spans="1:8" x14ac:dyDescent="0.25">
      <c r="A18074" t="s">
        <v>49790</v>
      </c>
      <c r="B18074" t="s">
        <v>49791</v>
      </c>
      <c r="C18074" t="s">
        <v>49792</v>
      </c>
      <c r="D18074" t="s">
        <v>590</v>
      </c>
      <c r="E18074" t="s">
        <v>48</v>
      </c>
      <c r="F18074">
        <v>2</v>
      </c>
      <c r="G18074">
        <v>2</v>
      </c>
    </row>
    <row r="18075" spans="1:8" x14ac:dyDescent="0.25">
      <c r="A18075" t="s">
        <v>49793</v>
      </c>
      <c r="B18075" t="s">
        <v>49794</v>
      </c>
      <c r="C18075" t="s">
        <v>49793</v>
      </c>
      <c r="D18075" t="s">
        <v>26152</v>
      </c>
      <c r="E18075" t="s">
        <v>31</v>
      </c>
      <c r="F18075">
        <v>1</v>
      </c>
      <c r="G18075">
        <v>1</v>
      </c>
    </row>
    <row r="18076" spans="1:8" x14ac:dyDescent="0.25">
      <c r="A18076" t="s">
        <v>49795</v>
      </c>
      <c r="B18076" t="s">
        <v>49796</v>
      </c>
      <c r="C18076" t="s">
        <v>49797</v>
      </c>
      <c r="D18076" t="s">
        <v>5579</v>
      </c>
      <c r="E18076" t="s">
        <v>31</v>
      </c>
      <c r="F18076">
        <v>2</v>
      </c>
      <c r="G18076">
        <v>2</v>
      </c>
    </row>
    <row r="18077" spans="1:8" x14ac:dyDescent="0.25">
      <c r="A18077" t="s">
        <v>49798</v>
      </c>
      <c r="B18077" t="s">
        <v>49799</v>
      </c>
      <c r="C18077" t="s">
        <v>49800</v>
      </c>
      <c r="D18077" t="s">
        <v>35182</v>
      </c>
      <c r="E18077" t="s">
        <v>31</v>
      </c>
      <c r="F18077">
        <v>2</v>
      </c>
      <c r="G18077">
        <v>2</v>
      </c>
    </row>
    <row r="18078" spans="1:8" x14ac:dyDescent="0.25">
      <c r="A18078" t="s">
        <v>49801</v>
      </c>
      <c r="B18078" t="s">
        <v>49802</v>
      </c>
      <c r="C18078" t="s">
        <v>49801</v>
      </c>
      <c r="D18078" t="s">
        <v>4036</v>
      </c>
      <c r="E18078" t="s">
        <v>70</v>
      </c>
      <c r="F18078">
        <v>2</v>
      </c>
      <c r="G18078">
        <v>1</v>
      </c>
      <c r="H18078" t="s">
        <v>23</v>
      </c>
    </row>
    <row r="18079" spans="1:8" x14ac:dyDescent="0.25">
      <c r="A18079" t="s">
        <v>49803</v>
      </c>
      <c r="B18079" t="s">
        <v>49804</v>
      </c>
      <c r="C18079" t="s">
        <v>49803</v>
      </c>
      <c r="D18079" t="s">
        <v>49805</v>
      </c>
      <c r="E18079" t="s">
        <v>70</v>
      </c>
      <c r="F18079">
        <v>1</v>
      </c>
      <c r="G18079">
        <v>1</v>
      </c>
    </row>
    <row r="18080" spans="1:8" x14ac:dyDescent="0.25">
      <c r="A18080" t="s">
        <v>49806</v>
      </c>
      <c r="B18080" t="s">
        <v>49807</v>
      </c>
      <c r="C18080" t="s">
        <v>49806</v>
      </c>
      <c r="D18080" t="s">
        <v>2983</v>
      </c>
      <c r="E18080" t="s">
        <v>70</v>
      </c>
      <c r="F18080">
        <v>2</v>
      </c>
      <c r="G18080">
        <v>1</v>
      </c>
      <c r="H18080" t="s">
        <v>23</v>
      </c>
    </row>
    <row r="18081" spans="1:8" x14ac:dyDescent="0.25">
      <c r="A18081" t="s">
        <v>49808</v>
      </c>
      <c r="B18081" t="s">
        <v>49809</v>
      </c>
      <c r="C18081" t="s">
        <v>49810</v>
      </c>
      <c r="D18081" t="s">
        <v>290</v>
      </c>
      <c r="E18081" t="s">
        <v>70</v>
      </c>
      <c r="F18081">
        <v>2</v>
      </c>
      <c r="G18081">
        <v>2</v>
      </c>
    </row>
    <row r="18082" spans="1:8" x14ac:dyDescent="0.25">
      <c r="A18082" t="s">
        <v>49811</v>
      </c>
      <c r="B18082" t="s">
        <v>48407</v>
      </c>
      <c r="C18082" t="s">
        <v>49811</v>
      </c>
      <c r="D18082" t="s">
        <v>216</v>
      </c>
      <c r="E18082" t="s">
        <v>31</v>
      </c>
      <c r="F18082">
        <v>0</v>
      </c>
      <c r="G18082">
        <v>1</v>
      </c>
    </row>
    <row r="18083" spans="1:8" x14ac:dyDescent="0.25">
      <c r="A18083" t="s">
        <v>49812</v>
      </c>
      <c r="B18083" t="s">
        <v>49813</v>
      </c>
      <c r="C18083" t="s">
        <v>49812</v>
      </c>
      <c r="D18083" t="s">
        <v>506</v>
      </c>
      <c r="E18083" t="s">
        <v>48</v>
      </c>
      <c r="F18083">
        <v>2</v>
      </c>
      <c r="G18083">
        <v>1</v>
      </c>
      <c r="H18083" t="s">
        <v>23</v>
      </c>
    </row>
    <row r="18084" spans="1:8" x14ac:dyDescent="0.25">
      <c r="A18084" t="s">
        <v>49814</v>
      </c>
      <c r="B18084" t="s">
        <v>49815</v>
      </c>
      <c r="C18084" t="s">
        <v>49814</v>
      </c>
      <c r="D18084" t="s">
        <v>49816</v>
      </c>
      <c r="E18084" t="s">
        <v>48</v>
      </c>
      <c r="F18084">
        <v>1</v>
      </c>
      <c r="G18084">
        <v>1</v>
      </c>
    </row>
    <row r="18085" spans="1:8" x14ac:dyDescent="0.25">
      <c r="A18085" t="s">
        <v>49817</v>
      </c>
      <c r="B18085" t="s">
        <v>49818</v>
      </c>
      <c r="C18085" t="s">
        <v>49817</v>
      </c>
      <c r="D18085" t="s">
        <v>510</v>
      </c>
      <c r="E18085" t="s">
        <v>31</v>
      </c>
      <c r="F18085">
        <v>1</v>
      </c>
      <c r="G18085">
        <v>1</v>
      </c>
    </row>
    <row r="18086" spans="1:8" x14ac:dyDescent="0.25">
      <c r="A18086" t="s">
        <v>49819</v>
      </c>
      <c r="B18086" t="s">
        <v>49820</v>
      </c>
      <c r="C18086" t="s">
        <v>49819</v>
      </c>
      <c r="D18086" t="s">
        <v>47</v>
      </c>
      <c r="E18086" t="s">
        <v>15</v>
      </c>
      <c r="F18086">
        <v>2</v>
      </c>
      <c r="G18086">
        <v>1</v>
      </c>
      <c r="H18086" t="s">
        <v>23</v>
      </c>
    </row>
    <row r="18087" spans="1:8" x14ac:dyDescent="0.25">
      <c r="A18087" t="s">
        <v>49821</v>
      </c>
      <c r="B18087" t="s">
        <v>49822</v>
      </c>
      <c r="C18087" t="s">
        <v>49823</v>
      </c>
      <c r="D18087" t="s">
        <v>470</v>
      </c>
      <c r="E18087" t="s">
        <v>31</v>
      </c>
      <c r="F18087">
        <v>2</v>
      </c>
      <c r="G18087">
        <v>2</v>
      </c>
    </row>
    <row r="18088" spans="1:8" x14ac:dyDescent="0.25">
      <c r="A18088" t="s">
        <v>49824</v>
      </c>
      <c r="B18088" t="s">
        <v>49825</v>
      </c>
      <c r="C18088" t="s">
        <v>49824</v>
      </c>
      <c r="D18088" t="s">
        <v>5352</v>
      </c>
      <c r="E18088" t="s">
        <v>48</v>
      </c>
      <c r="F18088">
        <v>2</v>
      </c>
      <c r="G18088">
        <v>1</v>
      </c>
      <c r="H18088" t="s">
        <v>23</v>
      </c>
    </row>
    <row r="18089" spans="1:8" x14ac:dyDescent="0.25">
      <c r="A18089" t="s">
        <v>49826</v>
      </c>
      <c r="B18089" t="s">
        <v>49827</v>
      </c>
      <c r="C18089" t="s">
        <v>49826</v>
      </c>
      <c r="D18089" t="s">
        <v>2983</v>
      </c>
      <c r="E18089" t="s">
        <v>48</v>
      </c>
      <c r="F18089">
        <v>2</v>
      </c>
      <c r="G18089">
        <v>1</v>
      </c>
      <c r="H18089" t="s">
        <v>23</v>
      </c>
    </row>
    <row r="18090" spans="1:8" x14ac:dyDescent="0.25">
      <c r="A18090" t="s">
        <v>49828</v>
      </c>
      <c r="B18090" t="s">
        <v>49829</v>
      </c>
      <c r="C18090" t="s">
        <v>49830</v>
      </c>
      <c r="D18090" t="s">
        <v>29577</v>
      </c>
      <c r="E18090" t="s">
        <v>48</v>
      </c>
      <c r="F18090">
        <v>3</v>
      </c>
      <c r="G18090">
        <v>3</v>
      </c>
    </row>
    <row r="18091" spans="1:8" x14ac:dyDescent="0.25">
      <c r="A18091" t="s">
        <v>49831</v>
      </c>
      <c r="B18091" t="s">
        <v>49832</v>
      </c>
      <c r="C18091" t="s">
        <v>49833</v>
      </c>
      <c r="D18091" t="s">
        <v>590</v>
      </c>
      <c r="E18091" t="s">
        <v>48</v>
      </c>
      <c r="F18091">
        <v>3</v>
      </c>
      <c r="G18091">
        <v>2</v>
      </c>
      <c r="H18091" t="s">
        <v>23</v>
      </c>
    </row>
    <row r="18092" spans="1:8" x14ac:dyDescent="0.25">
      <c r="A18092" t="s">
        <v>49834</v>
      </c>
      <c r="B18092" t="s">
        <v>49835</v>
      </c>
      <c r="C18092" t="s">
        <v>49834</v>
      </c>
      <c r="D18092" t="s">
        <v>713</v>
      </c>
      <c r="E18092" t="s">
        <v>48</v>
      </c>
      <c r="F18092">
        <v>1</v>
      </c>
      <c r="G18092">
        <v>1</v>
      </c>
    </row>
    <row r="18093" spans="1:8" x14ac:dyDescent="0.25">
      <c r="A18093" t="s">
        <v>49836</v>
      </c>
      <c r="B18093" t="s">
        <v>49837</v>
      </c>
      <c r="C18093" t="s">
        <v>49836</v>
      </c>
      <c r="D18093" t="s">
        <v>414</v>
      </c>
      <c r="E18093" t="s">
        <v>48</v>
      </c>
      <c r="F18093">
        <v>1</v>
      </c>
      <c r="G18093">
        <v>1</v>
      </c>
    </row>
    <row r="18094" spans="1:8" x14ac:dyDescent="0.25">
      <c r="A18094" t="s">
        <v>49838</v>
      </c>
      <c r="B18094" t="s">
        <v>49839</v>
      </c>
      <c r="C18094" t="s">
        <v>49838</v>
      </c>
      <c r="D18094" t="s">
        <v>1394</v>
      </c>
      <c r="E18094" t="s">
        <v>48</v>
      </c>
      <c r="F18094">
        <v>1</v>
      </c>
      <c r="G18094">
        <v>1</v>
      </c>
    </row>
    <row r="18095" spans="1:8" x14ac:dyDescent="0.25">
      <c r="A18095" t="s">
        <v>49840</v>
      </c>
      <c r="B18095" t="s">
        <v>49523</v>
      </c>
      <c r="C18095" t="s">
        <v>49840</v>
      </c>
      <c r="D18095" t="s">
        <v>2671</v>
      </c>
      <c r="E18095" t="s">
        <v>48</v>
      </c>
      <c r="F18095">
        <v>1</v>
      </c>
      <c r="G18095">
        <v>1</v>
      </c>
    </row>
    <row r="18096" spans="1:8" x14ac:dyDescent="0.25">
      <c r="A18096" t="s">
        <v>49841</v>
      </c>
      <c r="B18096" t="s">
        <v>49842</v>
      </c>
      <c r="C18096" t="s">
        <v>49843</v>
      </c>
      <c r="D18096" t="s">
        <v>49844</v>
      </c>
      <c r="E18096" t="s">
        <v>132</v>
      </c>
      <c r="F18096">
        <v>2</v>
      </c>
      <c r="G18096">
        <v>2</v>
      </c>
    </row>
    <row r="18097" spans="1:8" x14ac:dyDescent="0.25">
      <c r="A18097" t="s">
        <v>49845</v>
      </c>
      <c r="B18097" t="s">
        <v>49846</v>
      </c>
      <c r="C18097" t="s">
        <v>49847</v>
      </c>
      <c r="D18097" t="s">
        <v>41250</v>
      </c>
      <c r="E18097" t="s">
        <v>132</v>
      </c>
      <c r="F18097">
        <v>2</v>
      </c>
      <c r="G18097">
        <v>2</v>
      </c>
    </row>
    <row r="18098" spans="1:8" x14ac:dyDescent="0.25">
      <c r="A18098" t="s">
        <v>49848</v>
      </c>
      <c r="B18098" t="s">
        <v>49496</v>
      </c>
      <c r="C18098" t="s">
        <v>49848</v>
      </c>
      <c r="D18098" t="s">
        <v>253</v>
      </c>
      <c r="E18098" t="s">
        <v>31</v>
      </c>
      <c r="F18098">
        <v>1</v>
      </c>
      <c r="G18098">
        <v>1</v>
      </c>
    </row>
    <row r="18099" spans="1:8" x14ac:dyDescent="0.25">
      <c r="A18099" t="s">
        <v>49849</v>
      </c>
      <c r="B18099" t="s">
        <v>49850</v>
      </c>
      <c r="C18099" t="s">
        <v>49851</v>
      </c>
      <c r="D18099" t="s">
        <v>799</v>
      </c>
      <c r="E18099" t="s">
        <v>48</v>
      </c>
      <c r="F18099">
        <v>1</v>
      </c>
      <c r="G18099">
        <v>2</v>
      </c>
      <c r="H18099" t="s">
        <v>23</v>
      </c>
    </row>
    <row r="18100" spans="1:8" x14ac:dyDescent="0.25">
      <c r="A18100" t="s">
        <v>49852</v>
      </c>
      <c r="B18100" t="s">
        <v>49853</v>
      </c>
      <c r="C18100" t="s">
        <v>49854</v>
      </c>
      <c r="D18100" t="s">
        <v>22192</v>
      </c>
      <c r="E18100" t="s">
        <v>48</v>
      </c>
      <c r="F18100">
        <v>1</v>
      </c>
      <c r="G18100">
        <v>2</v>
      </c>
      <c r="H18100" t="s">
        <v>23</v>
      </c>
    </row>
    <row r="18101" spans="1:8" x14ac:dyDescent="0.25">
      <c r="A18101" t="s">
        <v>49855</v>
      </c>
      <c r="B18101" t="s">
        <v>49856</v>
      </c>
      <c r="C18101" t="s">
        <v>49857</v>
      </c>
      <c r="D18101" t="s">
        <v>16823</v>
      </c>
      <c r="E18101" t="s">
        <v>48</v>
      </c>
      <c r="F18101">
        <v>1</v>
      </c>
      <c r="G18101">
        <v>2</v>
      </c>
      <c r="H18101" t="s">
        <v>23</v>
      </c>
    </row>
    <row r="18102" spans="1:8" x14ac:dyDescent="0.25">
      <c r="A18102" t="s">
        <v>49858</v>
      </c>
      <c r="B18102" t="s">
        <v>49859</v>
      </c>
      <c r="C18102" t="s">
        <v>49860</v>
      </c>
      <c r="D18102" t="s">
        <v>4793</v>
      </c>
      <c r="E18102" t="s">
        <v>48</v>
      </c>
      <c r="F18102">
        <v>1</v>
      </c>
      <c r="G18102">
        <v>2</v>
      </c>
      <c r="H18102" t="s">
        <v>23</v>
      </c>
    </row>
    <row r="18103" spans="1:8" x14ac:dyDescent="0.25">
      <c r="A18103" t="s">
        <v>49861</v>
      </c>
      <c r="B18103" t="s">
        <v>49862</v>
      </c>
      <c r="C18103" t="s">
        <v>49863</v>
      </c>
      <c r="D18103" t="s">
        <v>182</v>
      </c>
      <c r="E18103" t="s">
        <v>31</v>
      </c>
      <c r="F18103">
        <v>1</v>
      </c>
      <c r="G18103">
        <v>2</v>
      </c>
      <c r="H18103" t="s">
        <v>23</v>
      </c>
    </row>
    <row r="18104" spans="1:8" x14ac:dyDescent="0.25">
      <c r="A18104" t="s">
        <v>49864</v>
      </c>
      <c r="B18104" t="s">
        <v>49865</v>
      </c>
      <c r="C18104" t="s">
        <v>49864</v>
      </c>
      <c r="D18104" t="s">
        <v>49866</v>
      </c>
      <c r="E18104" t="s">
        <v>48</v>
      </c>
      <c r="F18104">
        <v>1</v>
      </c>
      <c r="G18104">
        <v>1</v>
      </c>
    </row>
    <row r="18105" spans="1:8" x14ac:dyDescent="0.25">
      <c r="A18105" t="s">
        <v>49867</v>
      </c>
      <c r="B18105" t="s">
        <v>49868</v>
      </c>
      <c r="C18105" t="s">
        <v>49867</v>
      </c>
      <c r="D18105" t="s">
        <v>3566</v>
      </c>
      <c r="E18105" t="s">
        <v>48</v>
      </c>
      <c r="F18105">
        <v>1</v>
      </c>
      <c r="G18105">
        <v>1</v>
      </c>
    </row>
    <row r="18106" spans="1:8" x14ac:dyDescent="0.25">
      <c r="A18106" t="s">
        <v>49869</v>
      </c>
      <c r="B18106" t="s">
        <v>49870</v>
      </c>
      <c r="C18106" t="s">
        <v>49871</v>
      </c>
      <c r="D18106" t="s">
        <v>414</v>
      </c>
      <c r="E18106" t="s">
        <v>48</v>
      </c>
      <c r="F18106">
        <v>3</v>
      </c>
      <c r="G18106">
        <v>3</v>
      </c>
    </row>
    <row r="18107" spans="1:8" x14ac:dyDescent="0.25">
      <c r="A18107" t="s">
        <v>49872</v>
      </c>
      <c r="B18107" t="s">
        <v>49873</v>
      </c>
      <c r="C18107" t="s">
        <v>49872</v>
      </c>
      <c r="D18107" t="s">
        <v>919</v>
      </c>
      <c r="E18107" t="s">
        <v>48</v>
      </c>
      <c r="F18107">
        <v>0</v>
      </c>
      <c r="G18107">
        <v>1</v>
      </c>
    </row>
    <row r="18108" spans="1:8" x14ac:dyDescent="0.25">
      <c r="A18108" t="s">
        <v>49874</v>
      </c>
      <c r="B18108" t="s">
        <v>49875</v>
      </c>
      <c r="C18108" t="s">
        <v>49876</v>
      </c>
      <c r="D18108" t="s">
        <v>153</v>
      </c>
      <c r="E18108" t="s">
        <v>70</v>
      </c>
      <c r="F18108">
        <v>2</v>
      </c>
      <c r="G18108">
        <v>2</v>
      </c>
    </row>
    <row r="18109" spans="1:8" x14ac:dyDescent="0.25">
      <c r="A18109" t="s">
        <v>49877</v>
      </c>
      <c r="B18109" t="s">
        <v>49878</v>
      </c>
      <c r="C18109" t="s">
        <v>49879</v>
      </c>
      <c r="D18109" t="s">
        <v>139</v>
      </c>
      <c r="E18109" t="s">
        <v>48</v>
      </c>
      <c r="F18109">
        <v>5</v>
      </c>
      <c r="G18109">
        <v>5</v>
      </c>
    </row>
    <row r="18110" spans="1:8" x14ac:dyDescent="0.25">
      <c r="A18110" t="s">
        <v>49880</v>
      </c>
      <c r="B18110" t="s">
        <v>49881</v>
      </c>
      <c r="C18110" t="s">
        <v>49882</v>
      </c>
      <c r="D18110" t="s">
        <v>510</v>
      </c>
      <c r="E18110" t="s">
        <v>48</v>
      </c>
      <c r="F18110">
        <v>2</v>
      </c>
      <c r="G18110">
        <v>2</v>
      </c>
    </row>
    <row r="18111" spans="1:8" x14ac:dyDescent="0.25">
      <c r="A18111" t="s">
        <v>49883</v>
      </c>
      <c r="B18111" t="s">
        <v>49884</v>
      </c>
      <c r="C18111" t="s">
        <v>49885</v>
      </c>
      <c r="D18111" t="s">
        <v>951</v>
      </c>
      <c r="E18111" t="s">
        <v>48</v>
      </c>
      <c r="F18111">
        <v>2</v>
      </c>
      <c r="G18111">
        <v>2</v>
      </c>
    </row>
    <row r="18112" spans="1:8" x14ac:dyDescent="0.25">
      <c r="A18112" t="s">
        <v>49886</v>
      </c>
      <c r="B18112" t="s">
        <v>49887</v>
      </c>
      <c r="C18112" t="s">
        <v>49886</v>
      </c>
      <c r="D18112" t="s">
        <v>30672</v>
      </c>
      <c r="E18112" t="s">
        <v>48</v>
      </c>
      <c r="F18112">
        <v>1</v>
      </c>
      <c r="G18112">
        <v>1</v>
      </c>
    </row>
    <row r="18113" spans="1:8" x14ac:dyDescent="0.25">
      <c r="A18113" t="s">
        <v>49888</v>
      </c>
      <c r="B18113" t="s">
        <v>49889</v>
      </c>
      <c r="C18113" t="s">
        <v>49890</v>
      </c>
      <c r="D18113" t="s">
        <v>673</v>
      </c>
      <c r="E18113" t="s">
        <v>31</v>
      </c>
      <c r="F18113">
        <v>1</v>
      </c>
      <c r="G18113">
        <v>2</v>
      </c>
      <c r="H18113" t="s">
        <v>23</v>
      </c>
    </row>
    <row r="18114" spans="1:8" x14ac:dyDescent="0.25">
      <c r="A18114" t="s">
        <v>49891</v>
      </c>
      <c r="B18114" t="s">
        <v>49892</v>
      </c>
      <c r="C18114" t="s">
        <v>49893</v>
      </c>
      <c r="D18114" t="s">
        <v>26</v>
      </c>
      <c r="E18114" t="s">
        <v>15</v>
      </c>
      <c r="F18114">
        <v>3</v>
      </c>
      <c r="G18114">
        <v>2</v>
      </c>
      <c r="H18114" t="s">
        <v>23</v>
      </c>
    </row>
    <row r="18115" spans="1:8" x14ac:dyDescent="0.25">
      <c r="A18115" t="s">
        <v>49894</v>
      </c>
      <c r="B18115" t="s">
        <v>49895</v>
      </c>
      <c r="C18115" t="s">
        <v>49894</v>
      </c>
      <c r="D18115" t="s">
        <v>8148</v>
      </c>
      <c r="E18115" t="s">
        <v>48</v>
      </c>
      <c r="F18115">
        <v>1</v>
      </c>
      <c r="G18115">
        <v>1</v>
      </c>
    </row>
    <row r="18116" spans="1:8" x14ac:dyDescent="0.25">
      <c r="A18116" t="s">
        <v>49896</v>
      </c>
      <c r="B18116" t="s">
        <v>49897</v>
      </c>
      <c r="C18116" t="s">
        <v>49896</v>
      </c>
      <c r="D18116" t="s">
        <v>14281</v>
      </c>
      <c r="E18116" t="s">
        <v>48</v>
      </c>
      <c r="F18116">
        <v>1</v>
      </c>
      <c r="G18116">
        <v>1</v>
      </c>
    </row>
    <row r="18117" spans="1:8" x14ac:dyDescent="0.25">
      <c r="A18117" t="s">
        <v>49898</v>
      </c>
      <c r="B18117" t="s">
        <v>49899</v>
      </c>
      <c r="C18117" t="s">
        <v>49898</v>
      </c>
      <c r="D18117" t="s">
        <v>582</v>
      </c>
      <c r="E18117" t="s">
        <v>31</v>
      </c>
      <c r="F18117">
        <v>1</v>
      </c>
      <c r="G18117">
        <v>1</v>
      </c>
    </row>
    <row r="18118" spans="1:8" x14ac:dyDescent="0.25">
      <c r="A18118" t="s">
        <v>49900</v>
      </c>
      <c r="B18118" t="s">
        <v>49901</v>
      </c>
      <c r="C18118" t="s">
        <v>49902</v>
      </c>
      <c r="D18118" t="s">
        <v>43</v>
      </c>
      <c r="E18118" t="s">
        <v>48</v>
      </c>
      <c r="F18118">
        <v>2</v>
      </c>
      <c r="G18118">
        <v>2</v>
      </c>
    </row>
    <row r="18119" spans="1:8" x14ac:dyDescent="0.25">
      <c r="A18119" t="s">
        <v>49903</v>
      </c>
      <c r="B18119" t="s">
        <v>49904</v>
      </c>
      <c r="C18119" t="s">
        <v>49903</v>
      </c>
      <c r="D18119" t="s">
        <v>5678</v>
      </c>
      <c r="E18119" t="s">
        <v>48</v>
      </c>
      <c r="F18119">
        <v>2</v>
      </c>
      <c r="G18119">
        <v>1</v>
      </c>
      <c r="H18119" t="s">
        <v>23</v>
      </c>
    </row>
    <row r="18120" spans="1:8" x14ac:dyDescent="0.25">
      <c r="A18120" t="s">
        <v>49905</v>
      </c>
      <c r="B18120" t="s">
        <v>49906</v>
      </c>
      <c r="C18120" t="s">
        <v>49907</v>
      </c>
      <c r="D18120" t="s">
        <v>43</v>
      </c>
      <c r="E18120" t="s">
        <v>31</v>
      </c>
      <c r="F18120">
        <v>2</v>
      </c>
      <c r="G18120">
        <v>2</v>
      </c>
    </row>
    <row r="18121" spans="1:8" x14ac:dyDescent="0.25">
      <c r="A18121" t="s">
        <v>49908</v>
      </c>
      <c r="B18121" t="s">
        <v>49909</v>
      </c>
      <c r="C18121" t="s">
        <v>49908</v>
      </c>
      <c r="D18121" t="s">
        <v>49910</v>
      </c>
      <c r="E18121" t="s">
        <v>48</v>
      </c>
      <c r="F18121">
        <v>1</v>
      </c>
      <c r="G18121">
        <v>1</v>
      </c>
    </row>
    <row r="18122" spans="1:8" x14ac:dyDescent="0.25">
      <c r="A18122" t="s">
        <v>49911</v>
      </c>
      <c r="B18122" t="s">
        <v>49912</v>
      </c>
      <c r="C18122" t="s">
        <v>49911</v>
      </c>
      <c r="D18122" t="s">
        <v>153</v>
      </c>
      <c r="E18122" t="s">
        <v>31</v>
      </c>
      <c r="F18122">
        <v>1</v>
      </c>
      <c r="G18122">
        <v>1</v>
      </c>
    </row>
    <row r="18123" spans="1:8" x14ac:dyDescent="0.25">
      <c r="A18123" t="s">
        <v>49913</v>
      </c>
      <c r="B18123" t="s">
        <v>49914</v>
      </c>
      <c r="C18123" t="s">
        <v>49915</v>
      </c>
      <c r="D18123" t="s">
        <v>227</v>
      </c>
      <c r="E18123" t="s">
        <v>48</v>
      </c>
      <c r="F18123">
        <v>2</v>
      </c>
      <c r="G18123">
        <v>2</v>
      </c>
    </row>
    <row r="18124" spans="1:8" x14ac:dyDescent="0.25">
      <c r="A18124" t="s">
        <v>49916</v>
      </c>
      <c r="B18124" t="s">
        <v>49917</v>
      </c>
      <c r="C18124" t="s">
        <v>49918</v>
      </c>
      <c r="D18124" t="s">
        <v>85</v>
      </c>
      <c r="E18124" t="s">
        <v>48</v>
      </c>
      <c r="F18124">
        <v>2</v>
      </c>
      <c r="G18124">
        <v>2</v>
      </c>
    </row>
    <row r="18125" spans="1:8" x14ac:dyDescent="0.25">
      <c r="A18125" t="s">
        <v>49919</v>
      </c>
      <c r="B18125" t="s">
        <v>49920</v>
      </c>
      <c r="C18125" t="s">
        <v>49921</v>
      </c>
      <c r="D18125" t="s">
        <v>4377</v>
      </c>
      <c r="E18125" t="s">
        <v>31</v>
      </c>
      <c r="F18125">
        <v>2</v>
      </c>
      <c r="G18125">
        <v>2</v>
      </c>
    </row>
    <row r="18126" spans="1:8" x14ac:dyDescent="0.25">
      <c r="A18126" t="s">
        <v>49922</v>
      </c>
      <c r="B18126" t="s">
        <v>49923</v>
      </c>
      <c r="C18126" t="s">
        <v>49922</v>
      </c>
      <c r="D18126" t="s">
        <v>13932</v>
      </c>
      <c r="E18126" t="s">
        <v>48</v>
      </c>
      <c r="F18126">
        <v>1</v>
      </c>
      <c r="G18126">
        <v>1</v>
      </c>
    </row>
    <row r="18127" spans="1:8" x14ac:dyDescent="0.25">
      <c r="A18127" t="s">
        <v>49924</v>
      </c>
      <c r="B18127" t="s">
        <v>49912</v>
      </c>
      <c r="C18127" t="s">
        <v>49924</v>
      </c>
      <c r="D18127" t="s">
        <v>659</v>
      </c>
      <c r="E18127" t="s">
        <v>48</v>
      </c>
      <c r="F18127">
        <v>1</v>
      </c>
      <c r="G18127">
        <v>1</v>
      </c>
    </row>
    <row r="18128" spans="1:8" x14ac:dyDescent="0.25">
      <c r="A18128" t="s">
        <v>49925</v>
      </c>
      <c r="B18128" t="s">
        <v>49926</v>
      </c>
      <c r="C18128" t="s">
        <v>49927</v>
      </c>
      <c r="D18128" t="s">
        <v>376</v>
      </c>
      <c r="E18128" t="s">
        <v>48</v>
      </c>
      <c r="F18128">
        <v>2</v>
      </c>
      <c r="G18128">
        <v>2</v>
      </c>
    </row>
    <row r="18129" spans="1:8" x14ac:dyDescent="0.25">
      <c r="A18129" t="s">
        <v>49928</v>
      </c>
      <c r="B18129" t="s">
        <v>49929</v>
      </c>
      <c r="C18129" t="s">
        <v>49930</v>
      </c>
      <c r="D18129" t="s">
        <v>4568</v>
      </c>
      <c r="E18129" t="s">
        <v>48</v>
      </c>
      <c r="F18129">
        <v>2</v>
      </c>
      <c r="G18129">
        <v>2</v>
      </c>
    </row>
    <row r="18130" spans="1:8" x14ac:dyDescent="0.25">
      <c r="A18130" t="s">
        <v>49931</v>
      </c>
      <c r="B18130" t="s">
        <v>49932</v>
      </c>
      <c r="C18130" t="s">
        <v>49931</v>
      </c>
      <c r="D18130" t="s">
        <v>49933</v>
      </c>
      <c r="E18130" t="s">
        <v>48</v>
      </c>
      <c r="F18130">
        <v>1</v>
      </c>
      <c r="G18130">
        <v>1</v>
      </c>
    </row>
    <row r="18131" spans="1:8" x14ac:dyDescent="0.25">
      <c r="A18131" t="s">
        <v>49934</v>
      </c>
      <c r="B18131" t="s">
        <v>49935</v>
      </c>
      <c r="C18131" t="s">
        <v>49936</v>
      </c>
      <c r="D18131" t="s">
        <v>5720</v>
      </c>
      <c r="E18131" t="s">
        <v>31</v>
      </c>
      <c r="F18131">
        <v>2</v>
      </c>
      <c r="G18131">
        <v>2</v>
      </c>
    </row>
    <row r="18132" spans="1:8" x14ac:dyDescent="0.25">
      <c r="A18132" t="s">
        <v>49937</v>
      </c>
      <c r="B18132" t="s">
        <v>49938</v>
      </c>
      <c r="C18132" t="s">
        <v>49939</v>
      </c>
      <c r="D18132" t="s">
        <v>26</v>
      </c>
      <c r="E18132" t="s">
        <v>48</v>
      </c>
      <c r="F18132">
        <v>2</v>
      </c>
      <c r="G18132">
        <v>2</v>
      </c>
    </row>
    <row r="18133" spans="1:8" x14ac:dyDescent="0.25">
      <c r="A18133" t="s">
        <v>49940</v>
      </c>
      <c r="B18133" t="s">
        <v>49941</v>
      </c>
      <c r="C18133" t="s">
        <v>49942</v>
      </c>
      <c r="D18133" t="s">
        <v>1944</v>
      </c>
      <c r="E18133" t="s">
        <v>48</v>
      </c>
      <c r="F18133">
        <v>2</v>
      </c>
      <c r="G18133">
        <v>2</v>
      </c>
    </row>
    <row r="18134" spans="1:8" x14ac:dyDescent="0.25">
      <c r="A18134" t="s">
        <v>49943</v>
      </c>
      <c r="B18134" t="s">
        <v>49944</v>
      </c>
      <c r="C18134" t="s">
        <v>49943</v>
      </c>
      <c r="D18134" t="s">
        <v>506</v>
      </c>
      <c r="E18134" t="s">
        <v>48</v>
      </c>
      <c r="F18134">
        <v>1</v>
      </c>
      <c r="G18134">
        <v>1</v>
      </c>
    </row>
    <row r="18135" spans="1:8" x14ac:dyDescent="0.25">
      <c r="A18135" t="s">
        <v>49945</v>
      </c>
      <c r="B18135" t="s">
        <v>49946</v>
      </c>
      <c r="C18135" t="s">
        <v>49947</v>
      </c>
      <c r="D18135" t="s">
        <v>6289</v>
      </c>
      <c r="E18135" t="s">
        <v>48</v>
      </c>
      <c r="F18135">
        <v>2</v>
      </c>
      <c r="G18135">
        <v>2</v>
      </c>
    </row>
    <row r="18136" spans="1:8" x14ac:dyDescent="0.25">
      <c r="A18136" t="s">
        <v>49948</v>
      </c>
      <c r="B18136" t="s">
        <v>49949</v>
      </c>
      <c r="C18136" t="s">
        <v>49950</v>
      </c>
      <c r="D18136" t="s">
        <v>21882</v>
      </c>
      <c r="E18136" t="s">
        <v>48</v>
      </c>
      <c r="F18136">
        <v>3</v>
      </c>
      <c r="G18136">
        <v>3</v>
      </c>
    </row>
    <row r="18137" spans="1:8" x14ac:dyDescent="0.25">
      <c r="A18137" t="s">
        <v>49951</v>
      </c>
      <c r="B18137" t="s">
        <v>49952</v>
      </c>
      <c r="C18137" t="s">
        <v>49953</v>
      </c>
      <c r="D18137" t="s">
        <v>9822</v>
      </c>
      <c r="E18137" t="s">
        <v>70</v>
      </c>
      <c r="F18137">
        <v>4</v>
      </c>
      <c r="G18137">
        <v>4</v>
      </c>
    </row>
    <row r="18138" spans="1:8" x14ac:dyDescent="0.25">
      <c r="A18138" t="s">
        <v>49954</v>
      </c>
      <c r="B18138" t="s">
        <v>49955</v>
      </c>
      <c r="C18138" t="s">
        <v>49956</v>
      </c>
      <c r="D18138" t="s">
        <v>354</v>
      </c>
      <c r="E18138" t="s">
        <v>117</v>
      </c>
      <c r="F18138">
        <v>5</v>
      </c>
      <c r="G18138">
        <v>5</v>
      </c>
    </row>
    <row r="18139" spans="1:8" x14ac:dyDescent="0.25">
      <c r="A18139" t="s">
        <v>49957</v>
      </c>
      <c r="B18139" t="s">
        <v>49958</v>
      </c>
      <c r="C18139" t="s">
        <v>49959</v>
      </c>
      <c r="D18139" t="s">
        <v>346</v>
      </c>
      <c r="E18139" t="s">
        <v>48</v>
      </c>
      <c r="F18139">
        <v>3</v>
      </c>
      <c r="G18139">
        <v>3</v>
      </c>
    </row>
    <row r="18140" spans="1:8" x14ac:dyDescent="0.25">
      <c r="A18140" t="s">
        <v>49960</v>
      </c>
      <c r="B18140" t="s">
        <v>49961</v>
      </c>
      <c r="C18140" t="s">
        <v>49962</v>
      </c>
      <c r="D18140" t="s">
        <v>1716</v>
      </c>
      <c r="E18140" t="s">
        <v>48</v>
      </c>
      <c r="F18140">
        <v>0</v>
      </c>
      <c r="G18140">
        <v>3</v>
      </c>
    </row>
    <row r="18141" spans="1:8" x14ac:dyDescent="0.25">
      <c r="A18141" t="s">
        <v>49963</v>
      </c>
      <c r="B18141" t="s">
        <v>49964</v>
      </c>
      <c r="C18141" t="s">
        <v>49965</v>
      </c>
      <c r="D18141" t="s">
        <v>27489</v>
      </c>
      <c r="E18141" t="s">
        <v>48</v>
      </c>
      <c r="F18141">
        <v>2</v>
      </c>
      <c r="G18141">
        <v>2</v>
      </c>
    </row>
    <row r="18142" spans="1:8" x14ac:dyDescent="0.25">
      <c r="A18142" t="s">
        <v>49966</v>
      </c>
      <c r="B18142" t="s">
        <v>49967</v>
      </c>
      <c r="C18142" t="s">
        <v>49968</v>
      </c>
      <c r="D18142" t="s">
        <v>139</v>
      </c>
      <c r="E18142" t="s">
        <v>48</v>
      </c>
      <c r="F18142">
        <v>3</v>
      </c>
      <c r="G18142">
        <v>3</v>
      </c>
    </row>
    <row r="18143" spans="1:8" x14ac:dyDescent="0.25">
      <c r="A18143" t="s">
        <v>49969</v>
      </c>
      <c r="B18143" t="s">
        <v>49970</v>
      </c>
      <c r="C18143" t="s">
        <v>49969</v>
      </c>
      <c r="D18143" t="s">
        <v>590</v>
      </c>
      <c r="E18143" t="s">
        <v>48</v>
      </c>
      <c r="F18143">
        <v>3</v>
      </c>
      <c r="G18143">
        <v>1</v>
      </c>
      <c r="H18143" t="s">
        <v>23</v>
      </c>
    </row>
    <row r="18144" spans="1:8" x14ac:dyDescent="0.25">
      <c r="A18144" t="s">
        <v>49971</v>
      </c>
      <c r="B18144" t="s">
        <v>49972</v>
      </c>
      <c r="C18144" t="s">
        <v>49971</v>
      </c>
      <c r="D18144" t="s">
        <v>7789</v>
      </c>
      <c r="E18144" t="s">
        <v>48</v>
      </c>
      <c r="F18144">
        <v>3</v>
      </c>
      <c r="G18144">
        <v>1</v>
      </c>
      <c r="H18144" t="s">
        <v>23</v>
      </c>
    </row>
    <row r="18145" spans="1:8" x14ac:dyDescent="0.25">
      <c r="A18145" t="s">
        <v>49973</v>
      </c>
      <c r="B18145" t="s">
        <v>49974</v>
      </c>
      <c r="C18145" t="s">
        <v>49975</v>
      </c>
      <c r="D18145" t="s">
        <v>10295</v>
      </c>
      <c r="E18145" t="s">
        <v>70</v>
      </c>
      <c r="F18145">
        <v>2</v>
      </c>
      <c r="G18145">
        <v>2</v>
      </c>
    </row>
    <row r="18146" spans="1:8" x14ac:dyDescent="0.25">
      <c r="A18146" t="s">
        <v>49976</v>
      </c>
      <c r="B18146" t="s">
        <v>49977</v>
      </c>
      <c r="C18146" t="s">
        <v>49978</v>
      </c>
      <c r="D18146" t="s">
        <v>81</v>
      </c>
      <c r="E18146" t="s">
        <v>117</v>
      </c>
      <c r="F18146">
        <v>3</v>
      </c>
      <c r="G18146">
        <v>4</v>
      </c>
      <c r="H18146" t="s">
        <v>23</v>
      </c>
    </row>
    <row r="18147" spans="1:8" x14ac:dyDescent="0.25">
      <c r="A18147" t="s">
        <v>49979</v>
      </c>
      <c r="B18147" t="s">
        <v>49980</v>
      </c>
      <c r="C18147" t="s">
        <v>49979</v>
      </c>
      <c r="D18147" t="s">
        <v>19095</v>
      </c>
      <c r="E18147" t="s">
        <v>48</v>
      </c>
      <c r="F18147">
        <v>1</v>
      </c>
      <c r="G18147">
        <v>1</v>
      </c>
    </row>
    <row r="18148" spans="1:8" x14ac:dyDescent="0.25">
      <c r="A18148" t="s">
        <v>49981</v>
      </c>
      <c r="B18148" t="s">
        <v>49982</v>
      </c>
      <c r="C18148" t="s">
        <v>49983</v>
      </c>
      <c r="D18148" t="s">
        <v>1469</v>
      </c>
      <c r="E18148" t="s">
        <v>48</v>
      </c>
      <c r="F18148">
        <v>2</v>
      </c>
      <c r="G18148">
        <v>2</v>
      </c>
    </row>
    <row r="18149" spans="1:8" x14ac:dyDescent="0.25">
      <c r="A18149" t="s">
        <v>49984</v>
      </c>
      <c r="B18149" t="s">
        <v>49985</v>
      </c>
      <c r="C18149" t="s">
        <v>49986</v>
      </c>
      <c r="D18149" t="s">
        <v>1944</v>
      </c>
      <c r="E18149" t="s">
        <v>31</v>
      </c>
      <c r="F18149">
        <v>2</v>
      </c>
      <c r="G18149">
        <v>2</v>
      </c>
    </row>
    <row r="18150" spans="1:8" x14ac:dyDescent="0.25">
      <c r="A18150" t="s">
        <v>49987</v>
      </c>
      <c r="B18150" t="s">
        <v>49988</v>
      </c>
      <c r="C18150" t="s">
        <v>49987</v>
      </c>
      <c r="D18150" t="s">
        <v>1803</v>
      </c>
      <c r="E18150" t="s">
        <v>48</v>
      </c>
      <c r="F18150">
        <v>1</v>
      </c>
      <c r="G18150">
        <v>1</v>
      </c>
    </row>
    <row r="18151" spans="1:8" x14ac:dyDescent="0.25">
      <c r="A18151" t="s">
        <v>49989</v>
      </c>
      <c r="B18151" t="s">
        <v>49990</v>
      </c>
      <c r="C18151" t="s">
        <v>49989</v>
      </c>
      <c r="D18151" t="s">
        <v>49991</v>
      </c>
      <c r="E18151" t="s">
        <v>48</v>
      </c>
      <c r="F18151">
        <v>1</v>
      </c>
      <c r="G18151">
        <v>1</v>
      </c>
    </row>
    <row r="18152" spans="1:8" x14ac:dyDescent="0.25">
      <c r="A18152" t="s">
        <v>49992</v>
      </c>
      <c r="B18152" t="s">
        <v>49993</v>
      </c>
      <c r="C18152" t="s">
        <v>49992</v>
      </c>
      <c r="D18152" t="s">
        <v>27137</v>
      </c>
      <c r="E18152" t="s">
        <v>31</v>
      </c>
      <c r="F18152">
        <v>1</v>
      </c>
      <c r="G18152">
        <v>1</v>
      </c>
    </row>
    <row r="18153" spans="1:8" x14ac:dyDescent="0.25">
      <c r="A18153" t="s">
        <v>49994</v>
      </c>
      <c r="B18153" t="s">
        <v>49995</v>
      </c>
      <c r="C18153" t="s">
        <v>49994</v>
      </c>
      <c r="D18153" t="s">
        <v>81</v>
      </c>
      <c r="E18153" t="s">
        <v>48</v>
      </c>
      <c r="F18153">
        <v>2</v>
      </c>
      <c r="G18153">
        <v>1</v>
      </c>
      <c r="H18153" t="s">
        <v>23</v>
      </c>
    </row>
    <row r="18154" spans="1:8" x14ac:dyDescent="0.25">
      <c r="A18154" t="s">
        <v>49996</v>
      </c>
      <c r="B18154" t="s">
        <v>49997</v>
      </c>
      <c r="C18154" t="s">
        <v>49998</v>
      </c>
      <c r="D18154" t="s">
        <v>3442</v>
      </c>
      <c r="E18154" t="s">
        <v>48</v>
      </c>
      <c r="F18154">
        <v>2</v>
      </c>
      <c r="G18154">
        <v>2</v>
      </c>
    </row>
    <row r="18155" spans="1:8" x14ac:dyDescent="0.25">
      <c r="A18155" t="s">
        <v>49999</v>
      </c>
      <c r="B18155" t="s">
        <v>50000</v>
      </c>
      <c r="C18155" t="s">
        <v>50001</v>
      </c>
      <c r="D18155" t="s">
        <v>18564</v>
      </c>
      <c r="E18155" t="s">
        <v>48</v>
      </c>
      <c r="F18155">
        <v>2</v>
      </c>
      <c r="G18155">
        <v>2</v>
      </c>
    </row>
    <row r="18156" spans="1:8" x14ac:dyDescent="0.25">
      <c r="A18156" t="s">
        <v>50002</v>
      </c>
      <c r="B18156" t="s">
        <v>50003</v>
      </c>
      <c r="C18156" t="s">
        <v>50002</v>
      </c>
      <c r="D18156" t="s">
        <v>3545</v>
      </c>
      <c r="E18156" t="s">
        <v>48</v>
      </c>
      <c r="F18156">
        <v>1</v>
      </c>
      <c r="G18156">
        <v>1</v>
      </c>
    </row>
    <row r="18157" spans="1:8" x14ac:dyDescent="0.25">
      <c r="A18157" t="s">
        <v>50004</v>
      </c>
      <c r="B18157" t="s">
        <v>50005</v>
      </c>
      <c r="C18157" t="s">
        <v>50004</v>
      </c>
      <c r="D18157" t="s">
        <v>414</v>
      </c>
      <c r="E18157" t="s">
        <v>48</v>
      </c>
      <c r="F18157">
        <v>1</v>
      </c>
      <c r="G18157">
        <v>1</v>
      </c>
    </row>
    <row r="18158" spans="1:8" x14ac:dyDescent="0.25">
      <c r="A18158" t="s">
        <v>50006</v>
      </c>
      <c r="B18158" t="s">
        <v>50007</v>
      </c>
      <c r="C18158" t="s">
        <v>50006</v>
      </c>
      <c r="D18158" t="s">
        <v>7740</v>
      </c>
      <c r="E18158" t="s">
        <v>48</v>
      </c>
      <c r="F18158">
        <v>2</v>
      </c>
      <c r="G18158">
        <v>1</v>
      </c>
      <c r="H18158" t="s">
        <v>23</v>
      </c>
    </row>
    <row r="18159" spans="1:8" x14ac:dyDescent="0.25">
      <c r="A18159" t="s">
        <v>50008</v>
      </c>
      <c r="B18159" t="s">
        <v>50009</v>
      </c>
      <c r="C18159" t="s">
        <v>50008</v>
      </c>
      <c r="D18159" t="s">
        <v>490</v>
      </c>
      <c r="E18159" t="s">
        <v>48</v>
      </c>
      <c r="F18159">
        <v>2</v>
      </c>
      <c r="G18159">
        <v>1</v>
      </c>
      <c r="H18159" t="s">
        <v>23</v>
      </c>
    </row>
    <row r="18160" spans="1:8" x14ac:dyDescent="0.25">
      <c r="A18160" t="s">
        <v>50010</v>
      </c>
      <c r="B18160" t="s">
        <v>50011</v>
      </c>
      <c r="C18160" t="s">
        <v>50010</v>
      </c>
      <c r="D18160" t="s">
        <v>121</v>
      </c>
      <c r="E18160" t="s">
        <v>48</v>
      </c>
      <c r="F18160">
        <v>1</v>
      </c>
      <c r="G18160">
        <v>1</v>
      </c>
    </row>
    <row r="18161" spans="1:7" x14ac:dyDescent="0.25">
      <c r="A18161" t="s">
        <v>50012</v>
      </c>
      <c r="B18161" t="s">
        <v>50013</v>
      </c>
      <c r="C18161" t="s">
        <v>50014</v>
      </c>
      <c r="D18161" t="s">
        <v>719</v>
      </c>
      <c r="E18161" t="s">
        <v>48</v>
      </c>
      <c r="F18161">
        <v>4</v>
      </c>
      <c r="G18161">
        <v>4</v>
      </c>
    </row>
    <row r="18162" spans="1:7" x14ac:dyDescent="0.25">
      <c r="A18162" t="s">
        <v>50015</v>
      </c>
      <c r="B18162" t="s">
        <v>50016</v>
      </c>
      <c r="C18162" t="s">
        <v>50015</v>
      </c>
      <c r="D18162" t="s">
        <v>1316</v>
      </c>
      <c r="E18162" t="s">
        <v>48</v>
      </c>
      <c r="F18162">
        <v>1</v>
      </c>
      <c r="G18162">
        <v>1</v>
      </c>
    </row>
    <row r="18163" spans="1:7" x14ac:dyDescent="0.25">
      <c r="A18163" t="s">
        <v>50017</v>
      </c>
      <c r="B18163" t="s">
        <v>50018</v>
      </c>
      <c r="C18163" t="s">
        <v>50017</v>
      </c>
      <c r="D18163" t="s">
        <v>2438</v>
      </c>
      <c r="E18163" t="s">
        <v>48</v>
      </c>
      <c r="F18163">
        <v>1</v>
      </c>
      <c r="G18163">
        <v>1</v>
      </c>
    </row>
    <row r="18164" spans="1:7" x14ac:dyDescent="0.25">
      <c r="A18164" t="s">
        <v>50019</v>
      </c>
      <c r="B18164" t="s">
        <v>50020</v>
      </c>
      <c r="C18164" t="s">
        <v>50021</v>
      </c>
      <c r="D18164" t="s">
        <v>506</v>
      </c>
      <c r="E18164" t="s">
        <v>31</v>
      </c>
      <c r="F18164">
        <v>2</v>
      </c>
      <c r="G18164">
        <v>2</v>
      </c>
    </row>
    <row r="18165" spans="1:7" x14ac:dyDescent="0.25">
      <c r="A18165" t="s">
        <v>50022</v>
      </c>
      <c r="B18165" t="s">
        <v>50023</v>
      </c>
      <c r="C18165" t="s">
        <v>50022</v>
      </c>
      <c r="D18165" t="s">
        <v>26</v>
      </c>
      <c r="E18165" t="s">
        <v>48</v>
      </c>
      <c r="F18165">
        <v>1</v>
      </c>
      <c r="G18165">
        <v>1</v>
      </c>
    </row>
    <row r="18166" spans="1:7" x14ac:dyDescent="0.25">
      <c r="A18166" t="s">
        <v>50024</v>
      </c>
      <c r="B18166" t="s">
        <v>50025</v>
      </c>
      <c r="C18166" t="s">
        <v>50024</v>
      </c>
      <c r="D18166" t="s">
        <v>6351</v>
      </c>
      <c r="E18166" t="s">
        <v>48</v>
      </c>
      <c r="F18166">
        <v>1</v>
      </c>
      <c r="G18166">
        <v>1</v>
      </c>
    </row>
    <row r="18167" spans="1:7" x14ac:dyDescent="0.25">
      <c r="A18167" t="s">
        <v>50026</v>
      </c>
      <c r="B18167" t="s">
        <v>50027</v>
      </c>
      <c r="C18167" t="s">
        <v>50028</v>
      </c>
      <c r="D18167" t="s">
        <v>743</v>
      </c>
      <c r="E18167" t="s">
        <v>48</v>
      </c>
      <c r="F18167">
        <v>4</v>
      </c>
      <c r="G18167">
        <v>4</v>
      </c>
    </row>
    <row r="18168" spans="1:7" x14ac:dyDescent="0.25">
      <c r="A18168" t="s">
        <v>50029</v>
      </c>
      <c r="B18168" t="s">
        <v>50030</v>
      </c>
      <c r="C18168" t="s">
        <v>50031</v>
      </c>
      <c r="D18168" t="s">
        <v>551</v>
      </c>
      <c r="E18168" t="s">
        <v>48</v>
      </c>
      <c r="F18168">
        <v>0</v>
      </c>
      <c r="G18168">
        <v>4</v>
      </c>
    </row>
    <row r="18169" spans="1:7" x14ac:dyDescent="0.25">
      <c r="A18169" t="s">
        <v>50032</v>
      </c>
      <c r="B18169" t="s">
        <v>50033</v>
      </c>
      <c r="C18169" t="s">
        <v>50032</v>
      </c>
      <c r="D18169" t="s">
        <v>855</v>
      </c>
      <c r="E18169" t="s">
        <v>15</v>
      </c>
      <c r="F18169">
        <v>1</v>
      </c>
      <c r="G18169">
        <v>1</v>
      </c>
    </row>
    <row r="18170" spans="1:7" x14ac:dyDescent="0.25">
      <c r="A18170" t="s">
        <v>50034</v>
      </c>
      <c r="B18170" t="s">
        <v>50035</v>
      </c>
      <c r="C18170" t="s">
        <v>50036</v>
      </c>
      <c r="D18170" t="s">
        <v>631</v>
      </c>
      <c r="E18170" t="s">
        <v>48</v>
      </c>
      <c r="F18170">
        <v>3</v>
      </c>
      <c r="G18170">
        <v>3</v>
      </c>
    </row>
    <row r="18171" spans="1:7" x14ac:dyDescent="0.25">
      <c r="A18171" t="s">
        <v>50037</v>
      </c>
      <c r="B18171" t="s">
        <v>50038</v>
      </c>
      <c r="C18171" t="s">
        <v>50039</v>
      </c>
      <c r="D18171" t="s">
        <v>147</v>
      </c>
      <c r="E18171" t="s">
        <v>48</v>
      </c>
      <c r="F18171">
        <v>3</v>
      </c>
      <c r="G18171">
        <v>3</v>
      </c>
    </row>
    <row r="18172" spans="1:7" x14ac:dyDescent="0.25">
      <c r="A18172" t="s">
        <v>50040</v>
      </c>
      <c r="B18172" t="s">
        <v>50041</v>
      </c>
      <c r="C18172" t="s">
        <v>50042</v>
      </c>
      <c r="D18172" t="s">
        <v>47</v>
      </c>
      <c r="E18172" t="s">
        <v>48</v>
      </c>
      <c r="F18172">
        <v>0</v>
      </c>
      <c r="G18172">
        <v>2</v>
      </c>
    </row>
    <row r="18173" spans="1:7" x14ac:dyDescent="0.25">
      <c r="A18173" t="s">
        <v>50043</v>
      </c>
      <c r="B18173" t="s">
        <v>50044</v>
      </c>
      <c r="C18173" t="s">
        <v>50045</v>
      </c>
      <c r="D18173" t="s">
        <v>3449</v>
      </c>
      <c r="E18173" t="s">
        <v>48</v>
      </c>
      <c r="F18173">
        <v>2</v>
      </c>
      <c r="G18173">
        <v>2</v>
      </c>
    </row>
    <row r="18174" spans="1:7" x14ac:dyDescent="0.25">
      <c r="A18174" t="s">
        <v>50046</v>
      </c>
      <c r="B18174" t="s">
        <v>50047</v>
      </c>
      <c r="C18174" t="s">
        <v>50048</v>
      </c>
      <c r="D18174" t="s">
        <v>190</v>
      </c>
      <c r="E18174" t="s">
        <v>48</v>
      </c>
      <c r="F18174">
        <v>2</v>
      </c>
      <c r="G18174">
        <v>2</v>
      </c>
    </row>
    <row r="18175" spans="1:7" x14ac:dyDescent="0.25">
      <c r="A18175" t="s">
        <v>50049</v>
      </c>
      <c r="B18175" t="s">
        <v>50050</v>
      </c>
      <c r="C18175" t="s">
        <v>50051</v>
      </c>
      <c r="D18175" t="s">
        <v>50052</v>
      </c>
      <c r="E18175" t="s">
        <v>48</v>
      </c>
      <c r="F18175">
        <v>2</v>
      </c>
      <c r="G18175">
        <v>2</v>
      </c>
    </row>
    <row r="18176" spans="1:7" x14ac:dyDescent="0.25">
      <c r="A18176" t="s">
        <v>50053</v>
      </c>
      <c r="B18176" t="s">
        <v>50054</v>
      </c>
      <c r="C18176" t="s">
        <v>50055</v>
      </c>
      <c r="D18176" t="s">
        <v>4818</v>
      </c>
      <c r="E18176" t="s">
        <v>31</v>
      </c>
      <c r="F18176">
        <v>2</v>
      </c>
      <c r="G18176">
        <v>2</v>
      </c>
    </row>
    <row r="18177" spans="1:8" x14ac:dyDescent="0.25">
      <c r="A18177" t="s">
        <v>50056</v>
      </c>
      <c r="B18177" t="s">
        <v>50057</v>
      </c>
      <c r="C18177" t="s">
        <v>50058</v>
      </c>
      <c r="D18177" t="s">
        <v>3602</v>
      </c>
      <c r="E18177" t="s">
        <v>31</v>
      </c>
      <c r="F18177">
        <v>2</v>
      </c>
      <c r="G18177">
        <v>3</v>
      </c>
      <c r="H18177" t="s">
        <v>23</v>
      </c>
    </row>
    <row r="18178" spans="1:8" x14ac:dyDescent="0.25">
      <c r="A18178" t="s">
        <v>50059</v>
      </c>
      <c r="B18178" t="s">
        <v>50060</v>
      </c>
      <c r="C18178" t="s">
        <v>50061</v>
      </c>
      <c r="D18178" t="s">
        <v>506</v>
      </c>
      <c r="E18178" t="s">
        <v>48</v>
      </c>
      <c r="F18178">
        <v>2</v>
      </c>
      <c r="G18178">
        <v>2</v>
      </c>
    </row>
    <row r="18179" spans="1:8" x14ac:dyDescent="0.25">
      <c r="A18179" t="s">
        <v>50062</v>
      </c>
      <c r="B18179" t="s">
        <v>50063</v>
      </c>
      <c r="C18179" t="s">
        <v>50064</v>
      </c>
      <c r="D18179" t="s">
        <v>1117</v>
      </c>
      <c r="E18179" t="s">
        <v>31</v>
      </c>
      <c r="F18179">
        <v>2</v>
      </c>
      <c r="G18179">
        <v>2</v>
      </c>
    </row>
    <row r="18180" spans="1:8" x14ac:dyDescent="0.25">
      <c r="A18180" t="s">
        <v>50065</v>
      </c>
      <c r="B18180" t="s">
        <v>50066</v>
      </c>
      <c r="C18180" t="s">
        <v>50067</v>
      </c>
      <c r="D18180" t="s">
        <v>186</v>
      </c>
      <c r="E18180" t="s">
        <v>48</v>
      </c>
      <c r="F18180">
        <v>4</v>
      </c>
      <c r="G18180">
        <v>4</v>
      </c>
    </row>
    <row r="18181" spans="1:8" x14ac:dyDescent="0.25">
      <c r="A18181" t="s">
        <v>50068</v>
      </c>
      <c r="B18181" t="s">
        <v>50069</v>
      </c>
      <c r="C18181" t="s">
        <v>50070</v>
      </c>
      <c r="D18181" t="s">
        <v>186</v>
      </c>
      <c r="E18181" t="s">
        <v>31</v>
      </c>
      <c r="F18181">
        <v>2</v>
      </c>
      <c r="G18181">
        <v>2</v>
      </c>
    </row>
    <row r="18182" spans="1:8" x14ac:dyDescent="0.25">
      <c r="A18182" t="s">
        <v>50071</v>
      </c>
      <c r="B18182" t="s">
        <v>50072</v>
      </c>
      <c r="C18182" t="s">
        <v>50073</v>
      </c>
      <c r="D18182" t="s">
        <v>30</v>
      </c>
      <c r="E18182" t="s">
        <v>48</v>
      </c>
      <c r="F18182">
        <v>3</v>
      </c>
      <c r="G18182">
        <v>3</v>
      </c>
    </row>
    <row r="18183" spans="1:8" x14ac:dyDescent="0.25">
      <c r="A18183" t="s">
        <v>50074</v>
      </c>
      <c r="B18183" t="s">
        <v>50075</v>
      </c>
      <c r="C18183" t="s">
        <v>50076</v>
      </c>
      <c r="D18183" t="s">
        <v>190</v>
      </c>
      <c r="E18183" t="s">
        <v>48</v>
      </c>
      <c r="F18183">
        <v>3</v>
      </c>
      <c r="G18183">
        <v>3</v>
      </c>
    </row>
    <row r="18184" spans="1:8" x14ac:dyDescent="0.25">
      <c r="A18184" t="s">
        <v>50077</v>
      </c>
      <c r="B18184" t="s">
        <v>50078</v>
      </c>
      <c r="C18184" t="s">
        <v>50079</v>
      </c>
      <c r="D18184" t="s">
        <v>951</v>
      </c>
      <c r="E18184" t="s">
        <v>70</v>
      </c>
      <c r="F18184">
        <v>2</v>
      </c>
      <c r="G18184">
        <v>2</v>
      </c>
    </row>
    <row r="18185" spans="1:8" x14ac:dyDescent="0.25">
      <c r="A18185" t="s">
        <v>50080</v>
      </c>
      <c r="B18185" t="s">
        <v>50081</v>
      </c>
      <c r="C18185" t="s">
        <v>50082</v>
      </c>
      <c r="D18185" t="s">
        <v>51</v>
      </c>
      <c r="E18185" t="s">
        <v>48</v>
      </c>
      <c r="F18185">
        <v>2</v>
      </c>
      <c r="G18185">
        <v>2</v>
      </c>
    </row>
    <row r="18186" spans="1:8" x14ac:dyDescent="0.25">
      <c r="A18186" t="s">
        <v>50083</v>
      </c>
      <c r="B18186" t="s">
        <v>50084</v>
      </c>
      <c r="C18186" t="s">
        <v>50085</v>
      </c>
      <c r="D18186" t="s">
        <v>722</v>
      </c>
      <c r="E18186" t="s">
        <v>48</v>
      </c>
      <c r="F18186">
        <v>3</v>
      </c>
      <c r="G18186">
        <v>3</v>
      </c>
    </row>
    <row r="18187" spans="1:8" x14ac:dyDescent="0.25">
      <c r="A18187" t="s">
        <v>50086</v>
      </c>
      <c r="B18187" t="s">
        <v>50087</v>
      </c>
      <c r="C18187" t="s">
        <v>50088</v>
      </c>
      <c r="D18187" t="s">
        <v>2923</v>
      </c>
      <c r="E18187" t="s">
        <v>31</v>
      </c>
      <c r="F18187">
        <v>2</v>
      </c>
      <c r="G18187">
        <v>2</v>
      </c>
    </row>
    <row r="18188" spans="1:8" x14ac:dyDescent="0.25">
      <c r="A18188" t="s">
        <v>50089</v>
      </c>
      <c r="B18188" t="s">
        <v>50090</v>
      </c>
      <c r="C18188" t="s">
        <v>50091</v>
      </c>
      <c r="D18188" t="s">
        <v>467</v>
      </c>
      <c r="E18188" t="s">
        <v>31</v>
      </c>
      <c r="F18188">
        <v>3</v>
      </c>
      <c r="G18188">
        <v>3</v>
      </c>
    </row>
    <row r="18189" spans="1:8" x14ac:dyDescent="0.25">
      <c r="A18189" t="s">
        <v>50092</v>
      </c>
      <c r="B18189" t="s">
        <v>50093</v>
      </c>
      <c r="C18189" t="s">
        <v>50094</v>
      </c>
      <c r="D18189" t="s">
        <v>535</v>
      </c>
      <c r="E18189" t="s">
        <v>31</v>
      </c>
      <c r="F18189">
        <v>2</v>
      </c>
      <c r="G18189">
        <v>2</v>
      </c>
    </row>
    <row r="18190" spans="1:8" x14ac:dyDescent="0.25">
      <c r="A18190" t="s">
        <v>50095</v>
      </c>
      <c r="B18190" t="s">
        <v>50096</v>
      </c>
      <c r="C18190" t="s">
        <v>50097</v>
      </c>
      <c r="D18190" t="s">
        <v>398</v>
      </c>
      <c r="E18190" t="s">
        <v>31</v>
      </c>
      <c r="F18190">
        <v>3</v>
      </c>
      <c r="G18190">
        <v>3</v>
      </c>
    </row>
    <row r="18191" spans="1:8" x14ac:dyDescent="0.25">
      <c r="A18191" t="s">
        <v>50098</v>
      </c>
      <c r="B18191" t="s">
        <v>50099</v>
      </c>
      <c r="C18191" t="s">
        <v>50100</v>
      </c>
      <c r="D18191" t="s">
        <v>859</v>
      </c>
      <c r="E18191" t="s">
        <v>48</v>
      </c>
      <c r="F18191">
        <v>3</v>
      </c>
      <c r="G18191">
        <v>3</v>
      </c>
    </row>
    <row r="18192" spans="1:8" x14ac:dyDescent="0.25">
      <c r="A18192" t="s">
        <v>50101</v>
      </c>
      <c r="B18192" t="s">
        <v>50102</v>
      </c>
      <c r="C18192" t="s">
        <v>50103</v>
      </c>
      <c r="D18192" t="s">
        <v>490</v>
      </c>
      <c r="E18192" t="s">
        <v>48</v>
      </c>
      <c r="F18192">
        <v>3</v>
      </c>
      <c r="G18192">
        <v>3</v>
      </c>
    </row>
    <row r="18193" spans="1:8" x14ac:dyDescent="0.25">
      <c r="A18193" t="s">
        <v>50104</v>
      </c>
      <c r="B18193" t="s">
        <v>50105</v>
      </c>
      <c r="C18193" t="s">
        <v>50106</v>
      </c>
      <c r="D18193" t="s">
        <v>7105</v>
      </c>
      <c r="E18193" t="s">
        <v>48</v>
      </c>
      <c r="F18193">
        <v>3</v>
      </c>
      <c r="G18193">
        <v>3</v>
      </c>
    </row>
    <row r="18194" spans="1:8" x14ac:dyDescent="0.25">
      <c r="A18194" t="s">
        <v>50107</v>
      </c>
      <c r="B18194" t="s">
        <v>50108</v>
      </c>
      <c r="C18194" t="s">
        <v>50109</v>
      </c>
      <c r="D18194" t="s">
        <v>227</v>
      </c>
      <c r="E18194" t="s">
        <v>48</v>
      </c>
      <c r="F18194">
        <v>3</v>
      </c>
      <c r="G18194">
        <v>3</v>
      </c>
    </row>
    <row r="18195" spans="1:8" x14ac:dyDescent="0.25">
      <c r="A18195" t="s">
        <v>50110</v>
      </c>
      <c r="B18195" t="s">
        <v>50111</v>
      </c>
      <c r="C18195" t="s">
        <v>50112</v>
      </c>
      <c r="D18195" t="s">
        <v>3501</v>
      </c>
      <c r="E18195" t="s">
        <v>31</v>
      </c>
      <c r="F18195">
        <v>2</v>
      </c>
      <c r="G18195">
        <v>2</v>
      </c>
    </row>
    <row r="18196" spans="1:8" x14ac:dyDescent="0.25">
      <c r="A18196" t="s">
        <v>50113</v>
      </c>
      <c r="B18196" t="s">
        <v>50114</v>
      </c>
      <c r="C18196" t="s">
        <v>50115</v>
      </c>
      <c r="D18196" t="s">
        <v>2719</v>
      </c>
      <c r="E18196" t="s">
        <v>31</v>
      </c>
      <c r="F18196">
        <v>3</v>
      </c>
      <c r="G18196">
        <v>3</v>
      </c>
    </row>
    <row r="18197" spans="1:8" x14ac:dyDescent="0.25">
      <c r="A18197" t="s">
        <v>50116</v>
      </c>
      <c r="B18197" t="s">
        <v>50117</v>
      </c>
      <c r="C18197" t="s">
        <v>50118</v>
      </c>
      <c r="D18197" t="s">
        <v>679</v>
      </c>
      <c r="E18197" t="s">
        <v>48</v>
      </c>
      <c r="F18197">
        <v>3</v>
      </c>
      <c r="G18197">
        <v>3</v>
      </c>
    </row>
    <row r="18198" spans="1:8" x14ac:dyDescent="0.25">
      <c r="A18198" t="s">
        <v>50119</v>
      </c>
      <c r="B18198" t="s">
        <v>50120</v>
      </c>
      <c r="C18198" t="s">
        <v>50121</v>
      </c>
      <c r="D18198" t="s">
        <v>886</v>
      </c>
      <c r="E18198" t="s">
        <v>31</v>
      </c>
      <c r="F18198">
        <v>3</v>
      </c>
      <c r="G18198">
        <v>3</v>
      </c>
    </row>
    <row r="18199" spans="1:8" x14ac:dyDescent="0.25">
      <c r="A18199" t="s">
        <v>50122</v>
      </c>
      <c r="B18199" t="s">
        <v>50123</v>
      </c>
      <c r="C18199" t="s">
        <v>50124</v>
      </c>
      <c r="D18199" t="s">
        <v>743</v>
      </c>
      <c r="E18199" t="s">
        <v>70</v>
      </c>
      <c r="F18199">
        <v>3</v>
      </c>
      <c r="G18199">
        <v>3</v>
      </c>
    </row>
    <row r="18200" spans="1:8" x14ac:dyDescent="0.25">
      <c r="A18200" t="s">
        <v>50125</v>
      </c>
      <c r="B18200" t="s">
        <v>50126</v>
      </c>
      <c r="C18200" t="s">
        <v>50127</v>
      </c>
      <c r="D18200" t="s">
        <v>1537</v>
      </c>
      <c r="E18200" t="s">
        <v>48</v>
      </c>
      <c r="F18200">
        <v>2</v>
      </c>
      <c r="G18200">
        <v>2</v>
      </c>
    </row>
    <row r="18201" spans="1:8" x14ac:dyDescent="0.25">
      <c r="A18201" t="s">
        <v>50128</v>
      </c>
      <c r="B18201" t="s">
        <v>50129</v>
      </c>
      <c r="C18201" t="s">
        <v>50130</v>
      </c>
      <c r="D18201" t="s">
        <v>510</v>
      </c>
      <c r="E18201" t="s">
        <v>48</v>
      </c>
      <c r="F18201">
        <v>2</v>
      </c>
      <c r="G18201">
        <v>2</v>
      </c>
    </row>
    <row r="18202" spans="1:8" x14ac:dyDescent="0.25">
      <c r="A18202" t="s">
        <v>50131</v>
      </c>
      <c r="B18202" t="s">
        <v>50132</v>
      </c>
      <c r="C18202" t="s">
        <v>50133</v>
      </c>
      <c r="D18202" t="s">
        <v>755</v>
      </c>
      <c r="E18202" t="s">
        <v>48</v>
      </c>
      <c r="F18202">
        <v>3</v>
      </c>
      <c r="G18202">
        <v>2</v>
      </c>
      <c r="H18202" t="s">
        <v>23</v>
      </c>
    </row>
    <row r="18203" spans="1:8" x14ac:dyDescent="0.25">
      <c r="A18203" t="s">
        <v>50134</v>
      </c>
      <c r="B18203" t="s">
        <v>50135</v>
      </c>
      <c r="C18203" t="s">
        <v>50136</v>
      </c>
      <c r="D18203" t="s">
        <v>10483</v>
      </c>
      <c r="E18203" t="s">
        <v>48</v>
      </c>
      <c r="F18203">
        <v>2</v>
      </c>
      <c r="G18203">
        <v>2</v>
      </c>
    </row>
    <row r="18204" spans="1:8" x14ac:dyDescent="0.25">
      <c r="A18204" t="s">
        <v>50137</v>
      </c>
      <c r="B18204" t="s">
        <v>50138</v>
      </c>
      <c r="C18204" t="s">
        <v>50139</v>
      </c>
      <c r="D18204" t="s">
        <v>9944</v>
      </c>
      <c r="E18204" t="s">
        <v>48</v>
      </c>
      <c r="F18204">
        <v>4</v>
      </c>
      <c r="G18204">
        <v>3</v>
      </c>
      <c r="H18204" t="s">
        <v>23</v>
      </c>
    </row>
    <row r="18205" spans="1:8" x14ac:dyDescent="0.25">
      <c r="A18205" t="s">
        <v>50140</v>
      </c>
      <c r="B18205" t="s">
        <v>50141</v>
      </c>
      <c r="C18205" t="s">
        <v>50142</v>
      </c>
      <c r="D18205" t="s">
        <v>346</v>
      </c>
      <c r="E18205" t="s">
        <v>31</v>
      </c>
      <c r="F18205">
        <v>3</v>
      </c>
      <c r="G18205">
        <v>3</v>
      </c>
    </row>
    <row r="18206" spans="1:8" x14ac:dyDescent="0.25">
      <c r="A18206" t="s">
        <v>50143</v>
      </c>
      <c r="B18206" t="s">
        <v>50144</v>
      </c>
      <c r="C18206" t="s">
        <v>50145</v>
      </c>
      <c r="D18206" t="s">
        <v>249</v>
      </c>
      <c r="E18206" t="s">
        <v>48</v>
      </c>
      <c r="F18206">
        <v>3</v>
      </c>
      <c r="G18206">
        <v>2</v>
      </c>
      <c r="H18206" t="s">
        <v>23</v>
      </c>
    </row>
    <row r="18207" spans="1:8" x14ac:dyDescent="0.25">
      <c r="A18207" t="s">
        <v>50146</v>
      </c>
      <c r="B18207" t="s">
        <v>50147</v>
      </c>
      <c r="C18207" t="s">
        <v>50148</v>
      </c>
      <c r="D18207" t="s">
        <v>26</v>
      </c>
      <c r="E18207" t="s">
        <v>31</v>
      </c>
      <c r="F18207">
        <v>3</v>
      </c>
      <c r="G18207">
        <v>3</v>
      </c>
    </row>
    <row r="18208" spans="1:8" x14ac:dyDescent="0.25">
      <c r="A18208" t="s">
        <v>50149</v>
      </c>
      <c r="B18208" t="s">
        <v>50150</v>
      </c>
      <c r="C18208" t="s">
        <v>50151</v>
      </c>
      <c r="D18208" t="s">
        <v>85</v>
      </c>
      <c r="E18208" t="s">
        <v>70</v>
      </c>
      <c r="F18208">
        <v>2</v>
      </c>
      <c r="G18208">
        <v>2</v>
      </c>
    </row>
    <row r="18209" spans="1:8" x14ac:dyDescent="0.25">
      <c r="A18209" t="s">
        <v>50152</v>
      </c>
      <c r="B18209" t="s">
        <v>50153</v>
      </c>
      <c r="C18209" t="s">
        <v>50154</v>
      </c>
      <c r="D18209" t="s">
        <v>227</v>
      </c>
      <c r="E18209" t="s">
        <v>48</v>
      </c>
      <c r="F18209">
        <v>3</v>
      </c>
      <c r="G18209">
        <v>3</v>
      </c>
    </row>
    <row r="18210" spans="1:8" x14ac:dyDescent="0.25">
      <c r="A18210" t="s">
        <v>50155</v>
      </c>
      <c r="B18210" t="s">
        <v>50156</v>
      </c>
      <c r="C18210" t="s">
        <v>50155</v>
      </c>
      <c r="D18210" t="s">
        <v>16235</v>
      </c>
      <c r="E18210" t="s">
        <v>48</v>
      </c>
      <c r="F18210">
        <v>1</v>
      </c>
      <c r="G18210">
        <v>1</v>
      </c>
    </row>
    <row r="18211" spans="1:8" x14ac:dyDescent="0.25">
      <c r="A18211" t="s">
        <v>50157</v>
      </c>
      <c r="B18211" t="s">
        <v>50158</v>
      </c>
      <c r="C18211" t="s">
        <v>50157</v>
      </c>
      <c r="D18211" t="s">
        <v>263</v>
      </c>
      <c r="E18211" t="s">
        <v>48</v>
      </c>
      <c r="F18211">
        <v>2</v>
      </c>
      <c r="G18211">
        <v>1</v>
      </c>
      <c r="H18211" t="s">
        <v>23</v>
      </c>
    </row>
    <row r="18212" spans="1:8" x14ac:dyDescent="0.25">
      <c r="A18212" t="s">
        <v>50159</v>
      </c>
      <c r="B18212" t="s">
        <v>50160</v>
      </c>
      <c r="C18212" t="s">
        <v>50159</v>
      </c>
      <c r="D18212" t="s">
        <v>50161</v>
      </c>
      <c r="E18212" t="s">
        <v>31</v>
      </c>
      <c r="F18212">
        <v>1</v>
      </c>
      <c r="G18212">
        <v>1</v>
      </c>
    </row>
    <row r="18213" spans="1:8" x14ac:dyDescent="0.25">
      <c r="A18213" t="s">
        <v>50162</v>
      </c>
      <c r="B18213" t="s">
        <v>50163</v>
      </c>
      <c r="C18213" t="s">
        <v>50164</v>
      </c>
      <c r="D18213" t="s">
        <v>777</v>
      </c>
      <c r="E18213" t="s">
        <v>48</v>
      </c>
      <c r="F18213">
        <v>2</v>
      </c>
      <c r="G18213">
        <v>2</v>
      </c>
    </row>
    <row r="18214" spans="1:8" x14ac:dyDescent="0.25">
      <c r="A18214" t="s">
        <v>50165</v>
      </c>
      <c r="B18214" t="s">
        <v>50166</v>
      </c>
      <c r="C18214" t="s">
        <v>50165</v>
      </c>
      <c r="D18214" t="s">
        <v>237</v>
      </c>
      <c r="E18214" t="s">
        <v>48</v>
      </c>
      <c r="F18214">
        <v>1</v>
      </c>
      <c r="G18214">
        <v>1</v>
      </c>
    </row>
    <row r="18215" spans="1:8" x14ac:dyDescent="0.25">
      <c r="A18215" t="s">
        <v>50167</v>
      </c>
      <c r="B18215" t="s">
        <v>50168</v>
      </c>
      <c r="C18215" t="s">
        <v>50167</v>
      </c>
      <c r="D18215" t="s">
        <v>40247</v>
      </c>
      <c r="E18215" t="s">
        <v>48</v>
      </c>
      <c r="F18215">
        <v>1</v>
      </c>
      <c r="G18215">
        <v>1</v>
      </c>
    </row>
    <row r="18216" spans="1:8" x14ac:dyDescent="0.25">
      <c r="A18216" t="s">
        <v>50169</v>
      </c>
      <c r="B18216" t="s">
        <v>50170</v>
      </c>
      <c r="C18216" t="s">
        <v>50169</v>
      </c>
      <c r="D18216" t="s">
        <v>645</v>
      </c>
      <c r="E18216" t="s">
        <v>31</v>
      </c>
      <c r="F18216">
        <v>1</v>
      </c>
      <c r="G18216">
        <v>1</v>
      </c>
    </row>
    <row r="18217" spans="1:8" x14ac:dyDescent="0.25">
      <c r="A18217" t="s">
        <v>50171</v>
      </c>
      <c r="B18217" t="s">
        <v>50172</v>
      </c>
      <c r="C18217" t="s">
        <v>50171</v>
      </c>
      <c r="D18217" t="s">
        <v>162</v>
      </c>
      <c r="E18217" t="s">
        <v>70</v>
      </c>
      <c r="F18217">
        <v>2</v>
      </c>
      <c r="G18217">
        <v>1</v>
      </c>
      <c r="H18217" t="s">
        <v>23</v>
      </c>
    </row>
    <row r="18218" spans="1:8" x14ac:dyDescent="0.25">
      <c r="A18218" t="s">
        <v>50173</v>
      </c>
      <c r="B18218" t="s">
        <v>50174</v>
      </c>
      <c r="C18218" t="s">
        <v>50175</v>
      </c>
      <c r="D18218" t="s">
        <v>12800</v>
      </c>
      <c r="E18218" t="s">
        <v>48</v>
      </c>
      <c r="F18218">
        <v>2</v>
      </c>
      <c r="G18218">
        <v>2</v>
      </c>
    </row>
    <row r="18219" spans="1:8" x14ac:dyDescent="0.25">
      <c r="A18219" t="s">
        <v>50176</v>
      </c>
      <c r="B18219" t="s">
        <v>50177</v>
      </c>
      <c r="C18219" t="s">
        <v>50178</v>
      </c>
      <c r="D18219" t="s">
        <v>88</v>
      </c>
      <c r="E18219" t="s">
        <v>70</v>
      </c>
      <c r="F18219">
        <v>3</v>
      </c>
      <c r="G18219">
        <v>3</v>
      </c>
    </row>
    <row r="18220" spans="1:8" x14ac:dyDescent="0.25">
      <c r="A18220" t="s">
        <v>50179</v>
      </c>
      <c r="B18220" t="s">
        <v>50180</v>
      </c>
      <c r="C18220" t="s">
        <v>50181</v>
      </c>
      <c r="D18220" t="s">
        <v>1017</v>
      </c>
      <c r="E18220" t="s">
        <v>31</v>
      </c>
      <c r="F18220">
        <v>3</v>
      </c>
      <c r="G18220">
        <v>3</v>
      </c>
    </row>
    <row r="18221" spans="1:8" x14ac:dyDescent="0.25">
      <c r="A18221" t="s">
        <v>50182</v>
      </c>
      <c r="B18221" t="s">
        <v>50183</v>
      </c>
      <c r="C18221" t="s">
        <v>50184</v>
      </c>
      <c r="D18221" t="s">
        <v>50185</v>
      </c>
      <c r="E18221" t="s">
        <v>31</v>
      </c>
      <c r="F18221">
        <v>2</v>
      </c>
      <c r="G18221">
        <v>2</v>
      </c>
    </row>
    <row r="18222" spans="1:8" x14ac:dyDescent="0.25">
      <c r="A18222" t="s">
        <v>50186</v>
      </c>
      <c r="B18222" t="s">
        <v>50187</v>
      </c>
      <c r="C18222" t="s">
        <v>50188</v>
      </c>
      <c r="D18222" t="s">
        <v>16020</v>
      </c>
      <c r="E18222" t="s">
        <v>31</v>
      </c>
      <c r="F18222">
        <v>2</v>
      </c>
      <c r="G18222">
        <v>2</v>
      </c>
    </row>
    <row r="18223" spans="1:8" x14ac:dyDescent="0.25">
      <c r="A18223" t="s">
        <v>50189</v>
      </c>
      <c r="B18223" t="s">
        <v>50190</v>
      </c>
      <c r="C18223" t="s">
        <v>50191</v>
      </c>
      <c r="D18223" t="s">
        <v>92</v>
      </c>
      <c r="E18223" t="s">
        <v>48</v>
      </c>
      <c r="F18223">
        <v>3</v>
      </c>
      <c r="G18223">
        <v>3</v>
      </c>
    </row>
    <row r="18224" spans="1:8" x14ac:dyDescent="0.25">
      <c r="A18224" t="s">
        <v>50192</v>
      </c>
      <c r="B18224" t="s">
        <v>50193</v>
      </c>
      <c r="C18224" t="s">
        <v>50194</v>
      </c>
      <c r="D18224" t="s">
        <v>719</v>
      </c>
      <c r="E18224" t="s">
        <v>48</v>
      </c>
      <c r="F18224">
        <v>3</v>
      </c>
      <c r="G18224">
        <v>3</v>
      </c>
    </row>
    <row r="18225" spans="1:8" x14ac:dyDescent="0.25">
      <c r="A18225" t="s">
        <v>50195</v>
      </c>
      <c r="B18225" t="s">
        <v>50196</v>
      </c>
      <c r="C18225" t="s">
        <v>50197</v>
      </c>
      <c r="D18225" t="s">
        <v>48826</v>
      </c>
      <c r="E18225" t="s">
        <v>31</v>
      </c>
      <c r="F18225">
        <v>3</v>
      </c>
      <c r="G18225">
        <v>3</v>
      </c>
    </row>
    <row r="18226" spans="1:8" x14ac:dyDescent="0.25">
      <c r="A18226" t="s">
        <v>50198</v>
      </c>
      <c r="B18226" t="s">
        <v>50187</v>
      </c>
      <c r="C18226" t="s">
        <v>50199</v>
      </c>
      <c r="D18226" t="s">
        <v>4739</v>
      </c>
      <c r="E18226" t="s">
        <v>31</v>
      </c>
      <c r="F18226">
        <v>2</v>
      </c>
      <c r="G18226">
        <v>2</v>
      </c>
    </row>
    <row r="18227" spans="1:8" x14ac:dyDescent="0.25">
      <c r="A18227" t="s">
        <v>50200</v>
      </c>
      <c r="B18227" t="s">
        <v>50196</v>
      </c>
      <c r="C18227" t="s">
        <v>50201</v>
      </c>
      <c r="D18227" t="s">
        <v>1671</v>
      </c>
      <c r="E18227" t="s">
        <v>31</v>
      </c>
      <c r="F18227">
        <v>3</v>
      </c>
      <c r="G18227">
        <v>3</v>
      </c>
    </row>
    <row r="18228" spans="1:8" x14ac:dyDescent="0.25">
      <c r="A18228" t="s">
        <v>50202</v>
      </c>
      <c r="B18228" t="s">
        <v>50203</v>
      </c>
      <c r="C18228" t="s">
        <v>50204</v>
      </c>
      <c r="D18228" t="s">
        <v>12112</v>
      </c>
      <c r="E18228" t="s">
        <v>31</v>
      </c>
      <c r="F18228">
        <v>2</v>
      </c>
      <c r="G18228">
        <v>2</v>
      </c>
    </row>
    <row r="18229" spans="1:8" x14ac:dyDescent="0.25">
      <c r="A18229" t="s">
        <v>50205</v>
      </c>
      <c r="B18229" t="s">
        <v>50206</v>
      </c>
      <c r="C18229" t="s">
        <v>50207</v>
      </c>
      <c r="D18229" t="s">
        <v>510</v>
      </c>
      <c r="E18229" t="s">
        <v>48</v>
      </c>
      <c r="F18229">
        <v>3</v>
      </c>
      <c r="G18229">
        <v>3</v>
      </c>
    </row>
    <row r="18230" spans="1:8" x14ac:dyDescent="0.25">
      <c r="A18230" t="s">
        <v>50208</v>
      </c>
      <c r="B18230" t="s">
        <v>50209</v>
      </c>
      <c r="C18230" t="s">
        <v>50208</v>
      </c>
      <c r="D18230" t="s">
        <v>10288</v>
      </c>
      <c r="E18230" t="s">
        <v>15</v>
      </c>
      <c r="F18230">
        <v>2</v>
      </c>
      <c r="G18230">
        <v>1</v>
      </c>
      <c r="H18230" t="s">
        <v>23</v>
      </c>
    </row>
    <row r="18231" spans="1:8" x14ac:dyDescent="0.25">
      <c r="A18231" t="s">
        <v>50210</v>
      </c>
      <c r="B18231" t="s">
        <v>50211</v>
      </c>
      <c r="C18231" t="s">
        <v>50210</v>
      </c>
      <c r="D18231" t="s">
        <v>6434</v>
      </c>
      <c r="E18231" t="s">
        <v>48</v>
      </c>
      <c r="F18231">
        <v>1</v>
      </c>
      <c r="G18231">
        <v>1</v>
      </c>
    </row>
    <row r="18232" spans="1:8" x14ac:dyDescent="0.25">
      <c r="A18232" t="s">
        <v>50212</v>
      </c>
      <c r="B18232" t="s">
        <v>50213</v>
      </c>
      <c r="C18232" t="s">
        <v>50212</v>
      </c>
      <c r="D18232" t="s">
        <v>190</v>
      </c>
      <c r="E18232" t="s">
        <v>48</v>
      </c>
      <c r="F18232">
        <v>1</v>
      </c>
      <c r="G18232">
        <v>1</v>
      </c>
    </row>
    <row r="18233" spans="1:8" x14ac:dyDescent="0.25">
      <c r="A18233" t="s">
        <v>50214</v>
      </c>
      <c r="B18233" t="s">
        <v>50215</v>
      </c>
      <c r="C18233" t="s">
        <v>50216</v>
      </c>
      <c r="D18233" t="s">
        <v>197</v>
      </c>
      <c r="E18233" t="s">
        <v>70</v>
      </c>
      <c r="F18233">
        <v>2</v>
      </c>
      <c r="G18233">
        <v>3</v>
      </c>
      <c r="H18233" t="s">
        <v>23</v>
      </c>
    </row>
    <row r="18234" spans="1:8" x14ac:dyDescent="0.25">
      <c r="A18234" t="s">
        <v>50217</v>
      </c>
      <c r="B18234" t="s">
        <v>50218</v>
      </c>
      <c r="C18234" t="s">
        <v>50219</v>
      </c>
      <c r="D18234" t="s">
        <v>376</v>
      </c>
      <c r="E18234" t="s">
        <v>48</v>
      </c>
      <c r="F18234">
        <v>3</v>
      </c>
      <c r="G18234">
        <v>2</v>
      </c>
      <c r="H18234" t="s">
        <v>23</v>
      </c>
    </row>
    <row r="18235" spans="1:8" x14ac:dyDescent="0.25">
      <c r="A18235" t="s">
        <v>50220</v>
      </c>
      <c r="B18235" t="s">
        <v>50221</v>
      </c>
      <c r="C18235" t="s">
        <v>50220</v>
      </c>
      <c r="D18235" t="s">
        <v>4251</v>
      </c>
      <c r="E18235" t="s">
        <v>31</v>
      </c>
      <c r="F18235">
        <v>1</v>
      </c>
      <c r="G18235">
        <v>1</v>
      </c>
    </row>
    <row r="18236" spans="1:8" x14ac:dyDescent="0.25">
      <c r="A18236" t="s">
        <v>50222</v>
      </c>
      <c r="B18236" t="s">
        <v>50223</v>
      </c>
      <c r="C18236" t="s">
        <v>50224</v>
      </c>
      <c r="D18236" t="s">
        <v>13126</v>
      </c>
      <c r="E18236" t="s">
        <v>31</v>
      </c>
      <c r="F18236">
        <v>2</v>
      </c>
      <c r="G18236">
        <v>2</v>
      </c>
    </row>
    <row r="18237" spans="1:8" x14ac:dyDescent="0.25">
      <c r="A18237" t="s">
        <v>50225</v>
      </c>
      <c r="B18237" t="s">
        <v>50226</v>
      </c>
      <c r="C18237" t="s">
        <v>50227</v>
      </c>
      <c r="D18237" t="s">
        <v>3225</v>
      </c>
      <c r="E18237" t="s">
        <v>48</v>
      </c>
      <c r="F18237">
        <v>2</v>
      </c>
      <c r="G18237">
        <v>2</v>
      </c>
    </row>
    <row r="18238" spans="1:8" x14ac:dyDescent="0.25">
      <c r="A18238" t="s">
        <v>50228</v>
      </c>
      <c r="B18238" t="s">
        <v>50229</v>
      </c>
      <c r="C18238" t="s">
        <v>50230</v>
      </c>
      <c r="D18238" t="s">
        <v>1642</v>
      </c>
      <c r="E18238" t="s">
        <v>48</v>
      </c>
      <c r="F18238">
        <v>2</v>
      </c>
      <c r="G18238">
        <v>2</v>
      </c>
    </row>
    <row r="18239" spans="1:8" x14ac:dyDescent="0.25">
      <c r="A18239" t="s">
        <v>50231</v>
      </c>
      <c r="B18239" t="s">
        <v>50232</v>
      </c>
      <c r="C18239" t="s">
        <v>50233</v>
      </c>
      <c r="D18239" t="s">
        <v>12874</v>
      </c>
      <c r="E18239" t="s">
        <v>48</v>
      </c>
      <c r="F18239">
        <v>2</v>
      </c>
      <c r="G18239">
        <v>2</v>
      </c>
    </row>
    <row r="18240" spans="1:8" x14ac:dyDescent="0.25">
      <c r="A18240" t="s">
        <v>50234</v>
      </c>
      <c r="B18240" t="s">
        <v>50235</v>
      </c>
      <c r="C18240" t="s">
        <v>50236</v>
      </c>
      <c r="D18240" t="s">
        <v>673</v>
      </c>
      <c r="E18240" t="s">
        <v>48</v>
      </c>
      <c r="F18240">
        <v>2</v>
      </c>
      <c r="G18240">
        <v>3</v>
      </c>
      <c r="H18240" t="s">
        <v>23</v>
      </c>
    </row>
    <row r="18241" spans="1:8" x14ac:dyDescent="0.25">
      <c r="A18241" t="s">
        <v>50237</v>
      </c>
      <c r="B18241" t="s">
        <v>50238</v>
      </c>
      <c r="C18241" t="s">
        <v>50239</v>
      </c>
      <c r="D18241" t="s">
        <v>170</v>
      </c>
      <c r="E18241" t="s">
        <v>48</v>
      </c>
      <c r="F18241">
        <v>2</v>
      </c>
      <c r="G18241">
        <v>2</v>
      </c>
    </row>
    <row r="18242" spans="1:8" x14ac:dyDescent="0.25">
      <c r="A18242" t="s">
        <v>50240</v>
      </c>
      <c r="B18242" t="s">
        <v>50241</v>
      </c>
      <c r="C18242" t="s">
        <v>50242</v>
      </c>
      <c r="D18242" t="s">
        <v>699</v>
      </c>
      <c r="E18242" t="s">
        <v>48</v>
      </c>
      <c r="F18242">
        <v>3</v>
      </c>
      <c r="G18242">
        <v>2</v>
      </c>
      <c r="H18242" t="s">
        <v>23</v>
      </c>
    </row>
    <row r="18243" spans="1:8" x14ac:dyDescent="0.25">
      <c r="A18243" t="s">
        <v>50243</v>
      </c>
      <c r="B18243" t="s">
        <v>50244</v>
      </c>
      <c r="C18243" t="s">
        <v>50243</v>
      </c>
      <c r="D18243" t="s">
        <v>50245</v>
      </c>
      <c r="E18243" t="s">
        <v>31</v>
      </c>
      <c r="F18243">
        <v>1</v>
      </c>
      <c r="G18243">
        <v>1</v>
      </c>
    </row>
    <row r="18244" spans="1:8" x14ac:dyDescent="0.25">
      <c r="A18244" t="s">
        <v>50246</v>
      </c>
      <c r="B18244" t="s">
        <v>50247</v>
      </c>
      <c r="C18244" t="s">
        <v>50248</v>
      </c>
      <c r="D18244" t="s">
        <v>3314</v>
      </c>
      <c r="E18244" t="s">
        <v>31</v>
      </c>
      <c r="F18244">
        <v>2</v>
      </c>
      <c r="G18244">
        <v>2</v>
      </c>
    </row>
    <row r="18245" spans="1:8" x14ac:dyDescent="0.25">
      <c r="A18245" t="s">
        <v>50249</v>
      </c>
      <c r="B18245" t="s">
        <v>50250</v>
      </c>
      <c r="C18245" t="s">
        <v>50251</v>
      </c>
      <c r="D18245" t="s">
        <v>3407</v>
      </c>
      <c r="E18245" t="s">
        <v>31</v>
      </c>
      <c r="F18245">
        <v>2</v>
      </c>
      <c r="G18245">
        <v>2</v>
      </c>
    </row>
    <row r="18246" spans="1:8" x14ac:dyDescent="0.25">
      <c r="A18246" t="s">
        <v>50252</v>
      </c>
      <c r="B18246" t="s">
        <v>50253</v>
      </c>
      <c r="C18246" t="s">
        <v>50254</v>
      </c>
      <c r="D18246" t="s">
        <v>17064</v>
      </c>
      <c r="E18246" t="s">
        <v>48</v>
      </c>
      <c r="F18246">
        <v>2</v>
      </c>
      <c r="G18246">
        <v>2</v>
      </c>
    </row>
    <row r="18247" spans="1:8" x14ac:dyDescent="0.25">
      <c r="A18247" t="s">
        <v>50255</v>
      </c>
      <c r="B18247" t="s">
        <v>50256</v>
      </c>
      <c r="C18247" t="s">
        <v>50257</v>
      </c>
      <c r="D18247" t="s">
        <v>747</v>
      </c>
      <c r="E18247" t="s">
        <v>48</v>
      </c>
      <c r="F18247">
        <v>2</v>
      </c>
      <c r="G18247">
        <v>2</v>
      </c>
    </row>
    <row r="18248" spans="1:8" x14ac:dyDescent="0.25">
      <c r="A18248" t="s">
        <v>50258</v>
      </c>
      <c r="B18248" t="s">
        <v>50259</v>
      </c>
      <c r="C18248" t="s">
        <v>50258</v>
      </c>
      <c r="D18248" t="s">
        <v>2975</v>
      </c>
      <c r="E18248" t="s">
        <v>31</v>
      </c>
      <c r="F18248">
        <v>1</v>
      </c>
      <c r="G18248">
        <v>1</v>
      </c>
    </row>
    <row r="18249" spans="1:8" x14ac:dyDescent="0.25">
      <c r="A18249" t="s">
        <v>50260</v>
      </c>
      <c r="B18249" t="s">
        <v>50261</v>
      </c>
      <c r="C18249" t="s">
        <v>50260</v>
      </c>
      <c r="D18249" t="s">
        <v>859</v>
      </c>
      <c r="E18249" t="s">
        <v>48</v>
      </c>
      <c r="F18249">
        <v>2</v>
      </c>
      <c r="G18249">
        <v>1</v>
      </c>
      <c r="H18249" t="s">
        <v>23</v>
      </c>
    </row>
    <row r="18250" spans="1:8" x14ac:dyDescent="0.25">
      <c r="A18250" t="s">
        <v>50262</v>
      </c>
      <c r="B18250" t="s">
        <v>50263</v>
      </c>
      <c r="C18250" t="s">
        <v>50264</v>
      </c>
      <c r="D18250" t="s">
        <v>551</v>
      </c>
      <c r="E18250" t="s">
        <v>31</v>
      </c>
      <c r="F18250">
        <v>0</v>
      </c>
      <c r="G18250">
        <v>2</v>
      </c>
    </row>
    <row r="18251" spans="1:8" x14ac:dyDescent="0.25">
      <c r="A18251" t="s">
        <v>50265</v>
      </c>
      <c r="B18251" t="s">
        <v>50266</v>
      </c>
      <c r="C18251" t="s">
        <v>50265</v>
      </c>
      <c r="D18251" t="s">
        <v>50267</v>
      </c>
      <c r="E18251" t="s">
        <v>48</v>
      </c>
      <c r="F18251">
        <v>1</v>
      </c>
      <c r="G18251">
        <v>1</v>
      </c>
    </row>
    <row r="18252" spans="1:8" x14ac:dyDescent="0.25">
      <c r="A18252" t="s">
        <v>50268</v>
      </c>
      <c r="B18252" t="s">
        <v>50269</v>
      </c>
      <c r="C18252" t="s">
        <v>50268</v>
      </c>
      <c r="D18252" t="s">
        <v>50270</v>
      </c>
      <c r="E18252" t="s">
        <v>48</v>
      </c>
      <c r="F18252">
        <v>1</v>
      </c>
      <c r="G18252">
        <v>1</v>
      </c>
    </row>
    <row r="18253" spans="1:8" x14ac:dyDescent="0.25">
      <c r="A18253" t="s">
        <v>50271</v>
      </c>
      <c r="B18253" t="s">
        <v>50272</v>
      </c>
      <c r="C18253" t="s">
        <v>50271</v>
      </c>
      <c r="D18253" t="s">
        <v>5436</v>
      </c>
      <c r="E18253" t="s">
        <v>15</v>
      </c>
      <c r="F18253">
        <v>1</v>
      </c>
      <c r="G18253">
        <v>1</v>
      </c>
    </row>
    <row r="18254" spans="1:8" x14ac:dyDescent="0.25">
      <c r="A18254" t="s">
        <v>50273</v>
      </c>
      <c r="B18254" t="s">
        <v>50274</v>
      </c>
      <c r="C18254" t="s">
        <v>50275</v>
      </c>
      <c r="D18254" t="s">
        <v>2569</v>
      </c>
      <c r="E18254" t="s">
        <v>31</v>
      </c>
      <c r="F18254">
        <v>2</v>
      </c>
      <c r="G18254">
        <v>2</v>
      </c>
    </row>
    <row r="18255" spans="1:8" x14ac:dyDescent="0.25">
      <c r="A18255" t="s">
        <v>50276</v>
      </c>
      <c r="B18255" t="s">
        <v>50277</v>
      </c>
      <c r="C18255" t="s">
        <v>50278</v>
      </c>
      <c r="D18255" t="s">
        <v>2553</v>
      </c>
      <c r="E18255" t="s">
        <v>31</v>
      </c>
      <c r="F18255">
        <v>3</v>
      </c>
      <c r="G18255">
        <v>2</v>
      </c>
      <c r="H18255" t="s">
        <v>23</v>
      </c>
    </row>
    <row r="18256" spans="1:8" x14ac:dyDescent="0.25">
      <c r="A18256" t="s">
        <v>50279</v>
      </c>
      <c r="B18256" t="s">
        <v>50280</v>
      </c>
      <c r="C18256" t="s">
        <v>50281</v>
      </c>
      <c r="D18256" t="s">
        <v>1040</v>
      </c>
      <c r="E18256" t="s">
        <v>70</v>
      </c>
      <c r="F18256">
        <v>3</v>
      </c>
      <c r="G18256">
        <v>2</v>
      </c>
      <c r="H18256" t="s">
        <v>23</v>
      </c>
    </row>
    <row r="18257" spans="1:8" x14ac:dyDescent="0.25">
      <c r="A18257" t="s">
        <v>50282</v>
      </c>
      <c r="B18257" t="s">
        <v>50283</v>
      </c>
      <c r="C18257" t="s">
        <v>50284</v>
      </c>
      <c r="D18257" t="s">
        <v>139</v>
      </c>
      <c r="E18257" t="s">
        <v>117</v>
      </c>
      <c r="F18257">
        <v>4</v>
      </c>
      <c r="G18257">
        <v>3</v>
      </c>
      <c r="H18257" t="s">
        <v>23</v>
      </c>
    </row>
    <row r="18258" spans="1:8" x14ac:dyDescent="0.25">
      <c r="A18258" t="s">
        <v>50285</v>
      </c>
      <c r="B18258" t="s">
        <v>50286</v>
      </c>
      <c r="C18258" t="s">
        <v>50285</v>
      </c>
      <c r="D18258" t="s">
        <v>839</v>
      </c>
      <c r="E18258" t="s">
        <v>48</v>
      </c>
      <c r="F18258">
        <v>1</v>
      </c>
      <c r="G18258">
        <v>1</v>
      </c>
    </row>
    <row r="18259" spans="1:8" x14ac:dyDescent="0.25">
      <c r="A18259" t="s">
        <v>50287</v>
      </c>
      <c r="B18259" t="s">
        <v>50288</v>
      </c>
      <c r="C18259" t="s">
        <v>50289</v>
      </c>
      <c r="D18259" t="s">
        <v>1803</v>
      </c>
      <c r="E18259" t="s">
        <v>48</v>
      </c>
      <c r="F18259">
        <v>2</v>
      </c>
      <c r="G18259">
        <v>2</v>
      </c>
    </row>
    <row r="18260" spans="1:8" x14ac:dyDescent="0.25">
      <c r="A18260" t="s">
        <v>49993</v>
      </c>
      <c r="B18260" t="s">
        <v>50290</v>
      </c>
      <c r="C18260" t="s">
        <v>49993</v>
      </c>
      <c r="D18260" t="s">
        <v>294</v>
      </c>
      <c r="E18260" t="s">
        <v>48</v>
      </c>
      <c r="F18260">
        <v>1</v>
      </c>
      <c r="G18260">
        <v>1</v>
      </c>
    </row>
    <row r="18261" spans="1:8" x14ac:dyDescent="0.25">
      <c r="A18261" t="s">
        <v>50291</v>
      </c>
      <c r="B18261" t="s">
        <v>50292</v>
      </c>
      <c r="C18261" t="s">
        <v>50291</v>
      </c>
      <c r="D18261" t="s">
        <v>1432</v>
      </c>
      <c r="E18261" t="s">
        <v>70</v>
      </c>
      <c r="F18261">
        <v>2</v>
      </c>
      <c r="G18261">
        <v>1</v>
      </c>
      <c r="H18261" t="s">
        <v>23</v>
      </c>
    </row>
    <row r="18262" spans="1:8" x14ac:dyDescent="0.25">
      <c r="A18262" t="s">
        <v>50293</v>
      </c>
      <c r="B18262" t="s">
        <v>50294</v>
      </c>
      <c r="C18262" t="s">
        <v>50295</v>
      </c>
      <c r="D18262" t="s">
        <v>249</v>
      </c>
      <c r="E18262" t="s">
        <v>15</v>
      </c>
      <c r="F18262">
        <v>2</v>
      </c>
      <c r="G18262">
        <v>2</v>
      </c>
    </row>
    <row r="18263" spans="1:8" x14ac:dyDescent="0.25">
      <c r="A18263" t="s">
        <v>49897</v>
      </c>
      <c r="B18263" t="s">
        <v>50296</v>
      </c>
      <c r="C18263" t="s">
        <v>49897</v>
      </c>
      <c r="D18263" t="s">
        <v>398</v>
      </c>
      <c r="E18263" t="s">
        <v>27</v>
      </c>
      <c r="F18263">
        <v>0</v>
      </c>
      <c r="G18263">
        <v>1</v>
      </c>
    </row>
    <row r="18264" spans="1:8" x14ac:dyDescent="0.25">
      <c r="A18264" t="s">
        <v>50297</v>
      </c>
      <c r="B18264" t="s">
        <v>50298</v>
      </c>
      <c r="C18264" t="s">
        <v>50299</v>
      </c>
      <c r="D18264" t="s">
        <v>659</v>
      </c>
      <c r="E18264" t="s">
        <v>31</v>
      </c>
      <c r="F18264">
        <v>2</v>
      </c>
      <c r="G18264">
        <v>2</v>
      </c>
    </row>
    <row r="18265" spans="1:8" x14ac:dyDescent="0.25">
      <c r="A18265" t="s">
        <v>50300</v>
      </c>
      <c r="B18265" t="s">
        <v>50301</v>
      </c>
      <c r="C18265" t="s">
        <v>50302</v>
      </c>
      <c r="D18265" t="s">
        <v>1432</v>
      </c>
      <c r="E18265" t="s">
        <v>48</v>
      </c>
      <c r="F18265">
        <v>0</v>
      </c>
      <c r="G18265">
        <v>3</v>
      </c>
    </row>
    <row r="18266" spans="1:8" x14ac:dyDescent="0.25">
      <c r="A18266" t="s">
        <v>50303</v>
      </c>
      <c r="B18266" t="s">
        <v>50304</v>
      </c>
      <c r="C18266" t="s">
        <v>50305</v>
      </c>
      <c r="D18266" t="s">
        <v>3842</v>
      </c>
      <c r="E18266" t="s">
        <v>31</v>
      </c>
      <c r="F18266">
        <v>3</v>
      </c>
      <c r="G18266">
        <v>3</v>
      </c>
    </row>
    <row r="18267" spans="1:8" x14ac:dyDescent="0.25">
      <c r="A18267" t="s">
        <v>50306</v>
      </c>
      <c r="B18267" t="s">
        <v>50211</v>
      </c>
      <c r="C18267" t="s">
        <v>50306</v>
      </c>
      <c r="D18267" t="s">
        <v>24089</v>
      </c>
      <c r="E18267" t="s">
        <v>15</v>
      </c>
      <c r="F18267">
        <v>1</v>
      </c>
      <c r="G18267">
        <v>1</v>
      </c>
    </row>
    <row r="18268" spans="1:8" x14ac:dyDescent="0.25">
      <c r="A18268" t="s">
        <v>50307</v>
      </c>
      <c r="B18268" t="s">
        <v>50308</v>
      </c>
      <c r="C18268" t="s">
        <v>50309</v>
      </c>
      <c r="D18268" t="s">
        <v>2096</v>
      </c>
      <c r="E18268" t="s">
        <v>48</v>
      </c>
      <c r="F18268">
        <v>1</v>
      </c>
      <c r="G18268">
        <v>2</v>
      </c>
      <c r="H18268" t="s">
        <v>23</v>
      </c>
    </row>
    <row r="18269" spans="1:8" x14ac:dyDescent="0.25">
      <c r="A18269" t="s">
        <v>50310</v>
      </c>
      <c r="B18269" t="s">
        <v>50311</v>
      </c>
      <c r="C18269" t="s">
        <v>50312</v>
      </c>
      <c r="D18269" t="s">
        <v>47</v>
      </c>
      <c r="E18269" t="s">
        <v>48</v>
      </c>
      <c r="F18269">
        <v>1</v>
      </c>
      <c r="G18269">
        <v>2</v>
      </c>
      <c r="H18269" t="s">
        <v>23</v>
      </c>
    </row>
    <row r="18270" spans="1:8" x14ac:dyDescent="0.25">
      <c r="A18270" t="s">
        <v>50313</v>
      </c>
      <c r="B18270" t="s">
        <v>50314</v>
      </c>
      <c r="C18270" t="s">
        <v>50313</v>
      </c>
      <c r="D18270" t="s">
        <v>777</v>
      </c>
      <c r="E18270" t="s">
        <v>48</v>
      </c>
      <c r="F18270">
        <v>1</v>
      </c>
      <c r="G18270">
        <v>1</v>
      </c>
    </row>
    <row r="18271" spans="1:8" x14ac:dyDescent="0.25">
      <c r="A18271" t="s">
        <v>50315</v>
      </c>
      <c r="B18271" t="s">
        <v>50316</v>
      </c>
      <c r="C18271" t="s">
        <v>50317</v>
      </c>
      <c r="D18271" t="s">
        <v>2337</v>
      </c>
      <c r="E18271" t="s">
        <v>48</v>
      </c>
      <c r="F18271">
        <v>1</v>
      </c>
      <c r="G18271">
        <v>2</v>
      </c>
      <c r="H18271" t="s">
        <v>23</v>
      </c>
    </row>
    <row r="18272" spans="1:8" x14ac:dyDescent="0.25">
      <c r="A18272" t="s">
        <v>50318</v>
      </c>
      <c r="B18272" t="s">
        <v>50319</v>
      </c>
      <c r="C18272" t="s">
        <v>50320</v>
      </c>
      <c r="D18272" t="s">
        <v>3012</v>
      </c>
      <c r="E18272" t="s">
        <v>48</v>
      </c>
      <c r="F18272">
        <v>1</v>
      </c>
      <c r="G18272">
        <v>2</v>
      </c>
      <c r="H18272" t="s">
        <v>23</v>
      </c>
    </row>
    <row r="18273" spans="1:8" x14ac:dyDescent="0.25">
      <c r="A18273" t="s">
        <v>50321</v>
      </c>
      <c r="B18273" t="s">
        <v>50322</v>
      </c>
      <c r="C18273" t="s">
        <v>50323</v>
      </c>
      <c r="D18273" t="s">
        <v>5486</v>
      </c>
      <c r="E18273" t="s">
        <v>48</v>
      </c>
      <c r="F18273">
        <v>2</v>
      </c>
      <c r="G18273">
        <v>3</v>
      </c>
      <c r="H18273" t="s">
        <v>23</v>
      </c>
    </row>
    <row r="18274" spans="1:8" x14ac:dyDescent="0.25">
      <c r="A18274" t="s">
        <v>50324</v>
      </c>
      <c r="B18274" t="s">
        <v>50325</v>
      </c>
      <c r="C18274" t="s">
        <v>50326</v>
      </c>
      <c r="D18274" t="s">
        <v>1840</v>
      </c>
      <c r="E18274" t="s">
        <v>70</v>
      </c>
      <c r="F18274">
        <v>2</v>
      </c>
      <c r="G18274">
        <v>2</v>
      </c>
    </row>
    <row r="18275" spans="1:8" x14ac:dyDescent="0.25">
      <c r="A18275" t="s">
        <v>50327</v>
      </c>
      <c r="B18275" t="s">
        <v>50328</v>
      </c>
      <c r="C18275" t="s">
        <v>50327</v>
      </c>
      <c r="D18275" t="s">
        <v>10987</v>
      </c>
      <c r="E18275" t="s">
        <v>48</v>
      </c>
      <c r="F18275">
        <v>1</v>
      </c>
      <c r="G18275">
        <v>1</v>
      </c>
    </row>
    <row r="18276" spans="1:8" x14ac:dyDescent="0.25">
      <c r="A18276" t="s">
        <v>50329</v>
      </c>
      <c r="B18276" t="s">
        <v>50330</v>
      </c>
      <c r="C18276" t="s">
        <v>50329</v>
      </c>
      <c r="D18276" t="s">
        <v>886</v>
      </c>
      <c r="E18276" t="s">
        <v>48</v>
      </c>
      <c r="F18276">
        <v>1</v>
      </c>
      <c r="G18276">
        <v>1</v>
      </c>
    </row>
    <row r="18277" spans="1:8" x14ac:dyDescent="0.25">
      <c r="A18277" t="s">
        <v>50331</v>
      </c>
      <c r="B18277" t="s">
        <v>50332</v>
      </c>
      <c r="C18277" t="s">
        <v>50333</v>
      </c>
      <c r="D18277" t="s">
        <v>414</v>
      </c>
      <c r="E18277" t="s">
        <v>48</v>
      </c>
      <c r="F18277">
        <v>3</v>
      </c>
      <c r="G18277">
        <v>2</v>
      </c>
      <c r="H18277" t="s">
        <v>23</v>
      </c>
    </row>
    <row r="18278" spans="1:8" x14ac:dyDescent="0.25">
      <c r="A18278" t="s">
        <v>50334</v>
      </c>
      <c r="B18278" t="s">
        <v>50335</v>
      </c>
      <c r="C18278" t="s">
        <v>50336</v>
      </c>
      <c r="D18278" t="s">
        <v>1253</v>
      </c>
      <c r="E18278" t="s">
        <v>48</v>
      </c>
      <c r="F18278">
        <v>2</v>
      </c>
      <c r="G18278">
        <v>2</v>
      </c>
    </row>
    <row r="18279" spans="1:8" x14ac:dyDescent="0.25">
      <c r="A18279" t="s">
        <v>50337</v>
      </c>
      <c r="B18279" t="s">
        <v>50338</v>
      </c>
      <c r="C18279" t="s">
        <v>50339</v>
      </c>
      <c r="D18279" t="s">
        <v>974</v>
      </c>
      <c r="E18279" t="s">
        <v>48</v>
      </c>
      <c r="F18279">
        <v>2</v>
      </c>
      <c r="G18279">
        <v>2</v>
      </c>
    </row>
    <row r="18280" spans="1:8" x14ac:dyDescent="0.25">
      <c r="A18280" t="s">
        <v>50340</v>
      </c>
      <c r="B18280" t="s">
        <v>50341</v>
      </c>
      <c r="C18280" t="s">
        <v>50340</v>
      </c>
      <c r="D18280" t="s">
        <v>50342</v>
      </c>
      <c r="E18280" t="s">
        <v>48</v>
      </c>
      <c r="F18280">
        <v>1</v>
      </c>
      <c r="G18280">
        <v>1</v>
      </c>
    </row>
    <row r="18281" spans="1:8" x14ac:dyDescent="0.25">
      <c r="A18281" t="s">
        <v>50343</v>
      </c>
      <c r="B18281" t="s">
        <v>50344</v>
      </c>
      <c r="C18281" t="s">
        <v>50343</v>
      </c>
      <c r="D18281" t="s">
        <v>2283</v>
      </c>
      <c r="E18281" t="s">
        <v>31</v>
      </c>
      <c r="F18281">
        <v>1</v>
      </c>
      <c r="G18281">
        <v>1</v>
      </c>
    </row>
    <row r="18282" spans="1:8" x14ac:dyDescent="0.25">
      <c r="A18282" t="s">
        <v>50345</v>
      </c>
      <c r="B18282" t="s">
        <v>50346</v>
      </c>
      <c r="C18282" t="s">
        <v>50345</v>
      </c>
      <c r="D18282" t="s">
        <v>50347</v>
      </c>
      <c r="E18282" t="s">
        <v>48</v>
      </c>
      <c r="F18282">
        <v>1</v>
      </c>
      <c r="G18282">
        <v>1</v>
      </c>
    </row>
    <row r="18283" spans="1:8" x14ac:dyDescent="0.25">
      <c r="A18283" t="s">
        <v>50348</v>
      </c>
      <c r="B18283" t="s">
        <v>50349</v>
      </c>
      <c r="C18283" t="s">
        <v>50350</v>
      </c>
      <c r="D18283" t="s">
        <v>923</v>
      </c>
      <c r="E18283" t="s">
        <v>48</v>
      </c>
      <c r="F18283">
        <v>2</v>
      </c>
      <c r="G18283">
        <v>2</v>
      </c>
    </row>
    <row r="18284" spans="1:8" x14ac:dyDescent="0.25">
      <c r="A18284" t="s">
        <v>50351</v>
      </c>
      <c r="B18284" t="s">
        <v>50352</v>
      </c>
      <c r="C18284" t="s">
        <v>50351</v>
      </c>
      <c r="D18284" t="s">
        <v>6238</v>
      </c>
      <c r="E18284" t="s">
        <v>70</v>
      </c>
      <c r="F18284">
        <v>2</v>
      </c>
      <c r="G18284">
        <v>1</v>
      </c>
      <c r="H18284" t="s">
        <v>23</v>
      </c>
    </row>
    <row r="18285" spans="1:8" x14ac:dyDescent="0.25">
      <c r="A18285" t="s">
        <v>50353</v>
      </c>
      <c r="B18285" t="s">
        <v>50354</v>
      </c>
      <c r="C18285" t="s">
        <v>50353</v>
      </c>
      <c r="D18285" t="s">
        <v>50355</v>
      </c>
      <c r="E18285" t="s">
        <v>31</v>
      </c>
      <c r="F18285">
        <v>1</v>
      </c>
      <c r="G18285">
        <v>1</v>
      </c>
    </row>
    <row r="18286" spans="1:8" x14ac:dyDescent="0.25">
      <c r="A18286" t="s">
        <v>50356</v>
      </c>
      <c r="B18286" t="s">
        <v>50357</v>
      </c>
      <c r="C18286" t="s">
        <v>50356</v>
      </c>
      <c r="D18286" t="s">
        <v>8349</v>
      </c>
      <c r="E18286" t="s">
        <v>31</v>
      </c>
      <c r="F18286">
        <v>1</v>
      </c>
      <c r="G18286">
        <v>1</v>
      </c>
    </row>
    <row r="18287" spans="1:8" x14ac:dyDescent="0.25">
      <c r="A18287" t="s">
        <v>50358</v>
      </c>
      <c r="B18287" t="s">
        <v>50359</v>
      </c>
      <c r="C18287" t="s">
        <v>50360</v>
      </c>
      <c r="D18287" t="s">
        <v>1443</v>
      </c>
      <c r="E18287" t="s">
        <v>48</v>
      </c>
      <c r="F18287">
        <v>3</v>
      </c>
      <c r="G18287">
        <v>3</v>
      </c>
    </row>
    <row r="18288" spans="1:8" x14ac:dyDescent="0.25">
      <c r="A18288" t="s">
        <v>50361</v>
      </c>
      <c r="B18288" t="s">
        <v>50362</v>
      </c>
      <c r="C18288" t="s">
        <v>50363</v>
      </c>
      <c r="D18288" t="s">
        <v>706</v>
      </c>
      <c r="E18288" t="s">
        <v>48</v>
      </c>
      <c r="F18288">
        <v>2</v>
      </c>
      <c r="G18288">
        <v>2</v>
      </c>
    </row>
    <row r="18289" spans="1:8" x14ac:dyDescent="0.25">
      <c r="A18289" t="s">
        <v>50364</v>
      </c>
      <c r="B18289" t="s">
        <v>50365</v>
      </c>
      <c r="C18289" t="s">
        <v>50366</v>
      </c>
      <c r="D18289" t="s">
        <v>3606</v>
      </c>
      <c r="E18289" t="s">
        <v>48</v>
      </c>
      <c r="F18289">
        <v>2</v>
      </c>
      <c r="G18289">
        <v>2</v>
      </c>
    </row>
    <row r="18290" spans="1:8" x14ac:dyDescent="0.25">
      <c r="A18290" t="s">
        <v>50367</v>
      </c>
      <c r="B18290" t="s">
        <v>50368</v>
      </c>
      <c r="C18290" t="s">
        <v>50369</v>
      </c>
      <c r="D18290" t="s">
        <v>2321</v>
      </c>
      <c r="E18290" t="s">
        <v>31</v>
      </c>
      <c r="F18290">
        <v>2</v>
      </c>
      <c r="G18290">
        <v>2</v>
      </c>
    </row>
    <row r="18291" spans="1:8" x14ac:dyDescent="0.25">
      <c r="A18291" t="s">
        <v>50370</v>
      </c>
      <c r="B18291" t="s">
        <v>50371</v>
      </c>
      <c r="C18291" t="s">
        <v>50372</v>
      </c>
      <c r="D18291" t="s">
        <v>659</v>
      </c>
      <c r="E18291" t="s">
        <v>31</v>
      </c>
      <c r="F18291">
        <v>2</v>
      </c>
      <c r="G18291">
        <v>2</v>
      </c>
    </row>
    <row r="18292" spans="1:8" x14ac:dyDescent="0.25">
      <c r="A18292" t="s">
        <v>50373</v>
      </c>
      <c r="B18292" t="s">
        <v>50374</v>
      </c>
      <c r="C18292" t="s">
        <v>50375</v>
      </c>
      <c r="D18292" t="s">
        <v>951</v>
      </c>
      <c r="E18292" t="s">
        <v>48</v>
      </c>
      <c r="F18292">
        <v>2</v>
      </c>
      <c r="G18292">
        <v>2</v>
      </c>
    </row>
    <row r="18293" spans="1:8" x14ac:dyDescent="0.25">
      <c r="A18293" t="s">
        <v>50376</v>
      </c>
      <c r="B18293" t="s">
        <v>50377</v>
      </c>
      <c r="C18293" t="s">
        <v>50376</v>
      </c>
      <c r="D18293" t="s">
        <v>5486</v>
      </c>
      <c r="E18293" t="s">
        <v>31</v>
      </c>
      <c r="F18293">
        <v>1</v>
      </c>
      <c r="G18293">
        <v>1</v>
      </c>
    </row>
    <row r="18294" spans="1:8" x14ac:dyDescent="0.25">
      <c r="A18294" t="s">
        <v>50378</v>
      </c>
      <c r="B18294" t="s">
        <v>50379</v>
      </c>
      <c r="C18294" t="s">
        <v>50378</v>
      </c>
      <c r="D18294" t="s">
        <v>5656</v>
      </c>
      <c r="E18294" t="s">
        <v>48</v>
      </c>
      <c r="F18294">
        <v>3</v>
      </c>
      <c r="G18294">
        <v>1</v>
      </c>
      <c r="H18294" t="s">
        <v>23</v>
      </c>
    </row>
    <row r="18295" spans="1:8" x14ac:dyDescent="0.25">
      <c r="A18295" t="s">
        <v>50380</v>
      </c>
      <c r="B18295" t="s">
        <v>50381</v>
      </c>
      <c r="C18295" t="s">
        <v>50380</v>
      </c>
      <c r="D18295" t="s">
        <v>354</v>
      </c>
      <c r="E18295" t="s">
        <v>31</v>
      </c>
      <c r="F18295">
        <v>1</v>
      </c>
      <c r="G18295">
        <v>1</v>
      </c>
    </row>
    <row r="18296" spans="1:8" x14ac:dyDescent="0.25">
      <c r="A18296" t="s">
        <v>50382</v>
      </c>
      <c r="B18296" t="s">
        <v>50383</v>
      </c>
      <c r="C18296" t="s">
        <v>50384</v>
      </c>
      <c r="D18296" t="s">
        <v>253</v>
      </c>
      <c r="E18296" t="s">
        <v>15</v>
      </c>
      <c r="F18296">
        <v>0</v>
      </c>
      <c r="G18296">
        <v>2</v>
      </c>
    </row>
    <row r="18297" spans="1:8" x14ac:dyDescent="0.25">
      <c r="A18297" t="s">
        <v>50385</v>
      </c>
      <c r="B18297" t="s">
        <v>50386</v>
      </c>
      <c r="C18297" t="s">
        <v>50387</v>
      </c>
      <c r="D18297" t="s">
        <v>458</v>
      </c>
      <c r="E18297" t="s">
        <v>15</v>
      </c>
      <c r="F18297">
        <v>3</v>
      </c>
      <c r="G18297">
        <v>3</v>
      </c>
    </row>
    <row r="18298" spans="1:8" x14ac:dyDescent="0.25">
      <c r="A18298" t="s">
        <v>50388</v>
      </c>
      <c r="B18298" t="s">
        <v>50389</v>
      </c>
      <c r="C18298" t="s">
        <v>50388</v>
      </c>
      <c r="D18298" t="s">
        <v>732</v>
      </c>
      <c r="E18298" t="s">
        <v>48</v>
      </c>
      <c r="F18298">
        <v>2</v>
      </c>
      <c r="G18298">
        <v>1</v>
      </c>
      <c r="H18298" t="s">
        <v>23</v>
      </c>
    </row>
    <row r="18299" spans="1:8" x14ac:dyDescent="0.25">
      <c r="A18299" t="s">
        <v>50390</v>
      </c>
      <c r="B18299" t="s">
        <v>50391</v>
      </c>
      <c r="C18299" t="s">
        <v>50390</v>
      </c>
      <c r="D18299" t="s">
        <v>50392</v>
      </c>
      <c r="E18299" t="s">
        <v>48</v>
      </c>
      <c r="F18299">
        <v>1</v>
      </c>
      <c r="G18299">
        <v>1</v>
      </c>
    </row>
    <row r="18300" spans="1:8" x14ac:dyDescent="0.25">
      <c r="A18300" t="s">
        <v>50393</v>
      </c>
      <c r="B18300" t="s">
        <v>50394</v>
      </c>
      <c r="C18300" t="s">
        <v>50393</v>
      </c>
      <c r="D18300" t="s">
        <v>7066</v>
      </c>
      <c r="E18300" t="s">
        <v>70</v>
      </c>
      <c r="F18300">
        <v>2</v>
      </c>
      <c r="G18300">
        <v>1</v>
      </c>
      <c r="H18300" t="s">
        <v>23</v>
      </c>
    </row>
    <row r="18301" spans="1:8" x14ac:dyDescent="0.25">
      <c r="A18301" t="s">
        <v>50395</v>
      </c>
      <c r="B18301" t="s">
        <v>50396</v>
      </c>
      <c r="C18301" t="s">
        <v>50395</v>
      </c>
      <c r="D18301" t="s">
        <v>487</v>
      </c>
      <c r="E18301" t="s">
        <v>31</v>
      </c>
      <c r="F18301">
        <v>2</v>
      </c>
      <c r="G18301">
        <v>1</v>
      </c>
      <c r="H18301" t="s">
        <v>23</v>
      </c>
    </row>
    <row r="18302" spans="1:8" x14ac:dyDescent="0.25">
      <c r="A18302" t="s">
        <v>50397</v>
      </c>
      <c r="B18302" t="s">
        <v>50398</v>
      </c>
      <c r="C18302" t="s">
        <v>50397</v>
      </c>
      <c r="D18302" t="s">
        <v>223</v>
      </c>
      <c r="E18302" t="s">
        <v>48</v>
      </c>
      <c r="F18302">
        <v>2</v>
      </c>
      <c r="G18302">
        <v>1</v>
      </c>
      <c r="H18302" t="s">
        <v>23</v>
      </c>
    </row>
    <row r="18303" spans="1:8" x14ac:dyDescent="0.25">
      <c r="A18303" t="s">
        <v>50399</v>
      </c>
      <c r="B18303" t="s">
        <v>50400</v>
      </c>
      <c r="C18303" t="s">
        <v>50401</v>
      </c>
      <c r="D18303" t="s">
        <v>510</v>
      </c>
      <c r="E18303" t="s">
        <v>48</v>
      </c>
      <c r="F18303">
        <v>2</v>
      </c>
      <c r="G18303">
        <v>2</v>
      </c>
    </row>
    <row r="18304" spans="1:8" x14ac:dyDescent="0.25">
      <c r="A18304" t="s">
        <v>50402</v>
      </c>
      <c r="B18304" t="s">
        <v>50403</v>
      </c>
      <c r="C18304" t="s">
        <v>50402</v>
      </c>
      <c r="D18304" t="s">
        <v>2197</v>
      </c>
      <c r="E18304" t="s">
        <v>31</v>
      </c>
      <c r="F18304">
        <v>1</v>
      </c>
      <c r="G18304">
        <v>1</v>
      </c>
    </row>
    <row r="18305" spans="1:8" x14ac:dyDescent="0.25">
      <c r="A18305" t="s">
        <v>50404</v>
      </c>
      <c r="B18305" t="s">
        <v>50405</v>
      </c>
      <c r="C18305" t="s">
        <v>50406</v>
      </c>
      <c r="D18305" t="s">
        <v>699</v>
      </c>
      <c r="E18305" t="s">
        <v>31</v>
      </c>
      <c r="F18305">
        <v>2</v>
      </c>
      <c r="G18305">
        <v>2</v>
      </c>
    </row>
    <row r="18306" spans="1:8" x14ac:dyDescent="0.25">
      <c r="A18306" t="s">
        <v>50407</v>
      </c>
      <c r="B18306" t="s">
        <v>50408</v>
      </c>
      <c r="C18306" t="s">
        <v>50407</v>
      </c>
      <c r="D18306" t="s">
        <v>2103</v>
      </c>
      <c r="E18306" t="s">
        <v>48</v>
      </c>
      <c r="F18306">
        <v>1</v>
      </c>
      <c r="G18306">
        <v>1</v>
      </c>
    </row>
    <row r="18307" spans="1:8" x14ac:dyDescent="0.25">
      <c r="A18307" t="s">
        <v>50409</v>
      </c>
      <c r="B18307" t="s">
        <v>50410</v>
      </c>
      <c r="C18307" t="s">
        <v>50411</v>
      </c>
      <c r="D18307" t="s">
        <v>2391</v>
      </c>
      <c r="E18307" t="s">
        <v>15</v>
      </c>
      <c r="F18307">
        <v>2</v>
      </c>
      <c r="G18307">
        <v>2</v>
      </c>
    </row>
    <row r="18308" spans="1:8" x14ac:dyDescent="0.25">
      <c r="A18308" t="s">
        <v>50412</v>
      </c>
      <c r="B18308" t="s">
        <v>50413</v>
      </c>
      <c r="C18308" t="s">
        <v>50414</v>
      </c>
      <c r="D18308" t="s">
        <v>5352</v>
      </c>
      <c r="E18308" t="s">
        <v>48</v>
      </c>
      <c r="F18308">
        <v>1</v>
      </c>
      <c r="G18308">
        <v>2</v>
      </c>
      <c r="H18308" t="s">
        <v>23</v>
      </c>
    </row>
    <row r="18309" spans="1:8" x14ac:dyDescent="0.25">
      <c r="A18309" t="s">
        <v>50415</v>
      </c>
      <c r="B18309" t="s">
        <v>50416</v>
      </c>
      <c r="C18309" t="s">
        <v>50417</v>
      </c>
      <c r="D18309" t="s">
        <v>1316</v>
      </c>
      <c r="E18309" t="s">
        <v>70</v>
      </c>
      <c r="F18309">
        <v>2</v>
      </c>
      <c r="G18309">
        <v>2</v>
      </c>
    </row>
    <row r="18310" spans="1:8" x14ac:dyDescent="0.25">
      <c r="A18310" t="s">
        <v>50418</v>
      </c>
      <c r="B18310" t="s">
        <v>50419</v>
      </c>
      <c r="C18310" t="s">
        <v>50420</v>
      </c>
      <c r="D18310" t="s">
        <v>159</v>
      </c>
      <c r="E18310" t="s">
        <v>48</v>
      </c>
      <c r="F18310">
        <v>3</v>
      </c>
      <c r="G18310">
        <v>2</v>
      </c>
      <c r="H18310" t="s">
        <v>23</v>
      </c>
    </row>
    <row r="18311" spans="1:8" x14ac:dyDescent="0.25">
      <c r="A18311" t="s">
        <v>50421</v>
      </c>
      <c r="B18311" t="s">
        <v>50422</v>
      </c>
      <c r="C18311" t="s">
        <v>50423</v>
      </c>
      <c r="D18311" t="s">
        <v>394</v>
      </c>
      <c r="E18311" t="s">
        <v>70</v>
      </c>
      <c r="F18311">
        <v>3</v>
      </c>
      <c r="G18311">
        <v>2</v>
      </c>
      <c r="H18311" t="s">
        <v>23</v>
      </c>
    </row>
    <row r="18312" spans="1:8" x14ac:dyDescent="0.25">
      <c r="A18312" t="s">
        <v>50424</v>
      </c>
      <c r="B18312" t="s">
        <v>50425</v>
      </c>
      <c r="C18312" t="s">
        <v>50424</v>
      </c>
      <c r="D18312" t="s">
        <v>1969</v>
      </c>
      <c r="E18312" t="s">
        <v>48</v>
      </c>
      <c r="F18312">
        <v>1</v>
      </c>
      <c r="G18312">
        <v>1</v>
      </c>
    </row>
    <row r="18313" spans="1:8" x14ac:dyDescent="0.25">
      <c r="A18313" t="s">
        <v>50426</v>
      </c>
      <c r="B18313" t="s">
        <v>50427</v>
      </c>
      <c r="C18313" t="s">
        <v>50428</v>
      </c>
      <c r="D18313" t="s">
        <v>227</v>
      </c>
      <c r="E18313" t="s">
        <v>70</v>
      </c>
      <c r="F18313">
        <v>2</v>
      </c>
      <c r="G18313">
        <v>2</v>
      </c>
    </row>
    <row r="18314" spans="1:8" x14ac:dyDescent="0.25">
      <c r="A18314" t="s">
        <v>50429</v>
      </c>
      <c r="B18314" t="s">
        <v>50430</v>
      </c>
      <c r="C18314" t="s">
        <v>50431</v>
      </c>
      <c r="D18314" t="s">
        <v>3988</v>
      </c>
      <c r="E18314" t="s">
        <v>48</v>
      </c>
      <c r="F18314">
        <v>2</v>
      </c>
      <c r="G18314">
        <v>2</v>
      </c>
    </row>
    <row r="18315" spans="1:8" x14ac:dyDescent="0.25">
      <c r="A18315" t="s">
        <v>50432</v>
      </c>
      <c r="B18315" t="s">
        <v>50433</v>
      </c>
      <c r="C18315" t="s">
        <v>50432</v>
      </c>
      <c r="D18315" t="s">
        <v>88</v>
      </c>
      <c r="E18315" t="s">
        <v>48</v>
      </c>
      <c r="F18315">
        <v>1</v>
      </c>
      <c r="G18315">
        <v>1</v>
      </c>
    </row>
    <row r="18316" spans="1:8" x14ac:dyDescent="0.25">
      <c r="A18316" t="s">
        <v>50434</v>
      </c>
      <c r="B18316" t="s">
        <v>50435</v>
      </c>
      <c r="C18316" t="s">
        <v>50436</v>
      </c>
      <c r="D18316" t="s">
        <v>406</v>
      </c>
      <c r="E18316" t="s">
        <v>48</v>
      </c>
      <c r="F18316">
        <v>2</v>
      </c>
      <c r="G18316">
        <v>2</v>
      </c>
    </row>
    <row r="18317" spans="1:8" x14ac:dyDescent="0.25">
      <c r="A18317" t="s">
        <v>50437</v>
      </c>
      <c r="B18317" t="s">
        <v>50438</v>
      </c>
      <c r="C18317" t="s">
        <v>50437</v>
      </c>
      <c r="D18317" t="s">
        <v>1316</v>
      </c>
      <c r="E18317" t="s">
        <v>48</v>
      </c>
      <c r="F18317">
        <v>1</v>
      </c>
      <c r="G18317">
        <v>1</v>
      </c>
    </row>
    <row r="18318" spans="1:8" x14ac:dyDescent="0.25">
      <c r="A18318" t="s">
        <v>50439</v>
      </c>
      <c r="B18318" t="s">
        <v>50440</v>
      </c>
      <c r="C18318" t="s">
        <v>50441</v>
      </c>
      <c r="D18318" t="s">
        <v>253</v>
      </c>
      <c r="E18318" t="s">
        <v>48</v>
      </c>
      <c r="F18318">
        <v>2</v>
      </c>
      <c r="G18318">
        <v>2</v>
      </c>
    </row>
    <row r="18319" spans="1:8" x14ac:dyDescent="0.25">
      <c r="A18319" t="s">
        <v>50442</v>
      </c>
      <c r="B18319" t="s">
        <v>50443</v>
      </c>
      <c r="C18319" t="s">
        <v>50442</v>
      </c>
      <c r="D18319" t="s">
        <v>5839</v>
      </c>
      <c r="E18319" t="s">
        <v>48</v>
      </c>
      <c r="F18319">
        <v>1</v>
      </c>
      <c r="G18319">
        <v>1</v>
      </c>
    </row>
    <row r="18320" spans="1:8" x14ac:dyDescent="0.25">
      <c r="A18320" t="s">
        <v>50444</v>
      </c>
      <c r="B18320" t="s">
        <v>50445</v>
      </c>
      <c r="C18320" t="s">
        <v>50446</v>
      </c>
      <c r="D18320" t="s">
        <v>4281</v>
      </c>
      <c r="E18320" t="s">
        <v>48</v>
      </c>
      <c r="F18320">
        <v>2</v>
      </c>
      <c r="G18320">
        <v>2</v>
      </c>
    </row>
    <row r="18321" spans="1:8" x14ac:dyDescent="0.25">
      <c r="A18321" t="s">
        <v>50447</v>
      </c>
      <c r="B18321" t="s">
        <v>50448</v>
      </c>
      <c r="C18321" t="s">
        <v>50449</v>
      </c>
      <c r="D18321" t="s">
        <v>43</v>
      </c>
      <c r="E18321" t="s">
        <v>48</v>
      </c>
      <c r="F18321">
        <v>2</v>
      </c>
      <c r="G18321">
        <v>2</v>
      </c>
    </row>
    <row r="18322" spans="1:8" x14ac:dyDescent="0.25">
      <c r="A18322" t="s">
        <v>50450</v>
      </c>
      <c r="B18322" t="s">
        <v>50451</v>
      </c>
      <c r="C18322" t="s">
        <v>50450</v>
      </c>
      <c r="D18322" t="s">
        <v>25964</v>
      </c>
      <c r="E18322" t="s">
        <v>48</v>
      </c>
      <c r="F18322">
        <v>1</v>
      </c>
      <c r="G18322">
        <v>1</v>
      </c>
    </row>
    <row r="18323" spans="1:8" x14ac:dyDescent="0.25">
      <c r="A18323" t="s">
        <v>50452</v>
      </c>
      <c r="B18323" t="s">
        <v>50453</v>
      </c>
      <c r="C18323" t="s">
        <v>50454</v>
      </c>
      <c r="D18323" t="s">
        <v>3240</v>
      </c>
      <c r="E18323" t="s">
        <v>48</v>
      </c>
      <c r="F18323">
        <v>2</v>
      </c>
      <c r="G18323">
        <v>2</v>
      </c>
    </row>
    <row r="18324" spans="1:8" x14ac:dyDescent="0.25">
      <c r="A18324" t="s">
        <v>50455</v>
      </c>
      <c r="B18324" t="s">
        <v>50456</v>
      </c>
      <c r="C18324" t="s">
        <v>50457</v>
      </c>
      <c r="D18324" t="s">
        <v>4387</v>
      </c>
      <c r="E18324" t="s">
        <v>48</v>
      </c>
      <c r="F18324">
        <v>2</v>
      </c>
      <c r="G18324">
        <v>2</v>
      </c>
    </row>
    <row r="18325" spans="1:8" x14ac:dyDescent="0.25">
      <c r="A18325" t="s">
        <v>50458</v>
      </c>
      <c r="B18325" t="s">
        <v>50459</v>
      </c>
      <c r="C18325" t="s">
        <v>50460</v>
      </c>
      <c r="D18325" t="s">
        <v>1921</v>
      </c>
      <c r="E18325" t="s">
        <v>70</v>
      </c>
      <c r="F18325">
        <v>3</v>
      </c>
      <c r="G18325">
        <v>3</v>
      </c>
    </row>
    <row r="18326" spans="1:8" x14ac:dyDescent="0.25">
      <c r="A18326" t="s">
        <v>50461</v>
      </c>
      <c r="B18326" t="s">
        <v>50462</v>
      </c>
      <c r="C18326" t="s">
        <v>50461</v>
      </c>
      <c r="D18326" t="s">
        <v>743</v>
      </c>
      <c r="E18326" t="s">
        <v>31</v>
      </c>
      <c r="F18326">
        <v>1</v>
      </c>
      <c r="G18326">
        <v>1</v>
      </c>
    </row>
    <row r="18327" spans="1:8" x14ac:dyDescent="0.25">
      <c r="A18327" t="s">
        <v>50463</v>
      </c>
      <c r="B18327" t="s">
        <v>50464</v>
      </c>
      <c r="C18327" t="s">
        <v>50465</v>
      </c>
      <c r="D18327" t="s">
        <v>50466</v>
      </c>
      <c r="E18327" t="s">
        <v>48</v>
      </c>
      <c r="F18327">
        <v>2</v>
      </c>
      <c r="G18327">
        <v>2</v>
      </c>
    </row>
    <row r="18328" spans="1:8" x14ac:dyDescent="0.25">
      <c r="A18328" t="s">
        <v>50467</v>
      </c>
      <c r="B18328" t="s">
        <v>50468</v>
      </c>
      <c r="C18328" t="s">
        <v>50469</v>
      </c>
      <c r="D18328" t="s">
        <v>5579</v>
      </c>
      <c r="E18328" t="s">
        <v>70</v>
      </c>
      <c r="F18328">
        <v>2</v>
      </c>
      <c r="G18328">
        <v>2</v>
      </c>
    </row>
    <row r="18329" spans="1:8" x14ac:dyDescent="0.25">
      <c r="A18329" t="s">
        <v>50470</v>
      </c>
      <c r="B18329" t="s">
        <v>50471</v>
      </c>
      <c r="C18329" t="s">
        <v>50472</v>
      </c>
      <c r="D18329" t="s">
        <v>233</v>
      </c>
      <c r="E18329" t="s">
        <v>48</v>
      </c>
      <c r="F18329">
        <v>4</v>
      </c>
      <c r="G18329">
        <v>4</v>
      </c>
    </row>
    <row r="18330" spans="1:8" x14ac:dyDescent="0.25">
      <c r="A18330" t="s">
        <v>50473</v>
      </c>
      <c r="B18330" t="s">
        <v>50474</v>
      </c>
      <c r="C18330" t="s">
        <v>50475</v>
      </c>
      <c r="D18330" t="s">
        <v>4934</v>
      </c>
      <c r="E18330" t="s">
        <v>48</v>
      </c>
      <c r="F18330">
        <v>2</v>
      </c>
      <c r="G18330">
        <v>2</v>
      </c>
    </row>
    <row r="18331" spans="1:8" x14ac:dyDescent="0.25">
      <c r="A18331" t="s">
        <v>50476</v>
      </c>
      <c r="B18331" t="s">
        <v>50477</v>
      </c>
      <c r="C18331" t="s">
        <v>50478</v>
      </c>
      <c r="D18331" t="s">
        <v>1001</v>
      </c>
      <c r="E18331" t="s">
        <v>70</v>
      </c>
      <c r="F18331">
        <v>3</v>
      </c>
      <c r="G18331">
        <v>3</v>
      </c>
    </row>
    <row r="18332" spans="1:8" x14ac:dyDescent="0.25">
      <c r="A18332" t="s">
        <v>50479</v>
      </c>
      <c r="B18332" t="s">
        <v>50480</v>
      </c>
      <c r="C18332" t="s">
        <v>50481</v>
      </c>
      <c r="D18332" t="s">
        <v>1394</v>
      </c>
      <c r="E18332" t="s">
        <v>31</v>
      </c>
      <c r="F18332">
        <v>3</v>
      </c>
      <c r="G18332">
        <v>2</v>
      </c>
      <c r="H18332" t="s">
        <v>23</v>
      </c>
    </row>
    <row r="18333" spans="1:8" x14ac:dyDescent="0.25">
      <c r="A18333" t="s">
        <v>50482</v>
      </c>
      <c r="B18333" t="s">
        <v>50483</v>
      </c>
      <c r="C18333" t="s">
        <v>50482</v>
      </c>
      <c r="D18333" t="s">
        <v>406</v>
      </c>
      <c r="E18333" t="s">
        <v>48</v>
      </c>
      <c r="F18333">
        <v>1</v>
      </c>
      <c r="G18333">
        <v>1</v>
      </c>
    </row>
    <row r="18334" spans="1:8" x14ac:dyDescent="0.25">
      <c r="A18334" t="s">
        <v>50484</v>
      </c>
      <c r="B18334" t="s">
        <v>50443</v>
      </c>
      <c r="C18334" t="s">
        <v>50484</v>
      </c>
      <c r="D18334" t="s">
        <v>230</v>
      </c>
      <c r="E18334" t="s">
        <v>48</v>
      </c>
      <c r="F18334">
        <v>1</v>
      </c>
      <c r="G18334">
        <v>1</v>
      </c>
    </row>
    <row r="18335" spans="1:8" x14ac:dyDescent="0.25">
      <c r="A18335" t="s">
        <v>50485</v>
      </c>
      <c r="B18335" t="s">
        <v>50486</v>
      </c>
      <c r="C18335" t="s">
        <v>50485</v>
      </c>
      <c r="D18335" t="s">
        <v>4136</v>
      </c>
      <c r="E18335" t="s">
        <v>48</v>
      </c>
      <c r="F18335">
        <v>2</v>
      </c>
      <c r="G18335">
        <v>1</v>
      </c>
      <c r="H18335" t="s">
        <v>23</v>
      </c>
    </row>
    <row r="18336" spans="1:8" x14ac:dyDescent="0.25">
      <c r="A18336" t="s">
        <v>50487</v>
      </c>
      <c r="B18336" t="s">
        <v>50488</v>
      </c>
      <c r="C18336" t="s">
        <v>50487</v>
      </c>
      <c r="D18336" t="s">
        <v>679</v>
      </c>
      <c r="E18336" t="s">
        <v>48</v>
      </c>
      <c r="F18336">
        <v>1</v>
      </c>
      <c r="G18336">
        <v>1</v>
      </c>
    </row>
    <row r="18337" spans="1:7" x14ac:dyDescent="0.25">
      <c r="A18337" t="s">
        <v>50489</v>
      </c>
      <c r="B18337" t="s">
        <v>50490</v>
      </c>
      <c r="C18337" t="s">
        <v>50489</v>
      </c>
      <c r="D18337" t="s">
        <v>616</v>
      </c>
      <c r="E18337" t="s">
        <v>15</v>
      </c>
      <c r="F18337">
        <v>1</v>
      </c>
      <c r="G18337">
        <v>1</v>
      </c>
    </row>
    <row r="18338" spans="1:7" x14ac:dyDescent="0.25">
      <c r="A18338" t="s">
        <v>50491</v>
      </c>
      <c r="B18338" t="s">
        <v>50492</v>
      </c>
      <c r="C18338" t="s">
        <v>50491</v>
      </c>
      <c r="D18338" t="s">
        <v>582</v>
      </c>
      <c r="E18338" t="s">
        <v>48</v>
      </c>
      <c r="F18338">
        <v>1</v>
      </c>
      <c r="G18338">
        <v>1</v>
      </c>
    </row>
    <row r="18339" spans="1:7" x14ac:dyDescent="0.25">
      <c r="A18339" t="s">
        <v>50493</v>
      </c>
      <c r="B18339" t="s">
        <v>50494</v>
      </c>
      <c r="C18339" t="s">
        <v>50493</v>
      </c>
      <c r="D18339" t="s">
        <v>50495</v>
      </c>
      <c r="E18339" t="s">
        <v>48</v>
      </c>
      <c r="F18339">
        <v>1</v>
      </c>
      <c r="G18339">
        <v>1</v>
      </c>
    </row>
    <row r="18340" spans="1:7" x14ac:dyDescent="0.25">
      <c r="A18340" t="s">
        <v>50496</v>
      </c>
      <c r="B18340" t="s">
        <v>50497</v>
      </c>
      <c r="C18340" t="s">
        <v>50498</v>
      </c>
      <c r="D18340" t="s">
        <v>223</v>
      </c>
      <c r="E18340" t="s">
        <v>48</v>
      </c>
      <c r="F18340">
        <v>2</v>
      </c>
      <c r="G18340">
        <v>2</v>
      </c>
    </row>
    <row r="18341" spans="1:7" x14ac:dyDescent="0.25">
      <c r="A18341" t="s">
        <v>50499</v>
      </c>
      <c r="B18341" t="s">
        <v>50500</v>
      </c>
      <c r="C18341" t="s">
        <v>50501</v>
      </c>
      <c r="D18341" t="s">
        <v>139</v>
      </c>
      <c r="E18341" t="s">
        <v>70</v>
      </c>
      <c r="F18341">
        <v>2</v>
      </c>
      <c r="G18341">
        <v>2</v>
      </c>
    </row>
    <row r="18342" spans="1:7" x14ac:dyDescent="0.25">
      <c r="A18342" t="s">
        <v>50502</v>
      </c>
      <c r="B18342" t="s">
        <v>50503</v>
      </c>
      <c r="C18342" t="s">
        <v>50504</v>
      </c>
      <c r="D18342" t="s">
        <v>877</v>
      </c>
      <c r="E18342" t="s">
        <v>48</v>
      </c>
      <c r="F18342">
        <v>2</v>
      </c>
      <c r="G18342">
        <v>2</v>
      </c>
    </row>
    <row r="18343" spans="1:7" x14ac:dyDescent="0.25">
      <c r="A18343" t="s">
        <v>50505</v>
      </c>
      <c r="B18343" t="s">
        <v>50506</v>
      </c>
      <c r="C18343" t="s">
        <v>50505</v>
      </c>
      <c r="D18343" t="s">
        <v>2972</v>
      </c>
      <c r="E18343" t="s">
        <v>48</v>
      </c>
      <c r="F18343">
        <v>1</v>
      </c>
      <c r="G18343">
        <v>1</v>
      </c>
    </row>
    <row r="18344" spans="1:7" x14ac:dyDescent="0.25">
      <c r="A18344" t="s">
        <v>50507</v>
      </c>
      <c r="B18344" t="s">
        <v>50508</v>
      </c>
      <c r="C18344" t="s">
        <v>50507</v>
      </c>
      <c r="D18344" t="s">
        <v>50509</v>
      </c>
      <c r="E18344" t="s">
        <v>70</v>
      </c>
      <c r="F18344">
        <v>1</v>
      </c>
      <c r="G18344">
        <v>1</v>
      </c>
    </row>
    <row r="18345" spans="1:7" x14ac:dyDescent="0.25">
      <c r="A18345" t="s">
        <v>50510</v>
      </c>
      <c r="B18345" t="s">
        <v>50511</v>
      </c>
      <c r="C18345" t="s">
        <v>50512</v>
      </c>
      <c r="D18345" t="s">
        <v>35960</v>
      </c>
      <c r="E18345" t="s">
        <v>117</v>
      </c>
      <c r="F18345">
        <v>2</v>
      </c>
      <c r="G18345">
        <v>2</v>
      </c>
    </row>
    <row r="18346" spans="1:7" x14ac:dyDescent="0.25">
      <c r="A18346" t="s">
        <v>50513</v>
      </c>
      <c r="B18346" t="s">
        <v>50514</v>
      </c>
      <c r="C18346" t="s">
        <v>50515</v>
      </c>
      <c r="D18346" t="s">
        <v>1495</v>
      </c>
      <c r="E18346" t="s">
        <v>15</v>
      </c>
      <c r="F18346">
        <v>2</v>
      </c>
      <c r="G18346">
        <v>2</v>
      </c>
    </row>
    <row r="18347" spans="1:7" x14ac:dyDescent="0.25">
      <c r="A18347" t="s">
        <v>50516</v>
      </c>
      <c r="B18347" t="s">
        <v>50517</v>
      </c>
      <c r="C18347" t="s">
        <v>50516</v>
      </c>
      <c r="D18347" t="s">
        <v>490</v>
      </c>
      <c r="E18347" t="s">
        <v>48</v>
      </c>
      <c r="F18347">
        <v>1</v>
      </c>
      <c r="G18347">
        <v>1</v>
      </c>
    </row>
    <row r="18348" spans="1:7" x14ac:dyDescent="0.25">
      <c r="A18348" t="s">
        <v>50518</v>
      </c>
      <c r="B18348" t="s">
        <v>50519</v>
      </c>
      <c r="C18348" t="s">
        <v>50520</v>
      </c>
      <c r="D18348" t="s">
        <v>8378</v>
      </c>
      <c r="E18348" t="s">
        <v>48</v>
      </c>
      <c r="F18348">
        <v>2</v>
      </c>
      <c r="G18348">
        <v>2</v>
      </c>
    </row>
    <row r="18349" spans="1:7" x14ac:dyDescent="0.25">
      <c r="A18349" t="s">
        <v>50521</v>
      </c>
      <c r="B18349" t="s">
        <v>50522</v>
      </c>
      <c r="C18349" t="s">
        <v>50521</v>
      </c>
      <c r="D18349" t="s">
        <v>9391</v>
      </c>
      <c r="E18349" t="s">
        <v>48</v>
      </c>
      <c r="F18349">
        <v>1</v>
      </c>
      <c r="G18349">
        <v>1</v>
      </c>
    </row>
    <row r="18350" spans="1:7" x14ac:dyDescent="0.25">
      <c r="A18350" t="s">
        <v>50523</v>
      </c>
      <c r="B18350" t="s">
        <v>50524</v>
      </c>
      <c r="C18350" t="s">
        <v>50523</v>
      </c>
      <c r="D18350" t="s">
        <v>1191</v>
      </c>
      <c r="E18350" t="s">
        <v>48</v>
      </c>
      <c r="F18350">
        <v>1</v>
      </c>
      <c r="G18350">
        <v>1</v>
      </c>
    </row>
    <row r="18351" spans="1:7" x14ac:dyDescent="0.25">
      <c r="A18351" t="s">
        <v>50525</v>
      </c>
      <c r="B18351" t="s">
        <v>50526</v>
      </c>
      <c r="C18351" t="s">
        <v>50525</v>
      </c>
      <c r="D18351" t="s">
        <v>50527</v>
      </c>
      <c r="E18351" t="s">
        <v>31</v>
      </c>
      <c r="F18351">
        <v>1</v>
      </c>
      <c r="G18351">
        <v>1</v>
      </c>
    </row>
    <row r="18352" spans="1:7" x14ac:dyDescent="0.25">
      <c r="A18352" t="s">
        <v>50528</v>
      </c>
      <c r="B18352" t="s">
        <v>50529</v>
      </c>
      <c r="C18352" t="s">
        <v>50530</v>
      </c>
      <c r="D18352" t="s">
        <v>7507</v>
      </c>
      <c r="E18352" t="s">
        <v>31</v>
      </c>
      <c r="F18352">
        <v>2</v>
      </c>
      <c r="G18352">
        <v>2</v>
      </c>
    </row>
    <row r="18353" spans="1:8" x14ac:dyDescent="0.25">
      <c r="A18353" t="s">
        <v>50531</v>
      </c>
      <c r="B18353" t="s">
        <v>50532</v>
      </c>
      <c r="C18353" t="s">
        <v>50531</v>
      </c>
      <c r="D18353" t="s">
        <v>398</v>
      </c>
      <c r="E18353" t="s">
        <v>48</v>
      </c>
      <c r="F18353">
        <v>2</v>
      </c>
      <c r="G18353">
        <v>1</v>
      </c>
      <c r="H18353" t="s">
        <v>23</v>
      </c>
    </row>
    <row r="18354" spans="1:8" x14ac:dyDescent="0.25">
      <c r="A18354" t="s">
        <v>50533</v>
      </c>
      <c r="B18354" t="s">
        <v>50534</v>
      </c>
      <c r="C18354" t="s">
        <v>50535</v>
      </c>
      <c r="D18354" t="s">
        <v>1579</v>
      </c>
      <c r="E18354" t="s">
        <v>31</v>
      </c>
      <c r="F18354">
        <v>2</v>
      </c>
      <c r="G18354">
        <v>2</v>
      </c>
    </row>
    <row r="18355" spans="1:8" x14ac:dyDescent="0.25">
      <c r="A18355" t="s">
        <v>50536</v>
      </c>
      <c r="B18355" t="s">
        <v>50537</v>
      </c>
      <c r="C18355" t="s">
        <v>50536</v>
      </c>
      <c r="D18355" t="s">
        <v>1246</v>
      </c>
      <c r="E18355" t="s">
        <v>31</v>
      </c>
      <c r="F18355">
        <v>1</v>
      </c>
      <c r="G18355">
        <v>1</v>
      </c>
    </row>
    <row r="18356" spans="1:8" x14ac:dyDescent="0.25">
      <c r="A18356" t="s">
        <v>50538</v>
      </c>
      <c r="B18356" t="s">
        <v>50539</v>
      </c>
      <c r="C18356" t="s">
        <v>50540</v>
      </c>
      <c r="D18356" t="s">
        <v>719</v>
      </c>
      <c r="E18356" t="s">
        <v>70</v>
      </c>
      <c r="F18356">
        <v>3</v>
      </c>
      <c r="G18356">
        <v>3</v>
      </c>
    </row>
    <row r="18357" spans="1:8" x14ac:dyDescent="0.25">
      <c r="A18357" t="s">
        <v>50541</v>
      </c>
      <c r="B18357" t="s">
        <v>50542</v>
      </c>
      <c r="C18357" t="s">
        <v>50541</v>
      </c>
      <c r="D18357" t="s">
        <v>406</v>
      </c>
      <c r="E18357" t="s">
        <v>70</v>
      </c>
      <c r="F18357">
        <v>2</v>
      </c>
      <c r="G18357">
        <v>1</v>
      </c>
      <c r="H18357" t="s">
        <v>23</v>
      </c>
    </row>
    <row r="18358" spans="1:8" x14ac:dyDescent="0.25">
      <c r="A18358" t="s">
        <v>50543</v>
      </c>
      <c r="B18358" t="s">
        <v>50544</v>
      </c>
      <c r="C18358" t="s">
        <v>50543</v>
      </c>
      <c r="D18358" t="s">
        <v>50545</v>
      </c>
      <c r="E18358" t="s">
        <v>48</v>
      </c>
      <c r="F18358">
        <v>1</v>
      </c>
      <c r="G18358">
        <v>1</v>
      </c>
    </row>
    <row r="18359" spans="1:8" x14ac:dyDescent="0.25">
      <c r="A18359" t="s">
        <v>50546</v>
      </c>
      <c r="B18359" t="s">
        <v>50547</v>
      </c>
      <c r="C18359" t="s">
        <v>50548</v>
      </c>
      <c r="D18359" t="s">
        <v>335</v>
      </c>
      <c r="E18359" t="s">
        <v>70</v>
      </c>
      <c r="F18359">
        <v>2</v>
      </c>
      <c r="G18359">
        <v>2</v>
      </c>
    </row>
    <row r="18360" spans="1:8" x14ac:dyDescent="0.25">
      <c r="A18360" t="s">
        <v>50549</v>
      </c>
      <c r="B18360" t="s">
        <v>50550</v>
      </c>
      <c r="C18360" t="s">
        <v>50551</v>
      </c>
      <c r="D18360" t="s">
        <v>3602</v>
      </c>
      <c r="E18360" t="s">
        <v>117</v>
      </c>
      <c r="F18360">
        <v>3</v>
      </c>
      <c r="G18360">
        <v>3</v>
      </c>
    </row>
    <row r="18361" spans="1:8" x14ac:dyDescent="0.25">
      <c r="A18361" t="s">
        <v>50552</v>
      </c>
      <c r="B18361" t="s">
        <v>50553</v>
      </c>
      <c r="C18361" t="s">
        <v>50552</v>
      </c>
      <c r="D18361" t="s">
        <v>380</v>
      </c>
      <c r="E18361" t="s">
        <v>48</v>
      </c>
      <c r="F18361">
        <v>1</v>
      </c>
      <c r="G18361">
        <v>1</v>
      </c>
    </row>
    <row r="18362" spans="1:8" x14ac:dyDescent="0.25">
      <c r="A18362" t="s">
        <v>50554</v>
      </c>
      <c r="B18362" t="s">
        <v>50555</v>
      </c>
      <c r="C18362" t="s">
        <v>50554</v>
      </c>
      <c r="D18362" t="s">
        <v>50556</v>
      </c>
      <c r="E18362" t="s">
        <v>31</v>
      </c>
      <c r="F18362">
        <v>1</v>
      </c>
      <c r="G18362">
        <v>1</v>
      </c>
    </row>
    <row r="18363" spans="1:8" x14ac:dyDescent="0.25">
      <c r="A18363" t="s">
        <v>50557</v>
      </c>
      <c r="B18363" t="s">
        <v>50558</v>
      </c>
      <c r="C18363" t="s">
        <v>50559</v>
      </c>
      <c r="D18363" t="s">
        <v>50560</v>
      </c>
      <c r="E18363" t="s">
        <v>31</v>
      </c>
      <c r="F18363">
        <v>1</v>
      </c>
      <c r="G18363">
        <v>2</v>
      </c>
      <c r="H18363" t="s">
        <v>23</v>
      </c>
    </row>
    <row r="18364" spans="1:8" x14ac:dyDescent="0.25">
      <c r="A18364" t="s">
        <v>50561</v>
      </c>
      <c r="B18364" t="s">
        <v>50562</v>
      </c>
      <c r="C18364" t="s">
        <v>50563</v>
      </c>
      <c r="D18364" t="s">
        <v>253</v>
      </c>
      <c r="E18364" t="s">
        <v>48</v>
      </c>
      <c r="F18364">
        <v>1</v>
      </c>
      <c r="G18364">
        <v>2</v>
      </c>
      <c r="H18364" t="s">
        <v>23</v>
      </c>
    </row>
    <row r="18365" spans="1:8" x14ac:dyDescent="0.25">
      <c r="A18365" t="s">
        <v>50564</v>
      </c>
      <c r="B18365" t="s">
        <v>50565</v>
      </c>
      <c r="C18365" t="s">
        <v>50564</v>
      </c>
      <c r="D18365" t="s">
        <v>43</v>
      </c>
      <c r="E18365" t="s">
        <v>3713</v>
      </c>
      <c r="F18365">
        <v>1</v>
      </c>
      <c r="G18365">
        <v>1</v>
      </c>
    </row>
    <row r="18366" spans="1:8" x14ac:dyDescent="0.25">
      <c r="A18366" t="s">
        <v>50566</v>
      </c>
      <c r="B18366" t="s">
        <v>50567</v>
      </c>
      <c r="C18366" t="s">
        <v>50566</v>
      </c>
      <c r="D18366" t="s">
        <v>1890</v>
      </c>
      <c r="E18366" t="s">
        <v>48</v>
      </c>
      <c r="F18366">
        <v>1</v>
      </c>
      <c r="G18366">
        <v>1</v>
      </c>
    </row>
    <row r="18367" spans="1:8" x14ac:dyDescent="0.25">
      <c r="A18367" t="s">
        <v>50568</v>
      </c>
      <c r="B18367" t="s">
        <v>48428</v>
      </c>
      <c r="C18367" t="s">
        <v>50568</v>
      </c>
      <c r="D18367" t="s">
        <v>1579</v>
      </c>
      <c r="E18367" t="s">
        <v>15</v>
      </c>
      <c r="F18367">
        <v>0</v>
      </c>
      <c r="G18367">
        <v>1</v>
      </c>
    </row>
    <row r="18368" spans="1:8" x14ac:dyDescent="0.25">
      <c r="A18368" t="s">
        <v>49633</v>
      </c>
      <c r="B18368" t="s">
        <v>49633</v>
      </c>
      <c r="C18368" t="s">
        <v>49633</v>
      </c>
      <c r="D18368" t="s">
        <v>1921</v>
      </c>
      <c r="E18368" t="s">
        <v>48</v>
      </c>
      <c r="F18368">
        <v>1</v>
      </c>
      <c r="G18368">
        <v>1</v>
      </c>
    </row>
    <row r="18369" spans="1:8" x14ac:dyDescent="0.25">
      <c r="A18369" t="s">
        <v>50569</v>
      </c>
      <c r="B18369" t="s">
        <v>50570</v>
      </c>
      <c r="C18369" t="s">
        <v>50569</v>
      </c>
      <c r="D18369" t="s">
        <v>8962</v>
      </c>
      <c r="E18369" t="s">
        <v>48</v>
      </c>
      <c r="F18369">
        <v>1</v>
      </c>
      <c r="G18369">
        <v>1</v>
      </c>
    </row>
    <row r="18370" spans="1:8" x14ac:dyDescent="0.25">
      <c r="A18370" t="s">
        <v>50571</v>
      </c>
      <c r="B18370" t="s">
        <v>50572</v>
      </c>
      <c r="C18370" t="s">
        <v>50573</v>
      </c>
      <c r="D18370" t="s">
        <v>223</v>
      </c>
      <c r="E18370" t="s">
        <v>48</v>
      </c>
      <c r="F18370">
        <v>2</v>
      </c>
      <c r="G18370">
        <v>2</v>
      </c>
    </row>
    <row r="18371" spans="1:8" x14ac:dyDescent="0.25">
      <c r="A18371" t="s">
        <v>50574</v>
      </c>
      <c r="B18371" t="s">
        <v>50569</v>
      </c>
      <c r="C18371" t="s">
        <v>50574</v>
      </c>
      <c r="D18371" t="s">
        <v>19191</v>
      </c>
      <c r="E18371" t="s">
        <v>48</v>
      </c>
      <c r="F18371">
        <v>1</v>
      </c>
      <c r="G18371">
        <v>1</v>
      </c>
    </row>
    <row r="18372" spans="1:8" x14ac:dyDescent="0.25">
      <c r="A18372" t="s">
        <v>50575</v>
      </c>
      <c r="B18372" t="s">
        <v>50576</v>
      </c>
      <c r="C18372" t="s">
        <v>50575</v>
      </c>
      <c r="D18372" t="s">
        <v>1952</v>
      </c>
      <c r="E18372" t="s">
        <v>48</v>
      </c>
      <c r="F18372">
        <v>1</v>
      </c>
      <c r="G18372">
        <v>1</v>
      </c>
    </row>
    <row r="18373" spans="1:8" x14ac:dyDescent="0.25">
      <c r="A18373" t="s">
        <v>50577</v>
      </c>
      <c r="B18373" t="s">
        <v>50578</v>
      </c>
      <c r="C18373" t="s">
        <v>50577</v>
      </c>
      <c r="D18373" t="s">
        <v>510</v>
      </c>
      <c r="E18373" t="s">
        <v>48</v>
      </c>
      <c r="F18373">
        <v>1</v>
      </c>
      <c r="G18373">
        <v>1</v>
      </c>
    </row>
    <row r="18374" spans="1:8" x14ac:dyDescent="0.25">
      <c r="A18374" t="s">
        <v>50579</v>
      </c>
      <c r="B18374" t="s">
        <v>50580</v>
      </c>
      <c r="C18374" t="s">
        <v>50579</v>
      </c>
      <c r="D18374" t="s">
        <v>6238</v>
      </c>
      <c r="E18374" t="s">
        <v>31</v>
      </c>
      <c r="F18374">
        <v>1</v>
      </c>
      <c r="G18374">
        <v>1</v>
      </c>
    </row>
    <row r="18375" spans="1:8" x14ac:dyDescent="0.25">
      <c r="A18375" t="s">
        <v>50581</v>
      </c>
      <c r="B18375" t="s">
        <v>50582</v>
      </c>
      <c r="C18375" t="s">
        <v>50581</v>
      </c>
      <c r="D18375" t="s">
        <v>751</v>
      </c>
      <c r="E18375" t="s">
        <v>31</v>
      </c>
      <c r="F18375">
        <v>1</v>
      </c>
      <c r="G18375">
        <v>1</v>
      </c>
    </row>
    <row r="18376" spans="1:8" x14ac:dyDescent="0.25">
      <c r="A18376" t="s">
        <v>50583</v>
      </c>
      <c r="B18376" t="s">
        <v>50584</v>
      </c>
      <c r="C18376" t="s">
        <v>50585</v>
      </c>
      <c r="D18376" t="s">
        <v>6142</v>
      </c>
      <c r="E18376" t="s">
        <v>15</v>
      </c>
      <c r="F18376">
        <v>2</v>
      </c>
      <c r="G18376">
        <v>2</v>
      </c>
    </row>
    <row r="18377" spans="1:8" x14ac:dyDescent="0.25">
      <c r="A18377" t="s">
        <v>50586</v>
      </c>
      <c r="B18377" t="s">
        <v>50587</v>
      </c>
      <c r="C18377" t="s">
        <v>50588</v>
      </c>
      <c r="D18377" t="s">
        <v>868</v>
      </c>
      <c r="E18377" t="s">
        <v>15</v>
      </c>
      <c r="F18377">
        <v>2</v>
      </c>
      <c r="G18377">
        <v>2</v>
      </c>
    </row>
    <row r="18378" spans="1:8" x14ac:dyDescent="0.25">
      <c r="A18378" t="s">
        <v>50589</v>
      </c>
      <c r="B18378" t="s">
        <v>50590</v>
      </c>
      <c r="C18378" t="s">
        <v>50591</v>
      </c>
      <c r="D18378" t="s">
        <v>50592</v>
      </c>
      <c r="E18378" t="s">
        <v>15</v>
      </c>
      <c r="F18378">
        <v>2</v>
      </c>
      <c r="G18378">
        <v>2</v>
      </c>
    </row>
    <row r="18379" spans="1:8" x14ac:dyDescent="0.25">
      <c r="A18379" t="s">
        <v>50593</v>
      </c>
      <c r="B18379" t="s">
        <v>50594</v>
      </c>
      <c r="C18379" t="s">
        <v>50595</v>
      </c>
      <c r="D18379" t="s">
        <v>1001</v>
      </c>
      <c r="E18379" t="s">
        <v>15</v>
      </c>
      <c r="F18379">
        <v>2</v>
      </c>
      <c r="G18379">
        <v>2</v>
      </c>
    </row>
    <row r="18380" spans="1:8" x14ac:dyDescent="0.25">
      <c r="A18380" t="s">
        <v>50596</v>
      </c>
      <c r="B18380" t="s">
        <v>50597</v>
      </c>
      <c r="C18380" t="s">
        <v>50596</v>
      </c>
      <c r="D18380" t="s">
        <v>2832</v>
      </c>
      <c r="E18380" t="s">
        <v>48</v>
      </c>
      <c r="F18380">
        <v>1</v>
      </c>
      <c r="G18380">
        <v>1</v>
      </c>
    </row>
    <row r="18381" spans="1:8" x14ac:dyDescent="0.25">
      <c r="A18381" t="s">
        <v>50598</v>
      </c>
      <c r="B18381" t="s">
        <v>50599</v>
      </c>
      <c r="C18381" t="s">
        <v>50600</v>
      </c>
      <c r="D18381" t="s">
        <v>290</v>
      </c>
      <c r="E18381" t="s">
        <v>48</v>
      </c>
      <c r="F18381">
        <v>2</v>
      </c>
      <c r="G18381">
        <v>2</v>
      </c>
    </row>
    <row r="18382" spans="1:8" x14ac:dyDescent="0.25">
      <c r="A18382" t="s">
        <v>50601</v>
      </c>
      <c r="B18382" t="s">
        <v>50602</v>
      </c>
      <c r="C18382" t="s">
        <v>50601</v>
      </c>
      <c r="D18382" t="s">
        <v>121</v>
      </c>
      <c r="E18382" t="s">
        <v>48</v>
      </c>
      <c r="F18382">
        <v>2</v>
      </c>
      <c r="G18382">
        <v>1</v>
      </c>
      <c r="H18382" t="s">
        <v>23</v>
      </c>
    </row>
    <row r="18383" spans="1:8" x14ac:dyDescent="0.25">
      <c r="A18383" t="s">
        <v>50603</v>
      </c>
      <c r="B18383" t="s">
        <v>50604</v>
      </c>
      <c r="C18383" t="s">
        <v>50605</v>
      </c>
      <c r="D18383" t="s">
        <v>376</v>
      </c>
      <c r="E18383" t="s">
        <v>15</v>
      </c>
      <c r="F18383">
        <v>2</v>
      </c>
      <c r="G18383">
        <v>2</v>
      </c>
    </row>
    <row r="18384" spans="1:8" x14ac:dyDescent="0.25">
      <c r="A18384" t="s">
        <v>49591</v>
      </c>
      <c r="B18384" t="s">
        <v>50606</v>
      </c>
      <c r="C18384" t="s">
        <v>49591</v>
      </c>
      <c r="D18384" t="s">
        <v>311</v>
      </c>
      <c r="E18384" t="s">
        <v>48</v>
      </c>
      <c r="F18384">
        <v>0</v>
      </c>
      <c r="G18384">
        <v>1</v>
      </c>
    </row>
    <row r="18385" spans="1:8" x14ac:dyDescent="0.25">
      <c r="A18385" t="s">
        <v>50607</v>
      </c>
      <c r="B18385" t="s">
        <v>50608</v>
      </c>
      <c r="C18385" t="s">
        <v>50609</v>
      </c>
      <c r="D18385" t="s">
        <v>1001</v>
      </c>
      <c r="E18385" t="s">
        <v>31</v>
      </c>
      <c r="F18385">
        <v>2</v>
      </c>
      <c r="G18385">
        <v>2</v>
      </c>
    </row>
    <row r="18386" spans="1:8" x14ac:dyDescent="0.25">
      <c r="A18386" t="s">
        <v>50610</v>
      </c>
      <c r="B18386" t="s">
        <v>50611</v>
      </c>
      <c r="C18386" t="s">
        <v>50612</v>
      </c>
      <c r="D18386" t="s">
        <v>935</v>
      </c>
      <c r="E18386" t="s">
        <v>31</v>
      </c>
      <c r="F18386">
        <v>3</v>
      </c>
      <c r="G18386">
        <v>2</v>
      </c>
      <c r="H18386" t="s">
        <v>23</v>
      </c>
    </row>
    <row r="18387" spans="1:8" x14ac:dyDescent="0.25">
      <c r="A18387" t="s">
        <v>50613</v>
      </c>
      <c r="B18387" t="s">
        <v>50614</v>
      </c>
      <c r="C18387" t="s">
        <v>50615</v>
      </c>
      <c r="D18387" t="s">
        <v>1898</v>
      </c>
      <c r="E18387" t="s">
        <v>48</v>
      </c>
      <c r="F18387">
        <v>2</v>
      </c>
      <c r="G18387">
        <v>2</v>
      </c>
    </row>
    <row r="18388" spans="1:8" x14ac:dyDescent="0.25">
      <c r="A18388" t="s">
        <v>50616</v>
      </c>
      <c r="B18388" t="s">
        <v>50617</v>
      </c>
      <c r="C18388" t="s">
        <v>50618</v>
      </c>
      <c r="D18388" t="s">
        <v>4136</v>
      </c>
      <c r="E18388" t="s">
        <v>48</v>
      </c>
      <c r="F18388">
        <v>2</v>
      </c>
      <c r="G18388">
        <v>2</v>
      </c>
    </row>
    <row r="18389" spans="1:8" x14ac:dyDescent="0.25">
      <c r="A18389" t="s">
        <v>50619</v>
      </c>
      <c r="B18389" t="s">
        <v>50620</v>
      </c>
      <c r="C18389" t="s">
        <v>50621</v>
      </c>
      <c r="D18389" t="s">
        <v>414</v>
      </c>
      <c r="E18389" t="s">
        <v>48</v>
      </c>
      <c r="F18389">
        <v>2</v>
      </c>
      <c r="G18389">
        <v>2</v>
      </c>
    </row>
    <row r="18390" spans="1:8" x14ac:dyDescent="0.25">
      <c r="A18390" t="s">
        <v>50622</v>
      </c>
      <c r="B18390" t="s">
        <v>50623</v>
      </c>
      <c r="C18390" t="s">
        <v>50624</v>
      </c>
      <c r="D18390" t="s">
        <v>3324</v>
      </c>
      <c r="E18390" t="s">
        <v>48</v>
      </c>
      <c r="F18390">
        <v>2</v>
      </c>
      <c r="G18390">
        <v>2</v>
      </c>
    </row>
    <row r="18391" spans="1:8" x14ac:dyDescent="0.25">
      <c r="A18391" t="s">
        <v>50625</v>
      </c>
      <c r="B18391" t="s">
        <v>50626</v>
      </c>
      <c r="C18391" t="s">
        <v>50625</v>
      </c>
      <c r="D18391" t="s">
        <v>46853</v>
      </c>
      <c r="E18391" t="s">
        <v>48</v>
      </c>
      <c r="F18391">
        <v>1</v>
      </c>
      <c r="G18391">
        <v>1</v>
      </c>
    </row>
    <row r="18392" spans="1:8" x14ac:dyDescent="0.25">
      <c r="A18392" t="s">
        <v>50627</v>
      </c>
      <c r="B18392" t="s">
        <v>50628</v>
      </c>
      <c r="C18392" t="s">
        <v>50627</v>
      </c>
      <c r="D18392" t="s">
        <v>4345</v>
      </c>
      <c r="E18392" t="s">
        <v>31</v>
      </c>
      <c r="F18392">
        <v>1</v>
      </c>
      <c r="G18392">
        <v>1</v>
      </c>
    </row>
    <row r="18393" spans="1:8" x14ac:dyDescent="0.25">
      <c r="A18393" t="s">
        <v>50629</v>
      </c>
      <c r="B18393" t="s">
        <v>49646</v>
      </c>
      <c r="C18393" t="s">
        <v>50629</v>
      </c>
      <c r="D18393" t="s">
        <v>1369</v>
      </c>
      <c r="E18393" t="s">
        <v>48</v>
      </c>
      <c r="F18393">
        <v>1</v>
      </c>
      <c r="G18393">
        <v>1</v>
      </c>
    </row>
    <row r="18394" spans="1:8" x14ac:dyDescent="0.25">
      <c r="A18394" t="s">
        <v>50630</v>
      </c>
      <c r="B18394" t="s">
        <v>49615</v>
      </c>
      <c r="C18394" t="s">
        <v>50630</v>
      </c>
      <c r="D18394" t="s">
        <v>43</v>
      </c>
      <c r="E18394" t="s">
        <v>15</v>
      </c>
      <c r="F18394">
        <v>1</v>
      </c>
      <c r="G18394">
        <v>1</v>
      </c>
    </row>
    <row r="18395" spans="1:8" x14ac:dyDescent="0.25">
      <c r="A18395" t="s">
        <v>50631</v>
      </c>
      <c r="B18395" t="s">
        <v>50632</v>
      </c>
      <c r="C18395" t="s">
        <v>50633</v>
      </c>
      <c r="D18395" t="s">
        <v>376</v>
      </c>
      <c r="E18395" t="s">
        <v>31</v>
      </c>
      <c r="F18395">
        <v>2</v>
      </c>
      <c r="G18395">
        <v>2</v>
      </c>
    </row>
    <row r="18396" spans="1:8" x14ac:dyDescent="0.25">
      <c r="A18396" t="s">
        <v>50634</v>
      </c>
      <c r="B18396" t="s">
        <v>50635</v>
      </c>
      <c r="C18396" t="s">
        <v>50634</v>
      </c>
      <c r="D18396" t="s">
        <v>85</v>
      </c>
      <c r="E18396" t="s">
        <v>15</v>
      </c>
      <c r="F18396">
        <v>3</v>
      </c>
      <c r="G18396">
        <v>1</v>
      </c>
      <c r="H18396" t="s">
        <v>23</v>
      </c>
    </row>
    <row r="18397" spans="1:8" x14ac:dyDescent="0.25">
      <c r="A18397" t="s">
        <v>50636</v>
      </c>
      <c r="B18397" t="s">
        <v>50637</v>
      </c>
      <c r="C18397" t="s">
        <v>50638</v>
      </c>
      <c r="D18397" t="s">
        <v>3110</v>
      </c>
      <c r="E18397" t="s">
        <v>48</v>
      </c>
      <c r="F18397">
        <v>2</v>
      </c>
      <c r="G18397">
        <v>2</v>
      </c>
    </row>
    <row r="18398" spans="1:8" x14ac:dyDescent="0.25">
      <c r="A18398" t="s">
        <v>50639</v>
      </c>
      <c r="B18398" t="s">
        <v>50640</v>
      </c>
      <c r="C18398" t="s">
        <v>50641</v>
      </c>
      <c r="D18398" t="s">
        <v>2197</v>
      </c>
      <c r="E18398" t="s">
        <v>48</v>
      </c>
      <c r="F18398">
        <v>2</v>
      </c>
      <c r="G18398">
        <v>2</v>
      </c>
    </row>
    <row r="18399" spans="1:8" x14ac:dyDescent="0.25">
      <c r="A18399" t="s">
        <v>50642</v>
      </c>
      <c r="B18399" t="s">
        <v>50643</v>
      </c>
      <c r="C18399" t="s">
        <v>50644</v>
      </c>
      <c r="D18399" t="s">
        <v>732</v>
      </c>
      <c r="E18399" t="s">
        <v>48</v>
      </c>
      <c r="F18399">
        <v>2</v>
      </c>
      <c r="G18399">
        <v>2</v>
      </c>
    </row>
    <row r="18400" spans="1:8" x14ac:dyDescent="0.25">
      <c r="A18400" t="s">
        <v>50645</v>
      </c>
      <c r="B18400" t="s">
        <v>50646</v>
      </c>
      <c r="C18400" t="s">
        <v>50647</v>
      </c>
      <c r="D18400" t="s">
        <v>510</v>
      </c>
      <c r="E18400" t="s">
        <v>48</v>
      </c>
      <c r="F18400">
        <v>2</v>
      </c>
      <c r="G18400">
        <v>2</v>
      </c>
    </row>
    <row r="18401" spans="1:8" x14ac:dyDescent="0.25">
      <c r="A18401" t="s">
        <v>50648</v>
      </c>
      <c r="B18401" t="s">
        <v>50649</v>
      </c>
      <c r="C18401" t="s">
        <v>50650</v>
      </c>
      <c r="D18401" t="s">
        <v>113</v>
      </c>
      <c r="E18401" t="s">
        <v>48</v>
      </c>
      <c r="F18401">
        <v>2</v>
      </c>
      <c r="G18401">
        <v>2</v>
      </c>
    </row>
    <row r="18402" spans="1:8" x14ac:dyDescent="0.25">
      <c r="A18402" t="s">
        <v>50651</v>
      </c>
      <c r="B18402" t="s">
        <v>50652</v>
      </c>
      <c r="C18402" t="s">
        <v>50653</v>
      </c>
      <c r="D18402" t="s">
        <v>886</v>
      </c>
      <c r="E18402" t="s">
        <v>48</v>
      </c>
      <c r="F18402">
        <v>3</v>
      </c>
      <c r="G18402">
        <v>3</v>
      </c>
    </row>
    <row r="18403" spans="1:8" x14ac:dyDescent="0.25">
      <c r="A18403" t="s">
        <v>50654</v>
      </c>
      <c r="B18403" t="s">
        <v>50655</v>
      </c>
      <c r="C18403" t="s">
        <v>50656</v>
      </c>
      <c r="D18403" t="s">
        <v>539</v>
      </c>
      <c r="E18403" t="s">
        <v>70</v>
      </c>
      <c r="F18403">
        <v>3</v>
      </c>
      <c r="G18403">
        <v>3</v>
      </c>
    </row>
    <row r="18404" spans="1:8" x14ac:dyDescent="0.25">
      <c r="A18404" t="s">
        <v>50657</v>
      </c>
      <c r="B18404" t="s">
        <v>50658</v>
      </c>
      <c r="C18404" t="s">
        <v>50657</v>
      </c>
      <c r="D18404" t="s">
        <v>814</v>
      </c>
      <c r="E18404" t="s">
        <v>48</v>
      </c>
      <c r="F18404">
        <v>0</v>
      </c>
      <c r="G18404">
        <v>1</v>
      </c>
    </row>
    <row r="18405" spans="1:8" x14ac:dyDescent="0.25">
      <c r="A18405" t="s">
        <v>50659</v>
      </c>
      <c r="B18405" t="s">
        <v>50660</v>
      </c>
      <c r="C18405" t="s">
        <v>50659</v>
      </c>
      <c r="D18405" t="s">
        <v>5486</v>
      </c>
      <c r="E18405" t="s">
        <v>48</v>
      </c>
      <c r="F18405">
        <v>1</v>
      </c>
      <c r="G18405">
        <v>1</v>
      </c>
    </row>
    <row r="18406" spans="1:8" x14ac:dyDescent="0.25">
      <c r="A18406" t="s">
        <v>50661</v>
      </c>
      <c r="B18406" t="s">
        <v>50662</v>
      </c>
      <c r="C18406" t="s">
        <v>50661</v>
      </c>
      <c r="D18406" t="s">
        <v>92</v>
      </c>
      <c r="E18406" t="s">
        <v>48</v>
      </c>
      <c r="F18406">
        <v>1</v>
      </c>
      <c r="G18406">
        <v>1</v>
      </c>
    </row>
    <row r="18407" spans="1:8" x14ac:dyDescent="0.25">
      <c r="A18407" t="s">
        <v>50663</v>
      </c>
      <c r="B18407" t="s">
        <v>50664</v>
      </c>
      <c r="C18407" t="s">
        <v>50665</v>
      </c>
      <c r="D18407" t="s">
        <v>50666</v>
      </c>
      <c r="E18407" t="s">
        <v>48</v>
      </c>
      <c r="F18407">
        <v>2</v>
      </c>
      <c r="G18407">
        <v>2</v>
      </c>
    </row>
    <row r="18408" spans="1:8" x14ac:dyDescent="0.25">
      <c r="A18408" t="s">
        <v>50667</v>
      </c>
      <c r="B18408" t="s">
        <v>50668</v>
      </c>
      <c r="C18408" t="s">
        <v>50669</v>
      </c>
      <c r="D18408" t="s">
        <v>732</v>
      </c>
      <c r="E18408" t="s">
        <v>48</v>
      </c>
      <c r="F18408">
        <v>2</v>
      </c>
      <c r="G18408">
        <v>2</v>
      </c>
    </row>
    <row r="18409" spans="1:8" x14ac:dyDescent="0.25">
      <c r="A18409" t="s">
        <v>50670</v>
      </c>
      <c r="B18409" t="s">
        <v>50671</v>
      </c>
      <c r="C18409" t="s">
        <v>50672</v>
      </c>
      <c r="D18409" t="s">
        <v>669</v>
      </c>
      <c r="E18409" t="s">
        <v>70</v>
      </c>
      <c r="F18409">
        <v>2</v>
      </c>
      <c r="G18409">
        <v>2</v>
      </c>
    </row>
    <row r="18410" spans="1:8" x14ac:dyDescent="0.25">
      <c r="A18410" t="s">
        <v>50673</v>
      </c>
      <c r="B18410" t="s">
        <v>50674</v>
      </c>
      <c r="C18410" t="s">
        <v>50673</v>
      </c>
      <c r="D18410" t="s">
        <v>1001</v>
      </c>
      <c r="E18410" t="s">
        <v>48</v>
      </c>
      <c r="F18410">
        <v>1</v>
      </c>
      <c r="G18410">
        <v>1</v>
      </c>
    </row>
    <row r="18411" spans="1:8" x14ac:dyDescent="0.25">
      <c r="A18411" t="s">
        <v>50675</v>
      </c>
      <c r="B18411" t="s">
        <v>50676</v>
      </c>
      <c r="C18411" t="s">
        <v>50677</v>
      </c>
      <c r="D18411" t="s">
        <v>901</v>
      </c>
      <c r="E18411" t="s">
        <v>48</v>
      </c>
      <c r="F18411">
        <v>2</v>
      </c>
      <c r="G18411">
        <v>2</v>
      </c>
    </row>
    <row r="18412" spans="1:8" x14ac:dyDescent="0.25">
      <c r="A18412" t="s">
        <v>50678</v>
      </c>
      <c r="B18412" t="s">
        <v>50679</v>
      </c>
      <c r="C18412" t="s">
        <v>50678</v>
      </c>
      <c r="D18412" t="s">
        <v>50680</v>
      </c>
      <c r="E18412" t="s">
        <v>31</v>
      </c>
      <c r="F18412">
        <v>1</v>
      </c>
      <c r="G18412">
        <v>1</v>
      </c>
    </row>
    <row r="18413" spans="1:8" x14ac:dyDescent="0.25">
      <c r="A18413" t="s">
        <v>50681</v>
      </c>
      <c r="B18413" t="s">
        <v>50682</v>
      </c>
      <c r="C18413" t="s">
        <v>50683</v>
      </c>
      <c r="D18413" t="s">
        <v>551</v>
      </c>
      <c r="E18413" t="s">
        <v>48</v>
      </c>
      <c r="F18413">
        <v>3</v>
      </c>
      <c r="G18413">
        <v>2</v>
      </c>
      <c r="H18413" t="s">
        <v>23</v>
      </c>
    </row>
    <row r="18414" spans="1:8" x14ac:dyDescent="0.25">
      <c r="A18414" t="s">
        <v>50684</v>
      </c>
      <c r="B18414" t="s">
        <v>50685</v>
      </c>
      <c r="C18414" t="s">
        <v>50686</v>
      </c>
      <c r="D18414" t="s">
        <v>1341</v>
      </c>
      <c r="E18414" t="s">
        <v>48</v>
      </c>
      <c r="F18414">
        <v>2</v>
      </c>
      <c r="G18414">
        <v>2</v>
      </c>
    </row>
    <row r="18415" spans="1:8" x14ac:dyDescent="0.25">
      <c r="A18415" t="s">
        <v>50687</v>
      </c>
      <c r="B18415" t="s">
        <v>50688</v>
      </c>
      <c r="C18415" t="s">
        <v>50687</v>
      </c>
      <c r="D18415" t="s">
        <v>50689</v>
      </c>
      <c r="E18415" t="s">
        <v>31</v>
      </c>
      <c r="F18415">
        <v>1</v>
      </c>
      <c r="G18415">
        <v>1</v>
      </c>
    </row>
    <row r="18416" spans="1:8" x14ac:dyDescent="0.25">
      <c r="A18416" t="s">
        <v>50690</v>
      </c>
      <c r="B18416" t="s">
        <v>50691</v>
      </c>
      <c r="C18416" t="s">
        <v>50692</v>
      </c>
      <c r="D18416" t="s">
        <v>2083</v>
      </c>
      <c r="E18416" t="s">
        <v>15</v>
      </c>
      <c r="F18416">
        <v>2</v>
      </c>
      <c r="G18416">
        <v>2</v>
      </c>
    </row>
    <row r="18417" spans="1:8" x14ac:dyDescent="0.25">
      <c r="A18417" t="s">
        <v>50693</v>
      </c>
      <c r="B18417" t="s">
        <v>50694</v>
      </c>
      <c r="C18417" t="s">
        <v>50695</v>
      </c>
      <c r="D18417" t="s">
        <v>15883</v>
      </c>
      <c r="E18417" t="s">
        <v>31</v>
      </c>
      <c r="F18417">
        <v>2</v>
      </c>
      <c r="G18417">
        <v>2</v>
      </c>
    </row>
    <row r="18418" spans="1:8" x14ac:dyDescent="0.25">
      <c r="A18418" t="s">
        <v>50696</v>
      </c>
      <c r="B18418" t="s">
        <v>50697</v>
      </c>
      <c r="C18418" t="s">
        <v>50696</v>
      </c>
      <c r="D18418" t="s">
        <v>2735</v>
      </c>
      <c r="E18418" t="s">
        <v>48</v>
      </c>
      <c r="F18418">
        <v>2</v>
      </c>
      <c r="G18418">
        <v>1</v>
      </c>
      <c r="H18418" t="s">
        <v>23</v>
      </c>
    </row>
    <row r="18419" spans="1:8" x14ac:dyDescent="0.25">
      <c r="A18419" t="s">
        <v>50698</v>
      </c>
      <c r="B18419" t="s">
        <v>50699</v>
      </c>
      <c r="C18419" t="s">
        <v>50698</v>
      </c>
      <c r="D18419" t="s">
        <v>777</v>
      </c>
      <c r="E18419" t="s">
        <v>48</v>
      </c>
      <c r="F18419">
        <v>2</v>
      </c>
      <c r="G18419">
        <v>1</v>
      </c>
      <c r="H18419" t="s">
        <v>23</v>
      </c>
    </row>
    <row r="18420" spans="1:8" x14ac:dyDescent="0.25">
      <c r="A18420" t="s">
        <v>50700</v>
      </c>
      <c r="B18420" t="s">
        <v>50701</v>
      </c>
      <c r="C18420" t="s">
        <v>50702</v>
      </c>
      <c r="D18420" t="s">
        <v>354</v>
      </c>
      <c r="E18420" t="s">
        <v>48</v>
      </c>
      <c r="F18420">
        <v>2</v>
      </c>
      <c r="G18420">
        <v>2</v>
      </c>
    </row>
    <row r="18421" spans="1:8" x14ac:dyDescent="0.25">
      <c r="A18421" t="s">
        <v>50703</v>
      </c>
      <c r="B18421" t="s">
        <v>50704</v>
      </c>
      <c r="C18421" t="s">
        <v>50703</v>
      </c>
      <c r="D18421" t="s">
        <v>50705</v>
      </c>
      <c r="E18421" t="s">
        <v>31</v>
      </c>
      <c r="F18421">
        <v>1</v>
      </c>
      <c r="G18421">
        <v>1</v>
      </c>
    </row>
    <row r="18422" spans="1:8" x14ac:dyDescent="0.25">
      <c r="A18422" t="s">
        <v>50706</v>
      </c>
      <c r="B18422" t="s">
        <v>50707</v>
      </c>
      <c r="C18422" t="s">
        <v>50708</v>
      </c>
      <c r="D18422" t="s">
        <v>1017</v>
      </c>
      <c r="E18422" t="s">
        <v>15</v>
      </c>
      <c r="F18422">
        <v>2</v>
      </c>
      <c r="G18422">
        <v>2</v>
      </c>
    </row>
    <row r="18423" spans="1:8" x14ac:dyDescent="0.25">
      <c r="A18423" t="s">
        <v>50709</v>
      </c>
      <c r="B18423" t="s">
        <v>50710</v>
      </c>
      <c r="C18423" t="s">
        <v>50711</v>
      </c>
      <c r="D18423" t="s">
        <v>354</v>
      </c>
      <c r="E18423" t="s">
        <v>48</v>
      </c>
      <c r="F18423">
        <v>3</v>
      </c>
      <c r="G18423">
        <v>3</v>
      </c>
    </row>
    <row r="18424" spans="1:8" x14ac:dyDescent="0.25">
      <c r="A18424" t="s">
        <v>50712</v>
      </c>
      <c r="B18424" t="s">
        <v>50713</v>
      </c>
      <c r="C18424" t="s">
        <v>50714</v>
      </c>
      <c r="D18424" t="s">
        <v>12800</v>
      </c>
      <c r="E18424" t="s">
        <v>48</v>
      </c>
      <c r="F18424">
        <v>2</v>
      </c>
      <c r="G18424">
        <v>2</v>
      </c>
    </row>
    <row r="18425" spans="1:8" x14ac:dyDescent="0.25">
      <c r="A18425" t="s">
        <v>50715</v>
      </c>
      <c r="B18425" t="s">
        <v>50716</v>
      </c>
      <c r="C18425" t="s">
        <v>50717</v>
      </c>
      <c r="D18425" t="s">
        <v>323</v>
      </c>
      <c r="E18425" t="s">
        <v>48</v>
      </c>
      <c r="F18425">
        <v>2</v>
      </c>
      <c r="G18425">
        <v>2</v>
      </c>
    </row>
    <row r="18426" spans="1:8" x14ac:dyDescent="0.25">
      <c r="A18426" t="s">
        <v>50718</v>
      </c>
      <c r="B18426" t="s">
        <v>50719</v>
      </c>
      <c r="C18426" t="s">
        <v>50720</v>
      </c>
      <c r="D18426" t="s">
        <v>1341</v>
      </c>
      <c r="E18426" t="s">
        <v>70</v>
      </c>
      <c r="F18426">
        <v>2</v>
      </c>
      <c r="G18426">
        <v>2</v>
      </c>
    </row>
    <row r="18427" spans="1:8" x14ac:dyDescent="0.25">
      <c r="A18427" t="s">
        <v>50721</v>
      </c>
      <c r="B18427" t="s">
        <v>50722</v>
      </c>
      <c r="C18427" t="s">
        <v>50721</v>
      </c>
      <c r="D18427" t="s">
        <v>732</v>
      </c>
      <c r="E18427" t="s">
        <v>48</v>
      </c>
      <c r="F18427">
        <v>1</v>
      </c>
      <c r="G18427">
        <v>1</v>
      </c>
    </row>
    <row r="18428" spans="1:8" x14ac:dyDescent="0.25">
      <c r="A18428" t="s">
        <v>50723</v>
      </c>
      <c r="B18428" t="s">
        <v>50724</v>
      </c>
      <c r="C18428" t="s">
        <v>50723</v>
      </c>
      <c r="D18428" t="s">
        <v>216</v>
      </c>
      <c r="E18428" t="s">
        <v>48</v>
      </c>
      <c r="F18428">
        <v>1</v>
      </c>
      <c r="G18428">
        <v>1</v>
      </c>
    </row>
    <row r="18429" spans="1:8" x14ac:dyDescent="0.25">
      <c r="A18429" t="s">
        <v>49648</v>
      </c>
      <c r="B18429" t="s">
        <v>50725</v>
      </c>
      <c r="C18429" t="s">
        <v>49648</v>
      </c>
      <c r="D18429" t="s">
        <v>47</v>
      </c>
      <c r="E18429" t="s">
        <v>19</v>
      </c>
      <c r="F18429">
        <v>1</v>
      </c>
      <c r="G18429">
        <v>1</v>
      </c>
    </row>
    <row r="18430" spans="1:8" x14ac:dyDescent="0.25">
      <c r="A18430" t="s">
        <v>50726</v>
      </c>
      <c r="B18430" t="s">
        <v>50727</v>
      </c>
      <c r="C18430" t="s">
        <v>50728</v>
      </c>
      <c r="D18430" t="s">
        <v>124</v>
      </c>
      <c r="E18430" t="s">
        <v>48</v>
      </c>
      <c r="F18430">
        <v>2</v>
      </c>
      <c r="G18430">
        <v>2</v>
      </c>
    </row>
    <row r="18431" spans="1:8" x14ac:dyDescent="0.25">
      <c r="A18431" t="s">
        <v>50729</v>
      </c>
      <c r="B18431" t="s">
        <v>50730</v>
      </c>
      <c r="C18431" t="s">
        <v>50731</v>
      </c>
      <c r="D18431" t="s">
        <v>915</v>
      </c>
      <c r="E18431" t="s">
        <v>48</v>
      </c>
      <c r="F18431">
        <v>4</v>
      </c>
      <c r="G18431">
        <v>4</v>
      </c>
    </row>
    <row r="18432" spans="1:8" x14ac:dyDescent="0.25">
      <c r="A18432" t="s">
        <v>50732</v>
      </c>
      <c r="B18432" t="s">
        <v>50733</v>
      </c>
      <c r="C18432" t="s">
        <v>50734</v>
      </c>
      <c r="D18432" t="s">
        <v>2719</v>
      </c>
      <c r="E18432" t="s">
        <v>70</v>
      </c>
      <c r="F18432">
        <v>2</v>
      </c>
      <c r="G18432">
        <v>3</v>
      </c>
      <c r="H18432" t="s">
        <v>23</v>
      </c>
    </row>
    <row r="18433" spans="1:8" x14ac:dyDescent="0.25">
      <c r="A18433" t="s">
        <v>50735</v>
      </c>
      <c r="B18433" t="s">
        <v>50736</v>
      </c>
      <c r="C18433" t="s">
        <v>50737</v>
      </c>
      <c r="D18433" t="s">
        <v>354</v>
      </c>
      <c r="E18433" t="s">
        <v>15</v>
      </c>
      <c r="F18433">
        <v>2</v>
      </c>
      <c r="G18433">
        <v>2</v>
      </c>
    </row>
    <row r="18434" spans="1:8" x14ac:dyDescent="0.25">
      <c r="A18434" t="s">
        <v>50738</v>
      </c>
      <c r="B18434" t="s">
        <v>50739</v>
      </c>
      <c r="C18434" t="s">
        <v>50738</v>
      </c>
      <c r="D18434" t="s">
        <v>1707</v>
      </c>
      <c r="E18434" t="s">
        <v>48</v>
      </c>
      <c r="F18434">
        <v>1</v>
      </c>
      <c r="G18434">
        <v>1</v>
      </c>
    </row>
    <row r="18435" spans="1:8" x14ac:dyDescent="0.25">
      <c r="A18435" t="s">
        <v>50740</v>
      </c>
      <c r="B18435" t="s">
        <v>50741</v>
      </c>
      <c r="C18435" t="s">
        <v>50742</v>
      </c>
      <c r="D18435" t="s">
        <v>751</v>
      </c>
      <c r="E18435" t="s">
        <v>48</v>
      </c>
      <c r="F18435">
        <v>3</v>
      </c>
      <c r="G18435">
        <v>2</v>
      </c>
      <c r="H18435" t="s">
        <v>23</v>
      </c>
    </row>
    <row r="18436" spans="1:8" x14ac:dyDescent="0.25">
      <c r="A18436" t="s">
        <v>50743</v>
      </c>
      <c r="B18436" t="s">
        <v>50744</v>
      </c>
      <c r="C18436" t="s">
        <v>50745</v>
      </c>
      <c r="D18436" t="s">
        <v>539</v>
      </c>
      <c r="E18436" t="s">
        <v>48</v>
      </c>
      <c r="F18436">
        <v>3</v>
      </c>
      <c r="G18436">
        <v>2</v>
      </c>
      <c r="H18436" t="s">
        <v>23</v>
      </c>
    </row>
    <row r="18437" spans="1:8" x14ac:dyDescent="0.25">
      <c r="A18437" t="s">
        <v>50746</v>
      </c>
      <c r="B18437" t="s">
        <v>48577</v>
      </c>
      <c r="C18437" t="s">
        <v>50746</v>
      </c>
      <c r="D18437" t="s">
        <v>50747</v>
      </c>
      <c r="E18437" t="s">
        <v>48</v>
      </c>
      <c r="F18437">
        <v>2</v>
      </c>
      <c r="G18437">
        <v>1</v>
      </c>
      <c r="H18437" t="s">
        <v>23</v>
      </c>
    </row>
    <row r="18438" spans="1:8" x14ac:dyDescent="0.25">
      <c r="A18438" t="s">
        <v>50748</v>
      </c>
      <c r="B18438" t="s">
        <v>50425</v>
      </c>
      <c r="C18438" t="s">
        <v>50748</v>
      </c>
      <c r="D18438" t="s">
        <v>182</v>
      </c>
      <c r="E18438" t="s">
        <v>15</v>
      </c>
      <c r="F18438">
        <v>0</v>
      </c>
      <c r="G18438">
        <v>1</v>
      </c>
    </row>
    <row r="18439" spans="1:8" x14ac:dyDescent="0.25">
      <c r="A18439" t="s">
        <v>50749</v>
      </c>
      <c r="B18439" t="s">
        <v>50750</v>
      </c>
      <c r="C18439" t="s">
        <v>50749</v>
      </c>
      <c r="D18439" t="s">
        <v>4440</v>
      </c>
      <c r="E18439" t="s">
        <v>48</v>
      </c>
      <c r="F18439">
        <v>1</v>
      </c>
      <c r="G18439">
        <v>1</v>
      </c>
    </row>
    <row r="18440" spans="1:8" x14ac:dyDescent="0.25">
      <c r="A18440" t="s">
        <v>50751</v>
      </c>
      <c r="B18440" t="s">
        <v>50752</v>
      </c>
      <c r="C18440" t="s">
        <v>50751</v>
      </c>
      <c r="D18440" t="s">
        <v>406</v>
      </c>
      <c r="E18440" t="s">
        <v>48</v>
      </c>
      <c r="F18440">
        <v>1</v>
      </c>
      <c r="G18440">
        <v>1</v>
      </c>
    </row>
    <row r="18441" spans="1:8" x14ac:dyDescent="0.25">
      <c r="A18441" t="s">
        <v>50753</v>
      </c>
      <c r="B18441" t="s">
        <v>50754</v>
      </c>
      <c r="C18441" t="s">
        <v>50753</v>
      </c>
      <c r="D18441" t="s">
        <v>398</v>
      </c>
      <c r="E18441" t="s">
        <v>48</v>
      </c>
      <c r="F18441">
        <v>0</v>
      </c>
      <c r="G18441">
        <v>1</v>
      </c>
    </row>
    <row r="18442" spans="1:8" x14ac:dyDescent="0.25">
      <c r="A18442" t="s">
        <v>50755</v>
      </c>
      <c r="B18442" t="s">
        <v>50756</v>
      </c>
      <c r="C18442" t="s">
        <v>50755</v>
      </c>
      <c r="D18442" t="s">
        <v>223</v>
      </c>
      <c r="E18442" t="s">
        <v>48</v>
      </c>
      <c r="F18442">
        <v>1</v>
      </c>
      <c r="G18442">
        <v>1</v>
      </c>
    </row>
    <row r="18443" spans="1:8" x14ac:dyDescent="0.25">
      <c r="A18443" t="s">
        <v>50757</v>
      </c>
      <c r="B18443" t="s">
        <v>50758</v>
      </c>
      <c r="C18443" t="s">
        <v>50759</v>
      </c>
      <c r="D18443" t="s">
        <v>951</v>
      </c>
      <c r="E18443" t="s">
        <v>48</v>
      </c>
      <c r="F18443">
        <v>2</v>
      </c>
      <c r="G18443">
        <v>2</v>
      </c>
    </row>
    <row r="18444" spans="1:8" x14ac:dyDescent="0.25">
      <c r="A18444" t="s">
        <v>50760</v>
      </c>
      <c r="B18444" t="s">
        <v>50761</v>
      </c>
      <c r="C18444" t="s">
        <v>50760</v>
      </c>
      <c r="D18444" t="s">
        <v>510</v>
      </c>
      <c r="E18444" t="s">
        <v>15392</v>
      </c>
      <c r="F18444">
        <v>1</v>
      </c>
      <c r="G18444">
        <v>1</v>
      </c>
    </row>
    <row r="18445" spans="1:8" x14ac:dyDescent="0.25">
      <c r="A18445" t="s">
        <v>50762</v>
      </c>
      <c r="B18445" t="s">
        <v>50763</v>
      </c>
      <c r="C18445" t="s">
        <v>50762</v>
      </c>
      <c r="D18445" t="s">
        <v>6384</v>
      </c>
      <c r="E18445" t="s">
        <v>15392</v>
      </c>
      <c r="F18445">
        <v>1</v>
      </c>
      <c r="G18445">
        <v>1</v>
      </c>
    </row>
    <row r="18446" spans="1:8" x14ac:dyDescent="0.25">
      <c r="A18446" t="s">
        <v>50764</v>
      </c>
      <c r="B18446" t="s">
        <v>50765</v>
      </c>
      <c r="C18446" t="s">
        <v>50766</v>
      </c>
      <c r="D18446" t="s">
        <v>398</v>
      </c>
      <c r="E18446" t="s">
        <v>15392</v>
      </c>
      <c r="F18446">
        <v>2</v>
      </c>
      <c r="G18446">
        <v>2</v>
      </c>
    </row>
    <row r="18447" spans="1:8" x14ac:dyDescent="0.25">
      <c r="A18447" t="s">
        <v>50767</v>
      </c>
      <c r="B18447" t="s">
        <v>50768</v>
      </c>
      <c r="C18447" t="s">
        <v>50769</v>
      </c>
      <c r="D18447" t="s">
        <v>36820</v>
      </c>
      <c r="E18447" t="s">
        <v>15392</v>
      </c>
      <c r="F18447">
        <v>2</v>
      </c>
      <c r="G18447">
        <v>2</v>
      </c>
    </row>
    <row r="18448" spans="1:8" x14ac:dyDescent="0.25">
      <c r="A18448" t="s">
        <v>50770</v>
      </c>
      <c r="B18448" t="s">
        <v>50771</v>
      </c>
      <c r="C18448" t="s">
        <v>50770</v>
      </c>
      <c r="D18448" t="s">
        <v>470</v>
      </c>
      <c r="E18448" t="s">
        <v>48</v>
      </c>
      <c r="F18448">
        <v>0</v>
      </c>
      <c r="G18448">
        <v>1</v>
      </c>
    </row>
    <row r="18449" spans="1:8" x14ac:dyDescent="0.25">
      <c r="A18449" t="s">
        <v>50772</v>
      </c>
      <c r="B18449" t="s">
        <v>50773</v>
      </c>
      <c r="C18449" t="s">
        <v>50772</v>
      </c>
      <c r="D18449" t="s">
        <v>50774</v>
      </c>
      <c r="E18449" t="s">
        <v>117</v>
      </c>
      <c r="F18449">
        <v>1</v>
      </c>
      <c r="G18449">
        <v>1</v>
      </c>
    </row>
    <row r="18450" spans="1:8" x14ac:dyDescent="0.25">
      <c r="A18450" t="s">
        <v>50775</v>
      </c>
      <c r="B18450" t="s">
        <v>50776</v>
      </c>
      <c r="C18450" t="s">
        <v>50775</v>
      </c>
      <c r="D18450" t="s">
        <v>263</v>
      </c>
      <c r="E18450" t="s">
        <v>48</v>
      </c>
      <c r="F18450">
        <v>1</v>
      </c>
      <c r="G18450">
        <v>1</v>
      </c>
    </row>
    <row r="18451" spans="1:8" x14ac:dyDescent="0.25">
      <c r="A18451" t="s">
        <v>50777</v>
      </c>
      <c r="B18451" t="s">
        <v>50778</v>
      </c>
      <c r="C18451" t="s">
        <v>50779</v>
      </c>
      <c r="D18451" t="s">
        <v>2391</v>
      </c>
      <c r="E18451" t="s">
        <v>48</v>
      </c>
      <c r="F18451">
        <v>2</v>
      </c>
      <c r="G18451">
        <v>2</v>
      </c>
    </row>
    <row r="18452" spans="1:8" x14ac:dyDescent="0.25">
      <c r="A18452" t="s">
        <v>50780</v>
      </c>
      <c r="B18452" t="s">
        <v>50781</v>
      </c>
      <c r="C18452" t="s">
        <v>50780</v>
      </c>
      <c r="D18452" t="s">
        <v>4860</v>
      </c>
      <c r="E18452" t="s">
        <v>48</v>
      </c>
      <c r="F18452">
        <v>1</v>
      </c>
      <c r="G18452">
        <v>1</v>
      </c>
    </row>
    <row r="18453" spans="1:8" x14ac:dyDescent="0.25">
      <c r="A18453" t="s">
        <v>50782</v>
      </c>
      <c r="B18453" t="s">
        <v>50783</v>
      </c>
      <c r="C18453" t="s">
        <v>50784</v>
      </c>
      <c r="D18453" t="s">
        <v>839</v>
      </c>
      <c r="E18453" t="s">
        <v>31</v>
      </c>
      <c r="F18453">
        <v>2</v>
      </c>
      <c r="G18453">
        <v>2</v>
      </c>
    </row>
    <row r="18454" spans="1:8" x14ac:dyDescent="0.25">
      <c r="A18454" t="s">
        <v>50785</v>
      </c>
      <c r="B18454" t="s">
        <v>50786</v>
      </c>
      <c r="C18454" t="s">
        <v>50785</v>
      </c>
      <c r="D18454" t="s">
        <v>24071</v>
      </c>
      <c r="E18454" t="s">
        <v>48</v>
      </c>
      <c r="F18454">
        <v>1</v>
      </c>
      <c r="G18454">
        <v>1</v>
      </c>
    </row>
    <row r="18455" spans="1:8" x14ac:dyDescent="0.25">
      <c r="A18455" t="s">
        <v>50787</v>
      </c>
      <c r="B18455" t="s">
        <v>50788</v>
      </c>
      <c r="C18455" t="s">
        <v>50787</v>
      </c>
      <c r="D18455" t="s">
        <v>398</v>
      </c>
      <c r="E18455" t="s">
        <v>31</v>
      </c>
      <c r="F18455">
        <v>1</v>
      </c>
      <c r="G18455">
        <v>1</v>
      </c>
    </row>
    <row r="18456" spans="1:8" x14ac:dyDescent="0.25">
      <c r="A18456" t="s">
        <v>50789</v>
      </c>
      <c r="B18456" t="s">
        <v>50790</v>
      </c>
      <c r="C18456" t="s">
        <v>50789</v>
      </c>
      <c r="D18456" t="s">
        <v>510</v>
      </c>
      <c r="E18456" t="s">
        <v>31</v>
      </c>
      <c r="F18456">
        <v>2</v>
      </c>
      <c r="G18456">
        <v>1</v>
      </c>
      <c r="H18456" t="s">
        <v>23</v>
      </c>
    </row>
    <row r="18457" spans="1:8" x14ac:dyDescent="0.25">
      <c r="A18457" t="s">
        <v>50791</v>
      </c>
      <c r="B18457" t="s">
        <v>50792</v>
      </c>
      <c r="C18457" t="s">
        <v>50791</v>
      </c>
      <c r="D18457" t="s">
        <v>4546</v>
      </c>
      <c r="E18457" t="s">
        <v>48</v>
      </c>
      <c r="F18457">
        <v>1</v>
      </c>
      <c r="G18457">
        <v>1</v>
      </c>
    </row>
    <row r="18458" spans="1:8" x14ac:dyDescent="0.25">
      <c r="A18458" t="s">
        <v>50793</v>
      </c>
      <c r="B18458" t="s">
        <v>50794</v>
      </c>
      <c r="C18458" t="s">
        <v>50795</v>
      </c>
      <c r="D18458" t="s">
        <v>7740</v>
      </c>
      <c r="E18458" t="s">
        <v>31</v>
      </c>
      <c r="F18458">
        <v>2</v>
      </c>
      <c r="G18458">
        <v>2</v>
      </c>
    </row>
    <row r="18459" spans="1:8" x14ac:dyDescent="0.25">
      <c r="A18459" t="s">
        <v>50796</v>
      </c>
      <c r="B18459" t="s">
        <v>50797</v>
      </c>
      <c r="C18459" t="s">
        <v>50796</v>
      </c>
      <c r="D18459" t="s">
        <v>1001</v>
      </c>
      <c r="E18459" t="s">
        <v>48</v>
      </c>
      <c r="F18459">
        <v>2</v>
      </c>
      <c r="G18459">
        <v>1</v>
      </c>
      <c r="H18459" t="s">
        <v>23</v>
      </c>
    </row>
    <row r="18460" spans="1:8" x14ac:dyDescent="0.25">
      <c r="A18460" t="s">
        <v>50798</v>
      </c>
      <c r="B18460" t="s">
        <v>50799</v>
      </c>
      <c r="C18460" t="s">
        <v>50800</v>
      </c>
      <c r="D18460" t="s">
        <v>197</v>
      </c>
      <c r="E18460" t="s">
        <v>31</v>
      </c>
      <c r="F18460">
        <v>2</v>
      </c>
      <c r="G18460">
        <v>2</v>
      </c>
    </row>
    <row r="18461" spans="1:8" x14ac:dyDescent="0.25">
      <c r="A18461" t="s">
        <v>50801</v>
      </c>
      <c r="B18461" t="s">
        <v>50802</v>
      </c>
      <c r="C18461" t="s">
        <v>50801</v>
      </c>
      <c r="D18461" t="s">
        <v>1017</v>
      </c>
      <c r="E18461" t="s">
        <v>48</v>
      </c>
      <c r="F18461">
        <v>1</v>
      </c>
      <c r="G18461">
        <v>1</v>
      </c>
    </row>
    <row r="18462" spans="1:8" x14ac:dyDescent="0.25">
      <c r="A18462" t="s">
        <v>50803</v>
      </c>
      <c r="B18462" t="s">
        <v>50804</v>
      </c>
      <c r="C18462" t="s">
        <v>50803</v>
      </c>
      <c r="D18462" t="s">
        <v>1005</v>
      </c>
      <c r="E18462" t="s">
        <v>70</v>
      </c>
      <c r="F18462">
        <v>2</v>
      </c>
      <c r="G18462">
        <v>1</v>
      </c>
      <c r="H18462" t="s">
        <v>23</v>
      </c>
    </row>
    <row r="18463" spans="1:8" x14ac:dyDescent="0.25">
      <c r="A18463" t="s">
        <v>50805</v>
      </c>
      <c r="B18463" t="s">
        <v>50806</v>
      </c>
      <c r="C18463" t="s">
        <v>50805</v>
      </c>
      <c r="D18463" t="s">
        <v>755</v>
      </c>
      <c r="E18463" t="s">
        <v>48</v>
      </c>
      <c r="F18463">
        <v>0</v>
      </c>
      <c r="G18463">
        <v>1</v>
      </c>
    </row>
    <row r="18464" spans="1:8" x14ac:dyDescent="0.25">
      <c r="A18464" t="s">
        <v>50807</v>
      </c>
      <c r="B18464" t="s">
        <v>50808</v>
      </c>
      <c r="C18464" t="s">
        <v>50807</v>
      </c>
      <c r="D18464" t="s">
        <v>335</v>
      </c>
      <c r="E18464" t="s">
        <v>31</v>
      </c>
      <c r="F18464">
        <v>1</v>
      </c>
      <c r="G18464">
        <v>1</v>
      </c>
    </row>
    <row r="18465" spans="1:8" x14ac:dyDescent="0.25">
      <c r="A18465" t="s">
        <v>50809</v>
      </c>
      <c r="B18465" t="s">
        <v>50810</v>
      </c>
      <c r="C18465" t="s">
        <v>50811</v>
      </c>
      <c r="D18465" t="s">
        <v>414</v>
      </c>
      <c r="E18465" t="s">
        <v>31</v>
      </c>
      <c r="F18465">
        <v>2</v>
      </c>
      <c r="G18465">
        <v>2</v>
      </c>
    </row>
    <row r="18466" spans="1:8" x14ac:dyDescent="0.25">
      <c r="A18466" t="s">
        <v>50812</v>
      </c>
      <c r="B18466" t="s">
        <v>49633</v>
      </c>
      <c r="C18466" t="s">
        <v>50812</v>
      </c>
      <c r="D18466" t="s">
        <v>50813</v>
      </c>
      <c r="E18466" t="s">
        <v>15392</v>
      </c>
      <c r="F18466">
        <v>1</v>
      </c>
      <c r="G18466">
        <v>1</v>
      </c>
    </row>
    <row r="18467" spans="1:8" x14ac:dyDescent="0.25">
      <c r="A18467" t="s">
        <v>50814</v>
      </c>
      <c r="B18467" t="s">
        <v>50815</v>
      </c>
      <c r="C18467" t="s">
        <v>50814</v>
      </c>
      <c r="D18467" t="s">
        <v>470</v>
      </c>
      <c r="E18467" t="s">
        <v>15392</v>
      </c>
      <c r="F18467">
        <v>1</v>
      </c>
      <c r="G18467">
        <v>1</v>
      </c>
    </row>
    <row r="18468" spans="1:8" x14ac:dyDescent="0.25">
      <c r="A18468" t="s">
        <v>50816</v>
      </c>
      <c r="B18468" t="s">
        <v>50817</v>
      </c>
      <c r="C18468" t="s">
        <v>50818</v>
      </c>
      <c r="D18468" t="s">
        <v>951</v>
      </c>
      <c r="E18468" t="s">
        <v>48</v>
      </c>
      <c r="F18468">
        <v>2</v>
      </c>
      <c r="G18468">
        <v>2</v>
      </c>
    </row>
    <row r="18469" spans="1:8" x14ac:dyDescent="0.25">
      <c r="A18469" t="s">
        <v>50819</v>
      </c>
      <c r="B18469" t="s">
        <v>50820</v>
      </c>
      <c r="C18469" t="s">
        <v>50821</v>
      </c>
      <c r="D18469" t="s">
        <v>751</v>
      </c>
      <c r="E18469" t="s">
        <v>31</v>
      </c>
      <c r="F18469">
        <v>1</v>
      </c>
      <c r="G18469">
        <v>2</v>
      </c>
      <c r="H18469" t="s">
        <v>23</v>
      </c>
    </row>
    <row r="18470" spans="1:8" x14ac:dyDescent="0.25">
      <c r="A18470" t="s">
        <v>50822</v>
      </c>
      <c r="B18470" t="s">
        <v>50823</v>
      </c>
      <c r="C18470" t="s">
        <v>50822</v>
      </c>
      <c r="D18470" t="s">
        <v>1251</v>
      </c>
      <c r="E18470" t="s">
        <v>15</v>
      </c>
      <c r="F18470">
        <v>2</v>
      </c>
      <c r="G18470">
        <v>1</v>
      </c>
      <c r="H18470" t="s">
        <v>23</v>
      </c>
    </row>
    <row r="18471" spans="1:8" x14ac:dyDescent="0.25">
      <c r="A18471" t="s">
        <v>50824</v>
      </c>
      <c r="B18471" t="s">
        <v>50825</v>
      </c>
      <c r="C18471" t="s">
        <v>50824</v>
      </c>
      <c r="D18471" t="s">
        <v>50826</v>
      </c>
      <c r="E18471" t="s">
        <v>48</v>
      </c>
      <c r="F18471">
        <v>1</v>
      </c>
      <c r="G18471">
        <v>1</v>
      </c>
    </row>
    <row r="18472" spans="1:8" x14ac:dyDescent="0.25">
      <c r="A18472" t="s">
        <v>50827</v>
      </c>
      <c r="B18472" t="s">
        <v>50828</v>
      </c>
      <c r="C18472" t="s">
        <v>50827</v>
      </c>
      <c r="D18472" t="s">
        <v>230</v>
      </c>
      <c r="E18472" t="s">
        <v>31</v>
      </c>
      <c r="F18472">
        <v>1</v>
      </c>
      <c r="G18472">
        <v>1</v>
      </c>
    </row>
    <row r="18473" spans="1:8" x14ac:dyDescent="0.25">
      <c r="A18473" t="s">
        <v>50829</v>
      </c>
      <c r="B18473" t="s">
        <v>50830</v>
      </c>
      <c r="C18473" t="s">
        <v>50829</v>
      </c>
      <c r="D18473" t="s">
        <v>7066</v>
      </c>
      <c r="E18473" t="s">
        <v>48</v>
      </c>
      <c r="F18473">
        <v>1</v>
      </c>
      <c r="G18473">
        <v>1</v>
      </c>
    </row>
    <row r="18474" spans="1:8" x14ac:dyDescent="0.25">
      <c r="A18474" t="s">
        <v>50831</v>
      </c>
      <c r="B18474" t="s">
        <v>50832</v>
      </c>
      <c r="C18474" t="s">
        <v>50833</v>
      </c>
      <c r="D18474" t="s">
        <v>282</v>
      </c>
      <c r="E18474" t="s">
        <v>48</v>
      </c>
      <c r="F18474">
        <v>3</v>
      </c>
      <c r="G18474">
        <v>3</v>
      </c>
    </row>
    <row r="18475" spans="1:8" x14ac:dyDescent="0.25">
      <c r="A18475" t="s">
        <v>50834</v>
      </c>
      <c r="B18475" t="s">
        <v>50835</v>
      </c>
      <c r="C18475" t="s">
        <v>50836</v>
      </c>
      <c r="D18475" t="s">
        <v>26</v>
      </c>
      <c r="E18475" t="s">
        <v>48</v>
      </c>
      <c r="F18475">
        <v>2</v>
      </c>
      <c r="G18475">
        <v>2</v>
      </c>
    </row>
    <row r="18476" spans="1:8" x14ac:dyDescent="0.25">
      <c r="A18476" t="s">
        <v>50837</v>
      </c>
      <c r="B18476" t="s">
        <v>50838</v>
      </c>
      <c r="C18476" t="s">
        <v>50839</v>
      </c>
      <c r="D18476" t="s">
        <v>5114</v>
      </c>
      <c r="E18476" t="s">
        <v>70</v>
      </c>
      <c r="F18476">
        <v>3</v>
      </c>
      <c r="G18476">
        <v>3</v>
      </c>
    </row>
    <row r="18477" spans="1:8" x14ac:dyDescent="0.25">
      <c r="A18477" t="s">
        <v>50840</v>
      </c>
      <c r="B18477" t="s">
        <v>50841</v>
      </c>
      <c r="C18477" t="s">
        <v>50842</v>
      </c>
      <c r="D18477" t="s">
        <v>88</v>
      </c>
      <c r="E18477" t="s">
        <v>117</v>
      </c>
      <c r="F18477">
        <v>3</v>
      </c>
      <c r="G18477">
        <v>4</v>
      </c>
      <c r="H18477" t="s">
        <v>23</v>
      </c>
    </row>
    <row r="18478" spans="1:8" x14ac:dyDescent="0.25">
      <c r="A18478" t="s">
        <v>50843</v>
      </c>
      <c r="B18478" t="s">
        <v>50844</v>
      </c>
      <c r="C18478" t="s">
        <v>50845</v>
      </c>
      <c r="D18478" t="s">
        <v>1905</v>
      </c>
      <c r="E18478" t="s">
        <v>48</v>
      </c>
      <c r="F18478">
        <v>2</v>
      </c>
      <c r="G18478">
        <v>2</v>
      </c>
    </row>
    <row r="18479" spans="1:8" x14ac:dyDescent="0.25">
      <c r="A18479" t="s">
        <v>50846</v>
      </c>
      <c r="B18479" t="s">
        <v>50847</v>
      </c>
      <c r="C18479" t="s">
        <v>50846</v>
      </c>
      <c r="D18479" t="s">
        <v>2600</v>
      </c>
      <c r="E18479" t="s">
        <v>15</v>
      </c>
      <c r="F18479">
        <v>0</v>
      </c>
      <c r="G18479">
        <v>1</v>
      </c>
    </row>
    <row r="18480" spans="1:8" x14ac:dyDescent="0.25">
      <c r="A18480" t="s">
        <v>50848</v>
      </c>
      <c r="B18480" t="s">
        <v>50849</v>
      </c>
      <c r="C18480" t="s">
        <v>50850</v>
      </c>
      <c r="D18480" t="s">
        <v>85</v>
      </c>
      <c r="E18480" t="s">
        <v>70</v>
      </c>
      <c r="F18480">
        <v>3</v>
      </c>
      <c r="G18480">
        <v>3</v>
      </c>
    </row>
    <row r="18481" spans="1:8" x14ac:dyDescent="0.25">
      <c r="A18481" t="s">
        <v>50851</v>
      </c>
      <c r="B18481" t="s">
        <v>50852</v>
      </c>
      <c r="C18481" t="s">
        <v>50853</v>
      </c>
      <c r="D18481" t="s">
        <v>249</v>
      </c>
      <c r="E18481" t="s">
        <v>48</v>
      </c>
      <c r="F18481">
        <v>3</v>
      </c>
      <c r="G18481">
        <v>2</v>
      </c>
      <c r="H18481" t="s">
        <v>23</v>
      </c>
    </row>
    <row r="18482" spans="1:8" x14ac:dyDescent="0.25">
      <c r="A18482" t="s">
        <v>50854</v>
      </c>
      <c r="B18482" t="s">
        <v>50855</v>
      </c>
      <c r="C18482" t="s">
        <v>50854</v>
      </c>
      <c r="D18482" t="s">
        <v>3453</v>
      </c>
      <c r="E18482" t="s">
        <v>48</v>
      </c>
      <c r="F18482">
        <v>2</v>
      </c>
      <c r="G18482">
        <v>1</v>
      </c>
      <c r="H18482" t="s">
        <v>23</v>
      </c>
    </row>
    <row r="18483" spans="1:8" x14ac:dyDescent="0.25">
      <c r="A18483" t="s">
        <v>50856</v>
      </c>
      <c r="B18483" t="s">
        <v>49441</v>
      </c>
      <c r="C18483" t="s">
        <v>50856</v>
      </c>
      <c r="D18483" t="s">
        <v>61</v>
      </c>
      <c r="E18483" t="s">
        <v>48</v>
      </c>
      <c r="F18483">
        <v>1</v>
      </c>
      <c r="G18483">
        <v>1</v>
      </c>
    </row>
    <row r="18484" spans="1:8" x14ac:dyDescent="0.25">
      <c r="A18484" t="s">
        <v>50857</v>
      </c>
      <c r="B18484" t="s">
        <v>49446</v>
      </c>
      <c r="C18484" t="s">
        <v>50857</v>
      </c>
      <c r="D18484" t="s">
        <v>2553</v>
      </c>
      <c r="E18484" t="s">
        <v>48</v>
      </c>
      <c r="F18484">
        <v>1</v>
      </c>
      <c r="G18484">
        <v>1</v>
      </c>
    </row>
    <row r="18485" spans="1:8" x14ac:dyDescent="0.25">
      <c r="A18485" t="s">
        <v>50858</v>
      </c>
      <c r="B18485" t="s">
        <v>50859</v>
      </c>
      <c r="C18485" t="s">
        <v>50860</v>
      </c>
      <c r="D18485" t="s">
        <v>503</v>
      </c>
      <c r="E18485" t="s">
        <v>15</v>
      </c>
      <c r="F18485">
        <v>2</v>
      </c>
      <c r="G18485">
        <v>2</v>
      </c>
    </row>
    <row r="18486" spans="1:8" x14ac:dyDescent="0.25">
      <c r="A18486" t="s">
        <v>33872</v>
      </c>
      <c r="B18486" t="s">
        <v>17727</v>
      </c>
      <c r="C18486" t="s">
        <v>33872</v>
      </c>
      <c r="D18486" t="s">
        <v>50861</v>
      </c>
      <c r="E18486" t="s">
        <v>3713</v>
      </c>
      <c r="F18486">
        <v>1</v>
      </c>
      <c r="G18486">
        <v>1</v>
      </c>
    </row>
    <row r="18487" spans="1:8" x14ac:dyDescent="0.25">
      <c r="A18487" t="s">
        <v>50862</v>
      </c>
      <c r="B18487" t="s">
        <v>50863</v>
      </c>
      <c r="C18487" t="s">
        <v>50862</v>
      </c>
      <c r="D18487" t="s">
        <v>1394</v>
      </c>
      <c r="E18487" t="s">
        <v>48</v>
      </c>
      <c r="F18487">
        <v>3</v>
      </c>
      <c r="G18487">
        <v>1</v>
      </c>
      <c r="H18487" t="s">
        <v>23</v>
      </c>
    </row>
    <row r="18488" spans="1:8" x14ac:dyDescent="0.25">
      <c r="A18488" t="s">
        <v>50864</v>
      </c>
      <c r="B18488" t="s">
        <v>50865</v>
      </c>
      <c r="C18488" t="s">
        <v>50864</v>
      </c>
      <c r="D18488" t="s">
        <v>81</v>
      </c>
      <c r="E18488" t="s">
        <v>48</v>
      </c>
      <c r="F18488">
        <v>3</v>
      </c>
      <c r="G18488">
        <v>1</v>
      </c>
      <c r="H18488" t="s">
        <v>23</v>
      </c>
    </row>
    <row r="18489" spans="1:8" x14ac:dyDescent="0.25">
      <c r="A18489" t="s">
        <v>50866</v>
      </c>
      <c r="B18489" t="s">
        <v>50867</v>
      </c>
      <c r="C18489" t="s">
        <v>50866</v>
      </c>
      <c r="D18489" t="s">
        <v>20123</v>
      </c>
      <c r="E18489" t="s">
        <v>19</v>
      </c>
      <c r="F18489">
        <v>1</v>
      </c>
      <c r="G18489">
        <v>1</v>
      </c>
    </row>
    <row r="18490" spans="1:8" x14ac:dyDescent="0.25">
      <c r="A18490" t="s">
        <v>50868</v>
      </c>
      <c r="B18490" t="s">
        <v>50869</v>
      </c>
      <c r="C18490" t="s">
        <v>50870</v>
      </c>
      <c r="D18490" t="s">
        <v>47</v>
      </c>
      <c r="E18490" t="s">
        <v>70</v>
      </c>
      <c r="F18490">
        <v>2</v>
      </c>
      <c r="G18490">
        <v>2</v>
      </c>
    </row>
    <row r="18491" spans="1:8" x14ac:dyDescent="0.25">
      <c r="A18491" t="s">
        <v>50871</v>
      </c>
      <c r="B18491" t="s">
        <v>50872</v>
      </c>
      <c r="C18491" t="s">
        <v>50873</v>
      </c>
      <c r="D18491" t="s">
        <v>380</v>
      </c>
      <c r="E18491" t="s">
        <v>70</v>
      </c>
      <c r="F18491">
        <v>3</v>
      </c>
      <c r="G18491">
        <v>2</v>
      </c>
      <c r="H18491" t="s">
        <v>23</v>
      </c>
    </row>
    <row r="18492" spans="1:8" x14ac:dyDescent="0.25">
      <c r="A18492" t="s">
        <v>50874</v>
      </c>
      <c r="B18492" t="s">
        <v>50875</v>
      </c>
      <c r="C18492" t="s">
        <v>50876</v>
      </c>
      <c r="D18492" t="s">
        <v>901</v>
      </c>
      <c r="E18492" t="s">
        <v>48</v>
      </c>
      <c r="F18492">
        <v>3</v>
      </c>
      <c r="G18492">
        <v>3</v>
      </c>
    </row>
    <row r="18493" spans="1:8" x14ac:dyDescent="0.25">
      <c r="A18493" t="s">
        <v>50877</v>
      </c>
      <c r="B18493" t="s">
        <v>50878</v>
      </c>
      <c r="C18493" t="s">
        <v>50879</v>
      </c>
      <c r="D18493" t="s">
        <v>35986</v>
      </c>
      <c r="E18493" t="s">
        <v>70</v>
      </c>
      <c r="F18493">
        <v>2</v>
      </c>
      <c r="G18493">
        <v>2</v>
      </c>
    </row>
    <row r="18494" spans="1:8" x14ac:dyDescent="0.25">
      <c r="A18494" t="s">
        <v>50880</v>
      </c>
      <c r="B18494" t="s">
        <v>9</v>
      </c>
      <c r="C18494" t="s">
        <v>50880</v>
      </c>
      <c r="D18494" t="s">
        <v>50881</v>
      </c>
      <c r="E18494" t="s">
        <v>19</v>
      </c>
      <c r="F18494">
        <v>1</v>
      </c>
      <c r="G18494">
        <v>1</v>
      </c>
    </row>
    <row r="18495" spans="1:8" x14ac:dyDescent="0.25">
      <c r="A18495" t="s">
        <v>50882</v>
      </c>
      <c r="B18495" t="s">
        <v>50883</v>
      </c>
      <c r="C18495" t="s">
        <v>50884</v>
      </c>
      <c r="D18495" t="s">
        <v>170</v>
      </c>
      <c r="E18495" t="s">
        <v>48</v>
      </c>
      <c r="F18495">
        <v>2</v>
      </c>
      <c r="G18495">
        <v>2</v>
      </c>
    </row>
    <row r="18496" spans="1:8" x14ac:dyDescent="0.25">
      <c r="A18496" t="s">
        <v>50885</v>
      </c>
      <c r="B18496" t="s">
        <v>50886</v>
      </c>
      <c r="C18496" t="s">
        <v>50887</v>
      </c>
      <c r="D18496" t="s">
        <v>506</v>
      </c>
      <c r="E18496" t="s">
        <v>48</v>
      </c>
      <c r="F18496">
        <v>2</v>
      </c>
      <c r="G18496">
        <v>2</v>
      </c>
    </row>
    <row r="18497" spans="1:8" x14ac:dyDescent="0.25">
      <c r="A18497" t="s">
        <v>50888</v>
      </c>
      <c r="B18497" t="s">
        <v>50889</v>
      </c>
      <c r="C18497" t="s">
        <v>50890</v>
      </c>
      <c r="D18497" t="s">
        <v>510</v>
      </c>
      <c r="E18497" t="s">
        <v>70</v>
      </c>
      <c r="F18497">
        <v>3</v>
      </c>
      <c r="G18497">
        <v>4</v>
      </c>
      <c r="H18497" t="s">
        <v>23</v>
      </c>
    </row>
    <row r="18498" spans="1:8" x14ac:dyDescent="0.25">
      <c r="A18498" t="s">
        <v>50891</v>
      </c>
      <c r="B18498" t="s">
        <v>50892</v>
      </c>
      <c r="C18498" t="s">
        <v>50893</v>
      </c>
      <c r="D18498" t="s">
        <v>27455</v>
      </c>
      <c r="E18498" t="s">
        <v>70</v>
      </c>
      <c r="F18498">
        <v>3</v>
      </c>
      <c r="G18498">
        <v>3</v>
      </c>
    </row>
    <row r="18499" spans="1:8" x14ac:dyDescent="0.25">
      <c r="A18499" t="s">
        <v>50894</v>
      </c>
      <c r="B18499" t="s">
        <v>50895</v>
      </c>
      <c r="C18499" t="s">
        <v>50896</v>
      </c>
      <c r="D18499" t="s">
        <v>12112</v>
      </c>
      <c r="E18499" t="s">
        <v>117</v>
      </c>
      <c r="F18499">
        <v>4</v>
      </c>
      <c r="G18499">
        <v>4</v>
      </c>
    </row>
    <row r="18500" spans="1:8" x14ac:dyDescent="0.25">
      <c r="A18500" t="s">
        <v>50897</v>
      </c>
      <c r="B18500" t="s">
        <v>50898</v>
      </c>
      <c r="C18500" t="s">
        <v>50899</v>
      </c>
      <c r="D18500" t="s">
        <v>732</v>
      </c>
      <c r="E18500" t="s">
        <v>48</v>
      </c>
      <c r="F18500">
        <v>4</v>
      </c>
      <c r="G18500">
        <v>4</v>
      </c>
    </row>
    <row r="18501" spans="1:8" x14ac:dyDescent="0.25">
      <c r="A18501" t="s">
        <v>50900</v>
      </c>
      <c r="B18501" t="s">
        <v>50901</v>
      </c>
      <c r="C18501" t="s">
        <v>50902</v>
      </c>
      <c r="D18501" t="s">
        <v>673</v>
      </c>
      <c r="E18501" t="s">
        <v>117</v>
      </c>
      <c r="F18501">
        <v>2</v>
      </c>
      <c r="G18501">
        <v>2</v>
      </c>
    </row>
    <row r="18502" spans="1:8" x14ac:dyDescent="0.25">
      <c r="A18502" t="s">
        <v>50903</v>
      </c>
      <c r="B18502" t="s">
        <v>50904</v>
      </c>
      <c r="C18502" t="s">
        <v>50905</v>
      </c>
      <c r="D18502" t="s">
        <v>868</v>
      </c>
      <c r="E18502" t="s">
        <v>48</v>
      </c>
      <c r="F18502">
        <v>3</v>
      </c>
      <c r="G18502">
        <v>3</v>
      </c>
    </row>
    <row r="18503" spans="1:8" x14ac:dyDescent="0.25">
      <c r="A18503" t="s">
        <v>50906</v>
      </c>
      <c r="B18503" t="s">
        <v>50907</v>
      </c>
      <c r="C18503" t="s">
        <v>50906</v>
      </c>
      <c r="D18503" t="s">
        <v>139</v>
      </c>
      <c r="E18503" t="s">
        <v>15</v>
      </c>
      <c r="F18503">
        <v>3</v>
      </c>
      <c r="G18503">
        <v>1</v>
      </c>
      <c r="H18503" t="s">
        <v>23</v>
      </c>
    </row>
    <row r="18504" spans="1:8" x14ac:dyDescent="0.25">
      <c r="A18504" t="s">
        <v>50908</v>
      </c>
      <c r="B18504" t="s">
        <v>50909</v>
      </c>
      <c r="C18504" t="s">
        <v>50908</v>
      </c>
      <c r="D18504" t="s">
        <v>50910</v>
      </c>
      <c r="E18504" t="s">
        <v>19</v>
      </c>
      <c r="F18504">
        <v>1</v>
      </c>
      <c r="G18504">
        <v>1</v>
      </c>
    </row>
    <row r="18505" spans="1:8" x14ac:dyDescent="0.25">
      <c r="A18505" t="s">
        <v>50911</v>
      </c>
      <c r="B18505" t="s">
        <v>50912</v>
      </c>
      <c r="C18505" t="s">
        <v>50913</v>
      </c>
      <c r="D18505" t="s">
        <v>935</v>
      </c>
      <c r="E18505" t="s">
        <v>70</v>
      </c>
      <c r="F18505">
        <v>4</v>
      </c>
      <c r="G18505">
        <v>4</v>
      </c>
    </row>
    <row r="18506" spans="1:8" x14ac:dyDescent="0.25">
      <c r="A18506" t="s">
        <v>50914</v>
      </c>
      <c r="B18506" t="s">
        <v>50915</v>
      </c>
      <c r="C18506" t="s">
        <v>50916</v>
      </c>
      <c r="D18506" t="s">
        <v>3780</v>
      </c>
      <c r="E18506" t="s">
        <v>48</v>
      </c>
      <c r="F18506">
        <v>3</v>
      </c>
      <c r="G18506">
        <v>3</v>
      </c>
    </row>
    <row r="18507" spans="1:8" x14ac:dyDescent="0.25">
      <c r="A18507" t="s">
        <v>50917</v>
      </c>
      <c r="B18507" t="s">
        <v>50918</v>
      </c>
      <c r="C18507" t="s">
        <v>50919</v>
      </c>
      <c r="D18507" t="s">
        <v>877</v>
      </c>
      <c r="E18507" t="s">
        <v>48</v>
      </c>
      <c r="F18507">
        <v>3</v>
      </c>
      <c r="G18507">
        <v>3</v>
      </c>
    </row>
    <row r="18508" spans="1:8" x14ac:dyDescent="0.25">
      <c r="A18508" t="s">
        <v>50920</v>
      </c>
      <c r="B18508" t="s">
        <v>50909</v>
      </c>
      <c r="C18508" t="s">
        <v>50920</v>
      </c>
      <c r="D18508" t="s">
        <v>1703</v>
      </c>
      <c r="E18508" t="s">
        <v>19</v>
      </c>
      <c r="F18508">
        <v>1</v>
      </c>
      <c r="G18508">
        <v>1</v>
      </c>
    </row>
    <row r="18509" spans="1:8" x14ac:dyDescent="0.25">
      <c r="A18509" t="s">
        <v>50921</v>
      </c>
      <c r="B18509" t="s">
        <v>50922</v>
      </c>
      <c r="C18509" t="s">
        <v>50923</v>
      </c>
      <c r="D18509" t="s">
        <v>162</v>
      </c>
      <c r="E18509" t="s">
        <v>48</v>
      </c>
      <c r="F18509">
        <v>2</v>
      </c>
      <c r="G18509">
        <v>2</v>
      </c>
    </row>
    <row r="18510" spans="1:8" x14ac:dyDescent="0.25">
      <c r="A18510" t="s">
        <v>50924</v>
      </c>
      <c r="B18510" t="s">
        <v>50925</v>
      </c>
      <c r="C18510" t="s">
        <v>50924</v>
      </c>
      <c r="D18510" t="s">
        <v>11304</v>
      </c>
      <c r="E18510" t="s">
        <v>15</v>
      </c>
      <c r="F18510">
        <v>1</v>
      </c>
      <c r="G18510">
        <v>1</v>
      </c>
    </row>
    <row r="18511" spans="1:8" x14ac:dyDescent="0.25">
      <c r="A18511" t="s">
        <v>50926</v>
      </c>
      <c r="B18511" t="s">
        <v>50927</v>
      </c>
      <c r="C18511" t="s">
        <v>50926</v>
      </c>
      <c r="D18511" t="s">
        <v>43</v>
      </c>
      <c r="E18511" t="s">
        <v>48</v>
      </c>
      <c r="F18511">
        <v>2</v>
      </c>
      <c r="G18511">
        <v>1</v>
      </c>
      <c r="H18511" t="s">
        <v>23</v>
      </c>
    </row>
    <row r="18512" spans="1:8" x14ac:dyDescent="0.25">
      <c r="A18512" t="s">
        <v>50928</v>
      </c>
      <c r="B18512" t="s">
        <v>50929</v>
      </c>
      <c r="C18512" t="s">
        <v>50930</v>
      </c>
      <c r="D18512" t="s">
        <v>209</v>
      </c>
      <c r="E18512" t="s">
        <v>70</v>
      </c>
      <c r="F18512">
        <v>3</v>
      </c>
      <c r="G18512">
        <v>2</v>
      </c>
      <c r="H18512" t="s">
        <v>23</v>
      </c>
    </row>
    <row r="18513" spans="1:8" x14ac:dyDescent="0.25">
      <c r="A18513" t="s">
        <v>50931</v>
      </c>
      <c r="B18513" t="s">
        <v>50932</v>
      </c>
      <c r="C18513" t="s">
        <v>50933</v>
      </c>
      <c r="D18513" t="s">
        <v>2896</v>
      </c>
      <c r="E18513" t="s">
        <v>70</v>
      </c>
      <c r="F18513">
        <v>5</v>
      </c>
      <c r="G18513">
        <v>4</v>
      </c>
      <c r="H18513" t="s">
        <v>23</v>
      </c>
    </row>
    <row r="18514" spans="1:8" x14ac:dyDescent="0.25">
      <c r="A18514" t="s">
        <v>50934</v>
      </c>
      <c r="B18514" t="s">
        <v>50935</v>
      </c>
      <c r="C18514" t="s">
        <v>50936</v>
      </c>
      <c r="D18514" t="s">
        <v>590</v>
      </c>
      <c r="E18514" t="s">
        <v>70</v>
      </c>
      <c r="F18514">
        <v>4</v>
      </c>
      <c r="G18514">
        <v>4</v>
      </c>
    </row>
    <row r="18515" spans="1:8" x14ac:dyDescent="0.25">
      <c r="A18515" t="s">
        <v>50937</v>
      </c>
      <c r="B18515" t="s">
        <v>50938</v>
      </c>
      <c r="C18515" t="s">
        <v>50939</v>
      </c>
      <c r="D18515" t="s">
        <v>706</v>
      </c>
      <c r="E18515" t="s">
        <v>70</v>
      </c>
      <c r="F18515">
        <v>4</v>
      </c>
      <c r="G18515">
        <v>3</v>
      </c>
      <c r="H18515" t="s">
        <v>23</v>
      </c>
    </row>
    <row r="18516" spans="1:8" x14ac:dyDescent="0.25">
      <c r="A18516" t="s">
        <v>50940</v>
      </c>
      <c r="B18516" t="s">
        <v>50941</v>
      </c>
      <c r="C18516" t="s">
        <v>50942</v>
      </c>
      <c r="D18516" t="s">
        <v>398</v>
      </c>
      <c r="E18516" t="s">
        <v>70</v>
      </c>
      <c r="F18516">
        <v>3</v>
      </c>
      <c r="G18516">
        <v>2</v>
      </c>
      <c r="H18516" t="s">
        <v>23</v>
      </c>
    </row>
    <row r="18517" spans="1:8" x14ac:dyDescent="0.25">
      <c r="A18517" t="s">
        <v>50943</v>
      </c>
      <c r="B18517" t="s">
        <v>50944</v>
      </c>
      <c r="C18517" t="s">
        <v>50945</v>
      </c>
      <c r="D18517" t="s">
        <v>590</v>
      </c>
      <c r="E18517" t="s">
        <v>70</v>
      </c>
      <c r="F18517">
        <v>3</v>
      </c>
      <c r="G18517">
        <v>2</v>
      </c>
      <c r="H18517" t="s">
        <v>23</v>
      </c>
    </row>
    <row r="18518" spans="1:8" x14ac:dyDescent="0.25">
      <c r="A18518" t="s">
        <v>50946</v>
      </c>
      <c r="B18518" t="s">
        <v>50947</v>
      </c>
      <c r="C18518" t="s">
        <v>50948</v>
      </c>
      <c r="D18518" t="s">
        <v>3012</v>
      </c>
      <c r="E18518" t="s">
        <v>70</v>
      </c>
      <c r="F18518">
        <v>2</v>
      </c>
      <c r="G18518">
        <v>2</v>
      </c>
    </row>
    <row r="18519" spans="1:8" x14ac:dyDescent="0.25">
      <c r="A18519" t="s">
        <v>50949</v>
      </c>
      <c r="B18519" t="s">
        <v>50950</v>
      </c>
      <c r="C18519" t="s">
        <v>50951</v>
      </c>
      <c r="D18519" t="s">
        <v>877</v>
      </c>
      <c r="E18519" t="s">
        <v>70</v>
      </c>
      <c r="F18519">
        <v>4</v>
      </c>
      <c r="G18519">
        <v>3</v>
      </c>
      <c r="H18519" t="s">
        <v>23</v>
      </c>
    </row>
    <row r="18520" spans="1:8" x14ac:dyDescent="0.25">
      <c r="A18520" t="s">
        <v>50952</v>
      </c>
      <c r="B18520" t="s">
        <v>50953</v>
      </c>
      <c r="C18520" t="s">
        <v>50954</v>
      </c>
      <c r="D18520" t="s">
        <v>743</v>
      </c>
      <c r="E18520" t="s">
        <v>70</v>
      </c>
      <c r="F18520">
        <v>4</v>
      </c>
      <c r="G18520">
        <v>2</v>
      </c>
      <c r="H18520" t="s">
        <v>23</v>
      </c>
    </row>
    <row r="18521" spans="1:8" x14ac:dyDescent="0.25">
      <c r="A18521" t="s">
        <v>50955</v>
      </c>
      <c r="B18521" t="s">
        <v>50956</v>
      </c>
      <c r="C18521" t="s">
        <v>50957</v>
      </c>
      <c r="D18521" t="s">
        <v>1294</v>
      </c>
      <c r="E18521" t="s">
        <v>70</v>
      </c>
      <c r="F18521">
        <v>3</v>
      </c>
      <c r="G18521">
        <v>3</v>
      </c>
    </row>
    <row r="18522" spans="1:8" x14ac:dyDescent="0.25">
      <c r="A18522" t="s">
        <v>50958</v>
      </c>
      <c r="B18522" t="s">
        <v>50959</v>
      </c>
      <c r="C18522" t="s">
        <v>50960</v>
      </c>
      <c r="D18522" t="s">
        <v>346</v>
      </c>
      <c r="E18522" t="s">
        <v>70</v>
      </c>
      <c r="F18522">
        <v>5</v>
      </c>
      <c r="G18522">
        <v>3</v>
      </c>
      <c r="H18522" t="s">
        <v>23</v>
      </c>
    </row>
    <row r="18523" spans="1:8" x14ac:dyDescent="0.25">
      <c r="A18523" t="s">
        <v>50961</v>
      </c>
      <c r="B18523" t="s">
        <v>50962</v>
      </c>
      <c r="C18523" t="s">
        <v>50963</v>
      </c>
      <c r="D18523" t="s">
        <v>223</v>
      </c>
      <c r="E18523" t="s">
        <v>70</v>
      </c>
      <c r="F18523">
        <v>5</v>
      </c>
      <c r="G18523">
        <v>3</v>
      </c>
      <c r="H18523" t="s">
        <v>23</v>
      </c>
    </row>
    <row r="18524" spans="1:8" x14ac:dyDescent="0.25">
      <c r="A18524" t="s">
        <v>50964</v>
      </c>
      <c r="B18524" t="s">
        <v>50965</v>
      </c>
      <c r="C18524" t="s">
        <v>50966</v>
      </c>
      <c r="D18524" t="s">
        <v>3602</v>
      </c>
      <c r="E18524" t="s">
        <v>70</v>
      </c>
      <c r="F18524">
        <v>3</v>
      </c>
      <c r="G18524">
        <v>2</v>
      </c>
      <c r="H18524" t="s">
        <v>23</v>
      </c>
    </row>
    <row r="18525" spans="1:8" x14ac:dyDescent="0.25">
      <c r="A18525" t="s">
        <v>50967</v>
      </c>
      <c r="B18525" t="s">
        <v>50968</v>
      </c>
      <c r="C18525" t="s">
        <v>50969</v>
      </c>
      <c r="D18525" t="s">
        <v>997</v>
      </c>
      <c r="E18525" t="s">
        <v>70</v>
      </c>
      <c r="F18525">
        <v>4</v>
      </c>
      <c r="G18525">
        <v>3</v>
      </c>
      <c r="H18525" t="s">
        <v>23</v>
      </c>
    </row>
    <row r="18526" spans="1:8" x14ac:dyDescent="0.25">
      <c r="A18526" t="s">
        <v>50970</v>
      </c>
      <c r="B18526" t="s">
        <v>50971</v>
      </c>
      <c r="C18526" t="s">
        <v>50972</v>
      </c>
      <c r="D18526" t="s">
        <v>50973</v>
      </c>
      <c r="E18526" t="s">
        <v>70</v>
      </c>
      <c r="F18526">
        <v>5</v>
      </c>
      <c r="G18526">
        <v>4</v>
      </c>
      <c r="H18526" t="s">
        <v>23</v>
      </c>
    </row>
    <row r="18527" spans="1:8" x14ac:dyDescent="0.25">
      <c r="A18527" t="s">
        <v>50974</v>
      </c>
      <c r="B18527" t="s">
        <v>50975</v>
      </c>
      <c r="C18527" t="s">
        <v>50976</v>
      </c>
      <c r="D18527" t="s">
        <v>1117</v>
      </c>
      <c r="E18527" t="s">
        <v>117</v>
      </c>
      <c r="F18527">
        <v>5</v>
      </c>
      <c r="G18527">
        <v>4</v>
      </c>
      <c r="H18527" t="s">
        <v>23</v>
      </c>
    </row>
    <row r="18528" spans="1:8" x14ac:dyDescent="0.25">
      <c r="A18528" t="s">
        <v>50977</v>
      </c>
      <c r="B18528" t="s">
        <v>50978</v>
      </c>
      <c r="C18528" t="s">
        <v>50979</v>
      </c>
      <c r="D18528" t="s">
        <v>4251</v>
      </c>
      <c r="E18528" t="s">
        <v>70</v>
      </c>
      <c r="F18528">
        <v>2</v>
      </c>
      <c r="G18528">
        <v>2</v>
      </c>
    </row>
    <row r="18529" spans="1:8" x14ac:dyDescent="0.25">
      <c r="A18529" t="s">
        <v>50980</v>
      </c>
      <c r="B18529" t="s">
        <v>50981</v>
      </c>
      <c r="C18529" t="s">
        <v>50982</v>
      </c>
      <c r="D18529" t="s">
        <v>4277</v>
      </c>
      <c r="E18529" t="s">
        <v>31</v>
      </c>
      <c r="F18529">
        <v>3</v>
      </c>
      <c r="G18529">
        <v>3</v>
      </c>
    </row>
    <row r="18530" spans="1:8" x14ac:dyDescent="0.25">
      <c r="A18530" t="s">
        <v>50983</v>
      </c>
      <c r="B18530" t="s">
        <v>50984</v>
      </c>
      <c r="C18530" t="s">
        <v>50983</v>
      </c>
      <c r="D18530" t="s">
        <v>877</v>
      </c>
      <c r="E18530" t="s">
        <v>48</v>
      </c>
      <c r="F18530">
        <v>0</v>
      </c>
      <c r="G18530">
        <v>1</v>
      </c>
    </row>
    <row r="18531" spans="1:8" x14ac:dyDescent="0.25">
      <c r="A18531" t="s">
        <v>50985</v>
      </c>
      <c r="B18531" t="s">
        <v>50986</v>
      </c>
      <c r="C18531" t="s">
        <v>50987</v>
      </c>
      <c r="D18531" t="s">
        <v>311</v>
      </c>
      <c r="E18531" t="s">
        <v>70</v>
      </c>
      <c r="F18531">
        <v>3</v>
      </c>
      <c r="G18531">
        <v>3</v>
      </c>
    </row>
    <row r="18532" spans="1:8" x14ac:dyDescent="0.25">
      <c r="A18532" t="s">
        <v>50988</v>
      </c>
      <c r="B18532" t="s">
        <v>50989</v>
      </c>
      <c r="C18532" t="s">
        <v>50990</v>
      </c>
      <c r="D18532" t="s">
        <v>747</v>
      </c>
      <c r="E18532" t="s">
        <v>70</v>
      </c>
      <c r="F18532">
        <v>3</v>
      </c>
      <c r="G18532">
        <v>3</v>
      </c>
    </row>
    <row r="18533" spans="1:8" x14ac:dyDescent="0.25">
      <c r="A18533" t="s">
        <v>50991</v>
      </c>
      <c r="B18533" t="s">
        <v>50992</v>
      </c>
      <c r="C18533" t="s">
        <v>50993</v>
      </c>
      <c r="D18533" t="s">
        <v>263</v>
      </c>
      <c r="E18533" t="s">
        <v>48</v>
      </c>
      <c r="F18533">
        <v>4</v>
      </c>
      <c r="G18533">
        <v>4</v>
      </c>
    </row>
    <row r="18534" spans="1:8" x14ac:dyDescent="0.25">
      <c r="A18534" t="s">
        <v>50994</v>
      </c>
      <c r="B18534" t="s">
        <v>50995</v>
      </c>
      <c r="C18534" t="s">
        <v>50996</v>
      </c>
      <c r="D18534" t="s">
        <v>855</v>
      </c>
      <c r="E18534" t="s">
        <v>70</v>
      </c>
      <c r="F18534">
        <v>3</v>
      </c>
      <c r="G18534">
        <v>3</v>
      </c>
    </row>
    <row r="18535" spans="1:8" x14ac:dyDescent="0.25">
      <c r="A18535" t="s">
        <v>50997</v>
      </c>
      <c r="B18535" t="s">
        <v>50998</v>
      </c>
      <c r="C18535" t="s">
        <v>50999</v>
      </c>
      <c r="D18535" t="s">
        <v>51000</v>
      </c>
      <c r="E18535" t="s">
        <v>48</v>
      </c>
      <c r="F18535">
        <v>2</v>
      </c>
      <c r="G18535">
        <v>2</v>
      </c>
    </row>
    <row r="18536" spans="1:8" x14ac:dyDescent="0.25">
      <c r="A18536" t="s">
        <v>51001</v>
      </c>
      <c r="B18536" t="s">
        <v>51002</v>
      </c>
      <c r="C18536" t="s">
        <v>51003</v>
      </c>
      <c r="D18536" t="s">
        <v>253</v>
      </c>
      <c r="E18536" t="s">
        <v>70</v>
      </c>
      <c r="F18536">
        <v>2</v>
      </c>
      <c r="G18536">
        <v>2</v>
      </c>
    </row>
    <row r="18537" spans="1:8" x14ac:dyDescent="0.25">
      <c r="A18537" t="s">
        <v>51004</v>
      </c>
      <c r="B18537" t="s">
        <v>51005</v>
      </c>
      <c r="C18537" t="s">
        <v>51006</v>
      </c>
      <c r="D18537" t="s">
        <v>26</v>
      </c>
      <c r="E18537" t="s">
        <v>70</v>
      </c>
      <c r="F18537">
        <v>2</v>
      </c>
      <c r="G18537">
        <v>2</v>
      </c>
    </row>
    <row r="18538" spans="1:8" x14ac:dyDescent="0.25">
      <c r="A18538" t="s">
        <v>51007</v>
      </c>
      <c r="B18538" t="s">
        <v>51008</v>
      </c>
      <c r="C18538" t="s">
        <v>51009</v>
      </c>
      <c r="D18538" t="s">
        <v>233</v>
      </c>
      <c r="E18538" t="s">
        <v>48</v>
      </c>
      <c r="F18538">
        <v>2</v>
      </c>
      <c r="G18538">
        <v>2</v>
      </c>
    </row>
    <row r="18539" spans="1:8" x14ac:dyDescent="0.25">
      <c r="A18539" t="s">
        <v>51010</v>
      </c>
      <c r="B18539" t="s">
        <v>51011</v>
      </c>
      <c r="C18539" t="s">
        <v>51012</v>
      </c>
      <c r="D18539" t="s">
        <v>10668</v>
      </c>
      <c r="E18539" t="s">
        <v>70</v>
      </c>
      <c r="F18539">
        <v>5</v>
      </c>
      <c r="G18539">
        <v>4</v>
      </c>
      <c r="H18539" t="s">
        <v>23</v>
      </c>
    </row>
    <row r="18540" spans="1:8" x14ac:dyDescent="0.25">
      <c r="A18540" t="s">
        <v>51013</v>
      </c>
      <c r="B18540" t="s">
        <v>51014</v>
      </c>
      <c r="C18540" t="s">
        <v>51015</v>
      </c>
      <c r="D18540" t="s">
        <v>233</v>
      </c>
      <c r="E18540" t="s">
        <v>70</v>
      </c>
      <c r="F18540">
        <v>3</v>
      </c>
      <c r="G18540">
        <v>3</v>
      </c>
    </row>
    <row r="18541" spans="1:8" x14ac:dyDescent="0.25">
      <c r="A18541" t="s">
        <v>51016</v>
      </c>
      <c r="B18541" t="s">
        <v>51017</v>
      </c>
      <c r="C18541" t="s">
        <v>51018</v>
      </c>
      <c r="D18541" t="s">
        <v>354</v>
      </c>
      <c r="E18541" t="s">
        <v>70</v>
      </c>
      <c r="F18541">
        <v>5</v>
      </c>
      <c r="G18541">
        <v>5</v>
      </c>
    </row>
    <row r="18542" spans="1:8" x14ac:dyDescent="0.25">
      <c r="A18542" t="s">
        <v>51019</v>
      </c>
      <c r="B18542" t="s">
        <v>51020</v>
      </c>
      <c r="C18542" t="s">
        <v>51021</v>
      </c>
      <c r="D18542" t="s">
        <v>1341</v>
      </c>
      <c r="E18542" t="s">
        <v>70</v>
      </c>
      <c r="F18542">
        <v>4</v>
      </c>
      <c r="G18542">
        <v>4</v>
      </c>
    </row>
    <row r="18543" spans="1:8" x14ac:dyDescent="0.25">
      <c r="A18543" t="s">
        <v>51022</v>
      </c>
      <c r="B18543" t="s">
        <v>51023</v>
      </c>
      <c r="C18543" t="s">
        <v>51024</v>
      </c>
      <c r="D18543" t="s">
        <v>4277</v>
      </c>
      <c r="E18543" t="s">
        <v>70</v>
      </c>
      <c r="F18543">
        <v>5</v>
      </c>
      <c r="G18543">
        <v>3</v>
      </c>
      <c r="H18543" t="s">
        <v>23</v>
      </c>
    </row>
    <row r="18544" spans="1:8" x14ac:dyDescent="0.25">
      <c r="A18544" t="s">
        <v>51025</v>
      </c>
      <c r="B18544" t="s">
        <v>51026</v>
      </c>
      <c r="C18544" t="s">
        <v>51027</v>
      </c>
      <c r="D18544" t="s">
        <v>12898</v>
      </c>
      <c r="E18544" t="s">
        <v>70</v>
      </c>
      <c r="F18544">
        <v>3</v>
      </c>
      <c r="G18544">
        <v>3</v>
      </c>
    </row>
    <row r="18545" spans="1:8" x14ac:dyDescent="0.25">
      <c r="A18545" t="s">
        <v>51028</v>
      </c>
      <c r="B18545" t="s">
        <v>51029</v>
      </c>
      <c r="C18545" t="s">
        <v>51030</v>
      </c>
      <c r="D18545" t="s">
        <v>147</v>
      </c>
      <c r="E18545" t="s">
        <v>70</v>
      </c>
      <c r="F18545">
        <v>5</v>
      </c>
      <c r="G18545">
        <v>4</v>
      </c>
      <c r="H18545" t="s">
        <v>23</v>
      </c>
    </row>
    <row r="18546" spans="1:8" x14ac:dyDescent="0.25">
      <c r="A18546" t="s">
        <v>51031</v>
      </c>
      <c r="B18546" t="s">
        <v>51032</v>
      </c>
      <c r="C18546" t="s">
        <v>51033</v>
      </c>
      <c r="D18546" t="s">
        <v>732</v>
      </c>
      <c r="E18546" t="s">
        <v>48</v>
      </c>
      <c r="F18546">
        <v>2</v>
      </c>
      <c r="G18546">
        <v>2</v>
      </c>
    </row>
    <row r="18547" spans="1:8" x14ac:dyDescent="0.25">
      <c r="A18547" t="s">
        <v>51034</v>
      </c>
      <c r="B18547" t="s">
        <v>51035</v>
      </c>
      <c r="C18547" t="s">
        <v>51036</v>
      </c>
      <c r="D18547" t="s">
        <v>3453</v>
      </c>
      <c r="E18547" t="s">
        <v>31</v>
      </c>
      <c r="F18547">
        <v>3</v>
      </c>
      <c r="G18547">
        <v>3</v>
      </c>
    </row>
    <row r="18548" spans="1:8" x14ac:dyDescent="0.25">
      <c r="A18548" t="s">
        <v>51037</v>
      </c>
      <c r="B18548" t="s">
        <v>51038</v>
      </c>
      <c r="C18548" t="s">
        <v>51039</v>
      </c>
      <c r="D18548" t="s">
        <v>1036</v>
      </c>
      <c r="E18548" t="s">
        <v>31</v>
      </c>
      <c r="F18548">
        <v>3</v>
      </c>
      <c r="G18548">
        <v>3</v>
      </c>
    </row>
    <row r="18549" spans="1:8" x14ac:dyDescent="0.25">
      <c r="A18549" t="s">
        <v>51040</v>
      </c>
      <c r="B18549" t="s">
        <v>51041</v>
      </c>
      <c r="C18549" t="s">
        <v>51042</v>
      </c>
      <c r="D18549" t="s">
        <v>1969</v>
      </c>
      <c r="E18549" t="s">
        <v>70</v>
      </c>
      <c r="F18549">
        <v>2</v>
      </c>
      <c r="G18549">
        <v>2</v>
      </c>
    </row>
    <row r="18550" spans="1:8" x14ac:dyDescent="0.25">
      <c r="A18550" t="s">
        <v>51043</v>
      </c>
      <c r="B18550" t="s">
        <v>51044</v>
      </c>
      <c r="C18550" t="s">
        <v>51045</v>
      </c>
      <c r="D18550" t="s">
        <v>4277</v>
      </c>
      <c r="E18550" t="s">
        <v>70</v>
      </c>
      <c r="F18550">
        <v>3</v>
      </c>
      <c r="G18550">
        <v>3</v>
      </c>
    </row>
    <row r="18551" spans="1:8" x14ac:dyDescent="0.25">
      <c r="A18551" t="s">
        <v>51046</v>
      </c>
      <c r="B18551" t="s">
        <v>51047</v>
      </c>
      <c r="C18551" t="s">
        <v>51048</v>
      </c>
      <c r="D18551" t="s">
        <v>1394</v>
      </c>
      <c r="E18551" t="s">
        <v>48</v>
      </c>
      <c r="F18551">
        <v>0</v>
      </c>
      <c r="G18551">
        <v>2</v>
      </c>
    </row>
    <row r="18552" spans="1:8" x14ac:dyDescent="0.25">
      <c r="A18552" t="s">
        <v>51049</v>
      </c>
      <c r="B18552" t="s">
        <v>51050</v>
      </c>
      <c r="C18552" t="s">
        <v>51051</v>
      </c>
      <c r="D18552" t="s">
        <v>1341</v>
      </c>
      <c r="E18552" t="s">
        <v>70</v>
      </c>
      <c r="F18552">
        <v>3</v>
      </c>
      <c r="G18552">
        <v>3</v>
      </c>
    </row>
    <row r="18553" spans="1:8" x14ac:dyDescent="0.25">
      <c r="A18553" t="s">
        <v>51052</v>
      </c>
      <c r="B18553" t="s">
        <v>51053</v>
      </c>
      <c r="C18553" t="s">
        <v>51054</v>
      </c>
      <c r="D18553" t="s">
        <v>197</v>
      </c>
      <c r="E18553" t="s">
        <v>70</v>
      </c>
      <c r="F18553">
        <v>4</v>
      </c>
      <c r="G18553">
        <v>4</v>
      </c>
    </row>
    <row r="18554" spans="1:8" x14ac:dyDescent="0.25">
      <c r="A18554" t="s">
        <v>51055</v>
      </c>
      <c r="B18554" t="s">
        <v>51056</v>
      </c>
      <c r="C18554" t="s">
        <v>51057</v>
      </c>
      <c r="D18554" t="s">
        <v>219</v>
      </c>
      <c r="E18554" t="s">
        <v>70</v>
      </c>
      <c r="F18554">
        <v>0</v>
      </c>
      <c r="G18554">
        <v>4</v>
      </c>
    </row>
    <row r="18555" spans="1:8" x14ac:dyDescent="0.25">
      <c r="A18555" t="s">
        <v>51058</v>
      </c>
      <c r="B18555" t="s">
        <v>51059</v>
      </c>
      <c r="C18555" t="s">
        <v>51060</v>
      </c>
      <c r="D18555" t="s">
        <v>47</v>
      </c>
      <c r="E18555" t="s">
        <v>70</v>
      </c>
      <c r="F18555">
        <v>4</v>
      </c>
      <c r="G18555">
        <v>4</v>
      </c>
    </row>
    <row r="18556" spans="1:8" x14ac:dyDescent="0.25">
      <c r="A18556" t="s">
        <v>51061</v>
      </c>
      <c r="B18556" t="s">
        <v>51062</v>
      </c>
      <c r="C18556" t="s">
        <v>51063</v>
      </c>
      <c r="D18556" t="s">
        <v>51064</v>
      </c>
      <c r="E18556" t="s">
        <v>132</v>
      </c>
      <c r="F18556">
        <v>2</v>
      </c>
      <c r="G18556">
        <v>2</v>
      </c>
    </row>
    <row r="18557" spans="1:8" x14ac:dyDescent="0.25">
      <c r="A18557" t="s">
        <v>51065</v>
      </c>
      <c r="B18557" t="s">
        <v>51066</v>
      </c>
      <c r="C18557" t="s">
        <v>51067</v>
      </c>
      <c r="D18557" t="s">
        <v>197</v>
      </c>
      <c r="E18557" t="s">
        <v>70</v>
      </c>
      <c r="F18557">
        <v>2</v>
      </c>
      <c r="G18557">
        <v>3</v>
      </c>
      <c r="H18557" t="s">
        <v>23</v>
      </c>
    </row>
    <row r="18558" spans="1:8" x14ac:dyDescent="0.25">
      <c r="A18558" t="s">
        <v>51068</v>
      </c>
      <c r="B18558" t="s">
        <v>51069</v>
      </c>
      <c r="C18558" t="s">
        <v>51070</v>
      </c>
      <c r="D18558" t="s">
        <v>9885</v>
      </c>
      <c r="E18558" t="s">
        <v>70</v>
      </c>
      <c r="F18558">
        <v>4</v>
      </c>
      <c r="G18558">
        <v>4</v>
      </c>
    </row>
    <row r="18559" spans="1:8" x14ac:dyDescent="0.25">
      <c r="A18559" t="s">
        <v>51071</v>
      </c>
      <c r="B18559" t="s">
        <v>51072</v>
      </c>
      <c r="C18559" t="s">
        <v>51073</v>
      </c>
      <c r="D18559" t="s">
        <v>47</v>
      </c>
      <c r="E18559" t="s">
        <v>48</v>
      </c>
      <c r="F18559">
        <v>3</v>
      </c>
      <c r="G18559">
        <v>3</v>
      </c>
    </row>
    <row r="18560" spans="1:8" x14ac:dyDescent="0.25">
      <c r="A18560" t="s">
        <v>51074</v>
      </c>
      <c r="B18560" t="s">
        <v>51075</v>
      </c>
      <c r="C18560" t="s">
        <v>51076</v>
      </c>
      <c r="D18560" t="s">
        <v>879</v>
      </c>
      <c r="E18560" t="s">
        <v>31</v>
      </c>
      <c r="F18560">
        <v>5</v>
      </c>
      <c r="G18560">
        <v>5</v>
      </c>
    </row>
    <row r="18561" spans="1:8" x14ac:dyDescent="0.25">
      <c r="A18561" t="s">
        <v>51077</v>
      </c>
      <c r="B18561" t="s">
        <v>51078</v>
      </c>
      <c r="C18561" t="s">
        <v>51079</v>
      </c>
      <c r="D18561" t="s">
        <v>1191</v>
      </c>
      <c r="E18561" t="s">
        <v>31</v>
      </c>
      <c r="F18561">
        <v>6</v>
      </c>
      <c r="G18561">
        <v>6</v>
      </c>
    </row>
    <row r="18562" spans="1:8" x14ac:dyDescent="0.25">
      <c r="A18562" t="s">
        <v>51080</v>
      </c>
      <c r="B18562" t="s">
        <v>51081</v>
      </c>
      <c r="C18562" t="s">
        <v>51082</v>
      </c>
      <c r="D18562" t="s">
        <v>20119</v>
      </c>
      <c r="E18562" t="s">
        <v>70</v>
      </c>
      <c r="F18562">
        <v>3</v>
      </c>
      <c r="G18562">
        <v>3</v>
      </c>
    </row>
    <row r="18563" spans="1:8" x14ac:dyDescent="0.25">
      <c r="A18563" t="s">
        <v>51083</v>
      </c>
      <c r="B18563" t="s">
        <v>51084</v>
      </c>
      <c r="C18563" t="s">
        <v>51085</v>
      </c>
      <c r="D18563" t="s">
        <v>376</v>
      </c>
      <c r="E18563" t="s">
        <v>48</v>
      </c>
      <c r="F18563">
        <v>0</v>
      </c>
      <c r="G18563">
        <v>3</v>
      </c>
    </row>
    <row r="18564" spans="1:8" x14ac:dyDescent="0.25">
      <c r="A18564" t="s">
        <v>51086</v>
      </c>
      <c r="B18564" t="s">
        <v>51087</v>
      </c>
      <c r="C18564" t="s">
        <v>51088</v>
      </c>
      <c r="D18564" t="s">
        <v>506</v>
      </c>
      <c r="E18564" t="s">
        <v>70</v>
      </c>
      <c r="F18564">
        <v>3</v>
      </c>
      <c r="G18564">
        <v>4</v>
      </c>
      <c r="H18564" t="s">
        <v>23</v>
      </c>
    </row>
    <row r="18565" spans="1:8" x14ac:dyDescent="0.25">
      <c r="A18565" t="s">
        <v>51089</v>
      </c>
      <c r="B18565" t="s">
        <v>51090</v>
      </c>
      <c r="C18565" t="s">
        <v>51091</v>
      </c>
      <c r="D18565" t="s">
        <v>535</v>
      </c>
      <c r="E18565" t="s">
        <v>31</v>
      </c>
      <c r="F18565">
        <v>3</v>
      </c>
      <c r="G18565">
        <v>3</v>
      </c>
    </row>
    <row r="18566" spans="1:8" x14ac:dyDescent="0.25">
      <c r="A18566" t="s">
        <v>51092</v>
      </c>
      <c r="B18566" t="s">
        <v>51093</v>
      </c>
      <c r="C18566" t="s">
        <v>51094</v>
      </c>
      <c r="D18566" t="s">
        <v>10272</v>
      </c>
      <c r="E18566" t="s">
        <v>132</v>
      </c>
      <c r="F18566">
        <v>3</v>
      </c>
      <c r="G18566">
        <v>3</v>
      </c>
    </row>
    <row r="18567" spans="1:8" x14ac:dyDescent="0.25">
      <c r="A18567" t="s">
        <v>51095</v>
      </c>
      <c r="B18567" t="s">
        <v>51096</v>
      </c>
      <c r="C18567" t="s">
        <v>51097</v>
      </c>
      <c r="D18567" t="s">
        <v>631</v>
      </c>
      <c r="E18567" t="s">
        <v>48</v>
      </c>
      <c r="F18567">
        <v>3</v>
      </c>
      <c r="G18567">
        <v>3</v>
      </c>
    </row>
    <row r="18568" spans="1:8" x14ac:dyDescent="0.25">
      <c r="A18568" t="s">
        <v>51098</v>
      </c>
      <c r="B18568" t="s">
        <v>51099</v>
      </c>
      <c r="C18568" t="s">
        <v>51100</v>
      </c>
      <c r="D18568" t="s">
        <v>51101</v>
      </c>
      <c r="E18568" t="s">
        <v>31</v>
      </c>
      <c r="F18568">
        <v>3</v>
      </c>
      <c r="G18568">
        <v>3</v>
      </c>
    </row>
    <row r="18569" spans="1:8" x14ac:dyDescent="0.25">
      <c r="A18569" t="s">
        <v>51102</v>
      </c>
      <c r="B18569" t="s">
        <v>51103</v>
      </c>
      <c r="C18569" t="s">
        <v>51104</v>
      </c>
      <c r="D18569" t="s">
        <v>709</v>
      </c>
      <c r="E18569" t="s">
        <v>70</v>
      </c>
      <c r="F18569">
        <v>5</v>
      </c>
      <c r="G18569">
        <v>4</v>
      </c>
      <c r="H18569" t="s">
        <v>23</v>
      </c>
    </row>
    <row r="18570" spans="1:8" x14ac:dyDescent="0.25">
      <c r="A18570" t="s">
        <v>51105</v>
      </c>
      <c r="B18570" t="s">
        <v>51106</v>
      </c>
      <c r="C18570" t="s">
        <v>51107</v>
      </c>
      <c r="D18570" t="s">
        <v>30133</v>
      </c>
      <c r="E18570" t="s">
        <v>48</v>
      </c>
      <c r="F18570">
        <v>4</v>
      </c>
      <c r="G18570">
        <v>4</v>
      </c>
    </row>
    <row r="18571" spans="1:8" x14ac:dyDescent="0.25">
      <c r="A18571" t="s">
        <v>51108</v>
      </c>
      <c r="B18571" t="s">
        <v>51109</v>
      </c>
      <c r="C18571" t="s">
        <v>51110</v>
      </c>
      <c r="D18571" t="s">
        <v>5322</v>
      </c>
      <c r="E18571" t="s">
        <v>31</v>
      </c>
      <c r="F18571">
        <v>3</v>
      </c>
      <c r="G18571">
        <v>3</v>
      </c>
    </row>
    <row r="18572" spans="1:8" x14ac:dyDescent="0.25">
      <c r="A18572" t="s">
        <v>51111</v>
      </c>
      <c r="B18572" t="s">
        <v>51112</v>
      </c>
      <c r="C18572" t="s">
        <v>51113</v>
      </c>
      <c r="D18572" t="s">
        <v>2735</v>
      </c>
      <c r="E18572" t="s">
        <v>48</v>
      </c>
      <c r="F18572">
        <v>4</v>
      </c>
      <c r="G18572">
        <v>4</v>
      </c>
    </row>
    <row r="18573" spans="1:8" x14ac:dyDescent="0.25">
      <c r="A18573" t="s">
        <v>51114</v>
      </c>
      <c r="B18573" t="s">
        <v>51115</v>
      </c>
      <c r="C18573" t="s">
        <v>51116</v>
      </c>
      <c r="D18573" t="s">
        <v>51117</v>
      </c>
      <c r="E18573" t="s">
        <v>31</v>
      </c>
      <c r="F18573">
        <v>3</v>
      </c>
      <c r="G18573">
        <v>3</v>
      </c>
    </row>
    <row r="18574" spans="1:8" x14ac:dyDescent="0.25">
      <c r="A18574" t="s">
        <v>51118</v>
      </c>
      <c r="B18574" t="s">
        <v>51119</v>
      </c>
      <c r="C18574" t="s">
        <v>51120</v>
      </c>
      <c r="D18574" t="s">
        <v>3453</v>
      </c>
      <c r="E18574" t="s">
        <v>48</v>
      </c>
      <c r="F18574">
        <v>4</v>
      </c>
      <c r="G18574">
        <v>3</v>
      </c>
      <c r="H18574" t="s">
        <v>23</v>
      </c>
    </row>
    <row r="18575" spans="1:8" x14ac:dyDescent="0.25">
      <c r="A18575" t="s">
        <v>51121</v>
      </c>
      <c r="B18575" t="s">
        <v>51122</v>
      </c>
      <c r="C18575" t="s">
        <v>51123</v>
      </c>
      <c r="D18575" t="s">
        <v>951</v>
      </c>
      <c r="E18575" t="s">
        <v>31</v>
      </c>
      <c r="F18575">
        <v>3</v>
      </c>
      <c r="G18575">
        <v>3</v>
      </c>
    </row>
    <row r="18576" spans="1:8" x14ac:dyDescent="0.25">
      <c r="A18576" t="s">
        <v>51124</v>
      </c>
      <c r="B18576" t="s">
        <v>51125</v>
      </c>
      <c r="C18576" t="s">
        <v>51126</v>
      </c>
      <c r="D18576" t="s">
        <v>190</v>
      </c>
      <c r="E18576" t="s">
        <v>48</v>
      </c>
      <c r="F18576">
        <v>4</v>
      </c>
      <c r="G18576">
        <v>4</v>
      </c>
    </row>
    <row r="18577" spans="1:8" x14ac:dyDescent="0.25">
      <c r="A18577" t="s">
        <v>51127</v>
      </c>
      <c r="B18577" t="s">
        <v>51128</v>
      </c>
      <c r="C18577" t="s">
        <v>51129</v>
      </c>
      <c r="D18577" t="s">
        <v>3929</v>
      </c>
      <c r="E18577" t="s">
        <v>117</v>
      </c>
      <c r="F18577">
        <v>4</v>
      </c>
      <c r="G18577">
        <v>4</v>
      </c>
    </row>
    <row r="18578" spans="1:8" x14ac:dyDescent="0.25">
      <c r="A18578" t="s">
        <v>51130</v>
      </c>
      <c r="B18578" t="s">
        <v>51131</v>
      </c>
      <c r="C18578" t="s">
        <v>51132</v>
      </c>
      <c r="D18578" t="s">
        <v>113</v>
      </c>
      <c r="E18578" t="s">
        <v>117</v>
      </c>
      <c r="F18578">
        <v>3</v>
      </c>
      <c r="G18578">
        <v>3</v>
      </c>
    </row>
    <row r="18579" spans="1:8" x14ac:dyDescent="0.25">
      <c r="A18579" t="s">
        <v>51133</v>
      </c>
      <c r="B18579" t="s">
        <v>51134</v>
      </c>
      <c r="C18579" t="s">
        <v>51135</v>
      </c>
      <c r="D18579" t="s">
        <v>1937</v>
      </c>
      <c r="E18579" t="s">
        <v>48</v>
      </c>
      <c r="F18579">
        <v>3</v>
      </c>
      <c r="G18579">
        <v>3</v>
      </c>
    </row>
    <row r="18580" spans="1:8" x14ac:dyDescent="0.25">
      <c r="A18580" t="s">
        <v>51136</v>
      </c>
      <c r="B18580" t="s">
        <v>51137</v>
      </c>
      <c r="C18580" t="s">
        <v>51138</v>
      </c>
      <c r="D18580" t="s">
        <v>818</v>
      </c>
      <c r="E18580" t="s">
        <v>48</v>
      </c>
      <c r="F18580">
        <v>3</v>
      </c>
      <c r="G18580">
        <v>3</v>
      </c>
    </row>
    <row r="18581" spans="1:8" x14ac:dyDescent="0.25">
      <c r="A18581" t="s">
        <v>51139</v>
      </c>
      <c r="B18581" t="s">
        <v>51140</v>
      </c>
      <c r="C18581" t="s">
        <v>51141</v>
      </c>
      <c r="D18581" t="s">
        <v>673</v>
      </c>
      <c r="E18581" t="s">
        <v>70</v>
      </c>
      <c r="F18581">
        <v>4</v>
      </c>
      <c r="G18581">
        <v>4</v>
      </c>
    </row>
    <row r="18582" spans="1:8" x14ac:dyDescent="0.25">
      <c r="A18582" t="s">
        <v>51142</v>
      </c>
      <c r="B18582" t="s">
        <v>51143</v>
      </c>
      <c r="C18582" t="s">
        <v>51142</v>
      </c>
      <c r="D18582" t="s">
        <v>182</v>
      </c>
      <c r="E18582" t="s">
        <v>48</v>
      </c>
      <c r="F18582">
        <v>0</v>
      </c>
      <c r="G18582">
        <v>1</v>
      </c>
    </row>
    <row r="18583" spans="1:8" x14ac:dyDescent="0.25">
      <c r="A18583" t="s">
        <v>51144</v>
      </c>
      <c r="B18583" t="s">
        <v>51145</v>
      </c>
      <c r="C18583" t="s">
        <v>51146</v>
      </c>
      <c r="D18583" t="s">
        <v>219</v>
      </c>
      <c r="E18583" t="s">
        <v>70</v>
      </c>
      <c r="F18583">
        <v>3</v>
      </c>
      <c r="G18583">
        <v>2</v>
      </c>
      <c r="H18583" t="s">
        <v>23</v>
      </c>
    </row>
    <row r="18584" spans="1:8" x14ac:dyDescent="0.25">
      <c r="A18584" t="s">
        <v>51147</v>
      </c>
      <c r="B18584" t="s">
        <v>51148</v>
      </c>
      <c r="C18584" t="s">
        <v>51149</v>
      </c>
      <c r="D18584" t="s">
        <v>354</v>
      </c>
      <c r="E18584" t="s">
        <v>70</v>
      </c>
      <c r="F18584">
        <v>4</v>
      </c>
      <c r="G18584">
        <v>4</v>
      </c>
    </row>
    <row r="18585" spans="1:8" x14ac:dyDescent="0.25">
      <c r="A18585" t="s">
        <v>51150</v>
      </c>
      <c r="B18585" t="s">
        <v>51151</v>
      </c>
      <c r="C18585" t="s">
        <v>51152</v>
      </c>
      <c r="D18585" t="s">
        <v>1373</v>
      </c>
      <c r="E18585" t="s">
        <v>31</v>
      </c>
      <c r="F18585">
        <v>2</v>
      </c>
      <c r="G18585">
        <v>2</v>
      </c>
    </row>
    <row r="18586" spans="1:8" x14ac:dyDescent="0.25">
      <c r="A18586" t="s">
        <v>51153</v>
      </c>
      <c r="B18586" t="s">
        <v>51154</v>
      </c>
      <c r="C18586" t="s">
        <v>51155</v>
      </c>
      <c r="D18586" t="s">
        <v>868</v>
      </c>
      <c r="E18586" t="s">
        <v>31</v>
      </c>
      <c r="F18586">
        <v>2</v>
      </c>
      <c r="G18586">
        <v>2</v>
      </c>
    </row>
    <row r="18587" spans="1:8" x14ac:dyDescent="0.25">
      <c r="A18587" t="s">
        <v>51156</v>
      </c>
      <c r="B18587" t="s">
        <v>51157</v>
      </c>
      <c r="C18587" t="s">
        <v>51158</v>
      </c>
      <c r="D18587" t="s">
        <v>65</v>
      </c>
      <c r="E18587" t="s">
        <v>117</v>
      </c>
      <c r="F18587">
        <v>4</v>
      </c>
      <c r="G18587">
        <v>4</v>
      </c>
    </row>
    <row r="18588" spans="1:8" x14ac:dyDescent="0.25">
      <c r="A18588" t="s">
        <v>51159</v>
      </c>
      <c r="B18588" t="s">
        <v>51160</v>
      </c>
      <c r="C18588" t="s">
        <v>51161</v>
      </c>
      <c r="D18588" t="s">
        <v>61</v>
      </c>
      <c r="E18588" t="s">
        <v>31</v>
      </c>
      <c r="F18588">
        <v>2</v>
      </c>
      <c r="G18588">
        <v>2</v>
      </c>
    </row>
    <row r="18589" spans="1:8" x14ac:dyDescent="0.25">
      <c r="A18589" t="s">
        <v>51162</v>
      </c>
      <c r="B18589" t="s">
        <v>51163</v>
      </c>
      <c r="C18589" t="s">
        <v>51164</v>
      </c>
      <c r="D18589" t="s">
        <v>6619</v>
      </c>
      <c r="E18589" t="s">
        <v>70</v>
      </c>
      <c r="F18589">
        <v>2</v>
      </c>
      <c r="G18589">
        <v>2</v>
      </c>
    </row>
    <row r="18590" spans="1:8" x14ac:dyDescent="0.25">
      <c r="A18590" t="s">
        <v>51165</v>
      </c>
      <c r="B18590" t="s">
        <v>51166</v>
      </c>
      <c r="C18590" t="s">
        <v>51167</v>
      </c>
      <c r="D18590" t="s">
        <v>294</v>
      </c>
      <c r="E18590" t="s">
        <v>70</v>
      </c>
      <c r="F18590">
        <v>3</v>
      </c>
      <c r="G18590">
        <v>2</v>
      </c>
      <c r="H18590" t="s">
        <v>23</v>
      </c>
    </row>
    <row r="18591" spans="1:8" x14ac:dyDescent="0.25">
      <c r="A18591" t="s">
        <v>51168</v>
      </c>
      <c r="B18591" t="s">
        <v>51169</v>
      </c>
      <c r="C18591" t="s">
        <v>51170</v>
      </c>
      <c r="D18591" t="s">
        <v>3810</v>
      </c>
      <c r="E18591" t="s">
        <v>70</v>
      </c>
      <c r="F18591">
        <v>3</v>
      </c>
      <c r="G18591">
        <v>3</v>
      </c>
    </row>
    <row r="18592" spans="1:8" x14ac:dyDescent="0.25">
      <c r="A18592" t="s">
        <v>51171</v>
      </c>
      <c r="B18592" t="s">
        <v>51172</v>
      </c>
      <c r="C18592" t="s">
        <v>51173</v>
      </c>
      <c r="D18592" t="s">
        <v>4036</v>
      </c>
      <c r="E18592" t="s">
        <v>48</v>
      </c>
      <c r="F18592">
        <v>4</v>
      </c>
      <c r="G18592">
        <v>4</v>
      </c>
    </row>
    <row r="18593" spans="1:8" x14ac:dyDescent="0.25">
      <c r="A18593" t="s">
        <v>51174</v>
      </c>
      <c r="B18593" t="s">
        <v>51175</v>
      </c>
      <c r="C18593" t="s">
        <v>51176</v>
      </c>
      <c r="D18593" t="s">
        <v>958</v>
      </c>
      <c r="E18593" t="s">
        <v>70</v>
      </c>
      <c r="F18593">
        <v>3</v>
      </c>
      <c r="G18593">
        <v>3</v>
      </c>
    </row>
    <row r="18594" spans="1:8" x14ac:dyDescent="0.25">
      <c r="A18594" t="s">
        <v>51177</v>
      </c>
      <c r="B18594" t="s">
        <v>51178</v>
      </c>
      <c r="C18594" t="s">
        <v>51179</v>
      </c>
      <c r="D18594" t="s">
        <v>230</v>
      </c>
      <c r="E18594" t="s">
        <v>70</v>
      </c>
      <c r="F18594">
        <v>4</v>
      </c>
      <c r="G18594">
        <v>4</v>
      </c>
    </row>
    <row r="18595" spans="1:8" x14ac:dyDescent="0.25">
      <c r="A18595" t="s">
        <v>51180</v>
      </c>
      <c r="B18595" t="s">
        <v>51181</v>
      </c>
      <c r="C18595" t="s">
        <v>51182</v>
      </c>
      <c r="D18595" t="s">
        <v>9298</v>
      </c>
      <c r="E18595" t="s">
        <v>70</v>
      </c>
      <c r="F18595">
        <v>4</v>
      </c>
      <c r="G18595">
        <v>4</v>
      </c>
    </row>
    <row r="18596" spans="1:8" x14ac:dyDescent="0.25">
      <c r="A18596" t="s">
        <v>51183</v>
      </c>
      <c r="B18596" t="s">
        <v>51184</v>
      </c>
      <c r="C18596" t="s">
        <v>51185</v>
      </c>
      <c r="D18596" t="s">
        <v>230</v>
      </c>
      <c r="E18596" t="s">
        <v>117</v>
      </c>
      <c r="F18596">
        <v>5</v>
      </c>
      <c r="G18596">
        <v>5</v>
      </c>
    </row>
    <row r="18597" spans="1:8" x14ac:dyDescent="0.25">
      <c r="A18597" t="s">
        <v>51186</v>
      </c>
      <c r="B18597" t="s">
        <v>51187</v>
      </c>
      <c r="C18597" t="s">
        <v>51188</v>
      </c>
      <c r="D18597" t="s">
        <v>1001</v>
      </c>
      <c r="E18597" t="s">
        <v>70</v>
      </c>
      <c r="F18597">
        <v>3</v>
      </c>
      <c r="G18597">
        <v>3</v>
      </c>
    </row>
    <row r="18598" spans="1:8" x14ac:dyDescent="0.25">
      <c r="A18598" t="s">
        <v>51189</v>
      </c>
      <c r="B18598" t="s">
        <v>51190</v>
      </c>
      <c r="C18598" t="s">
        <v>51191</v>
      </c>
      <c r="D18598" t="s">
        <v>2808</v>
      </c>
      <c r="E18598" t="s">
        <v>70</v>
      </c>
      <c r="F18598">
        <v>2</v>
      </c>
      <c r="G18598">
        <v>2</v>
      </c>
    </row>
    <row r="18599" spans="1:8" x14ac:dyDescent="0.25">
      <c r="A18599" t="s">
        <v>51192</v>
      </c>
      <c r="B18599" t="s">
        <v>51193</v>
      </c>
      <c r="C18599" t="s">
        <v>51194</v>
      </c>
      <c r="D18599" t="s">
        <v>3602</v>
      </c>
      <c r="E18599" t="s">
        <v>70</v>
      </c>
      <c r="F18599">
        <v>3</v>
      </c>
      <c r="G18599">
        <v>3</v>
      </c>
    </row>
    <row r="18600" spans="1:8" x14ac:dyDescent="0.25">
      <c r="A18600" t="s">
        <v>51195</v>
      </c>
      <c r="B18600" t="s">
        <v>51196</v>
      </c>
      <c r="C18600" t="s">
        <v>51197</v>
      </c>
      <c r="D18600" t="s">
        <v>190</v>
      </c>
      <c r="E18600" t="s">
        <v>70</v>
      </c>
      <c r="F18600">
        <v>4</v>
      </c>
      <c r="G18600">
        <v>4</v>
      </c>
    </row>
    <row r="18601" spans="1:8" x14ac:dyDescent="0.25">
      <c r="A18601" t="s">
        <v>51198</v>
      </c>
      <c r="B18601" t="s">
        <v>51199</v>
      </c>
      <c r="C18601" t="s">
        <v>51200</v>
      </c>
      <c r="D18601" t="s">
        <v>539</v>
      </c>
      <c r="E18601" t="s">
        <v>70</v>
      </c>
      <c r="F18601">
        <v>3</v>
      </c>
      <c r="G18601">
        <v>3</v>
      </c>
    </row>
    <row r="18602" spans="1:8" x14ac:dyDescent="0.25">
      <c r="A18602" t="s">
        <v>51201</v>
      </c>
      <c r="B18602" t="s">
        <v>51202</v>
      </c>
      <c r="C18602" t="s">
        <v>51203</v>
      </c>
      <c r="D18602" t="s">
        <v>3943</v>
      </c>
      <c r="E18602" t="s">
        <v>70</v>
      </c>
      <c r="F18602">
        <v>3</v>
      </c>
      <c r="G18602">
        <v>3</v>
      </c>
    </row>
    <row r="18603" spans="1:8" x14ac:dyDescent="0.25">
      <c r="A18603" t="s">
        <v>51204</v>
      </c>
      <c r="B18603" t="s">
        <v>51205</v>
      </c>
      <c r="C18603" t="s">
        <v>51206</v>
      </c>
      <c r="D18603" t="s">
        <v>1001</v>
      </c>
      <c r="E18603" t="s">
        <v>70</v>
      </c>
      <c r="F18603">
        <v>2</v>
      </c>
      <c r="G18603">
        <v>2</v>
      </c>
    </row>
    <row r="18604" spans="1:8" x14ac:dyDescent="0.25">
      <c r="A18604" t="s">
        <v>51207</v>
      </c>
      <c r="B18604" t="s">
        <v>51208</v>
      </c>
      <c r="C18604" t="s">
        <v>51209</v>
      </c>
      <c r="D18604" t="s">
        <v>263</v>
      </c>
      <c r="E18604" t="s">
        <v>31</v>
      </c>
      <c r="F18604">
        <v>2</v>
      </c>
      <c r="G18604">
        <v>2</v>
      </c>
    </row>
    <row r="18605" spans="1:8" x14ac:dyDescent="0.25">
      <c r="A18605" t="s">
        <v>51210</v>
      </c>
      <c r="B18605" t="s">
        <v>51211</v>
      </c>
      <c r="C18605" t="s">
        <v>51212</v>
      </c>
      <c r="D18605" t="s">
        <v>182</v>
      </c>
      <c r="E18605" t="s">
        <v>70</v>
      </c>
      <c r="F18605">
        <v>5</v>
      </c>
      <c r="G18605">
        <v>4</v>
      </c>
      <c r="H18605" t="s">
        <v>23</v>
      </c>
    </row>
    <row r="18606" spans="1:8" x14ac:dyDescent="0.25">
      <c r="A18606" t="s">
        <v>51213</v>
      </c>
      <c r="B18606" t="s">
        <v>51214</v>
      </c>
      <c r="C18606" t="s">
        <v>51215</v>
      </c>
      <c r="D18606" t="s">
        <v>503</v>
      </c>
      <c r="E18606" t="s">
        <v>70</v>
      </c>
      <c r="F18606">
        <v>5</v>
      </c>
      <c r="G18606">
        <v>4</v>
      </c>
      <c r="H18606" t="s">
        <v>23</v>
      </c>
    </row>
    <row r="18607" spans="1:8" x14ac:dyDescent="0.25">
      <c r="A18607" t="s">
        <v>51216</v>
      </c>
      <c r="B18607" t="s">
        <v>51217</v>
      </c>
      <c r="C18607" t="s">
        <v>51218</v>
      </c>
      <c r="D18607" t="s">
        <v>8525</v>
      </c>
      <c r="E18607" t="s">
        <v>70</v>
      </c>
      <c r="F18607">
        <v>4</v>
      </c>
      <c r="G18607">
        <v>4</v>
      </c>
    </row>
    <row r="18608" spans="1:8" x14ac:dyDescent="0.25">
      <c r="A18608" t="s">
        <v>51219</v>
      </c>
      <c r="B18608" t="s">
        <v>51220</v>
      </c>
      <c r="C18608" t="s">
        <v>51221</v>
      </c>
      <c r="D18608" t="s">
        <v>51222</v>
      </c>
      <c r="E18608" t="s">
        <v>117</v>
      </c>
      <c r="F18608">
        <v>5</v>
      </c>
      <c r="G18608">
        <v>5</v>
      </c>
    </row>
    <row r="18609" spans="1:8" x14ac:dyDescent="0.25">
      <c r="A18609" t="s">
        <v>51223</v>
      </c>
      <c r="B18609" t="s">
        <v>51224</v>
      </c>
      <c r="C18609" t="s">
        <v>51225</v>
      </c>
      <c r="D18609" t="s">
        <v>139</v>
      </c>
      <c r="E18609" t="s">
        <v>70</v>
      </c>
      <c r="F18609">
        <v>3</v>
      </c>
      <c r="G18609">
        <v>3</v>
      </c>
    </row>
    <row r="18610" spans="1:8" x14ac:dyDescent="0.25">
      <c r="A18610" t="s">
        <v>51226</v>
      </c>
      <c r="B18610" t="s">
        <v>51227</v>
      </c>
      <c r="C18610" t="s">
        <v>51228</v>
      </c>
      <c r="D18610" t="s">
        <v>124</v>
      </c>
      <c r="E18610" t="s">
        <v>70</v>
      </c>
      <c r="F18610">
        <v>3</v>
      </c>
      <c r="G18610">
        <v>3</v>
      </c>
    </row>
    <row r="18611" spans="1:8" x14ac:dyDescent="0.25">
      <c r="A18611" t="s">
        <v>51229</v>
      </c>
      <c r="B18611" t="s">
        <v>51230</v>
      </c>
      <c r="C18611" t="s">
        <v>51231</v>
      </c>
      <c r="D18611" t="s">
        <v>1716</v>
      </c>
      <c r="E18611" t="s">
        <v>70</v>
      </c>
      <c r="F18611">
        <v>3</v>
      </c>
      <c r="G18611">
        <v>3</v>
      </c>
    </row>
    <row r="18612" spans="1:8" x14ac:dyDescent="0.25">
      <c r="A18612" t="s">
        <v>51232</v>
      </c>
      <c r="B18612" t="s">
        <v>51233</v>
      </c>
      <c r="C18612" t="s">
        <v>51234</v>
      </c>
      <c r="D18612" t="s">
        <v>1017</v>
      </c>
      <c r="E18612" t="s">
        <v>48</v>
      </c>
      <c r="F18612">
        <v>4</v>
      </c>
      <c r="G18612">
        <v>4</v>
      </c>
    </row>
    <row r="18613" spans="1:8" x14ac:dyDescent="0.25">
      <c r="A18613" t="s">
        <v>51235</v>
      </c>
      <c r="B18613" t="s">
        <v>51236</v>
      </c>
      <c r="C18613" t="s">
        <v>51237</v>
      </c>
      <c r="D18613" t="s">
        <v>32798</v>
      </c>
      <c r="E18613" t="s">
        <v>70</v>
      </c>
      <c r="F18613">
        <v>3</v>
      </c>
      <c r="G18613">
        <v>3</v>
      </c>
    </row>
    <row r="18614" spans="1:8" x14ac:dyDescent="0.25">
      <c r="A18614" t="s">
        <v>51238</v>
      </c>
      <c r="B18614" t="s">
        <v>51239</v>
      </c>
      <c r="C18614" t="s">
        <v>51240</v>
      </c>
      <c r="D18614" t="s">
        <v>470</v>
      </c>
      <c r="E18614" t="s">
        <v>70</v>
      </c>
      <c r="F18614">
        <v>2</v>
      </c>
      <c r="G18614">
        <v>2</v>
      </c>
    </row>
    <row r="18615" spans="1:8" x14ac:dyDescent="0.25">
      <c r="A18615" t="s">
        <v>51241</v>
      </c>
      <c r="B18615" t="s">
        <v>51242</v>
      </c>
      <c r="C18615" t="s">
        <v>51243</v>
      </c>
      <c r="D18615" t="s">
        <v>227</v>
      </c>
      <c r="E18615" t="s">
        <v>70</v>
      </c>
      <c r="F18615">
        <v>3</v>
      </c>
      <c r="G18615">
        <v>2</v>
      </c>
      <c r="H18615" t="s">
        <v>23</v>
      </c>
    </row>
    <row r="18616" spans="1:8" x14ac:dyDescent="0.25">
      <c r="A18616" t="s">
        <v>51244</v>
      </c>
      <c r="B18616" t="s">
        <v>51245</v>
      </c>
      <c r="C18616" t="s">
        <v>51246</v>
      </c>
      <c r="D18616" t="s">
        <v>311</v>
      </c>
      <c r="E18616" t="s">
        <v>70</v>
      </c>
      <c r="F18616">
        <v>2</v>
      </c>
      <c r="G18616">
        <v>2</v>
      </c>
    </row>
    <row r="18617" spans="1:8" x14ac:dyDescent="0.25">
      <c r="A18617" t="s">
        <v>51247</v>
      </c>
      <c r="B18617" t="s">
        <v>51248</v>
      </c>
      <c r="C18617" t="s">
        <v>51249</v>
      </c>
      <c r="D18617" t="s">
        <v>81</v>
      </c>
      <c r="E18617" t="s">
        <v>70</v>
      </c>
      <c r="F18617">
        <v>3</v>
      </c>
      <c r="G18617">
        <v>2</v>
      </c>
      <c r="H18617" t="s">
        <v>23</v>
      </c>
    </row>
    <row r="18618" spans="1:8" x14ac:dyDescent="0.25">
      <c r="A18618" t="s">
        <v>51250</v>
      </c>
      <c r="B18618" t="s">
        <v>51251</v>
      </c>
      <c r="C18618" t="s">
        <v>51252</v>
      </c>
      <c r="D18618" t="s">
        <v>2321</v>
      </c>
      <c r="E18618" t="s">
        <v>48</v>
      </c>
      <c r="F18618">
        <v>3</v>
      </c>
      <c r="G18618">
        <v>2</v>
      </c>
      <c r="H18618" t="s">
        <v>23</v>
      </c>
    </row>
    <row r="18619" spans="1:8" x14ac:dyDescent="0.25">
      <c r="A18619" t="s">
        <v>51253</v>
      </c>
      <c r="B18619" t="s">
        <v>51254</v>
      </c>
      <c r="C18619" t="s">
        <v>51255</v>
      </c>
      <c r="D18619" t="s">
        <v>935</v>
      </c>
      <c r="E18619" t="s">
        <v>48</v>
      </c>
      <c r="F18619">
        <v>0</v>
      </c>
      <c r="G18619">
        <v>2</v>
      </c>
    </row>
    <row r="18620" spans="1:8" x14ac:dyDescent="0.25">
      <c r="A18620" t="s">
        <v>51256</v>
      </c>
      <c r="B18620" t="s">
        <v>51257</v>
      </c>
      <c r="C18620" t="s">
        <v>51258</v>
      </c>
      <c r="D18620" t="s">
        <v>803</v>
      </c>
      <c r="E18620" t="s">
        <v>70</v>
      </c>
      <c r="F18620">
        <v>5</v>
      </c>
      <c r="G18620">
        <v>3</v>
      </c>
      <c r="H18620" t="s">
        <v>23</v>
      </c>
    </row>
    <row r="18621" spans="1:8" x14ac:dyDescent="0.25">
      <c r="A18621" t="s">
        <v>51259</v>
      </c>
      <c r="B18621" t="s">
        <v>51260</v>
      </c>
      <c r="C18621" t="s">
        <v>51261</v>
      </c>
      <c r="D18621" t="s">
        <v>249</v>
      </c>
      <c r="E18621" t="s">
        <v>48</v>
      </c>
      <c r="F18621">
        <v>5</v>
      </c>
      <c r="G18621">
        <v>4</v>
      </c>
      <c r="H18621" t="s">
        <v>23</v>
      </c>
    </row>
    <row r="18622" spans="1:8" x14ac:dyDescent="0.25">
      <c r="A18622" t="s">
        <v>51262</v>
      </c>
      <c r="B18622" t="s">
        <v>51263</v>
      </c>
      <c r="C18622" t="s">
        <v>51264</v>
      </c>
      <c r="D18622" t="s">
        <v>1017</v>
      </c>
      <c r="E18622" t="s">
        <v>70</v>
      </c>
      <c r="F18622">
        <v>3</v>
      </c>
      <c r="G18622">
        <v>2</v>
      </c>
      <c r="H18622" t="s">
        <v>23</v>
      </c>
    </row>
    <row r="18623" spans="1:8" x14ac:dyDescent="0.25">
      <c r="A18623" t="s">
        <v>51265</v>
      </c>
      <c r="B18623" t="s">
        <v>51266</v>
      </c>
      <c r="C18623" t="s">
        <v>51267</v>
      </c>
      <c r="D18623" t="s">
        <v>36234</v>
      </c>
      <c r="E18623" t="s">
        <v>48</v>
      </c>
      <c r="F18623">
        <v>3</v>
      </c>
      <c r="G18623">
        <v>2</v>
      </c>
      <c r="H18623" t="s">
        <v>23</v>
      </c>
    </row>
    <row r="18624" spans="1:8" x14ac:dyDescent="0.25">
      <c r="A18624" t="s">
        <v>51268</v>
      </c>
      <c r="B18624" t="s">
        <v>51269</v>
      </c>
      <c r="C18624" t="s">
        <v>51270</v>
      </c>
      <c r="D18624" t="s">
        <v>11018</v>
      </c>
      <c r="E18624" t="s">
        <v>48</v>
      </c>
      <c r="F18624">
        <v>3</v>
      </c>
      <c r="G18624">
        <v>2</v>
      </c>
      <c r="H18624" t="s">
        <v>23</v>
      </c>
    </row>
    <row r="18625" spans="1:8" x14ac:dyDescent="0.25">
      <c r="A18625" t="s">
        <v>51271</v>
      </c>
      <c r="B18625" t="s">
        <v>51272</v>
      </c>
      <c r="C18625" t="s">
        <v>51273</v>
      </c>
      <c r="D18625" t="s">
        <v>354</v>
      </c>
      <c r="E18625" t="s">
        <v>70</v>
      </c>
      <c r="F18625">
        <v>6</v>
      </c>
      <c r="G18625">
        <v>3</v>
      </c>
      <c r="H18625" t="s">
        <v>23</v>
      </c>
    </row>
    <row r="18626" spans="1:8" x14ac:dyDescent="0.25">
      <c r="A18626" t="s">
        <v>51274</v>
      </c>
      <c r="B18626" t="s">
        <v>51275</v>
      </c>
      <c r="C18626" t="s">
        <v>51276</v>
      </c>
      <c r="D18626" t="s">
        <v>868</v>
      </c>
      <c r="E18626" t="s">
        <v>70</v>
      </c>
      <c r="F18626">
        <v>4</v>
      </c>
      <c r="G18626">
        <v>3</v>
      </c>
      <c r="H18626" t="s">
        <v>23</v>
      </c>
    </row>
    <row r="18627" spans="1:8" x14ac:dyDescent="0.25">
      <c r="A18627" t="s">
        <v>51277</v>
      </c>
      <c r="B18627" t="s">
        <v>51278</v>
      </c>
      <c r="C18627" t="s">
        <v>51279</v>
      </c>
      <c r="D18627" t="s">
        <v>755</v>
      </c>
      <c r="E18627" t="s">
        <v>70</v>
      </c>
      <c r="F18627">
        <v>4</v>
      </c>
      <c r="G18627">
        <v>4</v>
      </c>
    </row>
    <row r="18628" spans="1:8" x14ac:dyDescent="0.25">
      <c r="A18628" t="s">
        <v>51280</v>
      </c>
      <c r="B18628" t="s">
        <v>51281</v>
      </c>
      <c r="C18628" t="s">
        <v>51280</v>
      </c>
      <c r="D18628" t="s">
        <v>34974</v>
      </c>
      <c r="E18628" t="s">
        <v>48</v>
      </c>
      <c r="F18628">
        <v>2</v>
      </c>
      <c r="G18628">
        <v>1</v>
      </c>
      <c r="H18628" t="s">
        <v>23</v>
      </c>
    </row>
    <row r="18629" spans="1:8" x14ac:dyDescent="0.25">
      <c r="A18629" t="s">
        <v>51282</v>
      </c>
      <c r="B18629" t="s">
        <v>51283</v>
      </c>
      <c r="C18629" t="s">
        <v>51282</v>
      </c>
      <c r="D18629" t="s">
        <v>755</v>
      </c>
      <c r="E18629" t="s">
        <v>48</v>
      </c>
      <c r="F18629">
        <v>2</v>
      </c>
      <c r="G18629">
        <v>1</v>
      </c>
      <c r="H18629" t="s">
        <v>23</v>
      </c>
    </row>
    <row r="18630" spans="1:8" x14ac:dyDescent="0.25">
      <c r="A18630" t="s">
        <v>51284</v>
      </c>
      <c r="B18630" t="s">
        <v>51285</v>
      </c>
      <c r="C18630" t="s">
        <v>51284</v>
      </c>
      <c r="D18630" t="s">
        <v>5889</v>
      </c>
      <c r="E18630" t="s">
        <v>70</v>
      </c>
      <c r="F18630">
        <v>2</v>
      </c>
      <c r="G18630">
        <v>1</v>
      </c>
      <c r="H18630" t="s">
        <v>23</v>
      </c>
    </row>
    <row r="18631" spans="1:8" x14ac:dyDescent="0.25">
      <c r="A18631" t="s">
        <v>51286</v>
      </c>
      <c r="B18631" t="s">
        <v>51287</v>
      </c>
      <c r="C18631" t="s">
        <v>51286</v>
      </c>
      <c r="D18631" t="s">
        <v>51288</v>
      </c>
      <c r="E18631" t="s">
        <v>48</v>
      </c>
      <c r="F18631">
        <v>2</v>
      </c>
      <c r="G18631">
        <v>1</v>
      </c>
      <c r="H18631" t="s">
        <v>23</v>
      </c>
    </row>
    <row r="18632" spans="1:8" x14ac:dyDescent="0.25">
      <c r="A18632" t="s">
        <v>51289</v>
      </c>
      <c r="B18632" t="s">
        <v>51290</v>
      </c>
      <c r="C18632" t="s">
        <v>51289</v>
      </c>
      <c r="D18632" t="s">
        <v>92</v>
      </c>
      <c r="E18632" t="s">
        <v>31</v>
      </c>
      <c r="F18632">
        <v>2</v>
      </c>
      <c r="G18632">
        <v>1</v>
      </c>
      <c r="H18632" t="s">
        <v>23</v>
      </c>
    </row>
    <row r="18633" spans="1:8" x14ac:dyDescent="0.25">
      <c r="A18633" t="s">
        <v>51291</v>
      </c>
      <c r="B18633" t="s">
        <v>51292</v>
      </c>
      <c r="C18633" t="s">
        <v>51293</v>
      </c>
      <c r="D18633" t="s">
        <v>51294</v>
      </c>
      <c r="E18633" t="s">
        <v>15</v>
      </c>
      <c r="F18633">
        <v>3</v>
      </c>
      <c r="G18633">
        <v>2</v>
      </c>
      <c r="H18633" t="s">
        <v>23</v>
      </c>
    </row>
    <row r="18634" spans="1:8" x14ac:dyDescent="0.25">
      <c r="A18634" t="s">
        <v>51295</v>
      </c>
      <c r="B18634" t="s">
        <v>51296</v>
      </c>
      <c r="C18634" t="s">
        <v>51295</v>
      </c>
      <c r="D18634" t="s">
        <v>51297</v>
      </c>
      <c r="E18634" t="s">
        <v>48</v>
      </c>
      <c r="F18634">
        <v>2</v>
      </c>
      <c r="G18634">
        <v>1</v>
      </c>
      <c r="H18634" t="s">
        <v>23</v>
      </c>
    </row>
    <row r="18635" spans="1:8" x14ac:dyDescent="0.25">
      <c r="A18635" t="s">
        <v>51298</v>
      </c>
      <c r="B18635" t="s">
        <v>51299</v>
      </c>
      <c r="C18635" t="s">
        <v>51300</v>
      </c>
      <c r="D18635" t="s">
        <v>88</v>
      </c>
      <c r="E18635" t="s">
        <v>48</v>
      </c>
      <c r="F18635">
        <v>3</v>
      </c>
      <c r="G18635">
        <v>2</v>
      </c>
      <c r="H18635" t="s">
        <v>23</v>
      </c>
    </row>
    <row r="18636" spans="1:8" x14ac:dyDescent="0.25">
      <c r="A18636" t="s">
        <v>51301</v>
      </c>
      <c r="B18636" t="s">
        <v>51302</v>
      </c>
      <c r="C18636" t="s">
        <v>51303</v>
      </c>
      <c r="D18636" t="s">
        <v>2624</v>
      </c>
      <c r="E18636" t="s">
        <v>70</v>
      </c>
      <c r="F18636">
        <v>4</v>
      </c>
      <c r="G18636">
        <v>3</v>
      </c>
      <c r="H18636" t="s">
        <v>23</v>
      </c>
    </row>
    <row r="18637" spans="1:8" x14ac:dyDescent="0.25">
      <c r="A18637" t="s">
        <v>51304</v>
      </c>
      <c r="B18637" t="s">
        <v>51305</v>
      </c>
      <c r="C18637" t="s">
        <v>51306</v>
      </c>
      <c r="D18637" t="s">
        <v>12284</v>
      </c>
      <c r="E18637" t="s">
        <v>48</v>
      </c>
      <c r="F18637">
        <v>3</v>
      </c>
      <c r="G18637">
        <v>2</v>
      </c>
      <c r="H18637" t="s">
        <v>23</v>
      </c>
    </row>
    <row r="18638" spans="1:8" x14ac:dyDescent="0.25">
      <c r="A18638" t="s">
        <v>51307</v>
      </c>
      <c r="B18638" t="s">
        <v>51308</v>
      </c>
      <c r="C18638" t="s">
        <v>51309</v>
      </c>
      <c r="D18638" t="s">
        <v>755</v>
      </c>
      <c r="E18638" t="s">
        <v>48</v>
      </c>
      <c r="F18638">
        <v>5</v>
      </c>
      <c r="G18638">
        <v>4</v>
      </c>
      <c r="H18638" t="s">
        <v>23</v>
      </c>
    </row>
    <row r="18639" spans="1:8" x14ac:dyDescent="0.25">
      <c r="A18639" t="s">
        <v>51310</v>
      </c>
      <c r="B18639" t="s">
        <v>51311</v>
      </c>
      <c r="C18639" t="s">
        <v>51312</v>
      </c>
      <c r="D18639" t="s">
        <v>36337</v>
      </c>
      <c r="E18639" t="s">
        <v>48</v>
      </c>
      <c r="F18639">
        <v>5</v>
      </c>
      <c r="G18639">
        <v>4</v>
      </c>
      <c r="H18639" t="s">
        <v>23</v>
      </c>
    </row>
    <row r="18640" spans="1:8" x14ac:dyDescent="0.25">
      <c r="A18640" t="s">
        <v>51313</v>
      </c>
      <c r="B18640" t="s">
        <v>51314</v>
      </c>
      <c r="C18640" t="s">
        <v>51315</v>
      </c>
      <c r="D18640" t="s">
        <v>1017</v>
      </c>
      <c r="E18640" t="s">
        <v>70</v>
      </c>
      <c r="F18640">
        <v>2</v>
      </c>
      <c r="G18640">
        <v>2</v>
      </c>
    </row>
    <row r="18641" spans="1:8" x14ac:dyDescent="0.25">
      <c r="A18641" t="s">
        <v>51316</v>
      </c>
      <c r="B18641" t="s">
        <v>51317</v>
      </c>
      <c r="C18641" t="s">
        <v>51318</v>
      </c>
      <c r="D18641" t="s">
        <v>755</v>
      </c>
      <c r="E18641" t="s">
        <v>70</v>
      </c>
      <c r="F18641">
        <v>2</v>
      </c>
      <c r="G18641">
        <v>2</v>
      </c>
    </row>
    <row r="18642" spans="1:8" x14ac:dyDescent="0.25">
      <c r="A18642" t="s">
        <v>51319</v>
      </c>
      <c r="B18642" t="s">
        <v>51320</v>
      </c>
      <c r="C18642" t="s">
        <v>51321</v>
      </c>
      <c r="D18642" t="s">
        <v>4999</v>
      </c>
      <c r="E18642" t="s">
        <v>70</v>
      </c>
      <c r="F18642">
        <v>2</v>
      </c>
      <c r="G18642">
        <v>2</v>
      </c>
    </row>
    <row r="18643" spans="1:8" x14ac:dyDescent="0.25">
      <c r="A18643" t="s">
        <v>51322</v>
      </c>
      <c r="B18643" t="s">
        <v>51323</v>
      </c>
      <c r="C18643" t="s">
        <v>51324</v>
      </c>
      <c r="D18643" t="s">
        <v>1341</v>
      </c>
      <c r="E18643" t="s">
        <v>48</v>
      </c>
      <c r="F18643">
        <v>2</v>
      </c>
      <c r="G18643">
        <v>2</v>
      </c>
    </row>
    <row r="18644" spans="1:8" x14ac:dyDescent="0.25">
      <c r="A18644" t="s">
        <v>51325</v>
      </c>
      <c r="B18644" t="s">
        <v>51326</v>
      </c>
      <c r="C18644" t="s">
        <v>51327</v>
      </c>
      <c r="D18644" t="s">
        <v>342</v>
      </c>
      <c r="E18644" t="s">
        <v>31</v>
      </c>
      <c r="F18644">
        <v>2</v>
      </c>
      <c r="G18644">
        <v>2</v>
      </c>
    </row>
    <row r="18645" spans="1:8" x14ac:dyDescent="0.25">
      <c r="A18645" t="s">
        <v>51328</v>
      </c>
      <c r="B18645" t="s">
        <v>51329</v>
      </c>
      <c r="C18645" t="s">
        <v>51330</v>
      </c>
      <c r="D18645" t="s">
        <v>951</v>
      </c>
      <c r="E18645" t="s">
        <v>31</v>
      </c>
      <c r="F18645">
        <v>2</v>
      </c>
      <c r="G18645">
        <v>2</v>
      </c>
    </row>
    <row r="18646" spans="1:8" x14ac:dyDescent="0.25">
      <c r="A18646" t="s">
        <v>51331</v>
      </c>
      <c r="B18646" t="s">
        <v>51332</v>
      </c>
      <c r="C18646" t="s">
        <v>51333</v>
      </c>
      <c r="D18646" t="s">
        <v>51334</v>
      </c>
      <c r="E18646" t="s">
        <v>1667</v>
      </c>
      <c r="F18646">
        <v>2</v>
      </c>
      <c r="G18646">
        <v>2</v>
      </c>
    </row>
    <row r="18647" spans="1:8" x14ac:dyDescent="0.25">
      <c r="A18647" t="s">
        <v>51335</v>
      </c>
      <c r="B18647" t="s">
        <v>51336</v>
      </c>
      <c r="C18647" t="s">
        <v>51337</v>
      </c>
      <c r="D18647" t="s">
        <v>7372</v>
      </c>
      <c r="E18647" t="s">
        <v>132</v>
      </c>
      <c r="F18647">
        <v>2</v>
      </c>
      <c r="G18647">
        <v>2</v>
      </c>
    </row>
    <row r="18648" spans="1:8" x14ac:dyDescent="0.25">
      <c r="A18648" t="s">
        <v>51338</v>
      </c>
      <c r="B18648" t="s">
        <v>51339</v>
      </c>
      <c r="C18648" t="s">
        <v>51340</v>
      </c>
      <c r="D18648" t="s">
        <v>879</v>
      </c>
      <c r="E18648" t="s">
        <v>70</v>
      </c>
      <c r="F18648">
        <v>3</v>
      </c>
      <c r="G18648">
        <v>3</v>
      </c>
    </row>
    <row r="18649" spans="1:8" x14ac:dyDescent="0.25">
      <c r="A18649" t="s">
        <v>51341</v>
      </c>
      <c r="B18649" t="s">
        <v>51342</v>
      </c>
      <c r="C18649" t="s">
        <v>51343</v>
      </c>
      <c r="D18649" t="s">
        <v>439</v>
      </c>
      <c r="E18649" t="s">
        <v>70</v>
      </c>
      <c r="F18649">
        <v>4</v>
      </c>
      <c r="G18649">
        <v>4</v>
      </c>
    </row>
    <row r="18650" spans="1:8" x14ac:dyDescent="0.25">
      <c r="A18650" t="s">
        <v>51344</v>
      </c>
      <c r="B18650" t="s">
        <v>51345</v>
      </c>
      <c r="C18650" t="s">
        <v>51346</v>
      </c>
      <c r="D18650" t="s">
        <v>47</v>
      </c>
      <c r="E18650" t="s">
        <v>70</v>
      </c>
      <c r="F18650">
        <v>3</v>
      </c>
      <c r="G18650">
        <v>3</v>
      </c>
    </row>
    <row r="18651" spans="1:8" x14ac:dyDescent="0.25">
      <c r="A18651" t="s">
        <v>51347</v>
      </c>
      <c r="B18651" t="s">
        <v>51348</v>
      </c>
      <c r="C18651" t="s">
        <v>51349</v>
      </c>
      <c r="D18651" t="s">
        <v>124</v>
      </c>
      <c r="E18651" t="s">
        <v>31</v>
      </c>
      <c r="F18651">
        <v>2</v>
      </c>
      <c r="G18651">
        <v>2</v>
      </c>
    </row>
    <row r="18652" spans="1:8" x14ac:dyDescent="0.25">
      <c r="A18652" t="s">
        <v>51350</v>
      </c>
      <c r="B18652" t="s">
        <v>51351</v>
      </c>
      <c r="C18652" t="s">
        <v>51352</v>
      </c>
      <c r="D18652" t="s">
        <v>535</v>
      </c>
      <c r="E18652" t="s">
        <v>31</v>
      </c>
      <c r="F18652">
        <v>3</v>
      </c>
      <c r="G18652">
        <v>3</v>
      </c>
    </row>
    <row r="18653" spans="1:8" x14ac:dyDescent="0.25">
      <c r="A18653" t="s">
        <v>51353</v>
      </c>
      <c r="B18653" t="s">
        <v>51354</v>
      </c>
      <c r="C18653" t="s">
        <v>51355</v>
      </c>
      <c r="D18653" t="s">
        <v>1685</v>
      </c>
      <c r="E18653" t="s">
        <v>31</v>
      </c>
      <c r="F18653">
        <v>3</v>
      </c>
      <c r="G18653">
        <v>3</v>
      </c>
    </row>
    <row r="18654" spans="1:8" x14ac:dyDescent="0.25">
      <c r="A18654" t="s">
        <v>51356</v>
      </c>
      <c r="B18654" t="s">
        <v>51357</v>
      </c>
      <c r="C18654" t="s">
        <v>51358</v>
      </c>
      <c r="D18654" t="s">
        <v>2927</v>
      </c>
      <c r="E18654" t="s">
        <v>31</v>
      </c>
      <c r="F18654">
        <v>2</v>
      </c>
      <c r="G18654">
        <v>2</v>
      </c>
    </row>
    <row r="18655" spans="1:8" x14ac:dyDescent="0.25">
      <c r="A18655" t="s">
        <v>51359</v>
      </c>
      <c r="B18655" t="s">
        <v>51360</v>
      </c>
      <c r="C18655" t="s">
        <v>51361</v>
      </c>
      <c r="D18655" t="s">
        <v>699</v>
      </c>
      <c r="E18655" t="s">
        <v>31</v>
      </c>
      <c r="F18655">
        <v>2</v>
      </c>
      <c r="G18655">
        <v>2</v>
      </c>
    </row>
    <row r="18656" spans="1:8" x14ac:dyDescent="0.25">
      <c r="A18656" t="s">
        <v>51362</v>
      </c>
      <c r="B18656" t="s">
        <v>51363</v>
      </c>
      <c r="C18656" t="s">
        <v>51364</v>
      </c>
      <c r="D18656" t="s">
        <v>8378</v>
      </c>
      <c r="E18656" t="s">
        <v>70</v>
      </c>
      <c r="F18656">
        <v>3</v>
      </c>
      <c r="G18656">
        <v>2</v>
      </c>
      <c r="H18656" t="s">
        <v>23</v>
      </c>
    </row>
    <row r="18657" spans="1:8" x14ac:dyDescent="0.25">
      <c r="A18657" t="s">
        <v>51365</v>
      </c>
      <c r="B18657" t="s">
        <v>51366</v>
      </c>
      <c r="C18657" t="s">
        <v>51367</v>
      </c>
      <c r="D18657" t="s">
        <v>1316</v>
      </c>
      <c r="E18657" t="s">
        <v>70</v>
      </c>
      <c r="F18657">
        <v>2</v>
      </c>
      <c r="G18657">
        <v>2</v>
      </c>
    </row>
    <row r="18658" spans="1:8" x14ac:dyDescent="0.25">
      <c r="A18658" t="s">
        <v>51368</v>
      </c>
      <c r="B18658" t="s">
        <v>51369</v>
      </c>
      <c r="C18658" t="s">
        <v>51370</v>
      </c>
      <c r="D18658" t="s">
        <v>2280</v>
      </c>
      <c r="E18658" t="s">
        <v>70</v>
      </c>
      <c r="F18658">
        <v>3</v>
      </c>
      <c r="G18658">
        <v>3</v>
      </c>
    </row>
    <row r="18659" spans="1:8" x14ac:dyDescent="0.25">
      <c r="A18659" t="s">
        <v>51371</v>
      </c>
      <c r="B18659" t="s">
        <v>51372</v>
      </c>
      <c r="C18659" t="s">
        <v>51373</v>
      </c>
      <c r="D18659" t="s">
        <v>159</v>
      </c>
      <c r="E18659" t="s">
        <v>70</v>
      </c>
      <c r="F18659">
        <v>5</v>
      </c>
      <c r="G18659">
        <v>4</v>
      </c>
      <c r="H18659" t="s">
        <v>23</v>
      </c>
    </row>
    <row r="18660" spans="1:8" x14ac:dyDescent="0.25">
      <c r="A18660" t="s">
        <v>51374</v>
      </c>
      <c r="B18660" t="s">
        <v>51375</v>
      </c>
      <c r="C18660" t="s">
        <v>51376</v>
      </c>
      <c r="D18660" t="s">
        <v>2832</v>
      </c>
      <c r="E18660" t="s">
        <v>70</v>
      </c>
      <c r="F18660">
        <v>3</v>
      </c>
      <c r="G18660">
        <v>4</v>
      </c>
      <c r="H18660" t="s">
        <v>23</v>
      </c>
    </row>
    <row r="18661" spans="1:8" x14ac:dyDescent="0.25">
      <c r="A18661" t="s">
        <v>51377</v>
      </c>
      <c r="B18661" t="s">
        <v>51378</v>
      </c>
      <c r="C18661" t="s">
        <v>51379</v>
      </c>
      <c r="D18661" t="s">
        <v>1404</v>
      </c>
      <c r="E18661" t="s">
        <v>70</v>
      </c>
      <c r="F18661">
        <v>5</v>
      </c>
      <c r="G18661">
        <v>4</v>
      </c>
      <c r="H18661" t="s">
        <v>23</v>
      </c>
    </row>
    <row r="18662" spans="1:8" x14ac:dyDescent="0.25">
      <c r="A18662" t="s">
        <v>51380</v>
      </c>
      <c r="B18662" t="s">
        <v>51381</v>
      </c>
      <c r="C18662" t="s">
        <v>51382</v>
      </c>
      <c r="D18662" t="s">
        <v>935</v>
      </c>
      <c r="E18662" t="s">
        <v>70</v>
      </c>
      <c r="F18662">
        <v>3</v>
      </c>
      <c r="G18662">
        <v>3</v>
      </c>
    </row>
    <row r="18663" spans="1:8" x14ac:dyDescent="0.25">
      <c r="A18663" t="s">
        <v>51383</v>
      </c>
      <c r="B18663" t="s">
        <v>51384</v>
      </c>
      <c r="C18663" t="s">
        <v>51385</v>
      </c>
      <c r="D18663" t="s">
        <v>590</v>
      </c>
      <c r="E18663" t="s">
        <v>70</v>
      </c>
      <c r="F18663">
        <v>4</v>
      </c>
      <c r="G18663">
        <v>4</v>
      </c>
    </row>
    <row r="18664" spans="1:8" x14ac:dyDescent="0.25">
      <c r="A18664" t="s">
        <v>51386</v>
      </c>
      <c r="B18664" t="s">
        <v>51387</v>
      </c>
      <c r="C18664" t="s">
        <v>51388</v>
      </c>
      <c r="D18664" t="s">
        <v>13126</v>
      </c>
      <c r="E18664" t="s">
        <v>70</v>
      </c>
      <c r="F18664">
        <v>3</v>
      </c>
      <c r="G18664">
        <v>2</v>
      </c>
      <c r="H18664" t="s">
        <v>23</v>
      </c>
    </row>
    <row r="18665" spans="1:8" x14ac:dyDescent="0.25">
      <c r="A18665" t="s">
        <v>51389</v>
      </c>
      <c r="B18665" t="s">
        <v>51390</v>
      </c>
      <c r="C18665" t="s">
        <v>51391</v>
      </c>
      <c r="D18665" t="s">
        <v>406</v>
      </c>
      <c r="E18665" t="s">
        <v>70</v>
      </c>
      <c r="F18665">
        <v>4</v>
      </c>
      <c r="G18665">
        <v>3</v>
      </c>
      <c r="H18665" t="s">
        <v>23</v>
      </c>
    </row>
    <row r="18666" spans="1:8" x14ac:dyDescent="0.25">
      <c r="A18666" t="s">
        <v>51392</v>
      </c>
      <c r="B18666" t="s">
        <v>51393</v>
      </c>
      <c r="C18666" t="s">
        <v>51394</v>
      </c>
      <c r="D18666" t="s">
        <v>1905</v>
      </c>
      <c r="E18666" t="s">
        <v>31</v>
      </c>
      <c r="F18666">
        <v>2</v>
      </c>
      <c r="G18666">
        <v>2</v>
      </c>
    </row>
    <row r="18667" spans="1:8" x14ac:dyDescent="0.25">
      <c r="A18667" t="s">
        <v>51395</v>
      </c>
      <c r="B18667" t="s">
        <v>51396</v>
      </c>
      <c r="C18667" t="s">
        <v>51397</v>
      </c>
      <c r="D18667" t="s">
        <v>1017</v>
      </c>
      <c r="E18667" t="s">
        <v>31</v>
      </c>
      <c r="F18667">
        <v>2</v>
      </c>
      <c r="G18667">
        <v>2</v>
      </c>
    </row>
    <row r="18668" spans="1:8" x14ac:dyDescent="0.25">
      <c r="A18668" t="s">
        <v>51398</v>
      </c>
      <c r="B18668" t="s">
        <v>51399</v>
      </c>
      <c r="C18668" t="s">
        <v>51400</v>
      </c>
      <c r="D18668" t="s">
        <v>673</v>
      </c>
      <c r="E18668" t="s">
        <v>31</v>
      </c>
      <c r="F18668">
        <v>3</v>
      </c>
      <c r="G18668">
        <v>3</v>
      </c>
    </row>
    <row r="18669" spans="1:8" x14ac:dyDescent="0.25">
      <c r="A18669" t="s">
        <v>51401</v>
      </c>
      <c r="B18669" t="s">
        <v>51402</v>
      </c>
      <c r="C18669" t="s">
        <v>51403</v>
      </c>
      <c r="D18669" t="s">
        <v>877</v>
      </c>
      <c r="E18669" t="s">
        <v>70</v>
      </c>
      <c r="F18669">
        <v>2</v>
      </c>
      <c r="G18669">
        <v>2</v>
      </c>
    </row>
    <row r="18670" spans="1:8" x14ac:dyDescent="0.25">
      <c r="A18670" t="s">
        <v>51404</v>
      </c>
      <c r="B18670" t="s">
        <v>51405</v>
      </c>
      <c r="C18670" t="s">
        <v>51406</v>
      </c>
      <c r="D18670" t="s">
        <v>4433</v>
      </c>
      <c r="E18670" t="s">
        <v>70</v>
      </c>
      <c r="F18670">
        <v>3</v>
      </c>
      <c r="G18670">
        <v>3</v>
      </c>
    </row>
    <row r="18671" spans="1:8" x14ac:dyDescent="0.25">
      <c r="A18671" t="s">
        <v>51407</v>
      </c>
      <c r="B18671" t="s">
        <v>51408</v>
      </c>
      <c r="C18671" t="s">
        <v>51409</v>
      </c>
      <c r="D18671" t="s">
        <v>732</v>
      </c>
      <c r="E18671" t="s">
        <v>70</v>
      </c>
      <c r="F18671">
        <v>4</v>
      </c>
      <c r="G18671">
        <v>4</v>
      </c>
    </row>
    <row r="18672" spans="1:8" x14ac:dyDescent="0.25">
      <c r="A18672" t="s">
        <v>51410</v>
      </c>
      <c r="B18672" t="s">
        <v>51411</v>
      </c>
      <c r="C18672" t="s">
        <v>51412</v>
      </c>
      <c r="D18672" t="s">
        <v>1944</v>
      </c>
      <c r="E18672" t="s">
        <v>70</v>
      </c>
      <c r="F18672">
        <v>5</v>
      </c>
      <c r="G18672">
        <v>4</v>
      </c>
      <c r="H18672" t="s">
        <v>23</v>
      </c>
    </row>
    <row r="18673" spans="1:8" x14ac:dyDescent="0.25">
      <c r="A18673" t="s">
        <v>51413</v>
      </c>
      <c r="B18673" t="s">
        <v>51414</v>
      </c>
      <c r="C18673" t="s">
        <v>51415</v>
      </c>
      <c r="D18673" t="s">
        <v>2096</v>
      </c>
      <c r="E18673" t="s">
        <v>70</v>
      </c>
      <c r="F18673">
        <v>5</v>
      </c>
      <c r="G18673">
        <v>3</v>
      </c>
      <c r="H18673" t="s">
        <v>23</v>
      </c>
    </row>
    <row r="18674" spans="1:8" x14ac:dyDescent="0.25">
      <c r="A18674" t="s">
        <v>51416</v>
      </c>
      <c r="B18674" t="s">
        <v>51417</v>
      </c>
      <c r="C18674" t="s">
        <v>51418</v>
      </c>
      <c r="D18674" t="s">
        <v>190</v>
      </c>
      <c r="E18674" t="s">
        <v>70</v>
      </c>
      <c r="F18674">
        <v>3</v>
      </c>
      <c r="G18674">
        <v>3</v>
      </c>
    </row>
    <row r="18675" spans="1:8" x14ac:dyDescent="0.25">
      <c r="A18675" t="s">
        <v>51419</v>
      </c>
      <c r="B18675" t="s">
        <v>51420</v>
      </c>
      <c r="C18675" t="s">
        <v>51421</v>
      </c>
      <c r="D18675" t="s">
        <v>470</v>
      </c>
      <c r="E18675" t="s">
        <v>70</v>
      </c>
      <c r="F18675">
        <v>5</v>
      </c>
      <c r="G18675">
        <v>5</v>
      </c>
    </row>
    <row r="18676" spans="1:8" x14ac:dyDescent="0.25">
      <c r="A18676" t="s">
        <v>51422</v>
      </c>
      <c r="B18676" t="s">
        <v>51423</v>
      </c>
      <c r="C18676" t="s">
        <v>51424</v>
      </c>
      <c r="D18676" t="s">
        <v>901</v>
      </c>
      <c r="E18676" t="s">
        <v>70</v>
      </c>
      <c r="F18676">
        <v>4</v>
      </c>
      <c r="G18676">
        <v>4</v>
      </c>
    </row>
    <row r="18677" spans="1:8" x14ac:dyDescent="0.25">
      <c r="A18677" t="s">
        <v>51425</v>
      </c>
      <c r="B18677" t="s">
        <v>51426</v>
      </c>
      <c r="C18677" t="s">
        <v>51427</v>
      </c>
      <c r="D18677" t="s">
        <v>47</v>
      </c>
      <c r="E18677" t="s">
        <v>31</v>
      </c>
      <c r="F18677">
        <v>3</v>
      </c>
      <c r="G18677">
        <v>3</v>
      </c>
    </row>
    <row r="18678" spans="1:8" x14ac:dyDescent="0.25">
      <c r="A18678" t="s">
        <v>51428</v>
      </c>
      <c r="B18678" t="s">
        <v>51429</v>
      </c>
      <c r="C18678" t="s">
        <v>51430</v>
      </c>
      <c r="D18678" t="s">
        <v>1005</v>
      </c>
      <c r="E18678" t="s">
        <v>70</v>
      </c>
      <c r="F18678">
        <v>3</v>
      </c>
      <c r="G18678">
        <v>3</v>
      </c>
    </row>
    <row r="18679" spans="1:8" x14ac:dyDescent="0.25">
      <c r="A18679" t="s">
        <v>51431</v>
      </c>
      <c r="B18679" t="s">
        <v>51432</v>
      </c>
      <c r="C18679" t="s">
        <v>51433</v>
      </c>
      <c r="D18679" t="s">
        <v>467</v>
      </c>
      <c r="E18679" t="s">
        <v>70</v>
      </c>
      <c r="F18679">
        <v>2</v>
      </c>
      <c r="G18679">
        <v>3</v>
      </c>
      <c r="H18679" t="s">
        <v>23</v>
      </c>
    </row>
    <row r="18680" spans="1:8" x14ac:dyDescent="0.25">
      <c r="A18680" t="s">
        <v>51434</v>
      </c>
      <c r="B18680" t="s">
        <v>51435</v>
      </c>
      <c r="C18680" t="s">
        <v>51436</v>
      </c>
      <c r="D18680" t="s">
        <v>147</v>
      </c>
      <c r="E18680" t="s">
        <v>70</v>
      </c>
      <c r="F18680">
        <v>4</v>
      </c>
      <c r="G18680">
        <v>5</v>
      </c>
      <c r="H18680" t="s">
        <v>23</v>
      </c>
    </row>
    <row r="18681" spans="1:8" x14ac:dyDescent="0.25">
      <c r="A18681" t="s">
        <v>51437</v>
      </c>
      <c r="B18681" t="s">
        <v>51438</v>
      </c>
      <c r="C18681" t="s">
        <v>51439</v>
      </c>
      <c r="D18681" t="s">
        <v>699</v>
      </c>
      <c r="E18681" t="s">
        <v>70</v>
      </c>
      <c r="F18681">
        <v>4</v>
      </c>
      <c r="G18681">
        <v>4</v>
      </c>
    </row>
    <row r="18682" spans="1:8" x14ac:dyDescent="0.25">
      <c r="A18682" t="s">
        <v>51440</v>
      </c>
      <c r="B18682" t="s">
        <v>51441</v>
      </c>
      <c r="C18682" t="s">
        <v>51442</v>
      </c>
      <c r="D18682" t="s">
        <v>162</v>
      </c>
      <c r="E18682" t="s">
        <v>70</v>
      </c>
      <c r="F18682">
        <v>4</v>
      </c>
      <c r="G18682">
        <v>4</v>
      </c>
    </row>
    <row r="18683" spans="1:8" x14ac:dyDescent="0.25">
      <c r="A18683" t="s">
        <v>51443</v>
      </c>
      <c r="B18683" t="s">
        <v>51444</v>
      </c>
      <c r="C18683" t="s">
        <v>51445</v>
      </c>
      <c r="D18683" t="s">
        <v>342</v>
      </c>
      <c r="E18683" t="s">
        <v>70</v>
      </c>
      <c r="F18683">
        <v>4</v>
      </c>
      <c r="G18683">
        <v>4</v>
      </c>
    </row>
    <row r="18684" spans="1:8" x14ac:dyDescent="0.25">
      <c r="A18684" t="s">
        <v>51446</v>
      </c>
      <c r="B18684" t="s">
        <v>51447</v>
      </c>
      <c r="C18684" t="s">
        <v>51448</v>
      </c>
      <c r="D18684" t="s">
        <v>951</v>
      </c>
      <c r="E18684" t="s">
        <v>48</v>
      </c>
      <c r="F18684">
        <v>2</v>
      </c>
      <c r="G18684">
        <v>2</v>
      </c>
    </row>
    <row r="18685" spans="1:8" x14ac:dyDescent="0.25">
      <c r="A18685" t="s">
        <v>51449</v>
      </c>
      <c r="B18685" t="s">
        <v>51450</v>
      </c>
      <c r="C18685" t="s">
        <v>51449</v>
      </c>
      <c r="D18685" t="s">
        <v>139</v>
      </c>
      <c r="E18685" t="s">
        <v>27</v>
      </c>
      <c r="F18685">
        <v>0</v>
      </c>
      <c r="G18685">
        <v>1</v>
      </c>
    </row>
    <row r="18686" spans="1:8" x14ac:dyDescent="0.25">
      <c r="A18686" t="s">
        <v>51451</v>
      </c>
      <c r="B18686" t="s">
        <v>51452</v>
      </c>
      <c r="C18686" t="s">
        <v>51453</v>
      </c>
      <c r="D18686" t="s">
        <v>470</v>
      </c>
      <c r="E18686" t="s">
        <v>70</v>
      </c>
      <c r="F18686">
        <v>2</v>
      </c>
      <c r="G18686">
        <v>2</v>
      </c>
    </row>
    <row r="18687" spans="1:8" x14ac:dyDescent="0.25">
      <c r="A18687" t="s">
        <v>51454</v>
      </c>
      <c r="B18687" t="s">
        <v>51455</v>
      </c>
      <c r="C18687" t="s">
        <v>51456</v>
      </c>
      <c r="D18687" t="s">
        <v>233</v>
      </c>
      <c r="E18687" t="s">
        <v>70</v>
      </c>
      <c r="F18687">
        <v>2</v>
      </c>
      <c r="G18687">
        <v>2</v>
      </c>
    </row>
    <row r="18688" spans="1:8" x14ac:dyDescent="0.25">
      <c r="A18688" t="s">
        <v>51457</v>
      </c>
      <c r="B18688" t="s">
        <v>51458</v>
      </c>
      <c r="C18688" t="s">
        <v>51459</v>
      </c>
      <c r="D18688" t="s">
        <v>294</v>
      </c>
      <c r="E18688" t="s">
        <v>70</v>
      </c>
      <c r="F18688">
        <v>2</v>
      </c>
      <c r="G18688">
        <v>2</v>
      </c>
    </row>
    <row r="18689" spans="1:8" x14ac:dyDescent="0.25">
      <c r="A18689" t="s">
        <v>51460</v>
      </c>
      <c r="B18689" t="s">
        <v>51461</v>
      </c>
      <c r="C18689" t="s">
        <v>51462</v>
      </c>
      <c r="D18689" t="s">
        <v>1840</v>
      </c>
      <c r="E18689" t="s">
        <v>70</v>
      </c>
      <c r="F18689">
        <v>4</v>
      </c>
      <c r="G18689">
        <v>3</v>
      </c>
      <c r="H18689" t="s">
        <v>23</v>
      </c>
    </row>
    <row r="18690" spans="1:8" x14ac:dyDescent="0.25">
      <c r="A18690" t="s">
        <v>51463</v>
      </c>
      <c r="B18690" t="s">
        <v>51464</v>
      </c>
      <c r="C18690" t="s">
        <v>51465</v>
      </c>
      <c r="D18690" t="s">
        <v>121</v>
      </c>
      <c r="E18690" t="s">
        <v>70</v>
      </c>
      <c r="F18690">
        <v>3</v>
      </c>
      <c r="G18690">
        <v>3</v>
      </c>
    </row>
    <row r="18691" spans="1:8" x14ac:dyDescent="0.25">
      <c r="A18691" t="s">
        <v>51466</v>
      </c>
      <c r="B18691" t="s">
        <v>51467</v>
      </c>
      <c r="C18691" t="s">
        <v>51468</v>
      </c>
      <c r="D18691" t="s">
        <v>1537</v>
      </c>
      <c r="E18691" t="s">
        <v>70</v>
      </c>
      <c r="F18691">
        <v>3</v>
      </c>
      <c r="G18691">
        <v>3</v>
      </c>
    </row>
    <row r="18692" spans="1:8" x14ac:dyDescent="0.25">
      <c r="A18692" t="s">
        <v>51469</v>
      </c>
      <c r="B18692" t="s">
        <v>51470</v>
      </c>
      <c r="C18692" t="s">
        <v>51471</v>
      </c>
      <c r="D18692" t="s">
        <v>14</v>
      </c>
      <c r="E18692" t="s">
        <v>70</v>
      </c>
      <c r="F18692">
        <v>4</v>
      </c>
      <c r="G18692">
        <v>3</v>
      </c>
      <c r="H18692" t="s">
        <v>23</v>
      </c>
    </row>
    <row r="18693" spans="1:8" x14ac:dyDescent="0.25">
      <c r="A18693" t="s">
        <v>51472</v>
      </c>
      <c r="B18693" t="s">
        <v>51473</v>
      </c>
      <c r="C18693" t="s">
        <v>51474</v>
      </c>
      <c r="D18693" t="s">
        <v>951</v>
      </c>
      <c r="E18693" t="s">
        <v>70</v>
      </c>
      <c r="F18693">
        <v>2</v>
      </c>
      <c r="G18693">
        <v>2</v>
      </c>
    </row>
    <row r="18694" spans="1:8" x14ac:dyDescent="0.25">
      <c r="A18694" t="s">
        <v>51475</v>
      </c>
      <c r="B18694" t="s">
        <v>51476</v>
      </c>
      <c r="C18694" t="s">
        <v>51477</v>
      </c>
      <c r="D18694" t="s">
        <v>139</v>
      </c>
      <c r="E18694" t="s">
        <v>70</v>
      </c>
      <c r="F18694">
        <v>4</v>
      </c>
      <c r="G18694">
        <v>4</v>
      </c>
    </row>
    <row r="18695" spans="1:8" x14ac:dyDescent="0.25">
      <c r="A18695" t="s">
        <v>51478</v>
      </c>
      <c r="B18695" t="s">
        <v>51479</v>
      </c>
      <c r="C18695" t="s">
        <v>51480</v>
      </c>
      <c r="D18695" t="s">
        <v>263</v>
      </c>
      <c r="E18695" t="s">
        <v>70</v>
      </c>
      <c r="F18695">
        <v>4</v>
      </c>
      <c r="G18695">
        <v>3</v>
      </c>
      <c r="H18695" t="s">
        <v>23</v>
      </c>
    </row>
    <row r="18696" spans="1:8" x14ac:dyDescent="0.25">
      <c r="A18696" t="s">
        <v>51481</v>
      </c>
      <c r="B18696" t="s">
        <v>51482</v>
      </c>
      <c r="C18696" t="s">
        <v>51483</v>
      </c>
      <c r="D18696" t="s">
        <v>143</v>
      </c>
      <c r="E18696" t="s">
        <v>31</v>
      </c>
      <c r="F18696">
        <v>2</v>
      </c>
      <c r="G18696">
        <v>2</v>
      </c>
    </row>
    <row r="18697" spans="1:8" x14ac:dyDescent="0.25">
      <c r="A18697" t="s">
        <v>51484</v>
      </c>
      <c r="B18697" t="s">
        <v>51485</v>
      </c>
      <c r="C18697" t="s">
        <v>51486</v>
      </c>
      <c r="D18697" t="s">
        <v>414</v>
      </c>
      <c r="E18697" t="s">
        <v>31</v>
      </c>
      <c r="F18697">
        <v>2</v>
      </c>
      <c r="G18697">
        <v>2</v>
      </c>
    </row>
    <row r="18698" spans="1:8" x14ac:dyDescent="0.25">
      <c r="A18698" t="s">
        <v>51487</v>
      </c>
      <c r="B18698" t="s">
        <v>51488</v>
      </c>
      <c r="C18698" t="s">
        <v>51489</v>
      </c>
      <c r="D18698" t="s">
        <v>51490</v>
      </c>
      <c r="E18698" t="s">
        <v>1667</v>
      </c>
      <c r="F18698">
        <v>2</v>
      </c>
      <c r="G18698">
        <v>2</v>
      </c>
    </row>
    <row r="18699" spans="1:8" x14ac:dyDescent="0.25">
      <c r="A18699" t="s">
        <v>51491</v>
      </c>
      <c r="B18699" t="s">
        <v>51488</v>
      </c>
      <c r="C18699" t="s">
        <v>51492</v>
      </c>
      <c r="D18699" t="s">
        <v>85</v>
      </c>
      <c r="E18699" t="s">
        <v>31</v>
      </c>
      <c r="F18699">
        <v>0</v>
      </c>
      <c r="G18699">
        <v>2</v>
      </c>
    </row>
    <row r="18700" spans="1:8" x14ac:dyDescent="0.25">
      <c r="A18700" t="s">
        <v>51493</v>
      </c>
      <c r="B18700" t="s">
        <v>51494</v>
      </c>
      <c r="C18700" t="s">
        <v>51495</v>
      </c>
      <c r="D18700" t="s">
        <v>11304</v>
      </c>
      <c r="E18700" t="s">
        <v>132</v>
      </c>
      <c r="F18700">
        <v>2</v>
      </c>
      <c r="G18700">
        <v>2</v>
      </c>
    </row>
    <row r="18701" spans="1:8" x14ac:dyDescent="0.25">
      <c r="A18701" t="s">
        <v>51496</v>
      </c>
      <c r="B18701" t="s">
        <v>51497</v>
      </c>
      <c r="C18701" t="s">
        <v>51498</v>
      </c>
      <c r="D18701" t="s">
        <v>935</v>
      </c>
      <c r="E18701" t="s">
        <v>70</v>
      </c>
      <c r="F18701">
        <v>2</v>
      </c>
      <c r="G18701">
        <v>2</v>
      </c>
    </row>
    <row r="18702" spans="1:8" x14ac:dyDescent="0.25">
      <c r="A18702" t="s">
        <v>51499</v>
      </c>
      <c r="B18702" t="s">
        <v>51500</v>
      </c>
      <c r="C18702" t="s">
        <v>51501</v>
      </c>
      <c r="D18702" t="s">
        <v>1432</v>
      </c>
      <c r="E18702" t="s">
        <v>70</v>
      </c>
      <c r="F18702">
        <v>4</v>
      </c>
      <c r="G18702">
        <v>3</v>
      </c>
      <c r="H18702" t="s">
        <v>23</v>
      </c>
    </row>
    <row r="18703" spans="1:8" x14ac:dyDescent="0.25">
      <c r="A18703" t="s">
        <v>51502</v>
      </c>
      <c r="B18703" t="s">
        <v>51503</v>
      </c>
      <c r="C18703" t="s">
        <v>51504</v>
      </c>
      <c r="D18703" t="s">
        <v>951</v>
      </c>
      <c r="E18703" t="s">
        <v>70</v>
      </c>
      <c r="F18703">
        <v>2</v>
      </c>
      <c r="G18703">
        <v>2</v>
      </c>
    </row>
    <row r="18704" spans="1:8" x14ac:dyDescent="0.25">
      <c r="A18704" t="s">
        <v>51505</v>
      </c>
      <c r="B18704" t="s">
        <v>51506</v>
      </c>
      <c r="C18704" t="s">
        <v>51507</v>
      </c>
      <c r="D18704" t="s">
        <v>1017</v>
      </c>
      <c r="E18704" t="s">
        <v>70</v>
      </c>
      <c r="F18704">
        <v>4</v>
      </c>
      <c r="G18704">
        <v>3</v>
      </c>
      <c r="H18704" t="s">
        <v>23</v>
      </c>
    </row>
    <row r="18705" spans="1:7" x14ac:dyDescent="0.25">
      <c r="A18705" t="s">
        <v>51508</v>
      </c>
      <c r="B18705" t="s">
        <v>51509</v>
      </c>
      <c r="C18705" t="s">
        <v>51510</v>
      </c>
      <c r="D18705" t="s">
        <v>535</v>
      </c>
      <c r="E18705" t="s">
        <v>70</v>
      </c>
      <c r="F18705">
        <v>2</v>
      </c>
      <c r="G18705">
        <v>2</v>
      </c>
    </row>
    <row r="18706" spans="1:7" x14ac:dyDescent="0.25">
      <c r="A18706" t="s">
        <v>51511</v>
      </c>
      <c r="B18706" t="s">
        <v>51512</v>
      </c>
      <c r="C18706" t="s">
        <v>51513</v>
      </c>
      <c r="D18706" t="s">
        <v>18317</v>
      </c>
      <c r="E18706" t="s">
        <v>70</v>
      </c>
      <c r="F18706">
        <v>3</v>
      </c>
      <c r="G18706">
        <v>3</v>
      </c>
    </row>
    <row r="18707" spans="1:7" x14ac:dyDescent="0.25">
      <c r="A18707" t="s">
        <v>51514</v>
      </c>
      <c r="B18707" t="s">
        <v>51515</v>
      </c>
      <c r="C18707" t="s">
        <v>51516</v>
      </c>
      <c r="D18707" t="s">
        <v>1840</v>
      </c>
      <c r="E18707" t="s">
        <v>117</v>
      </c>
      <c r="F18707">
        <v>4</v>
      </c>
      <c r="G18707">
        <v>4</v>
      </c>
    </row>
    <row r="18708" spans="1:7" x14ac:dyDescent="0.25">
      <c r="A18708" t="s">
        <v>51517</v>
      </c>
      <c r="B18708" t="s">
        <v>51518</v>
      </c>
      <c r="C18708" t="s">
        <v>51519</v>
      </c>
      <c r="D18708" t="s">
        <v>951</v>
      </c>
      <c r="E18708" t="s">
        <v>31</v>
      </c>
      <c r="F18708">
        <v>3</v>
      </c>
      <c r="G18708">
        <v>3</v>
      </c>
    </row>
    <row r="18709" spans="1:7" x14ac:dyDescent="0.25">
      <c r="A18709" t="s">
        <v>51520</v>
      </c>
      <c r="B18709" t="s">
        <v>51521</v>
      </c>
      <c r="C18709" t="s">
        <v>51522</v>
      </c>
      <c r="D18709" t="s">
        <v>1316</v>
      </c>
      <c r="E18709" t="s">
        <v>70</v>
      </c>
      <c r="F18709">
        <v>3</v>
      </c>
      <c r="G18709">
        <v>3</v>
      </c>
    </row>
    <row r="18710" spans="1:7" x14ac:dyDescent="0.25">
      <c r="A18710" t="s">
        <v>51523</v>
      </c>
      <c r="B18710" t="s">
        <v>51524</v>
      </c>
      <c r="C18710" t="s">
        <v>51525</v>
      </c>
      <c r="D18710" t="s">
        <v>1890</v>
      </c>
      <c r="E18710" t="s">
        <v>70</v>
      </c>
      <c r="F18710">
        <v>4</v>
      </c>
      <c r="G18710">
        <v>4</v>
      </c>
    </row>
    <row r="18711" spans="1:7" x14ac:dyDescent="0.25">
      <c r="A18711" t="s">
        <v>51526</v>
      </c>
      <c r="B18711" t="s">
        <v>51527</v>
      </c>
      <c r="C18711" t="s">
        <v>51528</v>
      </c>
      <c r="D18711" t="s">
        <v>1017</v>
      </c>
      <c r="E18711" t="s">
        <v>70</v>
      </c>
      <c r="F18711">
        <v>3</v>
      </c>
      <c r="G18711">
        <v>3</v>
      </c>
    </row>
    <row r="18712" spans="1:7" x14ac:dyDescent="0.25">
      <c r="A18712" t="s">
        <v>51529</v>
      </c>
      <c r="B18712" t="s">
        <v>51530</v>
      </c>
      <c r="C18712" t="s">
        <v>51531</v>
      </c>
      <c r="D18712" t="s">
        <v>732</v>
      </c>
      <c r="E18712" t="s">
        <v>31</v>
      </c>
      <c r="F18712">
        <v>2</v>
      </c>
      <c r="G18712">
        <v>2</v>
      </c>
    </row>
    <row r="18713" spans="1:7" x14ac:dyDescent="0.25">
      <c r="A18713" t="s">
        <v>51532</v>
      </c>
      <c r="B18713" t="s">
        <v>51533</v>
      </c>
      <c r="C18713" t="s">
        <v>51534</v>
      </c>
      <c r="D18713" t="s">
        <v>182</v>
      </c>
      <c r="E18713" t="s">
        <v>70</v>
      </c>
      <c r="F18713">
        <v>2</v>
      </c>
      <c r="G18713">
        <v>2</v>
      </c>
    </row>
    <row r="18714" spans="1:7" x14ac:dyDescent="0.25">
      <c r="A18714" t="s">
        <v>51535</v>
      </c>
      <c r="B18714" t="s">
        <v>51536</v>
      </c>
      <c r="C18714" t="s">
        <v>51537</v>
      </c>
      <c r="D18714" t="s">
        <v>4739</v>
      </c>
      <c r="E18714" t="s">
        <v>70</v>
      </c>
      <c r="F18714">
        <v>3</v>
      </c>
      <c r="G18714">
        <v>3</v>
      </c>
    </row>
    <row r="18715" spans="1:7" x14ac:dyDescent="0.25">
      <c r="A18715" t="s">
        <v>51538</v>
      </c>
      <c r="B18715" t="s">
        <v>51539</v>
      </c>
      <c r="C18715" t="s">
        <v>51538</v>
      </c>
      <c r="D18715" t="s">
        <v>51540</v>
      </c>
      <c r="E18715" t="s">
        <v>117</v>
      </c>
      <c r="F18715">
        <v>1</v>
      </c>
      <c r="G18715">
        <v>1</v>
      </c>
    </row>
    <row r="18716" spans="1:7" x14ac:dyDescent="0.25">
      <c r="A18716" t="s">
        <v>51541</v>
      </c>
      <c r="B18716" t="s">
        <v>51542</v>
      </c>
      <c r="C18716" t="s">
        <v>51543</v>
      </c>
      <c r="D18716" t="s">
        <v>147</v>
      </c>
      <c r="E18716" t="s">
        <v>70</v>
      </c>
      <c r="F18716">
        <v>2</v>
      </c>
      <c r="G18716">
        <v>2</v>
      </c>
    </row>
    <row r="18717" spans="1:7" x14ac:dyDescent="0.25">
      <c r="A18717" t="s">
        <v>51544</v>
      </c>
      <c r="B18717" t="s">
        <v>51545</v>
      </c>
      <c r="C18717" t="s">
        <v>51546</v>
      </c>
      <c r="D18717" t="s">
        <v>1017</v>
      </c>
      <c r="E18717" t="s">
        <v>48</v>
      </c>
      <c r="F18717">
        <v>3</v>
      </c>
      <c r="G18717">
        <v>3</v>
      </c>
    </row>
    <row r="18718" spans="1:7" x14ac:dyDescent="0.25">
      <c r="A18718" t="s">
        <v>51547</v>
      </c>
      <c r="B18718" t="s">
        <v>51548</v>
      </c>
      <c r="C18718" t="s">
        <v>51549</v>
      </c>
      <c r="D18718" t="s">
        <v>2735</v>
      </c>
      <c r="E18718" t="s">
        <v>70</v>
      </c>
      <c r="F18718">
        <v>3</v>
      </c>
      <c r="G18718">
        <v>3</v>
      </c>
    </row>
    <row r="18719" spans="1:7" x14ac:dyDescent="0.25">
      <c r="A18719" t="s">
        <v>51550</v>
      </c>
      <c r="B18719" t="s">
        <v>51551</v>
      </c>
      <c r="C18719" t="s">
        <v>51552</v>
      </c>
      <c r="D18719" t="s">
        <v>454</v>
      </c>
      <c r="E18719" t="s">
        <v>48</v>
      </c>
      <c r="F18719">
        <v>2</v>
      </c>
      <c r="G18719">
        <v>2</v>
      </c>
    </row>
    <row r="18720" spans="1:7" x14ac:dyDescent="0.25">
      <c r="A18720" t="s">
        <v>51553</v>
      </c>
      <c r="B18720" t="s">
        <v>51554</v>
      </c>
      <c r="C18720" t="s">
        <v>51555</v>
      </c>
      <c r="D18720" t="s">
        <v>398</v>
      </c>
      <c r="E18720" t="s">
        <v>31</v>
      </c>
      <c r="F18720">
        <v>3</v>
      </c>
      <c r="G18720">
        <v>3</v>
      </c>
    </row>
    <row r="18721" spans="1:8" x14ac:dyDescent="0.25">
      <c r="A18721" t="s">
        <v>51556</v>
      </c>
      <c r="B18721" t="s">
        <v>51557</v>
      </c>
      <c r="C18721" t="s">
        <v>51558</v>
      </c>
      <c r="D18721" t="s">
        <v>1017</v>
      </c>
      <c r="E18721" t="s">
        <v>48</v>
      </c>
      <c r="F18721">
        <v>2</v>
      </c>
      <c r="G18721">
        <v>2</v>
      </c>
    </row>
    <row r="18722" spans="1:8" x14ac:dyDescent="0.25">
      <c r="A18722" t="s">
        <v>51559</v>
      </c>
      <c r="B18722" t="s">
        <v>51560</v>
      </c>
      <c r="C18722" t="s">
        <v>51561</v>
      </c>
      <c r="D18722" t="s">
        <v>510</v>
      </c>
      <c r="E18722" t="s">
        <v>117</v>
      </c>
      <c r="F18722">
        <v>2</v>
      </c>
      <c r="G18722">
        <v>2</v>
      </c>
    </row>
    <row r="18723" spans="1:8" x14ac:dyDescent="0.25">
      <c r="A18723" t="s">
        <v>51562</v>
      </c>
      <c r="B18723" t="s">
        <v>51563</v>
      </c>
      <c r="C18723" t="s">
        <v>51564</v>
      </c>
      <c r="D18723" t="s">
        <v>233</v>
      </c>
      <c r="E18723" t="s">
        <v>48</v>
      </c>
      <c r="F18723">
        <v>2</v>
      </c>
      <c r="G18723">
        <v>2</v>
      </c>
    </row>
    <row r="18724" spans="1:8" x14ac:dyDescent="0.25">
      <c r="A18724" t="s">
        <v>51565</v>
      </c>
      <c r="B18724" t="s">
        <v>51566</v>
      </c>
      <c r="C18724" t="s">
        <v>51567</v>
      </c>
      <c r="D18724" t="s">
        <v>590</v>
      </c>
      <c r="E18724" t="s">
        <v>31</v>
      </c>
      <c r="F18724">
        <v>3</v>
      </c>
      <c r="G18724">
        <v>3</v>
      </c>
    </row>
    <row r="18725" spans="1:8" x14ac:dyDescent="0.25">
      <c r="A18725" t="s">
        <v>51568</v>
      </c>
      <c r="B18725" t="s">
        <v>51569</v>
      </c>
      <c r="C18725" t="s">
        <v>51570</v>
      </c>
      <c r="D18725" t="s">
        <v>182</v>
      </c>
      <c r="E18725" t="s">
        <v>117</v>
      </c>
      <c r="F18725">
        <v>2</v>
      </c>
      <c r="G18725">
        <v>2</v>
      </c>
    </row>
    <row r="18726" spans="1:8" x14ac:dyDescent="0.25">
      <c r="A18726" t="s">
        <v>51571</v>
      </c>
      <c r="B18726" t="s">
        <v>51572</v>
      </c>
      <c r="C18726" t="s">
        <v>51573</v>
      </c>
      <c r="D18726" t="s">
        <v>6619</v>
      </c>
      <c r="E18726" t="s">
        <v>31</v>
      </c>
      <c r="F18726">
        <v>2</v>
      </c>
      <c r="G18726">
        <v>2</v>
      </c>
    </row>
    <row r="18727" spans="1:8" x14ac:dyDescent="0.25">
      <c r="A18727" t="s">
        <v>51574</v>
      </c>
      <c r="B18727" t="s">
        <v>51575</v>
      </c>
      <c r="C18727" t="s">
        <v>51576</v>
      </c>
      <c r="D18727" t="s">
        <v>1017</v>
      </c>
      <c r="E18727" t="s">
        <v>48</v>
      </c>
      <c r="F18727">
        <v>4</v>
      </c>
      <c r="G18727">
        <v>3</v>
      </c>
      <c r="H18727" t="s">
        <v>23</v>
      </c>
    </row>
    <row r="18728" spans="1:8" x14ac:dyDescent="0.25">
      <c r="A18728" t="s">
        <v>51577</v>
      </c>
      <c r="B18728" t="s">
        <v>51578</v>
      </c>
      <c r="C18728" t="s">
        <v>51579</v>
      </c>
      <c r="D18728" t="s">
        <v>26</v>
      </c>
      <c r="E18728" t="s">
        <v>48</v>
      </c>
      <c r="F18728">
        <v>2</v>
      </c>
      <c r="G18728">
        <v>2</v>
      </c>
    </row>
    <row r="18729" spans="1:8" x14ac:dyDescent="0.25">
      <c r="A18729" t="s">
        <v>51580</v>
      </c>
      <c r="B18729" t="s">
        <v>51581</v>
      </c>
      <c r="C18729" t="s">
        <v>51582</v>
      </c>
      <c r="D18729" t="s">
        <v>121</v>
      </c>
      <c r="E18729" t="s">
        <v>31</v>
      </c>
      <c r="F18729">
        <v>2</v>
      </c>
      <c r="G18729">
        <v>2</v>
      </c>
    </row>
    <row r="18730" spans="1:8" x14ac:dyDescent="0.25">
      <c r="A18730" t="s">
        <v>51583</v>
      </c>
      <c r="B18730" t="s">
        <v>51584</v>
      </c>
      <c r="C18730" t="s">
        <v>51585</v>
      </c>
      <c r="D18730" t="s">
        <v>51586</v>
      </c>
      <c r="E18730" t="s">
        <v>132</v>
      </c>
      <c r="F18730">
        <v>2</v>
      </c>
      <c r="G18730">
        <v>2</v>
      </c>
    </row>
    <row r="18731" spans="1:8" x14ac:dyDescent="0.25">
      <c r="A18731" t="s">
        <v>51587</v>
      </c>
      <c r="B18731" t="s">
        <v>51588</v>
      </c>
      <c r="C18731" t="s">
        <v>51589</v>
      </c>
      <c r="D18731" t="s">
        <v>16163</v>
      </c>
      <c r="E18731" t="s">
        <v>70</v>
      </c>
      <c r="F18731">
        <v>2</v>
      </c>
      <c r="G18731">
        <v>2</v>
      </c>
    </row>
    <row r="18732" spans="1:8" x14ac:dyDescent="0.25">
      <c r="A18732" t="s">
        <v>51590</v>
      </c>
      <c r="B18732" t="s">
        <v>51591</v>
      </c>
      <c r="C18732" t="s">
        <v>51592</v>
      </c>
      <c r="D18732" t="s">
        <v>92</v>
      </c>
      <c r="E18732" t="s">
        <v>70</v>
      </c>
      <c r="F18732">
        <v>2</v>
      </c>
      <c r="G18732">
        <v>2</v>
      </c>
    </row>
    <row r="18733" spans="1:8" x14ac:dyDescent="0.25">
      <c r="A18733" t="s">
        <v>51593</v>
      </c>
      <c r="B18733" t="s">
        <v>51594</v>
      </c>
      <c r="C18733" t="s">
        <v>51595</v>
      </c>
      <c r="D18733" t="s">
        <v>1017</v>
      </c>
      <c r="E18733" t="s">
        <v>48</v>
      </c>
      <c r="F18733">
        <v>3</v>
      </c>
      <c r="G18733">
        <v>3</v>
      </c>
    </row>
    <row r="18734" spans="1:8" x14ac:dyDescent="0.25">
      <c r="A18734" t="s">
        <v>51596</v>
      </c>
      <c r="B18734" t="s">
        <v>51597</v>
      </c>
      <c r="C18734" t="s">
        <v>51598</v>
      </c>
      <c r="D18734" t="s">
        <v>182</v>
      </c>
      <c r="E18734" t="s">
        <v>117</v>
      </c>
      <c r="F18734">
        <v>3</v>
      </c>
      <c r="G18734">
        <v>3</v>
      </c>
    </row>
    <row r="18735" spans="1:8" x14ac:dyDescent="0.25">
      <c r="A18735" t="s">
        <v>51599</v>
      </c>
      <c r="B18735" t="s">
        <v>51600</v>
      </c>
      <c r="C18735" t="s">
        <v>51601</v>
      </c>
      <c r="D18735" t="s">
        <v>139</v>
      </c>
      <c r="E18735" t="s">
        <v>48</v>
      </c>
      <c r="F18735">
        <v>2</v>
      </c>
      <c r="G18735">
        <v>2</v>
      </c>
    </row>
    <row r="18736" spans="1:8" x14ac:dyDescent="0.25">
      <c r="A18736" t="s">
        <v>33875</v>
      </c>
      <c r="B18736" t="s">
        <v>51602</v>
      </c>
      <c r="C18736" t="s">
        <v>33875</v>
      </c>
      <c r="D18736" t="s">
        <v>1036</v>
      </c>
      <c r="E18736" t="s">
        <v>48</v>
      </c>
      <c r="F18736">
        <v>1</v>
      </c>
      <c r="G18736">
        <v>1</v>
      </c>
    </row>
    <row r="18737" spans="1:7" x14ac:dyDescent="0.25">
      <c r="A18737" t="s">
        <v>51603</v>
      </c>
      <c r="B18737" t="s">
        <v>51604</v>
      </c>
      <c r="C18737" t="s">
        <v>51605</v>
      </c>
      <c r="D18737" t="s">
        <v>51606</v>
      </c>
      <c r="E18737" t="s">
        <v>31</v>
      </c>
      <c r="F18737">
        <v>2</v>
      </c>
      <c r="G18737">
        <v>2</v>
      </c>
    </row>
    <row r="18738" spans="1:7" x14ac:dyDescent="0.25">
      <c r="A18738" t="s">
        <v>51607</v>
      </c>
      <c r="B18738" t="s">
        <v>51608</v>
      </c>
      <c r="C18738" t="s">
        <v>51609</v>
      </c>
      <c r="D18738" t="s">
        <v>311</v>
      </c>
      <c r="E18738" t="s">
        <v>31</v>
      </c>
      <c r="F18738">
        <v>2</v>
      </c>
      <c r="G18738">
        <v>2</v>
      </c>
    </row>
    <row r="18739" spans="1:7" x14ac:dyDescent="0.25">
      <c r="A18739" t="s">
        <v>51610</v>
      </c>
      <c r="B18739" t="s">
        <v>51611</v>
      </c>
      <c r="C18739" t="s">
        <v>51612</v>
      </c>
      <c r="D18739" t="s">
        <v>5486</v>
      </c>
      <c r="E18739" t="s">
        <v>31</v>
      </c>
      <c r="F18739">
        <v>3</v>
      </c>
      <c r="G18739">
        <v>3</v>
      </c>
    </row>
    <row r="18740" spans="1:7" x14ac:dyDescent="0.25">
      <c r="A18740" t="s">
        <v>51613</v>
      </c>
      <c r="B18740" t="s">
        <v>51614</v>
      </c>
      <c r="C18740" t="s">
        <v>51615</v>
      </c>
      <c r="D18740" t="s">
        <v>6311</v>
      </c>
      <c r="E18740" t="s">
        <v>117</v>
      </c>
      <c r="F18740">
        <v>2</v>
      </c>
      <c r="G18740">
        <v>2</v>
      </c>
    </row>
    <row r="18741" spans="1:7" x14ac:dyDescent="0.25">
      <c r="A18741" t="s">
        <v>51616</v>
      </c>
      <c r="B18741" t="s">
        <v>51617</v>
      </c>
      <c r="C18741" t="s">
        <v>51618</v>
      </c>
      <c r="D18741" t="s">
        <v>51619</v>
      </c>
      <c r="E18741" t="s">
        <v>117</v>
      </c>
      <c r="F18741">
        <v>2</v>
      </c>
      <c r="G18741">
        <v>2</v>
      </c>
    </row>
    <row r="18742" spans="1:7" x14ac:dyDescent="0.25">
      <c r="A18742" t="s">
        <v>51620</v>
      </c>
      <c r="B18742" t="s">
        <v>51621</v>
      </c>
      <c r="C18742" t="s">
        <v>51622</v>
      </c>
      <c r="D18742" t="s">
        <v>147</v>
      </c>
      <c r="E18742" t="s">
        <v>70</v>
      </c>
      <c r="F18742">
        <v>3</v>
      </c>
      <c r="G18742">
        <v>3</v>
      </c>
    </row>
    <row r="18743" spans="1:7" x14ac:dyDescent="0.25">
      <c r="A18743" t="s">
        <v>51623</v>
      </c>
      <c r="B18743" t="s">
        <v>51624</v>
      </c>
      <c r="C18743" t="s">
        <v>51625</v>
      </c>
      <c r="D18743" t="s">
        <v>170</v>
      </c>
      <c r="E18743" t="s">
        <v>117</v>
      </c>
      <c r="F18743">
        <v>2</v>
      </c>
      <c r="G18743">
        <v>2</v>
      </c>
    </row>
    <row r="18744" spans="1:7" x14ac:dyDescent="0.25">
      <c r="A18744" t="s">
        <v>51626</v>
      </c>
      <c r="B18744" t="s">
        <v>51627</v>
      </c>
      <c r="C18744" t="s">
        <v>51628</v>
      </c>
      <c r="D18744" t="s">
        <v>877</v>
      </c>
      <c r="E18744" t="s">
        <v>117</v>
      </c>
      <c r="F18744">
        <v>2</v>
      </c>
      <c r="G18744">
        <v>2</v>
      </c>
    </row>
    <row r="18745" spans="1:7" x14ac:dyDescent="0.25">
      <c r="A18745" t="s">
        <v>51629</v>
      </c>
      <c r="B18745" t="s">
        <v>51630</v>
      </c>
      <c r="C18745" t="s">
        <v>51631</v>
      </c>
      <c r="D18745" t="s">
        <v>290</v>
      </c>
      <c r="E18745" t="s">
        <v>70</v>
      </c>
      <c r="F18745">
        <v>2</v>
      </c>
      <c r="G18745">
        <v>2</v>
      </c>
    </row>
    <row r="18746" spans="1:7" x14ac:dyDescent="0.25">
      <c r="A18746" t="s">
        <v>51632</v>
      </c>
      <c r="B18746" t="s">
        <v>51633</v>
      </c>
      <c r="C18746" t="s">
        <v>51634</v>
      </c>
      <c r="D18746" t="s">
        <v>2923</v>
      </c>
      <c r="E18746" t="s">
        <v>117</v>
      </c>
      <c r="F18746">
        <v>2</v>
      </c>
      <c r="G18746">
        <v>2</v>
      </c>
    </row>
    <row r="18747" spans="1:7" x14ac:dyDescent="0.25">
      <c r="A18747" t="s">
        <v>51635</v>
      </c>
      <c r="B18747" t="s">
        <v>51636</v>
      </c>
      <c r="C18747" t="s">
        <v>51637</v>
      </c>
      <c r="D18747" t="s">
        <v>43</v>
      </c>
      <c r="E18747" t="s">
        <v>70</v>
      </c>
      <c r="F18747">
        <v>2</v>
      </c>
      <c r="G18747">
        <v>2</v>
      </c>
    </row>
    <row r="18748" spans="1:7" x14ac:dyDescent="0.25">
      <c r="A18748" t="s">
        <v>51638</v>
      </c>
      <c r="B18748" t="s">
        <v>51639</v>
      </c>
      <c r="C18748" t="s">
        <v>51640</v>
      </c>
      <c r="D18748" t="s">
        <v>510</v>
      </c>
      <c r="E18748" t="s">
        <v>117</v>
      </c>
      <c r="F18748">
        <v>2</v>
      </c>
      <c r="G18748">
        <v>2</v>
      </c>
    </row>
    <row r="18749" spans="1:7" x14ac:dyDescent="0.25">
      <c r="A18749" t="s">
        <v>51641</v>
      </c>
      <c r="B18749" t="s">
        <v>51642</v>
      </c>
      <c r="C18749" t="s">
        <v>51643</v>
      </c>
      <c r="D18749" t="s">
        <v>335</v>
      </c>
      <c r="E18749" t="s">
        <v>48</v>
      </c>
      <c r="F18749">
        <v>3</v>
      </c>
      <c r="G18749">
        <v>3</v>
      </c>
    </row>
    <row r="18750" spans="1:7" x14ac:dyDescent="0.25">
      <c r="A18750" t="s">
        <v>51644</v>
      </c>
      <c r="B18750" t="s">
        <v>51645</v>
      </c>
      <c r="C18750" t="s">
        <v>51646</v>
      </c>
      <c r="D18750" t="s">
        <v>5352</v>
      </c>
      <c r="E18750" t="s">
        <v>70</v>
      </c>
      <c r="F18750">
        <v>2</v>
      </c>
      <c r="G18750">
        <v>2</v>
      </c>
    </row>
    <row r="18751" spans="1:7" x14ac:dyDescent="0.25">
      <c r="A18751" t="s">
        <v>51647</v>
      </c>
      <c r="B18751" t="s">
        <v>51648</v>
      </c>
      <c r="C18751" t="s">
        <v>51647</v>
      </c>
      <c r="D18751" t="s">
        <v>4485</v>
      </c>
      <c r="E18751" t="s">
        <v>48</v>
      </c>
      <c r="F18751">
        <v>1</v>
      </c>
      <c r="G18751">
        <v>1</v>
      </c>
    </row>
    <row r="18752" spans="1:7" x14ac:dyDescent="0.25">
      <c r="A18752" t="s">
        <v>51649</v>
      </c>
      <c r="B18752" t="s">
        <v>51650</v>
      </c>
      <c r="C18752" t="s">
        <v>51649</v>
      </c>
      <c r="D18752" t="s">
        <v>673</v>
      </c>
      <c r="E18752" t="s">
        <v>31</v>
      </c>
      <c r="F18752">
        <v>1</v>
      </c>
      <c r="G18752">
        <v>1</v>
      </c>
    </row>
    <row r="18753" spans="1:8" x14ac:dyDescent="0.25">
      <c r="A18753" t="s">
        <v>51651</v>
      </c>
      <c r="B18753" t="s">
        <v>51652</v>
      </c>
      <c r="C18753" t="s">
        <v>51653</v>
      </c>
      <c r="D18753" t="s">
        <v>659</v>
      </c>
      <c r="E18753" t="s">
        <v>48</v>
      </c>
      <c r="F18753">
        <v>3</v>
      </c>
      <c r="G18753">
        <v>3</v>
      </c>
    </row>
    <row r="18754" spans="1:8" x14ac:dyDescent="0.25">
      <c r="A18754" t="s">
        <v>51654</v>
      </c>
      <c r="B18754" t="s">
        <v>51655</v>
      </c>
      <c r="C18754" t="s">
        <v>51656</v>
      </c>
      <c r="D18754" t="s">
        <v>1266</v>
      </c>
      <c r="E18754" t="s">
        <v>70</v>
      </c>
      <c r="F18754">
        <v>2</v>
      </c>
      <c r="G18754">
        <v>2</v>
      </c>
    </row>
    <row r="18755" spans="1:8" x14ac:dyDescent="0.25">
      <c r="A18755" t="s">
        <v>51657</v>
      </c>
      <c r="B18755" t="s">
        <v>51658</v>
      </c>
      <c r="C18755" t="s">
        <v>51659</v>
      </c>
      <c r="D18755" t="s">
        <v>1017</v>
      </c>
      <c r="E18755" t="s">
        <v>117</v>
      </c>
      <c r="F18755">
        <v>3</v>
      </c>
      <c r="G18755">
        <v>3</v>
      </c>
    </row>
    <row r="18756" spans="1:8" x14ac:dyDescent="0.25">
      <c r="A18756" t="s">
        <v>51660</v>
      </c>
      <c r="B18756" t="s">
        <v>51661</v>
      </c>
      <c r="C18756" t="s">
        <v>51660</v>
      </c>
      <c r="D18756" t="s">
        <v>394</v>
      </c>
      <c r="E18756" t="s">
        <v>48</v>
      </c>
      <c r="F18756">
        <v>2</v>
      </c>
      <c r="G18756">
        <v>1</v>
      </c>
      <c r="H18756" t="s">
        <v>23</v>
      </c>
    </row>
    <row r="18757" spans="1:8" x14ac:dyDescent="0.25">
      <c r="A18757" t="s">
        <v>51662</v>
      </c>
      <c r="B18757" t="s">
        <v>51663</v>
      </c>
      <c r="C18757" t="s">
        <v>51664</v>
      </c>
      <c r="D18757" t="s">
        <v>147</v>
      </c>
      <c r="E18757" t="s">
        <v>31</v>
      </c>
      <c r="F18757">
        <v>2</v>
      </c>
      <c r="G18757">
        <v>2</v>
      </c>
    </row>
    <row r="18758" spans="1:8" x14ac:dyDescent="0.25">
      <c r="A18758" t="s">
        <v>51665</v>
      </c>
      <c r="B18758" t="s">
        <v>51666</v>
      </c>
      <c r="C18758" t="s">
        <v>51667</v>
      </c>
      <c r="D18758" t="s">
        <v>219</v>
      </c>
      <c r="E18758" t="s">
        <v>48</v>
      </c>
      <c r="F18758">
        <v>0</v>
      </c>
      <c r="G18758">
        <v>2</v>
      </c>
    </row>
    <row r="18759" spans="1:8" x14ac:dyDescent="0.25">
      <c r="A18759" t="s">
        <v>51668</v>
      </c>
      <c r="B18759" t="s">
        <v>51669</v>
      </c>
      <c r="C18759" t="s">
        <v>51670</v>
      </c>
      <c r="D18759" t="s">
        <v>147</v>
      </c>
      <c r="E18759" t="s">
        <v>31</v>
      </c>
      <c r="F18759">
        <v>2</v>
      </c>
      <c r="G18759">
        <v>2</v>
      </c>
    </row>
    <row r="18760" spans="1:8" x14ac:dyDescent="0.25">
      <c r="A18760" t="s">
        <v>51671</v>
      </c>
      <c r="B18760" t="s">
        <v>51672</v>
      </c>
      <c r="C18760" t="s">
        <v>51671</v>
      </c>
      <c r="D18760" t="s">
        <v>4691</v>
      </c>
      <c r="E18760" t="s">
        <v>48</v>
      </c>
      <c r="F18760">
        <v>1</v>
      </c>
      <c r="G18760">
        <v>1</v>
      </c>
    </row>
    <row r="18761" spans="1:8" x14ac:dyDescent="0.25">
      <c r="A18761" t="s">
        <v>51673</v>
      </c>
      <c r="B18761" t="s">
        <v>16326</v>
      </c>
      <c r="C18761" t="s">
        <v>51673</v>
      </c>
      <c r="D18761" t="s">
        <v>886</v>
      </c>
      <c r="E18761" t="s">
        <v>48</v>
      </c>
      <c r="F18761">
        <v>1</v>
      </c>
      <c r="G18761">
        <v>1</v>
      </c>
    </row>
    <row r="18762" spans="1:8" x14ac:dyDescent="0.25">
      <c r="A18762" t="s">
        <v>51674</v>
      </c>
      <c r="B18762" t="s">
        <v>51675</v>
      </c>
      <c r="C18762" t="s">
        <v>51674</v>
      </c>
      <c r="D18762" t="s">
        <v>51676</v>
      </c>
      <c r="E18762" t="s">
        <v>2239</v>
      </c>
      <c r="F18762">
        <v>1</v>
      </c>
      <c r="G18762">
        <v>1</v>
      </c>
    </row>
    <row r="18763" spans="1:8" x14ac:dyDescent="0.25">
      <c r="A18763" t="s">
        <v>51677</v>
      </c>
      <c r="B18763" t="s">
        <v>51678</v>
      </c>
      <c r="C18763" t="s">
        <v>51677</v>
      </c>
      <c r="D18763" t="s">
        <v>1495</v>
      </c>
      <c r="E18763" t="s">
        <v>15</v>
      </c>
      <c r="F18763">
        <v>3</v>
      </c>
      <c r="G18763">
        <v>1</v>
      </c>
      <c r="H18763" t="s">
        <v>23</v>
      </c>
    </row>
    <row r="18764" spans="1:8" x14ac:dyDescent="0.25">
      <c r="A18764" t="s">
        <v>51679</v>
      </c>
      <c r="B18764" t="s">
        <v>51680</v>
      </c>
      <c r="C18764" t="s">
        <v>51679</v>
      </c>
      <c r="D18764" t="s">
        <v>51681</v>
      </c>
      <c r="E18764" t="s">
        <v>31</v>
      </c>
      <c r="F18764">
        <v>1</v>
      </c>
      <c r="G18764">
        <v>1</v>
      </c>
    </row>
    <row r="18765" spans="1:8" x14ac:dyDescent="0.25">
      <c r="A18765" t="s">
        <v>51682</v>
      </c>
      <c r="B18765" t="s">
        <v>51683</v>
      </c>
      <c r="C18765" t="s">
        <v>51682</v>
      </c>
      <c r="D18765" t="s">
        <v>51684</v>
      </c>
      <c r="E18765" t="s">
        <v>31</v>
      </c>
      <c r="F18765">
        <v>1</v>
      </c>
      <c r="G18765">
        <v>1</v>
      </c>
    </row>
    <row r="18766" spans="1:8" x14ac:dyDescent="0.25">
      <c r="A18766" t="s">
        <v>51685</v>
      </c>
      <c r="B18766" t="s">
        <v>51686</v>
      </c>
      <c r="C18766" t="s">
        <v>51687</v>
      </c>
      <c r="D18766" t="s">
        <v>10517</v>
      </c>
      <c r="E18766" t="s">
        <v>70</v>
      </c>
      <c r="F18766">
        <v>2</v>
      </c>
      <c r="G18766">
        <v>2</v>
      </c>
    </row>
    <row r="18767" spans="1:8" x14ac:dyDescent="0.25">
      <c r="A18767" t="s">
        <v>51688</v>
      </c>
      <c r="B18767" t="s">
        <v>51689</v>
      </c>
      <c r="C18767" t="s">
        <v>51690</v>
      </c>
      <c r="D18767" t="s">
        <v>13812</v>
      </c>
      <c r="E18767" t="s">
        <v>70</v>
      </c>
      <c r="F18767">
        <v>2</v>
      </c>
      <c r="G18767">
        <v>2</v>
      </c>
    </row>
    <row r="18768" spans="1:8" x14ac:dyDescent="0.25">
      <c r="A18768" t="s">
        <v>51691</v>
      </c>
      <c r="B18768" t="s">
        <v>51692</v>
      </c>
      <c r="C18768" t="s">
        <v>51693</v>
      </c>
      <c r="D18768" t="s">
        <v>1001</v>
      </c>
      <c r="E18768" t="s">
        <v>48</v>
      </c>
      <c r="F18768">
        <v>2</v>
      </c>
      <c r="G18768">
        <v>2</v>
      </c>
    </row>
    <row r="18769" spans="1:8" x14ac:dyDescent="0.25">
      <c r="A18769" t="s">
        <v>51694</v>
      </c>
      <c r="B18769" t="s">
        <v>51695</v>
      </c>
      <c r="C18769" t="s">
        <v>51694</v>
      </c>
      <c r="D18769" t="s">
        <v>901</v>
      </c>
      <c r="E18769" t="s">
        <v>48</v>
      </c>
      <c r="F18769">
        <v>2</v>
      </c>
      <c r="G18769">
        <v>1</v>
      </c>
      <c r="H18769" t="s">
        <v>23</v>
      </c>
    </row>
    <row r="18770" spans="1:8" x14ac:dyDescent="0.25">
      <c r="A18770" t="s">
        <v>51696</v>
      </c>
      <c r="B18770" t="s">
        <v>51697</v>
      </c>
      <c r="C18770" t="s">
        <v>51698</v>
      </c>
      <c r="D18770" t="s">
        <v>3856</v>
      </c>
      <c r="E18770" t="s">
        <v>31</v>
      </c>
      <c r="F18770">
        <v>2</v>
      </c>
      <c r="G18770">
        <v>2</v>
      </c>
    </row>
    <row r="18771" spans="1:8" x14ac:dyDescent="0.25">
      <c r="A18771" t="s">
        <v>51699</v>
      </c>
      <c r="B18771" t="s">
        <v>51700</v>
      </c>
      <c r="C18771" t="s">
        <v>51701</v>
      </c>
      <c r="D18771" t="s">
        <v>747</v>
      </c>
      <c r="E18771" t="s">
        <v>31</v>
      </c>
      <c r="F18771">
        <v>2</v>
      </c>
      <c r="G18771">
        <v>2</v>
      </c>
    </row>
    <row r="18772" spans="1:8" x14ac:dyDescent="0.25">
      <c r="A18772" t="s">
        <v>51702</v>
      </c>
      <c r="B18772" t="s">
        <v>51703</v>
      </c>
      <c r="C18772" t="s">
        <v>51704</v>
      </c>
      <c r="D18772" t="s">
        <v>51705</v>
      </c>
      <c r="E18772" t="s">
        <v>31</v>
      </c>
      <c r="F18772">
        <v>2</v>
      </c>
      <c r="G18772">
        <v>2</v>
      </c>
    </row>
    <row r="18773" spans="1:8" x14ac:dyDescent="0.25">
      <c r="A18773" t="s">
        <v>51706</v>
      </c>
      <c r="B18773" t="s">
        <v>51707</v>
      </c>
      <c r="C18773" t="s">
        <v>51706</v>
      </c>
      <c r="D18773" t="s">
        <v>1246</v>
      </c>
      <c r="E18773" t="s">
        <v>31</v>
      </c>
      <c r="F18773">
        <v>0</v>
      </c>
      <c r="G18773">
        <v>1</v>
      </c>
    </row>
    <row r="18774" spans="1:8" x14ac:dyDescent="0.25">
      <c r="A18774" t="s">
        <v>51708</v>
      </c>
      <c r="B18774" t="s">
        <v>51709</v>
      </c>
      <c r="C18774" t="s">
        <v>51710</v>
      </c>
      <c r="D18774" t="s">
        <v>43045</v>
      </c>
      <c r="E18774" t="s">
        <v>70</v>
      </c>
      <c r="F18774">
        <v>3</v>
      </c>
      <c r="G18774">
        <v>2</v>
      </c>
      <c r="H18774" t="s">
        <v>23</v>
      </c>
    </row>
    <row r="18775" spans="1:8" x14ac:dyDescent="0.25">
      <c r="A18775" t="s">
        <v>51711</v>
      </c>
      <c r="B18775" t="s">
        <v>51712</v>
      </c>
      <c r="C18775" t="s">
        <v>51713</v>
      </c>
      <c r="D18775" t="s">
        <v>21828</v>
      </c>
      <c r="E18775" t="s">
        <v>117</v>
      </c>
      <c r="F18775">
        <v>4</v>
      </c>
      <c r="G18775">
        <v>3</v>
      </c>
      <c r="H18775" t="s">
        <v>23</v>
      </c>
    </row>
    <row r="18776" spans="1:8" x14ac:dyDescent="0.25">
      <c r="A18776" t="s">
        <v>51714</v>
      </c>
      <c r="B18776" t="s">
        <v>51715</v>
      </c>
      <c r="C18776" t="s">
        <v>51714</v>
      </c>
      <c r="D18776" t="s">
        <v>153</v>
      </c>
      <c r="E18776" t="s">
        <v>15</v>
      </c>
      <c r="F18776">
        <v>2</v>
      </c>
      <c r="G18776">
        <v>1</v>
      </c>
      <c r="H18776" t="s">
        <v>23</v>
      </c>
    </row>
    <row r="18777" spans="1:8" x14ac:dyDescent="0.25">
      <c r="A18777" t="s">
        <v>51716</v>
      </c>
      <c r="B18777" t="s">
        <v>51717</v>
      </c>
      <c r="C18777" t="s">
        <v>51716</v>
      </c>
      <c r="D18777" t="s">
        <v>743</v>
      </c>
      <c r="E18777" t="s">
        <v>48</v>
      </c>
      <c r="F18777">
        <v>2</v>
      </c>
      <c r="G18777">
        <v>1</v>
      </c>
      <c r="H18777" t="s">
        <v>23</v>
      </c>
    </row>
    <row r="18778" spans="1:8" x14ac:dyDescent="0.25">
      <c r="A18778" t="s">
        <v>51718</v>
      </c>
      <c r="B18778" t="s">
        <v>34232</v>
      </c>
      <c r="C18778" t="s">
        <v>51718</v>
      </c>
      <c r="D18778" t="s">
        <v>162</v>
      </c>
      <c r="E18778" t="s">
        <v>15</v>
      </c>
      <c r="F18778">
        <v>2</v>
      </c>
      <c r="G18778">
        <v>1</v>
      </c>
      <c r="H18778" t="s">
        <v>23</v>
      </c>
    </row>
    <row r="18779" spans="1:8" x14ac:dyDescent="0.25">
      <c r="A18779" t="s">
        <v>51719</v>
      </c>
      <c r="B18779" t="s">
        <v>51720</v>
      </c>
      <c r="C18779" t="s">
        <v>51721</v>
      </c>
      <c r="D18779" t="s">
        <v>2569</v>
      </c>
      <c r="E18779" t="s">
        <v>48</v>
      </c>
      <c r="F18779">
        <v>4</v>
      </c>
      <c r="G18779">
        <v>3</v>
      </c>
      <c r="H18779" t="s">
        <v>23</v>
      </c>
    </row>
    <row r="18780" spans="1:8" x14ac:dyDescent="0.25">
      <c r="A18780" t="s">
        <v>51722</v>
      </c>
      <c r="B18780" t="s">
        <v>51723</v>
      </c>
      <c r="C18780" t="s">
        <v>51724</v>
      </c>
      <c r="D18780" t="s">
        <v>1294</v>
      </c>
      <c r="E18780" t="s">
        <v>70</v>
      </c>
      <c r="F18780">
        <v>2</v>
      </c>
      <c r="G18780">
        <v>2</v>
      </c>
    </row>
    <row r="18781" spans="1:8" x14ac:dyDescent="0.25">
      <c r="A18781" t="s">
        <v>51725</v>
      </c>
      <c r="B18781" t="s">
        <v>51726</v>
      </c>
      <c r="C18781" t="s">
        <v>51725</v>
      </c>
      <c r="D18781" t="s">
        <v>673</v>
      </c>
      <c r="E18781" t="s">
        <v>15</v>
      </c>
      <c r="F18781">
        <v>4</v>
      </c>
      <c r="G18781">
        <v>1</v>
      </c>
      <c r="H18781" t="s">
        <v>23</v>
      </c>
    </row>
    <row r="18782" spans="1:8" x14ac:dyDescent="0.25">
      <c r="A18782" t="s">
        <v>51727</v>
      </c>
      <c r="B18782" t="s">
        <v>51728</v>
      </c>
      <c r="C18782" t="s">
        <v>51729</v>
      </c>
      <c r="D18782" t="s">
        <v>5678</v>
      </c>
      <c r="E18782" t="s">
        <v>70</v>
      </c>
      <c r="F18782">
        <v>2</v>
      </c>
      <c r="G18782">
        <v>2</v>
      </c>
    </row>
    <row r="18783" spans="1:8" x14ac:dyDescent="0.25">
      <c r="A18783" t="s">
        <v>51730</v>
      </c>
      <c r="B18783" t="s">
        <v>51731</v>
      </c>
      <c r="C18783" t="s">
        <v>51732</v>
      </c>
      <c r="D18783" t="s">
        <v>3277</v>
      </c>
      <c r="E18783" t="s">
        <v>117</v>
      </c>
      <c r="F18783">
        <v>3</v>
      </c>
      <c r="G18783">
        <v>3</v>
      </c>
    </row>
    <row r="18784" spans="1:8" x14ac:dyDescent="0.25">
      <c r="A18784" t="s">
        <v>51733</v>
      </c>
      <c r="B18784" t="s">
        <v>51734</v>
      </c>
      <c r="C18784" t="s">
        <v>51733</v>
      </c>
      <c r="D18784" t="s">
        <v>42951</v>
      </c>
      <c r="E18784" t="s">
        <v>3713</v>
      </c>
      <c r="F18784">
        <v>1</v>
      </c>
      <c r="G18784">
        <v>1</v>
      </c>
    </row>
    <row r="18785" spans="1:8" x14ac:dyDescent="0.25">
      <c r="A18785" t="s">
        <v>51735</v>
      </c>
      <c r="B18785" t="s">
        <v>51736</v>
      </c>
      <c r="C18785" t="s">
        <v>51735</v>
      </c>
      <c r="D18785" t="s">
        <v>294</v>
      </c>
      <c r="E18785" t="s">
        <v>27</v>
      </c>
      <c r="F18785">
        <v>0</v>
      </c>
      <c r="G18785">
        <v>1</v>
      </c>
    </row>
    <row r="18786" spans="1:8" x14ac:dyDescent="0.25">
      <c r="A18786" t="s">
        <v>51737</v>
      </c>
      <c r="B18786" t="s">
        <v>51738</v>
      </c>
      <c r="C18786" t="s">
        <v>51737</v>
      </c>
      <c r="D18786" t="s">
        <v>915</v>
      </c>
      <c r="E18786" t="s">
        <v>48</v>
      </c>
      <c r="F18786">
        <v>0</v>
      </c>
      <c r="G18786">
        <v>1</v>
      </c>
    </row>
    <row r="18787" spans="1:8" x14ac:dyDescent="0.25">
      <c r="A18787" t="s">
        <v>51739</v>
      </c>
      <c r="B18787" t="s">
        <v>51740</v>
      </c>
      <c r="C18787" t="s">
        <v>51741</v>
      </c>
      <c r="D18787" t="s">
        <v>527</v>
      </c>
      <c r="E18787" t="s">
        <v>70</v>
      </c>
      <c r="F18787">
        <v>2</v>
      </c>
      <c r="G18787">
        <v>2</v>
      </c>
    </row>
    <row r="18788" spans="1:8" x14ac:dyDescent="0.25">
      <c r="A18788" t="s">
        <v>51742</v>
      </c>
      <c r="B18788" t="s">
        <v>51743</v>
      </c>
      <c r="C18788" t="s">
        <v>51744</v>
      </c>
      <c r="D18788" t="s">
        <v>147</v>
      </c>
      <c r="E18788" t="s">
        <v>31</v>
      </c>
      <c r="F18788">
        <v>2</v>
      </c>
      <c r="G18788">
        <v>2</v>
      </c>
    </row>
    <row r="18789" spans="1:8" x14ac:dyDescent="0.25">
      <c r="A18789" t="s">
        <v>51745</v>
      </c>
      <c r="B18789" t="s">
        <v>51746</v>
      </c>
      <c r="C18789" t="s">
        <v>51747</v>
      </c>
      <c r="D18789" t="s">
        <v>8635</v>
      </c>
      <c r="E18789" t="s">
        <v>48</v>
      </c>
      <c r="F18789">
        <v>3</v>
      </c>
      <c r="G18789">
        <v>3</v>
      </c>
    </row>
    <row r="18790" spans="1:8" x14ac:dyDescent="0.25">
      <c r="A18790" t="s">
        <v>51748</v>
      </c>
      <c r="B18790" t="s">
        <v>51749</v>
      </c>
      <c r="C18790" t="s">
        <v>51750</v>
      </c>
      <c r="D18790" t="s">
        <v>394</v>
      </c>
      <c r="E18790" t="s">
        <v>48</v>
      </c>
      <c r="F18790">
        <v>3</v>
      </c>
      <c r="G18790">
        <v>3</v>
      </c>
    </row>
    <row r="18791" spans="1:8" x14ac:dyDescent="0.25">
      <c r="A18791" t="s">
        <v>51751</v>
      </c>
      <c r="B18791" t="s">
        <v>51752</v>
      </c>
      <c r="C18791" t="s">
        <v>51753</v>
      </c>
      <c r="D18791" t="s">
        <v>3453</v>
      </c>
      <c r="E18791" t="s">
        <v>48</v>
      </c>
      <c r="F18791">
        <v>2</v>
      </c>
      <c r="G18791">
        <v>2</v>
      </c>
    </row>
    <row r="18792" spans="1:8" x14ac:dyDescent="0.25">
      <c r="A18792" t="s">
        <v>51754</v>
      </c>
      <c r="B18792" t="s">
        <v>51755</v>
      </c>
      <c r="C18792" t="s">
        <v>51756</v>
      </c>
      <c r="D18792" t="s">
        <v>1579</v>
      </c>
      <c r="E18792" t="s">
        <v>48</v>
      </c>
      <c r="F18792">
        <v>2</v>
      </c>
      <c r="G18792">
        <v>3</v>
      </c>
      <c r="H18792" t="s">
        <v>23</v>
      </c>
    </row>
    <row r="18793" spans="1:8" x14ac:dyDescent="0.25">
      <c r="A18793" t="s">
        <v>51757</v>
      </c>
      <c r="B18793" t="s">
        <v>51758</v>
      </c>
      <c r="C18793" t="s">
        <v>51759</v>
      </c>
      <c r="D18793" t="s">
        <v>879</v>
      </c>
      <c r="E18793" t="s">
        <v>48</v>
      </c>
      <c r="F18793">
        <v>3</v>
      </c>
      <c r="G18793">
        <v>2</v>
      </c>
      <c r="H18793" t="s">
        <v>23</v>
      </c>
    </row>
    <row r="18794" spans="1:8" x14ac:dyDescent="0.25">
      <c r="A18794" t="s">
        <v>51760</v>
      </c>
      <c r="B18794" t="s">
        <v>51761</v>
      </c>
      <c r="C18794" t="s">
        <v>51762</v>
      </c>
      <c r="D18794" t="s">
        <v>732</v>
      </c>
      <c r="E18794" t="s">
        <v>70</v>
      </c>
      <c r="F18794">
        <v>3</v>
      </c>
      <c r="G18794">
        <v>2</v>
      </c>
      <c r="H18794" t="s">
        <v>23</v>
      </c>
    </row>
    <row r="18795" spans="1:8" x14ac:dyDescent="0.25">
      <c r="A18795" t="s">
        <v>51763</v>
      </c>
      <c r="B18795" t="s">
        <v>51764</v>
      </c>
      <c r="C18795" t="s">
        <v>51763</v>
      </c>
      <c r="D18795" t="s">
        <v>212</v>
      </c>
      <c r="E18795" t="s">
        <v>70</v>
      </c>
      <c r="F18795">
        <v>1</v>
      </c>
      <c r="G18795">
        <v>1</v>
      </c>
    </row>
    <row r="18796" spans="1:8" x14ac:dyDescent="0.25">
      <c r="A18796" t="s">
        <v>51765</v>
      </c>
      <c r="B18796" t="s">
        <v>51766</v>
      </c>
      <c r="C18796" t="s">
        <v>51767</v>
      </c>
      <c r="D18796" t="s">
        <v>997</v>
      </c>
      <c r="E18796" t="s">
        <v>117</v>
      </c>
      <c r="F18796">
        <v>2</v>
      </c>
      <c r="G18796">
        <v>2</v>
      </c>
    </row>
    <row r="18797" spans="1:8" x14ac:dyDescent="0.25">
      <c r="A18797" t="s">
        <v>51768</v>
      </c>
      <c r="B18797" t="s">
        <v>51769</v>
      </c>
      <c r="C18797" t="s">
        <v>51768</v>
      </c>
      <c r="D18797" t="s">
        <v>380</v>
      </c>
      <c r="E18797" t="s">
        <v>15</v>
      </c>
      <c r="F18797">
        <v>1</v>
      </c>
      <c r="G18797">
        <v>1</v>
      </c>
    </row>
    <row r="18798" spans="1:8" x14ac:dyDescent="0.25">
      <c r="A18798" t="s">
        <v>51770</v>
      </c>
      <c r="B18798" t="s">
        <v>51771</v>
      </c>
      <c r="C18798" t="s">
        <v>51770</v>
      </c>
      <c r="D18798" t="s">
        <v>4691</v>
      </c>
      <c r="E18798" t="s">
        <v>117</v>
      </c>
      <c r="F18798">
        <v>1</v>
      </c>
      <c r="G18798">
        <v>1</v>
      </c>
    </row>
    <row r="18799" spans="1:8" x14ac:dyDescent="0.25">
      <c r="A18799" t="s">
        <v>51772</v>
      </c>
      <c r="B18799" t="s">
        <v>51773</v>
      </c>
      <c r="C18799" t="s">
        <v>51772</v>
      </c>
      <c r="D18799" t="s">
        <v>14488</v>
      </c>
      <c r="E18799" t="s">
        <v>15</v>
      </c>
      <c r="F18799">
        <v>1</v>
      </c>
      <c r="G18799">
        <v>1</v>
      </c>
    </row>
    <row r="18800" spans="1:8" x14ac:dyDescent="0.25">
      <c r="A18800" t="s">
        <v>51774</v>
      </c>
      <c r="B18800" t="s">
        <v>51775</v>
      </c>
      <c r="C18800" t="s">
        <v>51774</v>
      </c>
      <c r="D18800" t="s">
        <v>47</v>
      </c>
      <c r="E18800" t="s">
        <v>48</v>
      </c>
      <c r="F18800">
        <v>0</v>
      </c>
      <c r="G18800">
        <v>1</v>
      </c>
    </row>
    <row r="18801" spans="1:8" x14ac:dyDescent="0.25">
      <c r="A18801" t="s">
        <v>51776</v>
      </c>
      <c r="B18801" t="s">
        <v>51769</v>
      </c>
      <c r="C18801" t="s">
        <v>51776</v>
      </c>
      <c r="D18801" t="s">
        <v>26</v>
      </c>
      <c r="E18801" t="s">
        <v>48</v>
      </c>
      <c r="F18801">
        <v>1</v>
      </c>
      <c r="G18801">
        <v>1</v>
      </c>
    </row>
    <row r="18802" spans="1:8" x14ac:dyDescent="0.25">
      <c r="A18802" t="s">
        <v>51777</v>
      </c>
      <c r="B18802" t="s">
        <v>51778</v>
      </c>
      <c r="C18802" t="s">
        <v>51779</v>
      </c>
      <c r="D18802" t="s">
        <v>901</v>
      </c>
      <c r="E18802" t="s">
        <v>48</v>
      </c>
      <c r="F18802">
        <v>6</v>
      </c>
      <c r="G18802">
        <v>5</v>
      </c>
      <c r="H18802" t="s">
        <v>23</v>
      </c>
    </row>
    <row r="18803" spans="1:8" x14ac:dyDescent="0.25">
      <c r="A18803" t="s">
        <v>51780</v>
      </c>
      <c r="B18803" t="s">
        <v>51781</v>
      </c>
      <c r="C18803" t="s">
        <v>51782</v>
      </c>
      <c r="D18803" t="s">
        <v>4922</v>
      </c>
      <c r="E18803" t="s">
        <v>15</v>
      </c>
      <c r="F18803">
        <v>3</v>
      </c>
      <c r="G18803">
        <v>2</v>
      </c>
      <c r="H18803" t="s">
        <v>23</v>
      </c>
    </row>
    <row r="18804" spans="1:8" x14ac:dyDescent="0.25">
      <c r="A18804" t="s">
        <v>51783</v>
      </c>
      <c r="B18804" t="s">
        <v>51784</v>
      </c>
      <c r="C18804" t="s">
        <v>51783</v>
      </c>
      <c r="D18804" t="s">
        <v>4136</v>
      </c>
      <c r="E18804" t="s">
        <v>48</v>
      </c>
      <c r="F18804">
        <v>2</v>
      </c>
      <c r="G18804">
        <v>1</v>
      </c>
      <c r="H18804" t="s">
        <v>23</v>
      </c>
    </row>
    <row r="18805" spans="1:8" x14ac:dyDescent="0.25">
      <c r="A18805" t="s">
        <v>51785</v>
      </c>
      <c r="B18805" t="s">
        <v>51786</v>
      </c>
      <c r="C18805" t="s">
        <v>51785</v>
      </c>
      <c r="D18805" t="s">
        <v>2321</v>
      </c>
      <c r="E18805" t="s">
        <v>70</v>
      </c>
      <c r="F18805">
        <v>2</v>
      </c>
      <c r="G18805">
        <v>1</v>
      </c>
      <c r="H18805" t="s">
        <v>23</v>
      </c>
    </row>
    <row r="18806" spans="1:8" x14ac:dyDescent="0.25">
      <c r="A18806" t="s">
        <v>51787</v>
      </c>
      <c r="B18806" t="s">
        <v>51788</v>
      </c>
      <c r="C18806" t="s">
        <v>51787</v>
      </c>
      <c r="D18806" t="s">
        <v>1142</v>
      </c>
      <c r="E18806" t="s">
        <v>70</v>
      </c>
      <c r="F18806">
        <v>2</v>
      </c>
      <c r="G18806">
        <v>1</v>
      </c>
      <c r="H18806" t="s">
        <v>23</v>
      </c>
    </row>
    <row r="18807" spans="1:8" x14ac:dyDescent="0.25">
      <c r="A18807" t="s">
        <v>51789</v>
      </c>
      <c r="B18807" t="s">
        <v>51790</v>
      </c>
      <c r="C18807" t="s">
        <v>51791</v>
      </c>
      <c r="D18807" t="s">
        <v>1514</v>
      </c>
      <c r="E18807" t="s">
        <v>48</v>
      </c>
      <c r="F18807">
        <v>3</v>
      </c>
      <c r="G18807">
        <v>3</v>
      </c>
    </row>
    <row r="18808" spans="1:8" x14ac:dyDescent="0.25">
      <c r="A18808" t="s">
        <v>51792</v>
      </c>
      <c r="B18808" t="s">
        <v>51793</v>
      </c>
      <c r="C18808" t="s">
        <v>51794</v>
      </c>
      <c r="D18808" t="s">
        <v>22185</v>
      </c>
      <c r="E18808" t="s">
        <v>48</v>
      </c>
      <c r="F18808">
        <v>2</v>
      </c>
      <c r="G18808">
        <v>2</v>
      </c>
    </row>
    <row r="18809" spans="1:8" x14ac:dyDescent="0.25">
      <c r="A18809" t="s">
        <v>51795</v>
      </c>
      <c r="B18809" t="s">
        <v>51796</v>
      </c>
      <c r="C18809" t="s">
        <v>51797</v>
      </c>
      <c r="D18809" t="s">
        <v>951</v>
      </c>
      <c r="E18809" t="s">
        <v>48</v>
      </c>
      <c r="F18809">
        <v>2</v>
      </c>
      <c r="G18809">
        <v>2</v>
      </c>
    </row>
    <row r="18810" spans="1:8" x14ac:dyDescent="0.25">
      <c r="A18810" t="s">
        <v>51798</v>
      </c>
      <c r="B18810" t="s">
        <v>51799</v>
      </c>
      <c r="C18810" t="s">
        <v>51800</v>
      </c>
      <c r="D18810" t="s">
        <v>506</v>
      </c>
      <c r="E18810" t="s">
        <v>48</v>
      </c>
      <c r="F18810">
        <v>2</v>
      </c>
      <c r="G18810">
        <v>2</v>
      </c>
    </row>
    <row r="18811" spans="1:8" x14ac:dyDescent="0.25">
      <c r="A18811" t="s">
        <v>51801</v>
      </c>
      <c r="B18811" t="s">
        <v>51802</v>
      </c>
      <c r="C18811" t="s">
        <v>51803</v>
      </c>
      <c r="D18811" t="s">
        <v>85</v>
      </c>
      <c r="E18811" t="s">
        <v>48</v>
      </c>
      <c r="F18811">
        <v>0</v>
      </c>
      <c r="G18811">
        <v>2</v>
      </c>
    </row>
    <row r="18812" spans="1:8" x14ac:dyDescent="0.25">
      <c r="A18812" t="s">
        <v>51804</v>
      </c>
      <c r="B18812" t="s">
        <v>51805</v>
      </c>
      <c r="C18812" t="s">
        <v>51806</v>
      </c>
      <c r="D18812" t="s">
        <v>22305</v>
      </c>
      <c r="E18812" t="s">
        <v>70</v>
      </c>
      <c r="F18812">
        <v>3</v>
      </c>
      <c r="G18812">
        <v>2</v>
      </c>
      <c r="H18812" t="s">
        <v>23</v>
      </c>
    </row>
    <row r="18813" spans="1:8" x14ac:dyDescent="0.25">
      <c r="A18813" t="s">
        <v>51807</v>
      </c>
      <c r="B18813" t="s">
        <v>51808</v>
      </c>
      <c r="C18813" t="s">
        <v>51809</v>
      </c>
      <c r="D18813" t="s">
        <v>901</v>
      </c>
      <c r="E18813" t="s">
        <v>48</v>
      </c>
      <c r="F18813">
        <v>3</v>
      </c>
      <c r="G18813">
        <v>2</v>
      </c>
      <c r="H18813" t="s">
        <v>23</v>
      </c>
    </row>
    <row r="18814" spans="1:8" x14ac:dyDescent="0.25">
      <c r="A18814" t="s">
        <v>51810</v>
      </c>
      <c r="B18814" t="s">
        <v>51811</v>
      </c>
      <c r="C18814" t="s">
        <v>51812</v>
      </c>
      <c r="D18814" t="s">
        <v>9243</v>
      </c>
      <c r="E18814" t="s">
        <v>48</v>
      </c>
      <c r="F18814">
        <v>2</v>
      </c>
      <c r="G18814">
        <v>2</v>
      </c>
    </row>
    <row r="18815" spans="1:8" x14ac:dyDescent="0.25">
      <c r="A18815" t="s">
        <v>51813</v>
      </c>
      <c r="B18815" t="s">
        <v>51814</v>
      </c>
      <c r="C18815" t="s">
        <v>51815</v>
      </c>
      <c r="D18815" t="s">
        <v>1840</v>
      </c>
      <c r="E18815" t="s">
        <v>31</v>
      </c>
      <c r="F18815">
        <v>2</v>
      </c>
      <c r="G18815">
        <v>2</v>
      </c>
    </row>
    <row r="18816" spans="1:8" x14ac:dyDescent="0.25">
      <c r="A18816" t="s">
        <v>51816</v>
      </c>
      <c r="B18816" t="s">
        <v>51817</v>
      </c>
      <c r="C18816" t="s">
        <v>51818</v>
      </c>
      <c r="D18816" t="s">
        <v>10451</v>
      </c>
      <c r="E18816" t="s">
        <v>48</v>
      </c>
      <c r="F18816">
        <v>2</v>
      </c>
      <c r="G18816">
        <v>2</v>
      </c>
    </row>
    <row r="18817" spans="1:8" x14ac:dyDescent="0.25">
      <c r="A18817" t="s">
        <v>51819</v>
      </c>
      <c r="B18817" t="s">
        <v>51820</v>
      </c>
      <c r="C18817" t="s">
        <v>51819</v>
      </c>
      <c r="D18817" t="s">
        <v>2588</v>
      </c>
      <c r="E18817" t="s">
        <v>48</v>
      </c>
      <c r="F18817">
        <v>1</v>
      </c>
      <c r="G18817">
        <v>1</v>
      </c>
    </row>
    <row r="18818" spans="1:8" x14ac:dyDescent="0.25">
      <c r="A18818" t="s">
        <v>51821</v>
      </c>
      <c r="B18818" t="s">
        <v>51822</v>
      </c>
      <c r="C18818" t="s">
        <v>51821</v>
      </c>
      <c r="D18818" t="s">
        <v>535</v>
      </c>
      <c r="E18818" t="s">
        <v>48</v>
      </c>
      <c r="F18818">
        <v>1</v>
      </c>
      <c r="G18818">
        <v>1</v>
      </c>
    </row>
    <row r="18819" spans="1:8" x14ac:dyDescent="0.25">
      <c r="A18819" t="s">
        <v>51823</v>
      </c>
      <c r="B18819" t="s">
        <v>51824</v>
      </c>
      <c r="C18819" t="s">
        <v>51825</v>
      </c>
      <c r="D18819" t="s">
        <v>935</v>
      </c>
      <c r="E18819" t="s">
        <v>48</v>
      </c>
      <c r="F18819">
        <v>2</v>
      </c>
      <c r="G18819">
        <v>2</v>
      </c>
    </row>
    <row r="18820" spans="1:8" x14ac:dyDescent="0.25">
      <c r="A18820" t="s">
        <v>51826</v>
      </c>
      <c r="B18820" t="s">
        <v>51827</v>
      </c>
      <c r="C18820" t="s">
        <v>51826</v>
      </c>
      <c r="D18820" t="s">
        <v>354</v>
      </c>
      <c r="E18820" t="s">
        <v>48</v>
      </c>
      <c r="F18820">
        <v>1</v>
      </c>
      <c r="G18820">
        <v>1</v>
      </c>
    </row>
    <row r="18821" spans="1:8" x14ac:dyDescent="0.25">
      <c r="A18821" t="s">
        <v>51828</v>
      </c>
      <c r="B18821" t="s">
        <v>51829</v>
      </c>
      <c r="C18821" t="s">
        <v>51830</v>
      </c>
      <c r="D18821" t="s">
        <v>14169</v>
      </c>
      <c r="E18821" t="s">
        <v>48</v>
      </c>
      <c r="F18821">
        <v>2</v>
      </c>
      <c r="G18821">
        <v>2</v>
      </c>
    </row>
    <row r="18822" spans="1:8" x14ac:dyDescent="0.25">
      <c r="A18822" t="s">
        <v>51831</v>
      </c>
      <c r="B18822" t="s">
        <v>51832</v>
      </c>
      <c r="C18822" t="s">
        <v>51833</v>
      </c>
      <c r="D18822" t="s">
        <v>4242</v>
      </c>
      <c r="E18822" t="s">
        <v>48</v>
      </c>
      <c r="F18822">
        <v>2</v>
      </c>
      <c r="G18822">
        <v>2</v>
      </c>
    </row>
    <row r="18823" spans="1:8" x14ac:dyDescent="0.25">
      <c r="A18823" t="s">
        <v>51834</v>
      </c>
      <c r="B18823" t="s">
        <v>51835</v>
      </c>
      <c r="C18823" t="s">
        <v>51834</v>
      </c>
      <c r="D18823" t="s">
        <v>17694</v>
      </c>
      <c r="E18823" t="s">
        <v>15</v>
      </c>
      <c r="F18823">
        <v>1</v>
      </c>
      <c r="G18823">
        <v>1</v>
      </c>
    </row>
    <row r="18824" spans="1:8" x14ac:dyDescent="0.25">
      <c r="A18824" t="s">
        <v>51836</v>
      </c>
      <c r="B18824" t="s">
        <v>51837</v>
      </c>
      <c r="C18824" t="s">
        <v>51838</v>
      </c>
      <c r="D18824" t="s">
        <v>230</v>
      </c>
      <c r="E18824" t="s">
        <v>15</v>
      </c>
      <c r="F18824">
        <v>3</v>
      </c>
      <c r="G18824">
        <v>3</v>
      </c>
    </row>
    <row r="18825" spans="1:8" x14ac:dyDescent="0.25">
      <c r="A18825" t="s">
        <v>51839</v>
      </c>
      <c r="B18825" t="s">
        <v>51840</v>
      </c>
      <c r="C18825" t="s">
        <v>51841</v>
      </c>
      <c r="D18825" t="s">
        <v>1001</v>
      </c>
      <c r="E18825" t="s">
        <v>48</v>
      </c>
      <c r="F18825">
        <v>4</v>
      </c>
      <c r="G18825">
        <v>3</v>
      </c>
      <c r="H18825" t="s">
        <v>23</v>
      </c>
    </row>
    <row r="18826" spans="1:8" x14ac:dyDescent="0.25">
      <c r="A18826" t="s">
        <v>51842</v>
      </c>
      <c r="B18826" t="s">
        <v>51843</v>
      </c>
      <c r="C18826" t="s">
        <v>51844</v>
      </c>
      <c r="D18826" t="s">
        <v>510</v>
      </c>
      <c r="E18826" t="s">
        <v>48</v>
      </c>
      <c r="F18826">
        <v>2</v>
      </c>
      <c r="G18826">
        <v>2</v>
      </c>
    </row>
    <row r="18827" spans="1:8" x14ac:dyDescent="0.25">
      <c r="A18827" t="s">
        <v>51845</v>
      </c>
      <c r="B18827" t="s">
        <v>51846</v>
      </c>
      <c r="C18827" t="s">
        <v>51847</v>
      </c>
      <c r="D18827" t="s">
        <v>3964</v>
      </c>
      <c r="E18827" t="s">
        <v>15</v>
      </c>
      <c r="F18827">
        <v>3</v>
      </c>
      <c r="G18827">
        <v>2</v>
      </c>
      <c r="H18827" t="s">
        <v>23</v>
      </c>
    </row>
    <row r="18828" spans="1:8" x14ac:dyDescent="0.25">
      <c r="A18828" t="s">
        <v>51848</v>
      </c>
      <c r="B18828" t="s">
        <v>51849</v>
      </c>
      <c r="C18828" t="s">
        <v>51850</v>
      </c>
      <c r="D18828" t="s">
        <v>1495</v>
      </c>
      <c r="E18828" t="s">
        <v>48</v>
      </c>
      <c r="F18828">
        <v>3</v>
      </c>
      <c r="G18828">
        <v>2</v>
      </c>
      <c r="H18828" t="s">
        <v>23</v>
      </c>
    </row>
    <row r="18829" spans="1:8" x14ac:dyDescent="0.25">
      <c r="A18829" t="s">
        <v>51851</v>
      </c>
      <c r="B18829" t="s">
        <v>51852</v>
      </c>
      <c r="C18829" t="s">
        <v>51853</v>
      </c>
      <c r="D18829" t="s">
        <v>1921</v>
      </c>
      <c r="E18829" t="s">
        <v>31</v>
      </c>
      <c r="F18829">
        <v>2</v>
      </c>
      <c r="G18829">
        <v>2</v>
      </c>
    </row>
    <row r="18830" spans="1:8" x14ac:dyDescent="0.25">
      <c r="A18830" t="s">
        <v>51854</v>
      </c>
      <c r="B18830" t="s">
        <v>51855</v>
      </c>
      <c r="C18830" t="s">
        <v>51856</v>
      </c>
      <c r="D18830" t="s">
        <v>9944</v>
      </c>
      <c r="E18830" t="s">
        <v>31</v>
      </c>
      <c r="F18830">
        <v>2</v>
      </c>
      <c r="G18830">
        <v>2</v>
      </c>
    </row>
    <row r="18831" spans="1:8" x14ac:dyDescent="0.25">
      <c r="A18831" t="s">
        <v>51857</v>
      </c>
      <c r="B18831" t="s">
        <v>51858</v>
      </c>
      <c r="C18831" t="s">
        <v>51859</v>
      </c>
      <c r="D18831" t="s">
        <v>2665</v>
      </c>
      <c r="E18831" t="s">
        <v>31</v>
      </c>
      <c r="F18831">
        <v>3</v>
      </c>
      <c r="G18831">
        <v>3</v>
      </c>
    </row>
    <row r="18832" spans="1:8" x14ac:dyDescent="0.25">
      <c r="A18832" t="s">
        <v>51860</v>
      </c>
      <c r="B18832" t="s">
        <v>51861</v>
      </c>
      <c r="C18832" t="s">
        <v>51862</v>
      </c>
      <c r="D18832" t="s">
        <v>147</v>
      </c>
      <c r="E18832" t="s">
        <v>70</v>
      </c>
      <c r="F18832">
        <v>3</v>
      </c>
      <c r="G18832">
        <v>3</v>
      </c>
    </row>
    <row r="18833" spans="1:8" x14ac:dyDescent="0.25">
      <c r="A18833" t="s">
        <v>51863</v>
      </c>
      <c r="B18833" t="s">
        <v>51864</v>
      </c>
      <c r="C18833" t="s">
        <v>51865</v>
      </c>
      <c r="D18833" t="s">
        <v>8378</v>
      </c>
      <c r="E18833" t="s">
        <v>48</v>
      </c>
      <c r="F18833">
        <v>3</v>
      </c>
      <c r="G18833">
        <v>3</v>
      </c>
    </row>
    <row r="18834" spans="1:8" x14ac:dyDescent="0.25">
      <c r="A18834" t="s">
        <v>51866</v>
      </c>
      <c r="B18834" t="s">
        <v>51867</v>
      </c>
      <c r="C18834" t="s">
        <v>51868</v>
      </c>
      <c r="D18834" t="s">
        <v>1744</v>
      </c>
      <c r="E18834" t="s">
        <v>31</v>
      </c>
      <c r="F18834">
        <v>2</v>
      </c>
      <c r="G18834">
        <v>2</v>
      </c>
    </row>
    <row r="18835" spans="1:8" x14ac:dyDescent="0.25">
      <c r="A18835" t="s">
        <v>51869</v>
      </c>
      <c r="B18835" t="s">
        <v>51870</v>
      </c>
      <c r="C18835" t="s">
        <v>51871</v>
      </c>
      <c r="D18835" t="s">
        <v>503</v>
      </c>
      <c r="E18835" t="s">
        <v>70</v>
      </c>
      <c r="F18835">
        <v>2</v>
      </c>
      <c r="G18835">
        <v>2</v>
      </c>
    </row>
    <row r="18836" spans="1:8" x14ac:dyDescent="0.25">
      <c r="A18836" t="s">
        <v>51872</v>
      </c>
      <c r="B18836" t="s">
        <v>51873</v>
      </c>
      <c r="C18836" t="s">
        <v>51874</v>
      </c>
      <c r="D18836" t="s">
        <v>81</v>
      </c>
      <c r="E18836" t="s">
        <v>70</v>
      </c>
      <c r="F18836">
        <v>0</v>
      </c>
      <c r="G18836">
        <v>3</v>
      </c>
    </row>
    <row r="18837" spans="1:8" x14ac:dyDescent="0.25">
      <c r="A18837" t="s">
        <v>51875</v>
      </c>
      <c r="B18837" t="s">
        <v>51876</v>
      </c>
      <c r="C18837" t="s">
        <v>51875</v>
      </c>
      <c r="D18837" t="s">
        <v>139</v>
      </c>
      <c r="E18837" t="s">
        <v>48</v>
      </c>
      <c r="F18837">
        <v>1</v>
      </c>
      <c r="G18837">
        <v>1</v>
      </c>
    </row>
    <row r="18838" spans="1:8" x14ac:dyDescent="0.25">
      <c r="A18838" t="s">
        <v>51877</v>
      </c>
      <c r="B18838" t="s">
        <v>51878</v>
      </c>
      <c r="C18838" t="s">
        <v>51879</v>
      </c>
      <c r="D18838" t="s">
        <v>951</v>
      </c>
      <c r="E18838" t="s">
        <v>48</v>
      </c>
      <c r="F18838">
        <v>4</v>
      </c>
      <c r="G18838">
        <v>2</v>
      </c>
      <c r="H18838" t="s">
        <v>23</v>
      </c>
    </row>
    <row r="18839" spans="1:8" x14ac:dyDescent="0.25">
      <c r="A18839" t="s">
        <v>51880</v>
      </c>
      <c r="B18839" t="s">
        <v>51881</v>
      </c>
      <c r="C18839" t="s">
        <v>51882</v>
      </c>
      <c r="D18839" t="s">
        <v>506</v>
      </c>
      <c r="E18839" t="s">
        <v>48</v>
      </c>
      <c r="F18839">
        <v>4</v>
      </c>
      <c r="G18839">
        <v>3</v>
      </c>
      <c r="H18839" t="s">
        <v>23</v>
      </c>
    </row>
    <row r="18840" spans="1:8" x14ac:dyDescent="0.25">
      <c r="A18840" t="s">
        <v>51883</v>
      </c>
      <c r="B18840" t="s">
        <v>51884</v>
      </c>
      <c r="C18840" t="s">
        <v>51885</v>
      </c>
      <c r="D18840" t="s">
        <v>182</v>
      </c>
      <c r="E18840" t="s">
        <v>48</v>
      </c>
      <c r="F18840">
        <v>4</v>
      </c>
      <c r="G18840">
        <v>3</v>
      </c>
      <c r="H18840" t="s">
        <v>23</v>
      </c>
    </row>
    <row r="18841" spans="1:8" x14ac:dyDescent="0.25">
      <c r="A18841" t="s">
        <v>51886</v>
      </c>
      <c r="B18841" t="s">
        <v>51887</v>
      </c>
      <c r="C18841" t="s">
        <v>51888</v>
      </c>
      <c r="D18841" t="s">
        <v>1579</v>
      </c>
      <c r="E18841" t="s">
        <v>48</v>
      </c>
      <c r="F18841">
        <v>2</v>
      </c>
      <c r="G18841">
        <v>3</v>
      </c>
      <c r="H18841" t="s">
        <v>23</v>
      </c>
    </row>
    <row r="18842" spans="1:8" x14ac:dyDescent="0.25">
      <c r="A18842" t="s">
        <v>51889</v>
      </c>
      <c r="B18842" t="s">
        <v>51890</v>
      </c>
      <c r="C18842" t="s">
        <v>51891</v>
      </c>
      <c r="D18842" t="s">
        <v>2414</v>
      </c>
      <c r="E18842" t="s">
        <v>70</v>
      </c>
      <c r="F18842">
        <v>3</v>
      </c>
      <c r="G18842">
        <v>3</v>
      </c>
    </row>
    <row r="18843" spans="1:8" x14ac:dyDescent="0.25">
      <c r="A18843" t="s">
        <v>51892</v>
      </c>
      <c r="B18843" t="s">
        <v>51893</v>
      </c>
      <c r="C18843" t="s">
        <v>51892</v>
      </c>
      <c r="D18843" t="s">
        <v>785</v>
      </c>
      <c r="E18843" t="s">
        <v>48</v>
      </c>
      <c r="F18843">
        <v>0</v>
      </c>
      <c r="G18843">
        <v>1</v>
      </c>
    </row>
    <row r="18844" spans="1:8" x14ac:dyDescent="0.25">
      <c r="A18844" t="s">
        <v>51894</v>
      </c>
      <c r="B18844" t="s">
        <v>51895</v>
      </c>
      <c r="C18844" t="s">
        <v>51896</v>
      </c>
      <c r="D18844" t="s">
        <v>30</v>
      </c>
      <c r="E18844" t="s">
        <v>15</v>
      </c>
      <c r="F18844">
        <v>0</v>
      </c>
      <c r="G18844">
        <v>2</v>
      </c>
    </row>
    <row r="18845" spans="1:8" x14ac:dyDescent="0.25">
      <c r="A18845" t="s">
        <v>51897</v>
      </c>
      <c r="B18845" t="s">
        <v>51898</v>
      </c>
      <c r="C18845" t="s">
        <v>51899</v>
      </c>
      <c r="D18845" t="s">
        <v>1685</v>
      </c>
      <c r="E18845" t="s">
        <v>48</v>
      </c>
      <c r="F18845">
        <v>3</v>
      </c>
      <c r="G18845">
        <v>3</v>
      </c>
    </row>
    <row r="18846" spans="1:8" x14ac:dyDescent="0.25">
      <c r="A18846" t="s">
        <v>51900</v>
      </c>
      <c r="B18846" t="s">
        <v>51901</v>
      </c>
      <c r="C18846" t="s">
        <v>51900</v>
      </c>
      <c r="D18846" t="s">
        <v>354</v>
      </c>
      <c r="E18846" t="s">
        <v>31</v>
      </c>
      <c r="F18846">
        <v>2</v>
      </c>
      <c r="G18846">
        <v>1</v>
      </c>
      <c r="H18846" t="s">
        <v>23</v>
      </c>
    </row>
    <row r="18847" spans="1:8" x14ac:dyDescent="0.25">
      <c r="A18847" t="s">
        <v>51902</v>
      </c>
      <c r="B18847" t="s">
        <v>51903</v>
      </c>
      <c r="C18847" t="s">
        <v>51904</v>
      </c>
      <c r="D18847" t="s">
        <v>43</v>
      </c>
      <c r="E18847" t="s">
        <v>70</v>
      </c>
      <c r="F18847">
        <v>3</v>
      </c>
      <c r="G18847">
        <v>3</v>
      </c>
    </row>
    <row r="18848" spans="1:8" x14ac:dyDescent="0.25">
      <c r="A18848" t="s">
        <v>51905</v>
      </c>
      <c r="B18848" t="s">
        <v>51906</v>
      </c>
      <c r="C18848" t="s">
        <v>51905</v>
      </c>
      <c r="D18848" t="s">
        <v>6202</v>
      </c>
      <c r="E18848" t="s">
        <v>48</v>
      </c>
      <c r="F18848">
        <v>1</v>
      </c>
      <c r="G18848">
        <v>1</v>
      </c>
    </row>
    <row r="18849" spans="1:8" x14ac:dyDescent="0.25">
      <c r="A18849" t="s">
        <v>51907</v>
      </c>
      <c r="B18849" t="s">
        <v>51908</v>
      </c>
      <c r="C18849" t="s">
        <v>51909</v>
      </c>
      <c r="D18849" t="s">
        <v>590</v>
      </c>
      <c r="E18849" t="s">
        <v>48</v>
      </c>
      <c r="F18849">
        <v>4</v>
      </c>
      <c r="G18849">
        <v>4</v>
      </c>
    </row>
    <row r="18850" spans="1:8" x14ac:dyDescent="0.25">
      <c r="A18850" t="s">
        <v>51910</v>
      </c>
      <c r="B18850" t="s">
        <v>51911</v>
      </c>
      <c r="C18850" t="s">
        <v>51910</v>
      </c>
      <c r="D18850" t="s">
        <v>4433</v>
      </c>
      <c r="E18850" t="s">
        <v>70</v>
      </c>
      <c r="F18850">
        <v>1</v>
      </c>
      <c r="G18850">
        <v>1</v>
      </c>
    </row>
    <row r="18851" spans="1:8" x14ac:dyDescent="0.25">
      <c r="A18851" t="s">
        <v>51912</v>
      </c>
      <c r="B18851" t="s">
        <v>51913</v>
      </c>
      <c r="C18851" t="s">
        <v>51912</v>
      </c>
      <c r="D18851" t="s">
        <v>311</v>
      </c>
      <c r="E18851" t="s">
        <v>48</v>
      </c>
      <c r="F18851">
        <v>1</v>
      </c>
      <c r="G18851">
        <v>1</v>
      </c>
    </row>
    <row r="18852" spans="1:8" x14ac:dyDescent="0.25">
      <c r="A18852" t="s">
        <v>51914</v>
      </c>
      <c r="B18852" t="s">
        <v>51915</v>
      </c>
      <c r="C18852" t="s">
        <v>51916</v>
      </c>
      <c r="D18852" t="s">
        <v>2832</v>
      </c>
      <c r="E18852" t="s">
        <v>15</v>
      </c>
      <c r="F18852">
        <v>3</v>
      </c>
      <c r="G18852">
        <v>3</v>
      </c>
    </row>
    <row r="18853" spans="1:8" x14ac:dyDescent="0.25">
      <c r="A18853" t="s">
        <v>51917</v>
      </c>
      <c r="B18853" t="s">
        <v>51918</v>
      </c>
      <c r="C18853" t="s">
        <v>51919</v>
      </c>
      <c r="D18853" t="s">
        <v>121</v>
      </c>
      <c r="E18853" t="s">
        <v>70</v>
      </c>
      <c r="F18853">
        <v>2</v>
      </c>
      <c r="G18853">
        <v>2</v>
      </c>
    </row>
    <row r="18854" spans="1:8" x14ac:dyDescent="0.25">
      <c r="A18854" t="s">
        <v>51920</v>
      </c>
      <c r="B18854" t="s">
        <v>51921</v>
      </c>
      <c r="C18854" t="s">
        <v>51920</v>
      </c>
      <c r="D18854" t="s">
        <v>12229</v>
      </c>
      <c r="E18854" t="s">
        <v>48</v>
      </c>
      <c r="F18854">
        <v>1</v>
      </c>
      <c r="G18854">
        <v>1</v>
      </c>
    </row>
    <row r="18855" spans="1:8" x14ac:dyDescent="0.25">
      <c r="A18855" t="s">
        <v>51922</v>
      </c>
      <c r="B18855" t="s">
        <v>51923</v>
      </c>
      <c r="C18855" t="s">
        <v>51922</v>
      </c>
      <c r="D18855" t="s">
        <v>510</v>
      </c>
      <c r="E18855" t="s">
        <v>48</v>
      </c>
      <c r="F18855">
        <v>1</v>
      </c>
      <c r="G18855">
        <v>1</v>
      </c>
    </row>
    <row r="18856" spans="1:8" x14ac:dyDescent="0.25">
      <c r="A18856" t="s">
        <v>51924</v>
      </c>
      <c r="B18856" t="s">
        <v>51925</v>
      </c>
      <c r="C18856" t="s">
        <v>51924</v>
      </c>
      <c r="D18856" t="s">
        <v>1001</v>
      </c>
      <c r="E18856" t="s">
        <v>48</v>
      </c>
      <c r="F18856">
        <v>0</v>
      </c>
      <c r="G18856">
        <v>1</v>
      </c>
    </row>
    <row r="18857" spans="1:8" x14ac:dyDescent="0.25">
      <c r="A18857" t="s">
        <v>51926</v>
      </c>
      <c r="B18857" t="s">
        <v>51927</v>
      </c>
      <c r="C18857" t="s">
        <v>51926</v>
      </c>
      <c r="D18857" t="s">
        <v>818</v>
      </c>
      <c r="E18857" t="s">
        <v>48</v>
      </c>
      <c r="F18857">
        <v>1</v>
      </c>
      <c r="G18857">
        <v>1</v>
      </c>
    </row>
    <row r="18858" spans="1:8" x14ac:dyDescent="0.25">
      <c r="A18858" t="s">
        <v>51928</v>
      </c>
      <c r="B18858" t="s">
        <v>51929</v>
      </c>
      <c r="C18858" t="s">
        <v>51930</v>
      </c>
      <c r="D18858" t="s">
        <v>190</v>
      </c>
      <c r="E18858" t="s">
        <v>48</v>
      </c>
      <c r="F18858">
        <v>2</v>
      </c>
      <c r="G18858">
        <v>2</v>
      </c>
    </row>
    <row r="18859" spans="1:8" x14ac:dyDescent="0.25">
      <c r="A18859" t="s">
        <v>51931</v>
      </c>
      <c r="B18859" t="s">
        <v>51932</v>
      </c>
      <c r="C18859" t="s">
        <v>51933</v>
      </c>
      <c r="D18859" t="s">
        <v>755</v>
      </c>
      <c r="E18859" t="s">
        <v>15</v>
      </c>
      <c r="F18859">
        <v>2</v>
      </c>
      <c r="G18859">
        <v>2</v>
      </c>
    </row>
    <row r="18860" spans="1:8" x14ac:dyDescent="0.25">
      <c r="A18860" t="s">
        <v>51934</v>
      </c>
      <c r="B18860" t="s">
        <v>51935</v>
      </c>
      <c r="C18860" t="s">
        <v>51934</v>
      </c>
      <c r="D18860" t="s">
        <v>414</v>
      </c>
      <c r="E18860" t="s">
        <v>31</v>
      </c>
      <c r="F18860">
        <v>1</v>
      </c>
      <c r="G18860">
        <v>1</v>
      </c>
    </row>
    <row r="18861" spans="1:8" x14ac:dyDescent="0.25">
      <c r="A18861" t="s">
        <v>51764</v>
      </c>
      <c r="B18861" t="s">
        <v>51936</v>
      </c>
      <c r="C18861" t="s">
        <v>51764</v>
      </c>
      <c r="D18861" t="s">
        <v>3988</v>
      </c>
      <c r="E18861" t="s">
        <v>48</v>
      </c>
      <c r="F18861">
        <v>0</v>
      </c>
      <c r="G18861">
        <v>1</v>
      </c>
    </row>
    <row r="18862" spans="1:8" x14ac:dyDescent="0.25">
      <c r="A18862" t="s">
        <v>51937</v>
      </c>
      <c r="B18862" t="s">
        <v>51938</v>
      </c>
      <c r="C18862" t="s">
        <v>51939</v>
      </c>
      <c r="D18862" t="s">
        <v>4251</v>
      </c>
      <c r="E18862" t="s">
        <v>15</v>
      </c>
      <c r="F18862">
        <v>2</v>
      </c>
      <c r="G18862">
        <v>2</v>
      </c>
    </row>
    <row r="18863" spans="1:8" x14ac:dyDescent="0.25">
      <c r="A18863" t="s">
        <v>51940</v>
      </c>
      <c r="B18863" t="s">
        <v>51941</v>
      </c>
      <c r="C18863" t="s">
        <v>51942</v>
      </c>
      <c r="D18863" t="s">
        <v>23100</v>
      </c>
      <c r="E18863" t="s">
        <v>15</v>
      </c>
      <c r="F18863">
        <v>2</v>
      </c>
      <c r="G18863">
        <v>2</v>
      </c>
    </row>
    <row r="18864" spans="1:8" x14ac:dyDescent="0.25">
      <c r="A18864" t="s">
        <v>51943</v>
      </c>
      <c r="B18864" t="s">
        <v>51944</v>
      </c>
      <c r="C18864" t="s">
        <v>51945</v>
      </c>
      <c r="D18864" t="s">
        <v>3566</v>
      </c>
      <c r="E18864" t="s">
        <v>48</v>
      </c>
      <c r="F18864">
        <v>3</v>
      </c>
      <c r="G18864">
        <v>2</v>
      </c>
      <c r="H18864" t="s">
        <v>23</v>
      </c>
    </row>
    <row r="18865" spans="1:8" x14ac:dyDescent="0.25">
      <c r="A18865" t="s">
        <v>51946</v>
      </c>
      <c r="B18865" t="s">
        <v>51947</v>
      </c>
      <c r="C18865" t="s">
        <v>51948</v>
      </c>
      <c r="D18865" t="s">
        <v>14815</v>
      </c>
      <c r="E18865" t="s">
        <v>48</v>
      </c>
      <c r="F18865">
        <v>3</v>
      </c>
      <c r="G18865">
        <v>3</v>
      </c>
    </row>
    <row r="18866" spans="1:8" x14ac:dyDescent="0.25">
      <c r="A18866" t="s">
        <v>51949</v>
      </c>
      <c r="B18866" t="s">
        <v>51950</v>
      </c>
      <c r="C18866" t="s">
        <v>51951</v>
      </c>
      <c r="D18866" t="s">
        <v>464</v>
      </c>
      <c r="E18866" t="s">
        <v>48</v>
      </c>
      <c r="F18866">
        <v>5</v>
      </c>
      <c r="G18866">
        <v>5</v>
      </c>
    </row>
    <row r="18867" spans="1:8" x14ac:dyDescent="0.25">
      <c r="A18867" t="s">
        <v>51952</v>
      </c>
      <c r="B18867" t="s">
        <v>51953</v>
      </c>
      <c r="C18867" t="s">
        <v>51954</v>
      </c>
      <c r="D18867" t="s">
        <v>50666</v>
      </c>
      <c r="E18867" t="s">
        <v>48</v>
      </c>
      <c r="F18867">
        <v>3</v>
      </c>
      <c r="G18867">
        <v>3</v>
      </c>
    </row>
    <row r="18868" spans="1:8" x14ac:dyDescent="0.25">
      <c r="A18868" t="s">
        <v>51955</v>
      </c>
      <c r="B18868" t="s">
        <v>51956</v>
      </c>
      <c r="C18868" t="s">
        <v>51957</v>
      </c>
      <c r="D18868" t="s">
        <v>7884</v>
      </c>
      <c r="E18868" t="s">
        <v>48</v>
      </c>
      <c r="F18868">
        <v>3</v>
      </c>
      <c r="G18868">
        <v>3</v>
      </c>
    </row>
    <row r="18869" spans="1:8" x14ac:dyDescent="0.25">
      <c r="A18869" t="s">
        <v>51958</v>
      </c>
      <c r="B18869" t="s">
        <v>51769</v>
      </c>
      <c r="C18869" t="s">
        <v>51958</v>
      </c>
      <c r="D18869" t="s">
        <v>807</v>
      </c>
      <c r="E18869" t="s">
        <v>48</v>
      </c>
      <c r="F18869">
        <v>1</v>
      </c>
      <c r="G18869">
        <v>1</v>
      </c>
    </row>
    <row r="18870" spans="1:8" x14ac:dyDescent="0.25">
      <c r="A18870" t="s">
        <v>51959</v>
      </c>
      <c r="B18870" t="s">
        <v>51960</v>
      </c>
      <c r="C18870" t="s">
        <v>51959</v>
      </c>
      <c r="D18870" t="s">
        <v>1890</v>
      </c>
      <c r="E18870" t="s">
        <v>48</v>
      </c>
      <c r="F18870">
        <v>1</v>
      </c>
      <c r="G18870">
        <v>1</v>
      </c>
    </row>
    <row r="18871" spans="1:8" x14ac:dyDescent="0.25">
      <c r="A18871" t="s">
        <v>51961</v>
      </c>
      <c r="B18871" t="s">
        <v>51771</v>
      </c>
      <c r="C18871" t="s">
        <v>51961</v>
      </c>
      <c r="D18871" t="s">
        <v>1138</v>
      </c>
      <c r="E18871" t="s">
        <v>48</v>
      </c>
      <c r="F18871">
        <v>1</v>
      </c>
      <c r="G18871">
        <v>1</v>
      </c>
    </row>
    <row r="18872" spans="1:8" x14ac:dyDescent="0.25">
      <c r="A18872" t="s">
        <v>51962</v>
      </c>
      <c r="B18872" t="s">
        <v>51963</v>
      </c>
      <c r="C18872" t="s">
        <v>51962</v>
      </c>
      <c r="D18872" t="s">
        <v>5394</v>
      </c>
      <c r="E18872" t="s">
        <v>48</v>
      </c>
      <c r="F18872">
        <v>1</v>
      </c>
      <c r="G18872">
        <v>1</v>
      </c>
    </row>
    <row r="18873" spans="1:8" x14ac:dyDescent="0.25">
      <c r="A18873" t="s">
        <v>51964</v>
      </c>
      <c r="B18873" t="s">
        <v>51965</v>
      </c>
      <c r="C18873" t="s">
        <v>51966</v>
      </c>
      <c r="D18873" t="s">
        <v>3265</v>
      </c>
      <c r="E18873" t="s">
        <v>48</v>
      </c>
      <c r="F18873">
        <v>4</v>
      </c>
      <c r="G18873">
        <v>4</v>
      </c>
    </row>
    <row r="18874" spans="1:8" x14ac:dyDescent="0.25">
      <c r="A18874" t="s">
        <v>51967</v>
      </c>
      <c r="B18874" t="s">
        <v>51968</v>
      </c>
      <c r="C18874" t="s">
        <v>51969</v>
      </c>
      <c r="D18874" t="s">
        <v>6641</v>
      </c>
      <c r="E18874" t="s">
        <v>48</v>
      </c>
      <c r="F18874">
        <v>2</v>
      </c>
      <c r="G18874">
        <v>2</v>
      </c>
    </row>
    <row r="18875" spans="1:8" x14ac:dyDescent="0.25">
      <c r="A18875" t="s">
        <v>51970</v>
      </c>
      <c r="B18875" t="s">
        <v>51971</v>
      </c>
      <c r="C18875" t="s">
        <v>51972</v>
      </c>
      <c r="D18875" t="s">
        <v>935</v>
      </c>
      <c r="E18875" t="s">
        <v>48</v>
      </c>
      <c r="F18875">
        <v>3</v>
      </c>
      <c r="G18875">
        <v>2</v>
      </c>
      <c r="H18875" t="s">
        <v>23</v>
      </c>
    </row>
    <row r="18876" spans="1:8" x14ac:dyDescent="0.25">
      <c r="A18876" t="s">
        <v>51973</v>
      </c>
      <c r="B18876" t="s">
        <v>51974</v>
      </c>
      <c r="C18876" t="s">
        <v>51975</v>
      </c>
      <c r="D18876" t="s">
        <v>233</v>
      </c>
      <c r="E18876" t="s">
        <v>70</v>
      </c>
      <c r="F18876">
        <v>2</v>
      </c>
      <c r="G18876">
        <v>2</v>
      </c>
    </row>
    <row r="18877" spans="1:8" x14ac:dyDescent="0.25">
      <c r="A18877" t="s">
        <v>51976</v>
      </c>
      <c r="B18877" t="s">
        <v>51977</v>
      </c>
      <c r="C18877" t="s">
        <v>51978</v>
      </c>
      <c r="D18877" t="s">
        <v>253</v>
      </c>
      <c r="E18877" t="s">
        <v>48</v>
      </c>
      <c r="F18877">
        <v>2</v>
      </c>
      <c r="G18877">
        <v>2</v>
      </c>
    </row>
    <row r="18878" spans="1:8" x14ac:dyDescent="0.25">
      <c r="A18878" t="s">
        <v>51979</v>
      </c>
      <c r="B18878" t="s">
        <v>51980</v>
      </c>
      <c r="C18878" t="s">
        <v>51981</v>
      </c>
      <c r="D18878" t="s">
        <v>1505</v>
      </c>
      <c r="E18878" t="s">
        <v>48</v>
      </c>
      <c r="F18878">
        <v>2</v>
      </c>
      <c r="G18878">
        <v>2</v>
      </c>
    </row>
    <row r="18879" spans="1:8" x14ac:dyDescent="0.25">
      <c r="A18879" t="s">
        <v>51982</v>
      </c>
      <c r="B18879" t="s">
        <v>51983</v>
      </c>
      <c r="C18879" t="s">
        <v>51984</v>
      </c>
      <c r="D18879" t="s">
        <v>159</v>
      </c>
      <c r="E18879" t="s">
        <v>48</v>
      </c>
      <c r="F18879">
        <v>2</v>
      </c>
      <c r="G18879">
        <v>2</v>
      </c>
    </row>
    <row r="18880" spans="1:8" x14ac:dyDescent="0.25">
      <c r="A18880" t="s">
        <v>51985</v>
      </c>
      <c r="B18880" t="s">
        <v>51986</v>
      </c>
      <c r="C18880" t="s">
        <v>51985</v>
      </c>
      <c r="D18880" t="s">
        <v>935</v>
      </c>
      <c r="E18880" t="s">
        <v>15</v>
      </c>
      <c r="F18880">
        <v>4</v>
      </c>
      <c r="G18880">
        <v>1</v>
      </c>
      <c r="H18880" t="s">
        <v>23</v>
      </c>
    </row>
    <row r="18881" spans="1:8" x14ac:dyDescent="0.25">
      <c r="A18881" t="s">
        <v>51987</v>
      </c>
      <c r="B18881" t="s">
        <v>51988</v>
      </c>
      <c r="C18881" t="s">
        <v>51987</v>
      </c>
      <c r="D18881" t="s">
        <v>2983</v>
      </c>
      <c r="E18881" t="s">
        <v>48</v>
      </c>
      <c r="F18881">
        <v>2</v>
      </c>
      <c r="G18881">
        <v>1</v>
      </c>
      <c r="H18881" t="s">
        <v>23</v>
      </c>
    </row>
    <row r="18882" spans="1:8" x14ac:dyDescent="0.25">
      <c r="A18882" t="s">
        <v>51989</v>
      </c>
      <c r="B18882" t="s">
        <v>51990</v>
      </c>
      <c r="C18882" t="s">
        <v>51991</v>
      </c>
      <c r="D18882" t="s">
        <v>877</v>
      </c>
      <c r="E18882" t="s">
        <v>70</v>
      </c>
      <c r="F18882">
        <v>2</v>
      </c>
      <c r="G18882">
        <v>2</v>
      </c>
    </row>
    <row r="18883" spans="1:8" x14ac:dyDescent="0.25">
      <c r="A18883" t="s">
        <v>51992</v>
      </c>
      <c r="B18883" t="s">
        <v>51993</v>
      </c>
      <c r="C18883" t="s">
        <v>51992</v>
      </c>
      <c r="D18883" t="s">
        <v>4691</v>
      </c>
      <c r="E18883" t="s">
        <v>15</v>
      </c>
      <c r="F18883">
        <v>2</v>
      </c>
      <c r="G18883">
        <v>1</v>
      </c>
      <c r="H18883" t="s">
        <v>23</v>
      </c>
    </row>
    <row r="18884" spans="1:8" x14ac:dyDescent="0.25">
      <c r="A18884" t="s">
        <v>51994</v>
      </c>
      <c r="B18884" t="s">
        <v>51995</v>
      </c>
      <c r="C18884" t="s">
        <v>51996</v>
      </c>
      <c r="D18884" t="s">
        <v>1394</v>
      </c>
      <c r="E18884" t="s">
        <v>48</v>
      </c>
      <c r="F18884">
        <v>2</v>
      </c>
      <c r="G18884">
        <v>2</v>
      </c>
    </row>
    <row r="18885" spans="1:8" x14ac:dyDescent="0.25">
      <c r="A18885" t="s">
        <v>51997</v>
      </c>
      <c r="B18885" t="s">
        <v>51998</v>
      </c>
      <c r="C18885" t="s">
        <v>51997</v>
      </c>
      <c r="D18885" t="s">
        <v>983</v>
      </c>
      <c r="E18885" t="s">
        <v>48</v>
      </c>
      <c r="F18885">
        <v>1</v>
      </c>
      <c r="G18885">
        <v>1</v>
      </c>
    </row>
    <row r="18886" spans="1:8" x14ac:dyDescent="0.25">
      <c r="A18886" t="s">
        <v>51999</v>
      </c>
      <c r="B18886" t="s">
        <v>52000</v>
      </c>
      <c r="C18886" t="s">
        <v>52001</v>
      </c>
      <c r="D18886" t="s">
        <v>233</v>
      </c>
      <c r="E18886" t="s">
        <v>48</v>
      </c>
      <c r="F18886">
        <v>4</v>
      </c>
      <c r="G18886">
        <v>4</v>
      </c>
    </row>
    <row r="18887" spans="1:8" x14ac:dyDescent="0.25">
      <c r="A18887" t="s">
        <v>52002</v>
      </c>
      <c r="B18887" t="s">
        <v>52003</v>
      </c>
      <c r="C18887" t="s">
        <v>52004</v>
      </c>
      <c r="D18887" t="s">
        <v>506</v>
      </c>
      <c r="E18887" t="s">
        <v>48</v>
      </c>
      <c r="F18887">
        <v>4</v>
      </c>
      <c r="G18887">
        <v>4</v>
      </c>
    </row>
    <row r="18888" spans="1:8" x14ac:dyDescent="0.25">
      <c r="A18888" t="s">
        <v>52005</v>
      </c>
      <c r="B18888" t="s">
        <v>52006</v>
      </c>
      <c r="C18888" t="s">
        <v>52007</v>
      </c>
      <c r="D18888" t="s">
        <v>590</v>
      </c>
      <c r="E18888" t="s">
        <v>48</v>
      </c>
      <c r="F18888">
        <v>2</v>
      </c>
      <c r="G18888">
        <v>2</v>
      </c>
    </row>
    <row r="18889" spans="1:8" x14ac:dyDescent="0.25">
      <c r="A18889" t="s">
        <v>52008</v>
      </c>
      <c r="B18889" t="s">
        <v>52009</v>
      </c>
      <c r="C18889" t="s">
        <v>52010</v>
      </c>
      <c r="D18889" t="s">
        <v>47</v>
      </c>
      <c r="E18889" t="s">
        <v>48</v>
      </c>
      <c r="F18889">
        <v>0</v>
      </c>
      <c r="G18889">
        <v>4</v>
      </c>
    </row>
    <row r="18890" spans="1:8" x14ac:dyDescent="0.25">
      <c r="A18890" t="s">
        <v>52011</v>
      </c>
      <c r="B18890" t="s">
        <v>52012</v>
      </c>
      <c r="C18890" t="s">
        <v>52011</v>
      </c>
      <c r="D18890" t="s">
        <v>342</v>
      </c>
      <c r="E18890" t="s">
        <v>48</v>
      </c>
      <c r="F18890">
        <v>1</v>
      </c>
      <c r="G18890">
        <v>1</v>
      </c>
    </row>
    <row r="18891" spans="1:8" x14ac:dyDescent="0.25">
      <c r="A18891" t="s">
        <v>52013</v>
      </c>
      <c r="B18891" t="s">
        <v>52014</v>
      </c>
      <c r="C18891" t="s">
        <v>52015</v>
      </c>
      <c r="D18891" t="s">
        <v>1060</v>
      </c>
      <c r="E18891" t="s">
        <v>48</v>
      </c>
      <c r="F18891">
        <v>2</v>
      </c>
      <c r="G18891">
        <v>2</v>
      </c>
    </row>
    <row r="18892" spans="1:8" x14ac:dyDescent="0.25">
      <c r="A18892" t="s">
        <v>52016</v>
      </c>
      <c r="B18892" t="s">
        <v>52017</v>
      </c>
      <c r="C18892" t="s">
        <v>52018</v>
      </c>
      <c r="D18892" t="s">
        <v>1505</v>
      </c>
      <c r="E18892" t="s">
        <v>48</v>
      </c>
      <c r="F18892">
        <v>2</v>
      </c>
      <c r="G18892">
        <v>2</v>
      </c>
    </row>
    <row r="18893" spans="1:8" x14ac:dyDescent="0.25">
      <c r="A18893" t="s">
        <v>52019</v>
      </c>
      <c r="B18893" t="s">
        <v>52020</v>
      </c>
      <c r="C18893" t="s">
        <v>52019</v>
      </c>
      <c r="D18893" t="s">
        <v>659</v>
      </c>
      <c r="E18893" t="s">
        <v>48</v>
      </c>
      <c r="F18893">
        <v>2</v>
      </c>
      <c r="G18893">
        <v>1</v>
      </c>
      <c r="H18893" t="s">
        <v>23</v>
      </c>
    </row>
    <row r="18894" spans="1:8" x14ac:dyDescent="0.25">
      <c r="A18894" t="s">
        <v>52021</v>
      </c>
      <c r="B18894" t="s">
        <v>52022</v>
      </c>
      <c r="C18894" t="s">
        <v>52021</v>
      </c>
      <c r="D18894" t="s">
        <v>3277</v>
      </c>
      <c r="E18894" t="s">
        <v>15</v>
      </c>
      <c r="F18894">
        <v>2</v>
      </c>
      <c r="G18894">
        <v>1</v>
      </c>
      <c r="H18894" t="s">
        <v>23</v>
      </c>
    </row>
    <row r="18895" spans="1:8" x14ac:dyDescent="0.25">
      <c r="A18895" t="s">
        <v>52023</v>
      </c>
      <c r="B18895" t="s">
        <v>52024</v>
      </c>
      <c r="C18895" t="s">
        <v>52025</v>
      </c>
      <c r="D18895" t="s">
        <v>9944</v>
      </c>
      <c r="E18895" t="s">
        <v>15</v>
      </c>
      <c r="F18895">
        <v>2</v>
      </c>
      <c r="G18895">
        <v>2</v>
      </c>
    </row>
    <row r="18896" spans="1:8" x14ac:dyDescent="0.25">
      <c r="A18896" t="s">
        <v>52026</v>
      </c>
      <c r="B18896" t="s">
        <v>52027</v>
      </c>
      <c r="C18896" t="s">
        <v>52026</v>
      </c>
      <c r="D18896" t="s">
        <v>162</v>
      </c>
      <c r="E18896" t="s">
        <v>48</v>
      </c>
      <c r="F18896">
        <v>1</v>
      </c>
      <c r="G18896">
        <v>1</v>
      </c>
    </row>
    <row r="18897" spans="1:8" x14ac:dyDescent="0.25">
      <c r="A18897" t="s">
        <v>52028</v>
      </c>
      <c r="B18897" t="s">
        <v>52029</v>
      </c>
      <c r="C18897" t="s">
        <v>52030</v>
      </c>
      <c r="D18897" t="s">
        <v>458</v>
      </c>
      <c r="E18897" t="s">
        <v>70</v>
      </c>
      <c r="F18897">
        <v>2</v>
      </c>
      <c r="G18897">
        <v>2</v>
      </c>
    </row>
    <row r="18898" spans="1:8" x14ac:dyDescent="0.25">
      <c r="A18898" t="s">
        <v>52031</v>
      </c>
      <c r="B18898" t="s">
        <v>52032</v>
      </c>
      <c r="C18898" t="s">
        <v>52031</v>
      </c>
      <c r="D18898" t="s">
        <v>539</v>
      </c>
      <c r="E18898" t="s">
        <v>48</v>
      </c>
      <c r="F18898">
        <v>1</v>
      </c>
      <c r="G18898">
        <v>1</v>
      </c>
    </row>
    <row r="18899" spans="1:8" x14ac:dyDescent="0.25">
      <c r="A18899" t="s">
        <v>52033</v>
      </c>
      <c r="B18899" t="s">
        <v>52034</v>
      </c>
      <c r="C18899" t="s">
        <v>52033</v>
      </c>
      <c r="D18899" t="s">
        <v>855</v>
      </c>
      <c r="E18899" t="s">
        <v>15</v>
      </c>
      <c r="F18899">
        <v>2</v>
      </c>
      <c r="G18899">
        <v>1</v>
      </c>
      <c r="H18899" t="s">
        <v>23</v>
      </c>
    </row>
    <row r="18900" spans="1:8" x14ac:dyDescent="0.25">
      <c r="A18900" t="s">
        <v>52035</v>
      </c>
      <c r="B18900" t="s">
        <v>52036</v>
      </c>
      <c r="C18900" t="s">
        <v>52037</v>
      </c>
      <c r="D18900" t="s">
        <v>3120</v>
      </c>
      <c r="E18900" t="s">
        <v>48</v>
      </c>
      <c r="F18900">
        <v>2</v>
      </c>
      <c r="G18900">
        <v>2</v>
      </c>
    </row>
    <row r="18901" spans="1:8" x14ac:dyDescent="0.25">
      <c r="A18901" t="s">
        <v>52038</v>
      </c>
      <c r="B18901" t="s">
        <v>52039</v>
      </c>
      <c r="C18901" t="s">
        <v>52038</v>
      </c>
      <c r="D18901" t="s">
        <v>4348</v>
      </c>
      <c r="E18901" t="s">
        <v>48</v>
      </c>
      <c r="F18901">
        <v>1</v>
      </c>
      <c r="G18901">
        <v>1</v>
      </c>
    </row>
    <row r="18902" spans="1:8" x14ac:dyDescent="0.25">
      <c r="A18902" t="s">
        <v>52040</v>
      </c>
      <c r="B18902" t="s">
        <v>52041</v>
      </c>
      <c r="C18902" t="s">
        <v>52042</v>
      </c>
      <c r="D18902" t="s">
        <v>510</v>
      </c>
      <c r="E18902" t="s">
        <v>48</v>
      </c>
      <c r="F18902">
        <v>5</v>
      </c>
      <c r="G18902">
        <v>5</v>
      </c>
    </row>
    <row r="18903" spans="1:8" x14ac:dyDescent="0.25">
      <c r="A18903" t="s">
        <v>52043</v>
      </c>
      <c r="B18903" t="s">
        <v>52044</v>
      </c>
      <c r="C18903" t="s">
        <v>52045</v>
      </c>
      <c r="D18903" t="s">
        <v>346</v>
      </c>
      <c r="E18903" t="s">
        <v>31</v>
      </c>
      <c r="F18903">
        <v>3</v>
      </c>
      <c r="G18903">
        <v>3</v>
      </c>
    </row>
    <row r="18904" spans="1:8" x14ac:dyDescent="0.25">
      <c r="A18904" t="s">
        <v>52046</v>
      </c>
      <c r="B18904" t="s">
        <v>52047</v>
      </c>
      <c r="C18904" t="s">
        <v>52048</v>
      </c>
      <c r="D18904" t="s">
        <v>6437</v>
      </c>
      <c r="E18904" t="s">
        <v>31</v>
      </c>
      <c r="F18904">
        <v>3</v>
      </c>
      <c r="G18904">
        <v>3</v>
      </c>
    </row>
    <row r="18905" spans="1:8" x14ac:dyDescent="0.25">
      <c r="A18905" t="s">
        <v>52049</v>
      </c>
      <c r="B18905" t="s">
        <v>52050</v>
      </c>
      <c r="C18905" t="s">
        <v>52051</v>
      </c>
      <c r="D18905" t="s">
        <v>590</v>
      </c>
      <c r="E18905" t="s">
        <v>70</v>
      </c>
      <c r="F18905">
        <v>4</v>
      </c>
      <c r="G18905">
        <v>4</v>
      </c>
    </row>
    <row r="18906" spans="1:8" x14ac:dyDescent="0.25">
      <c r="A18906" t="s">
        <v>52052</v>
      </c>
      <c r="B18906" t="s">
        <v>52053</v>
      </c>
      <c r="C18906" t="s">
        <v>52054</v>
      </c>
      <c r="D18906" t="s">
        <v>747</v>
      </c>
      <c r="E18906" t="s">
        <v>48</v>
      </c>
      <c r="F18906">
        <v>2</v>
      </c>
      <c r="G18906">
        <v>2</v>
      </c>
    </row>
    <row r="18907" spans="1:8" x14ac:dyDescent="0.25">
      <c r="A18907" t="s">
        <v>52055</v>
      </c>
      <c r="B18907" t="s">
        <v>52056</v>
      </c>
      <c r="C18907" t="s">
        <v>52057</v>
      </c>
      <c r="D18907" t="s">
        <v>1373</v>
      </c>
      <c r="E18907" t="s">
        <v>15</v>
      </c>
      <c r="F18907">
        <v>2</v>
      </c>
      <c r="G18907">
        <v>2</v>
      </c>
    </row>
    <row r="18908" spans="1:8" x14ac:dyDescent="0.25">
      <c r="A18908" t="s">
        <v>52058</v>
      </c>
      <c r="B18908" t="s">
        <v>52059</v>
      </c>
      <c r="C18908" t="s">
        <v>52060</v>
      </c>
      <c r="D18908" t="s">
        <v>590</v>
      </c>
      <c r="E18908" t="s">
        <v>48</v>
      </c>
      <c r="F18908">
        <v>2</v>
      </c>
      <c r="G18908">
        <v>2</v>
      </c>
    </row>
    <row r="18909" spans="1:8" x14ac:dyDescent="0.25">
      <c r="A18909" t="s">
        <v>52061</v>
      </c>
      <c r="B18909" t="s">
        <v>52062</v>
      </c>
      <c r="C18909" t="s">
        <v>52063</v>
      </c>
      <c r="D18909" t="s">
        <v>1138</v>
      </c>
      <c r="E18909" t="s">
        <v>15</v>
      </c>
      <c r="F18909">
        <v>2</v>
      </c>
      <c r="G18909">
        <v>2</v>
      </c>
    </row>
    <row r="18910" spans="1:8" x14ac:dyDescent="0.25">
      <c r="A18910" t="s">
        <v>52064</v>
      </c>
      <c r="B18910" t="s">
        <v>52065</v>
      </c>
      <c r="C18910" t="s">
        <v>52066</v>
      </c>
      <c r="D18910" t="s">
        <v>14268</v>
      </c>
      <c r="E18910" t="s">
        <v>15</v>
      </c>
      <c r="F18910">
        <v>3</v>
      </c>
      <c r="G18910">
        <v>3</v>
      </c>
    </row>
    <row r="18911" spans="1:8" x14ac:dyDescent="0.25">
      <c r="A18911" t="s">
        <v>52067</v>
      </c>
      <c r="B18911" t="s">
        <v>52068</v>
      </c>
      <c r="C18911" t="s">
        <v>52069</v>
      </c>
      <c r="D18911" t="s">
        <v>777</v>
      </c>
      <c r="E18911" t="s">
        <v>117</v>
      </c>
      <c r="F18911">
        <v>2</v>
      </c>
      <c r="G18911">
        <v>2</v>
      </c>
    </row>
    <row r="18912" spans="1:8" x14ac:dyDescent="0.25">
      <c r="A18912" t="s">
        <v>52070</v>
      </c>
      <c r="B18912" t="s">
        <v>52071</v>
      </c>
      <c r="C18912" t="s">
        <v>52072</v>
      </c>
      <c r="D18912" t="s">
        <v>732</v>
      </c>
      <c r="E18912" t="s">
        <v>15</v>
      </c>
      <c r="F18912">
        <v>2</v>
      </c>
      <c r="G18912">
        <v>2</v>
      </c>
    </row>
    <row r="18913" spans="1:8" x14ac:dyDescent="0.25">
      <c r="A18913" t="s">
        <v>52073</v>
      </c>
      <c r="B18913" t="s">
        <v>52074</v>
      </c>
      <c r="C18913" t="s">
        <v>52075</v>
      </c>
      <c r="D18913" t="s">
        <v>182</v>
      </c>
      <c r="E18913" t="s">
        <v>70</v>
      </c>
      <c r="F18913">
        <v>3</v>
      </c>
      <c r="G18913">
        <v>3</v>
      </c>
    </row>
    <row r="18914" spans="1:8" x14ac:dyDescent="0.25">
      <c r="A18914" t="s">
        <v>52076</v>
      </c>
      <c r="B18914" t="s">
        <v>52077</v>
      </c>
      <c r="C18914" t="s">
        <v>52076</v>
      </c>
      <c r="D18914" t="s">
        <v>237</v>
      </c>
      <c r="E18914" t="s">
        <v>48</v>
      </c>
      <c r="F18914">
        <v>1</v>
      </c>
      <c r="G18914">
        <v>1</v>
      </c>
    </row>
    <row r="18915" spans="1:8" x14ac:dyDescent="0.25">
      <c r="A18915" t="s">
        <v>52078</v>
      </c>
      <c r="B18915" t="s">
        <v>52079</v>
      </c>
      <c r="C18915" t="s">
        <v>52078</v>
      </c>
      <c r="D18915" t="s">
        <v>147</v>
      </c>
      <c r="E18915" t="s">
        <v>31</v>
      </c>
      <c r="F18915">
        <v>1</v>
      </c>
      <c r="G18915">
        <v>1</v>
      </c>
    </row>
    <row r="18916" spans="1:8" x14ac:dyDescent="0.25">
      <c r="A18916" t="s">
        <v>52080</v>
      </c>
      <c r="B18916" t="s">
        <v>52081</v>
      </c>
      <c r="C18916" t="s">
        <v>52082</v>
      </c>
      <c r="D18916" t="s">
        <v>147</v>
      </c>
      <c r="E18916" t="s">
        <v>48</v>
      </c>
      <c r="F18916">
        <v>2</v>
      </c>
      <c r="G18916">
        <v>2</v>
      </c>
    </row>
    <row r="18917" spans="1:8" x14ac:dyDescent="0.25">
      <c r="A18917" t="s">
        <v>52083</v>
      </c>
      <c r="B18917" t="s">
        <v>52084</v>
      </c>
      <c r="C18917" t="s">
        <v>52085</v>
      </c>
      <c r="D18917" t="s">
        <v>4777</v>
      </c>
      <c r="E18917" t="s">
        <v>48</v>
      </c>
      <c r="F18917">
        <v>2</v>
      </c>
      <c r="G18917">
        <v>2</v>
      </c>
    </row>
    <row r="18918" spans="1:8" x14ac:dyDescent="0.25">
      <c r="A18918" t="s">
        <v>52086</v>
      </c>
      <c r="B18918" t="s">
        <v>52087</v>
      </c>
      <c r="C18918" t="s">
        <v>52088</v>
      </c>
      <c r="D18918" t="s">
        <v>935</v>
      </c>
      <c r="E18918" t="s">
        <v>48</v>
      </c>
      <c r="F18918">
        <v>2</v>
      </c>
      <c r="G18918">
        <v>2</v>
      </c>
    </row>
    <row r="18919" spans="1:8" x14ac:dyDescent="0.25">
      <c r="A18919" t="s">
        <v>52089</v>
      </c>
      <c r="B18919" t="s">
        <v>52090</v>
      </c>
      <c r="C18919" t="s">
        <v>52091</v>
      </c>
      <c r="D18919" t="s">
        <v>24179</v>
      </c>
      <c r="E18919" t="s">
        <v>132</v>
      </c>
      <c r="F18919">
        <v>2</v>
      </c>
      <c r="G18919">
        <v>2</v>
      </c>
    </row>
    <row r="18920" spans="1:8" x14ac:dyDescent="0.25">
      <c r="A18920" t="s">
        <v>52092</v>
      </c>
      <c r="B18920" t="s">
        <v>52093</v>
      </c>
      <c r="C18920" t="s">
        <v>52094</v>
      </c>
      <c r="D18920" t="s">
        <v>470</v>
      </c>
      <c r="E18920" t="s">
        <v>48</v>
      </c>
      <c r="F18920">
        <v>3</v>
      </c>
      <c r="G18920">
        <v>3</v>
      </c>
    </row>
    <row r="18921" spans="1:8" x14ac:dyDescent="0.25">
      <c r="A18921" t="s">
        <v>52095</v>
      </c>
      <c r="B18921" t="s">
        <v>52096</v>
      </c>
      <c r="C18921" t="s">
        <v>52097</v>
      </c>
      <c r="D18921" t="s">
        <v>814</v>
      </c>
      <c r="E18921" t="s">
        <v>70</v>
      </c>
      <c r="F18921">
        <v>3</v>
      </c>
      <c r="G18921">
        <v>3</v>
      </c>
    </row>
    <row r="18922" spans="1:8" x14ac:dyDescent="0.25">
      <c r="A18922" t="s">
        <v>52098</v>
      </c>
      <c r="B18922" t="s">
        <v>51901</v>
      </c>
      <c r="C18922" t="s">
        <v>52098</v>
      </c>
      <c r="D18922" t="s">
        <v>52099</v>
      </c>
      <c r="E18922" t="s">
        <v>117</v>
      </c>
      <c r="F18922">
        <v>2</v>
      </c>
      <c r="G18922">
        <v>1</v>
      </c>
      <c r="H18922" t="s">
        <v>23</v>
      </c>
    </row>
    <row r="18923" spans="1:8" x14ac:dyDescent="0.25">
      <c r="A18923" t="s">
        <v>52100</v>
      </c>
      <c r="B18923" t="s">
        <v>52101</v>
      </c>
      <c r="C18923" t="s">
        <v>52102</v>
      </c>
      <c r="D18923" t="s">
        <v>13076</v>
      </c>
      <c r="E18923" t="s">
        <v>48</v>
      </c>
      <c r="F18923">
        <v>2</v>
      </c>
      <c r="G18923">
        <v>2</v>
      </c>
    </row>
    <row r="18924" spans="1:8" x14ac:dyDescent="0.25">
      <c r="A18924" t="s">
        <v>52103</v>
      </c>
      <c r="B18924" t="s">
        <v>52104</v>
      </c>
      <c r="C18924" t="s">
        <v>52105</v>
      </c>
      <c r="D18924" t="s">
        <v>92</v>
      </c>
      <c r="E18924" t="s">
        <v>48</v>
      </c>
      <c r="F18924">
        <v>2</v>
      </c>
      <c r="G18924">
        <v>2</v>
      </c>
    </row>
    <row r="18925" spans="1:8" x14ac:dyDescent="0.25">
      <c r="A18925" t="s">
        <v>52106</v>
      </c>
      <c r="B18925" t="s">
        <v>52107</v>
      </c>
      <c r="C18925" t="s">
        <v>52106</v>
      </c>
      <c r="D18925" t="s">
        <v>3442</v>
      </c>
      <c r="E18925" t="s">
        <v>48</v>
      </c>
      <c r="F18925">
        <v>1</v>
      </c>
      <c r="G18925">
        <v>1</v>
      </c>
    </row>
    <row r="18926" spans="1:8" x14ac:dyDescent="0.25">
      <c r="A18926" t="s">
        <v>52108</v>
      </c>
      <c r="B18926" t="s">
        <v>52109</v>
      </c>
      <c r="C18926" t="s">
        <v>52110</v>
      </c>
      <c r="D18926" t="s">
        <v>551</v>
      </c>
      <c r="E18926" t="s">
        <v>15</v>
      </c>
      <c r="F18926">
        <v>2</v>
      </c>
      <c r="G18926">
        <v>2</v>
      </c>
    </row>
    <row r="18927" spans="1:8" x14ac:dyDescent="0.25">
      <c r="A18927" t="s">
        <v>52111</v>
      </c>
      <c r="B18927" t="s">
        <v>52112</v>
      </c>
      <c r="C18927" t="s">
        <v>52113</v>
      </c>
      <c r="D18927" t="s">
        <v>197</v>
      </c>
      <c r="E18927" t="s">
        <v>31</v>
      </c>
      <c r="F18927">
        <v>2</v>
      </c>
      <c r="G18927">
        <v>2</v>
      </c>
    </row>
    <row r="18928" spans="1:8" x14ac:dyDescent="0.25">
      <c r="A18928" t="s">
        <v>52114</v>
      </c>
      <c r="B18928" t="s">
        <v>52115</v>
      </c>
      <c r="C18928" t="s">
        <v>52114</v>
      </c>
      <c r="D18928" t="s">
        <v>147</v>
      </c>
      <c r="E18928" t="s">
        <v>48</v>
      </c>
      <c r="F18928">
        <v>1</v>
      </c>
      <c r="G18928">
        <v>1</v>
      </c>
    </row>
    <row r="18929" spans="1:8" x14ac:dyDescent="0.25">
      <c r="A18929" t="s">
        <v>52116</v>
      </c>
      <c r="B18929" t="s">
        <v>52117</v>
      </c>
      <c r="C18929" t="s">
        <v>52116</v>
      </c>
      <c r="D18929" t="s">
        <v>5839</v>
      </c>
      <c r="E18929" t="s">
        <v>48</v>
      </c>
      <c r="F18929">
        <v>1</v>
      </c>
      <c r="G18929">
        <v>1</v>
      </c>
    </row>
    <row r="18930" spans="1:8" x14ac:dyDescent="0.25">
      <c r="A18930" t="s">
        <v>52118</v>
      </c>
      <c r="B18930" t="s">
        <v>52119</v>
      </c>
      <c r="C18930" t="s">
        <v>52120</v>
      </c>
      <c r="D18930" t="s">
        <v>877</v>
      </c>
      <c r="E18930" t="s">
        <v>15</v>
      </c>
      <c r="F18930">
        <v>2</v>
      </c>
      <c r="G18930">
        <v>2</v>
      </c>
    </row>
    <row r="18931" spans="1:8" x14ac:dyDescent="0.25">
      <c r="A18931" t="s">
        <v>52121</v>
      </c>
      <c r="B18931" t="s">
        <v>52122</v>
      </c>
      <c r="C18931" t="s">
        <v>52123</v>
      </c>
      <c r="D18931" t="s">
        <v>1200</v>
      </c>
      <c r="E18931" t="s">
        <v>48</v>
      </c>
      <c r="F18931">
        <v>2</v>
      </c>
      <c r="G18931">
        <v>3</v>
      </c>
      <c r="H18931" t="s">
        <v>23</v>
      </c>
    </row>
    <row r="18932" spans="1:8" x14ac:dyDescent="0.25">
      <c r="A18932" t="s">
        <v>52124</v>
      </c>
      <c r="B18932" t="s">
        <v>52125</v>
      </c>
      <c r="C18932" t="s">
        <v>52126</v>
      </c>
      <c r="D18932" t="s">
        <v>1840</v>
      </c>
      <c r="E18932" t="s">
        <v>48</v>
      </c>
      <c r="F18932">
        <v>2</v>
      </c>
      <c r="G18932">
        <v>3</v>
      </c>
      <c r="H18932" t="s">
        <v>23</v>
      </c>
    </row>
    <row r="18933" spans="1:8" x14ac:dyDescent="0.25">
      <c r="A18933" t="s">
        <v>52127</v>
      </c>
      <c r="B18933" t="s">
        <v>52128</v>
      </c>
      <c r="C18933" t="s">
        <v>52129</v>
      </c>
      <c r="D18933" t="s">
        <v>506</v>
      </c>
      <c r="E18933" t="s">
        <v>48</v>
      </c>
      <c r="F18933">
        <v>5</v>
      </c>
      <c r="G18933">
        <v>5</v>
      </c>
    </row>
    <row r="18934" spans="1:8" x14ac:dyDescent="0.25">
      <c r="A18934" t="s">
        <v>52130</v>
      </c>
      <c r="B18934" t="s">
        <v>52131</v>
      </c>
      <c r="C18934" t="s">
        <v>52132</v>
      </c>
      <c r="D18934" t="s">
        <v>510</v>
      </c>
      <c r="E18934" t="s">
        <v>48</v>
      </c>
      <c r="F18934">
        <v>2</v>
      </c>
      <c r="G18934">
        <v>2</v>
      </c>
    </row>
    <row r="18935" spans="1:8" x14ac:dyDescent="0.25">
      <c r="A18935" t="s">
        <v>52133</v>
      </c>
      <c r="B18935" t="s">
        <v>52134</v>
      </c>
      <c r="C18935" t="s">
        <v>52133</v>
      </c>
      <c r="D18935" t="s">
        <v>1854</v>
      </c>
      <c r="E18935" t="s">
        <v>31</v>
      </c>
      <c r="F18935">
        <v>1</v>
      </c>
      <c r="G18935">
        <v>1</v>
      </c>
    </row>
    <row r="18936" spans="1:8" x14ac:dyDescent="0.25">
      <c r="A18936" t="s">
        <v>51734</v>
      </c>
      <c r="B18936" t="s">
        <v>51734</v>
      </c>
      <c r="C18936" t="s">
        <v>51734</v>
      </c>
      <c r="D18936" t="s">
        <v>993</v>
      </c>
      <c r="E18936" t="s">
        <v>15</v>
      </c>
      <c r="F18936">
        <v>1</v>
      </c>
      <c r="G18936">
        <v>1</v>
      </c>
    </row>
    <row r="18937" spans="1:8" x14ac:dyDescent="0.25">
      <c r="A18937" t="s">
        <v>52135</v>
      </c>
      <c r="B18937" t="s">
        <v>52136</v>
      </c>
      <c r="C18937" t="s">
        <v>52135</v>
      </c>
      <c r="D18937" t="s">
        <v>1093</v>
      </c>
      <c r="E18937" t="s">
        <v>132</v>
      </c>
      <c r="F18937">
        <v>1</v>
      </c>
      <c r="G18937">
        <v>1</v>
      </c>
    </row>
    <row r="18938" spans="1:8" x14ac:dyDescent="0.25">
      <c r="A18938" t="s">
        <v>52137</v>
      </c>
      <c r="B18938" t="s">
        <v>52138</v>
      </c>
      <c r="C18938" t="s">
        <v>52139</v>
      </c>
      <c r="D18938" t="s">
        <v>747</v>
      </c>
      <c r="E18938" t="s">
        <v>70</v>
      </c>
      <c r="F18938">
        <v>2</v>
      </c>
      <c r="G18938">
        <v>2</v>
      </c>
    </row>
    <row r="18939" spans="1:8" x14ac:dyDescent="0.25">
      <c r="A18939" t="s">
        <v>52140</v>
      </c>
      <c r="B18939" t="s">
        <v>52141</v>
      </c>
      <c r="C18939" t="s">
        <v>52140</v>
      </c>
      <c r="D18939" t="s">
        <v>732</v>
      </c>
      <c r="E18939" t="s">
        <v>48</v>
      </c>
      <c r="F18939">
        <v>1</v>
      </c>
      <c r="G18939">
        <v>1</v>
      </c>
    </row>
    <row r="18940" spans="1:8" x14ac:dyDescent="0.25">
      <c r="A18940" t="s">
        <v>52142</v>
      </c>
      <c r="B18940" t="s">
        <v>52143</v>
      </c>
      <c r="C18940" t="s">
        <v>52142</v>
      </c>
      <c r="D18940" t="s">
        <v>732</v>
      </c>
      <c r="E18940" t="s">
        <v>48</v>
      </c>
      <c r="F18940">
        <v>1</v>
      </c>
      <c r="G18940">
        <v>1</v>
      </c>
    </row>
    <row r="18941" spans="1:8" x14ac:dyDescent="0.25">
      <c r="A18941" t="s">
        <v>52144</v>
      </c>
      <c r="B18941" t="s">
        <v>52145</v>
      </c>
      <c r="C18941" t="s">
        <v>52144</v>
      </c>
      <c r="D18941" t="s">
        <v>2860</v>
      </c>
      <c r="E18941" t="s">
        <v>48</v>
      </c>
      <c r="F18941">
        <v>1</v>
      </c>
      <c r="G18941">
        <v>1</v>
      </c>
    </row>
    <row r="18942" spans="1:8" x14ac:dyDescent="0.25">
      <c r="A18942" t="s">
        <v>52146</v>
      </c>
      <c r="B18942" t="s">
        <v>52147</v>
      </c>
      <c r="C18942" t="s">
        <v>52146</v>
      </c>
      <c r="D18942" t="s">
        <v>414</v>
      </c>
      <c r="E18942" t="s">
        <v>48</v>
      </c>
      <c r="F18942">
        <v>1</v>
      </c>
      <c r="G18942">
        <v>1</v>
      </c>
    </row>
    <row r="18943" spans="1:8" x14ac:dyDescent="0.25">
      <c r="A18943" t="s">
        <v>52148</v>
      </c>
      <c r="B18943" t="s">
        <v>52149</v>
      </c>
      <c r="C18943" t="s">
        <v>52150</v>
      </c>
      <c r="D18943" t="s">
        <v>951</v>
      </c>
      <c r="E18943" t="s">
        <v>70</v>
      </c>
      <c r="F18943">
        <v>2</v>
      </c>
      <c r="G18943">
        <v>2</v>
      </c>
    </row>
    <row r="18944" spans="1:8" x14ac:dyDescent="0.25">
      <c r="A18944" t="s">
        <v>52151</v>
      </c>
      <c r="B18944" t="s">
        <v>52152</v>
      </c>
      <c r="C18944" t="s">
        <v>52153</v>
      </c>
      <c r="D18944" t="s">
        <v>147</v>
      </c>
      <c r="E18944" t="s">
        <v>31</v>
      </c>
      <c r="F18944">
        <v>2</v>
      </c>
      <c r="G18944">
        <v>2</v>
      </c>
    </row>
    <row r="18945" spans="1:8" x14ac:dyDescent="0.25">
      <c r="A18945" t="s">
        <v>52154</v>
      </c>
      <c r="B18945" t="s">
        <v>52155</v>
      </c>
      <c r="C18945" t="s">
        <v>52156</v>
      </c>
      <c r="D18945" t="s">
        <v>506</v>
      </c>
      <c r="E18945" t="s">
        <v>31</v>
      </c>
      <c r="F18945">
        <v>3</v>
      </c>
      <c r="G18945">
        <v>3</v>
      </c>
    </row>
    <row r="18946" spans="1:8" x14ac:dyDescent="0.25">
      <c r="A18946" t="s">
        <v>52157</v>
      </c>
      <c r="B18946" t="s">
        <v>52158</v>
      </c>
      <c r="C18946" t="s">
        <v>52159</v>
      </c>
      <c r="D18946" t="s">
        <v>1944</v>
      </c>
      <c r="E18946" t="s">
        <v>48</v>
      </c>
      <c r="F18946">
        <v>3</v>
      </c>
      <c r="G18946">
        <v>3</v>
      </c>
    </row>
    <row r="18947" spans="1:8" x14ac:dyDescent="0.25">
      <c r="A18947" t="s">
        <v>52160</v>
      </c>
      <c r="B18947" t="s">
        <v>52161</v>
      </c>
      <c r="C18947" t="s">
        <v>52162</v>
      </c>
      <c r="D18947" t="s">
        <v>1253</v>
      </c>
      <c r="E18947" t="s">
        <v>48</v>
      </c>
      <c r="F18947">
        <v>3</v>
      </c>
      <c r="G18947">
        <v>3</v>
      </c>
    </row>
    <row r="18948" spans="1:8" x14ac:dyDescent="0.25">
      <c r="A18948" t="s">
        <v>52163</v>
      </c>
      <c r="B18948" t="s">
        <v>52164</v>
      </c>
      <c r="C18948" t="s">
        <v>52165</v>
      </c>
      <c r="D18948" t="s">
        <v>855</v>
      </c>
      <c r="E18948" t="s">
        <v>48</v>
      </c>
      <c r="F18948">
        <v>3</v>
      </c>
      <c r="G18948">
        <v>3</v>
      </c>
    </row>
    <row r="18949" spans="1:8" x14ac:dyDescent="0.25">
      <c r="A18949" t="s">
        <v>52166</v>
      </c>
      <c r="B18949" t="s">
        <v>52167</v>
      </c>
      <c r="C18949" t="s">
        <v>52166</v>
      </c>
      <c r="D18949" t="s">
        <v>2906</v>
      </c>
      <c r="E18949" t="s">
        <v>15</v>
      </c>
      <c r="F18949">
        <v>1</v>
      </c>
      <c r="G18949">
        <v>1</v>
      </c>
    </row>
    <row r="18950" spans="1:8" x14ac:dyDescent="0.25">
      <c r="A18950" t="s">
        <v>52168</v>
      </c>
      <c r="B18950" t="s">
        <v>52169</v>
      </c>
      <c r="C18950" t="s">
        <v>52168</v>
      </c>
      <c r="D18950" t="s">
        <v>26</v>
      </c>
      <c r="E18950" t="s">
        <v>48</v>
      </c>
      <c r="F18950">
        <v>2</v>
      </c>
      <c r="G18950">
        <v>1</v>
      </c>
      <c r="H18950" t="s">
        <v>23</v>
      </c>
    </row>
    <row r="18951" spans="1:8" x14ac:dyDescent="0.25">
      <c r="A18951" t="s">
        <v>52170</v>
      </c>
      <c r="B18951" t="s">
        <v>52171</v>
      </c>
      <c r="C18951" t="s">
        <v>52170</v>
      </c>
      <c r="D18951" t="s">
        <v>28116</v>
      </c>
      <c r="E18951" t="s">
        <v>70</v>
      </c>
      <c r="F18951">
        <v>1</v>
      </c>
      <c r="G18951">
        <v>1</v>
      </c>
    </row>
    <row r="18952" spans="1:8" x14ac:dyDescent="0.25">
      <c r="A18952" t="s">
        <v>52172</v>
      </c>
      <c r="B18952" t="s">
        <v>52173</v>
      </c>
      <c r="C18952" t="s">
        <v>52174</v>
      </c>
      <c r="D18952" t="s">
        <v>323</v>
      </c>
      <c r="E18952" t="s">
        <v>48</v>
      </c>
      <c r="F18952">
        <v>4</v>
      </c>
      <c r="G18952">
        <v>3</v>
      </c>
      <c r="H18952" t="s">
        <v>23</v>
      </c>
    </row>
    <row r="18953" spans="1:8" x14ac:dyDescent="0.25">
      <c r="A18953" t="s">
        <v>52175</v>
      </c>
      <c r="B18953" t="s">
        <v>52176</v>
      </c>
      <c r="C18953" t="s">
        <v>52177</v>
      </c>
      <c r="D18953" t="s">
        <v>6503</v>
      </c>
      <c r="E18953" t="s">
        <v>70</v>
      </c>
      <c r="F18953">
        <v>2</v>
      </c>
      <c r="G18953">
        <v>2</v>
      </c>
    </row>
    <row r="18954" spans="1:8" x14ac:dyDescent="0.25">
      <c r="A18954" t="s">
        <v>52178</v>
      </c>
      <c r="B18954" t="s">
        <v>52179</v>
      </c>
      <c r="C18954" t="s">
        <v>52180</v>
      </c>
      <c r="D18954" t="s">
        <v>1005</v>
      </c>
      <c r="E18954" t="s">
        <v>15</v>
      </c>
      <c r="F18954">
        <v>3</v>
      </c>
      <c r="G18954">
        <v>2</v>
      </c>
      <c r="H18954" t="s">
        <v>23</v>
      </c>
    </row>
    <row r="18955" spans="1:8" x14ac:dyDescent="0.25">
      <c r="A18955" t="s">
        <v>52181</v>
      </c>
      <c r="B18955" t="s">
        <v>52182</v>
      </c>
      <c r="C18955" t="s">
        <v>52183</v>
      </c>
      <c r="D18955" t="s">
        <v>52184</v>
      </c>
      <c r="E18955" t="s">
        <v>48</v>
      </c>
      <c r="F18955">
        <v>2</v>
      </c>
      <c r="G18955">
        <v>2</v>
      </c>
    </row>
    <row r="18956" spans="1:8" x14ac:dyDescent="0.25">
      <c r="A18956" t="s">
        <v>52185</v>
      </c>
      <c r="B18956" t="s">
        <v>52186</v>
      </c>
      <c r="C18956" t="s">
        <v>52187</v>
      </c>
      <c r="D18956" t="s">
        <v>46249</v>
      </c>
      <c r="E18956" t="s">
        <v>48</v>
      </c>
      <c r="F18956">
        <v>2</v>
      </c>
      <c r="G18956">
        <v>2</v>
      </c>
    </row>
    <row r="18957" spans="1:8" x14ac:dyDescent="0.25">
      <c r="A18957" t="s">
        <v>52188</v>
      </c>
      <c r="B18957" t="s">
        <v>52189</v>
      </c>
      <c r="C18957" t="s">
        <v>52190</v>
      </c>
      <c r="D18957" t="s">
        <v>44693</v>
      </c>
      <c r="E18957" t="s">
        <v>15</v>
      </c>
      <c r="F18957">
        <v>2</v>
      </c>
      <c r="G18957">
        <v>2</v>
      </c>
    </row>
    <row r="18958" spans="1:8" x14ac:dyDescent="0.25">
      <c r="A18958" t="s">
        <v>52191</v>
      </c>
      <c r="B18958" t="s">
        <v>52192</v>
      </c>
      <c r="C18958" t="s">
        <v>52193</v>
      </c>
      <c r="D18958" t="s">
        <v>6075</v>
      </c>
      <c r="E18958" t="s">
        <v>15</v>
      </c>
      <c r="F18958">
        <v>4</v>
      </c>
      <c r="G18958">
        <v>3</v>
      </c>
      <c r="H18958" t="s">
        <v>23</v>
      </c>
    </row>
    <row r="18959" spans="1:8" x14ac:dyDescent="0.25">
      <c r="A18959" t="s">
        <v>52194</v>
      </c>
      <c r="B18959" t="s">
        <v>52195</v>
      </c>
      <c r="C18959" t="s">
        <v>52196</v>
      </c>
      <c r="D18959" t="s">
        <v>398</v>
      </c>
      <c r="E18959" t="s">
        <v>70</v>
      </c>
      <c r="F18959">
        <v>4</v>
      </c>
      <c r="G18959">
        <v>4</v>
      </c>
    </row>
    <row r="18960" spans="1:8" x14ac:dyDescent="0.25">
      <c r="A18960" t="s">
        <v>52197</v>
      </c>
      <c r="B18960" t="s">
        <v>52198</v>
      </c>
      <c r="C18960" t="s">
        <v>52199</v>
      </c>
      <c r="D18960" t="s">
        <v>935</v>
      </c>
      <c r="E18960" t="s">
        <v>48</v>
      </c>
      <c r="F18960">
        <v>3</v>
      </c>
      <c r="G18960">
        <v>3</v>
      </c>
    </row>
    <row r="18961" spans="1:8" x14ac:dyDescent="0.25">
      <c r="A18961" t="s">
        <v>52200</v>
      </c>
      <c r="B18961" t="s">
        <v>52201</v>
      </c>
      <c r="C18961" t="s">
        <v>52202</v>
      </c>
      <c r="D18961" t="s">
        <v>732</v>
      </c>
      <c r="E18961" t="s">
        <v>70</v>
      </c>
      <c r="F18961">
        <v>4</v>
      </c>
      <c r="G18961">
        <v>4</v>
      </c>
    </row>
    <row r="18962" spans="1:8" x14ac:dyDescent="0.25">
      <c r="A18962" t="s">
        <v>52203</v>
      </c>
      <c r="B18962" t="s">
        <v>52204</v>
      </c>
      <c r="C18962" t="s">
        <v>52205</v>
      </c>
      <c r="D18962" t="s">
        <v>6180</v>
      </c>
      <c r="E18962" t="s">
        <v>48</v>
      </c>
      <c r="F18962">
        <v>3</v>
      </c>
      <c r="G18962">
        <v>3</v>
      </c>
    </row>
    <row r="18963" spans="1:8" x14ac:dyDescent="0.25">
      <c r="A18963" t="s">
        <v>52206</v>
      </c>
      <c r="B18963" t="s">
        <v>52207</v>
      </c>
      <c r="C18963" t="s">
        <v>52206</v>
      </c>
      <c r="D18963" t="s">
        <v>52208</v>
      </c>
      <c r="E18963" t="s">
        <v>48</v>
      </c>
      <c r="F18963">
        <v>3</v>
      </c>
      <c r="G18963">
        <v>1</v>
      </c>
      <c r="H18963" t="s">
        <v>23</v>
      </c>
    </row>
    <row r="18964" spans="1:8" x14ac:dyDescent="0.25">
      <c r="A18964" t="s">
        <v>52209</v>
      </c>
      <c r="B18964" t="s">
        <v>52210</v>
      </c>
      <c r="C18964" t="s">
        <v>52209</v>
      </c>
      <c r="D18964" t="s">
        <v>582</v>
      </c>
      <c r="E18964" t="s">
        <v>48</v>
      </c>
      <c r="F18964">
        <v>3</v>
      </c>
      <c r="G18964">
        <v>1</v>
      </c>
      <c r="H18964" t="s">
        <v>23</v>
      </c>
    </row>
    <row r="18965" spans="1:8" x14ac:dyDescent="0.25">
      <c r="A18965" t="s">
        <v>52211</v>
      </c>
      <c r="B18965" t="s">
        <v>52212</v>
      </c>
      <c r="C18965" t="s">
        <v>52213</v>
      </c>
      <c r="D18965" t="s">
        <v>143</v>
      </c>
      <c r="E18965" t="s">
        <v>48</v>
      </c>
      <c r="F18965">
        <v>4</v>
      </c>
      <c r="G18965">
        <v>2</v>
      </c>
      <c r="H18965" t="s">
        <v>23</v>
      </c>
    </row>
    <row r="18966" spans="1:8" x14ac:dyDescent="0.25">
      <c r="A18966" t="s">
        <v>52214</v>
      </c>
      <c r="B18966" t="s">
        <v>52215</v>
      </c>
      <c r="C18966" t="s">
        <v>52216</v>
      </c>
      <c r="D18966" t="s">
        <v>150</v>
      </c>
      <c r="E18966" t="s">
        <v>31</v>
      </c>
      <c r="F18966">
        <v>4</v>
      </c>
      <c r="G18966">
        <v>2</v>
      </c>
      <c r="H18966" t="s">
        <v>23</v>
      </c>
    </row>
    <row r="18967" spans="1:8" x14ac:dyDescent="0.25">
      <c r="A18967" t="s">
        <v>52217</v>
      </c>
      <c r="B18967" t="s">
        <v>52218</v>
      </c>
      <c r="C18967" t="s">
        <v>52219</v>
      </c>
      <c r="D18967" t="s">
        <v>47</v>
      </c>
      <c r="E18967" t="s">
        <v>48</v>
      </c>
      <c r="F18967">
        <v>4</v>
      </c>
      <c r="G18967">
        <v>2</v>
      </c>
      <c r="H18967" t="s">
        <v>23</v>
      </c>
    </row>
    <row r="18968" spans="1:8" x14ac:dyDescent="0.25">
      <c r="A18968" t="s">
        <v>52220</v>
      </c>
      <c r="B18968" t="s">
        <v>52221</v>
      </c>
      <c r="C18968" t="s">
        <v>52220</v>
      </c>
      <c r="D18968" t="s">
        <v>233</v>
      </c>
      <c r="E18968" t="s">
        <v>31</v>
      </c>
      <c r="F18968">
        <v>1</v>
      </c>
      <c r="G18968">
        <v>1</v>
      </c>
    </row>
    <row r="18969" spans="1:8" x14ac:dyDescent="0.25">
      <c r="A18969" t="s">
        <v>52222</v>
      </c>
      <c r="B18969" t="s">
        <v>52223</v>
      </c>
      <c r="C18969" t="s">
        <v>52224</v>
      </c>
      <c r="D18969" t="s">
        <v>2588</v>
      </c>
      <c r="E18969" t="s">
        <v>15</v>
      </c>
      <c r="F18969">
        <v>2</v>
      </c>
      <c r="G18969">
        <v>3</v>
      </c>
      <c r="H18969" t="s">
        <v>23</v>
      </c>
    </row>
    <row r="18970" spans="1:8" x14ac:dyDescent="0.25">
      <c r="A18970" t="s">
        <v>52225</v>
      </c>
      <c r="B18970" t="s">
        <v>52226</v>
      </c>
      <c r="C18970" t="s">
        <v>52227</v>
      </c>
      <c r="D18970" t="s">
        <v>1017</v>
      </c>
      <c r="E18970" t="s">
        <v>15</v>
      </c>
      <c r="F18970">
        <v>2</v>
      </c>
      <c r="G18970">
        <v>3</v>
      </c>
      <c r="H18970" t="s">
        <v>23</v>
      </c>
    </row>
    <row r="18971" spans="1:8" x14ac:dyDescent="0.25">
      <c r="A18971" t="s">
        <v>52228</v>
      </c>
      <c r="B18971" t="s">
        <v>52229</v>
      </c>
      <c r="C18971" t="s">
        <v>52230</v>
      </c>
      <c r="D18971" t="s">
        <v>610</v>
      </c>
      <c r="E18971" t="s">
        <v>15</v>
      </c>
      <c r="F18971">
        <v>2</v>
      </c>
      <c r="G18971">
        <v>2</v>
      </c>
    </row>
    <row r="18972" spans="1:8" x14ac:dyDescent="0.25">
      <c r="A18972" t="s">
        <v>52231</v>
      </c>
      <c r="B18972" t="s">
        <v>52232</v>
      </c>
      <c r="C18972" t="s">
        <v>52233</v>
      </c>
      <c r="D18972" t="s">
        <v>1537</v>
      </c>
      <c r="E18972" t="s">
        <v>70</v>
      </c>
      <c r="F18972">
        <v>3</v>
      </c>
      <c r="G18972">
        <v>2</v>
      </c>
      <c r="H18972" t="s">
        <v>23</v>
      </c>
    </row>
    <row r="18973" spans="1:8" x14ac:dyDescent="0.25">
      <c r="A18973" t="s">
        <v>52234</v>
      </c>
      <c r="B18973" t="s">
        <v>52235</v>
      </c>
      <c r="C18973" t="s">
        <v>52234</v>
      </c>
      <c r="D18973" t="s">
        <v>52236</v>
      </c>
      <c r="E18973" t="s">
        <v>48</v>
      </c>
      <c r="F18973">
        <v>1</v>
      </c>
      <c r="G18973">
        <v>1</v>
      </c>
    </row>
    <row r="18974" spans="1:8" x14ac:dyDescent="0.25">
      <c r="A18974" t="s">
        <v>52237</v>
      </c>
      <c r="B18974" t="s">
        <v>52238</v>
      </c>
      <c r="C18974" t="s">
        <v>52237</v>
      </c>
      <c r="D18974" t="s">
        <v>139</v>
      </c>
      <c r="E18974" t="s">
        <v>31</v>
      </c>
      <c r="F18974">
        <v>1</v>
      </c>
      <c r="G18974">
        <v>1</v>
      </c>
    </row>
    <row r="18975" spans="1:8" x14ac:dyDescent="0.25">
      <c r="A18975" t="s">
        <v>52239</v>
      </c>
      <c r="B18975" t="s">
        <v>52240</v>
      </c>
      <c r="C18975" t="s">
        <v>52241</v>
      </c>
      <c r="D18975" t="s">
        <v>190</v>
      </c>
      <c r="E18975" t="s">
        <v>48</v>
      </c>
      <c r="F18975">
        <v>1</v>
      </c>
      <c r="G18975">
        <v>2</v>
      </c>
      <c r="H18975" t="s">
        <v>23</v>
      </c>
    </row>
    <row r="18976" spans="1:8" x14ac:dyDescent="0.25">
      <c r="A18976" t="s">
        <v>52242</v>
      </c>
      <c r="B18976" t="s">
        <v>52243</v>
      </c>
      <c r="C18976" t="s">
        <v>52244</v>
      </c>
      <c r="D18976" t="s">
        <v>439</v>
      </c>
      <c r="E18976" t="s">
        <v>48</v>
      </c>
      <c r="F18976">
        <v>1</v>
      </c>
      <c r="G18976">
        <v>2</v>
      </c>
      <c r="H18976" t="s">
        <v>23</v>
      </c>
    </row>
    <row r="18977" spans="1:8" x14ac:dyDescent="0.25">
      <c r="A18977" t="s">
        <v>52245</v>
      </c>
      <c r="B18977" t="s">
        <v>52246</v>
      </c>
      <c r="C18977" t="s">
        <v>52247</v>
      </c>
      <c r="D18977" t="s">
        <v>335</v>
      </c>
      <c r="E18977" t="s">
        <v>48</v>
      </c>
      <c r="F18977">
        <v>1</v>
      </c>
      <c r="G18977">
        <v>2</v>
      </c>
      <c r="H18977" t="s">
        <v>23</v>
      </c>
    </row>
    <row r="18978" spans="1:8" x14ac:dyDescent="0.25">
      <c r="A18978" t="s">
        <v>52248</v>
      </c>
      <c r="B18978" t="s">
        <v>52249</v>
      </c>
      <c r="C18978" t="s">
        <v>52250</v>
      </c>
      <c r="D18978" t="s">
        <v>590</v>
      </c>
      <c r="E18978" t="s">
        <v>48</v>
      </c>
      <c r="F18978">
        <v>2</v>
      </c>
      <c r="G18978">
        <v>2</v>
      </c>
    </row>
    <row r="18979" spans="1:8" x14ac:dyDescent="0.25">
      <c r="A18979" t="s">
        <v>52251</v>
      </c>
      <c r="B18979" t="s">
        <v>52252</v>
      </c>
      <c r="C18979" t="s">
        <v>52251</v>
      </c>
      <c r="D18979" t="s">
        <v>290</v>
      </c>
      <c r="E18979" t="s">
        <v>48</v>
      </c>
      <c r="F18979">
        <v>1</v>
      </c>
      <c r="G18979">
        <v>1</v>
      </c>
    </row>
    <row r="18980" spans="1:8" x14ac:dyDescent="0.25">
      <c r="A18980" t="s">
        <v>52253</v>
      </c>
      <c r="B18980" t="s">
        <v>52254</v>
      </c>
      <c r="C18980" t="s">
        <v>52255</v>
      </c>
      <c r="D18980" t="s">
        <v>227</v>
      </c>
      <c r="E18980" t="s">
        <v>48</v>
      </c>
      <c r="F18980">
        <v>4</v>
      </c>
      <c r="G18980">
        <v>3</v>
      </c>
      <c r="H18980" t="s">
        <v>23</v>
      </c>
    </row>
    <row r="18981" spans="1:8" x14ac:dyDescent="0.25">
      <c r="A18981" t="s">
        <v>52256</v>
      </c>
      <c r="B18981" t="s">
        <v>52257</v>
      </c>
      <c r="C18981" t="s">
        <v>52256</v>
      </c>
      <c r="D18981" t="s">
        <v>814</v>
      </c>
      <c r="E18981" t="s">
        <v>48</v>
      </c>
      <c r="F18981">
        <v>2</v>
      </c>
      <c r="G18981">
        <v>1</v>
      </c>
      <c r="H18981" t="s">
        <v>23</v>
      </c>
    </row>
    <row r="18982" spans="1:8" x14ac:dyDescent="0.25">
      <c r="A18982" t="s">
        <v>52258</v>
      </c>
      <c r="B18982" t="s">
        <v>52259</v>
      </c>
      <c r="C18982" t="s">
        <v>52258</v>
      </c>
      <c r="D18982" t="s">
        <v>1017</v>
      </c>
      <c r="E18982" t="s">
        <v>48</v>
      </c>
      <c r="F18982">
        <v>2</v>
      </c>
      <c r="G18982">
        <v>1</v>
      </c>
      <c r="H18982" t="s">
        <v>23</v>
      </c>
    </row>
    <row r="18983" spans="1:8" x14ac:dyDescent="0.25">
      <c r="A18983" t="s">
        <v>52260</v>
      </c>
      <c r="B18983" t="s">
        <v>52261</v>
      </c>
      <c r="C18983" t="s">
        <v>52262</v>
      </c>
      <c r="D18983" t="s">
        <v>121</v>
      </c>
      <c r="E18983" t="s">
        <v>15</v>
      </c>
      <c r="F18983">
        <v>2</v>
      </c>
      <c r="G18983">
        <v>2</v>
      </c>
    </row>
    <row r="18984" spans="1:8" x14ac:dyDescent="0.25">
      <c r="A18984" t="s">
        <v>52263</v>
      </c>
      <c r="B18984" t="s">
        <v>52264</v>
      </c>
      <c r="C18984" t="s">
        <v>52263</v>
      </c>
      <c r="D18984" t="s">
        <v>4281</v>
      </c>
      <c r="E18984" t="s">
        <v>70</v>
      </c>
      <c r="F18984">
        <v>1</v>
      </c>
      <c r="G18984">
        <v>1</v>
      </c>
    </row>
    <row r="18985" spans="1:8" x14ac:dyDescent="0.25">
      <c r="A18985" t="s">
        <v>52265</v>
      </c>
      <c r="B18985" t="s">
        <v>52266</v>
      </c>
      <c r="C18985" t="s">
        <v>52267</v>
      </c>
      <c r="D18985" t="s">
        <v>9410</v>
      </c>
      <c r="E18985" t="s">
        <v>48</v>
      </c>
      <c r="F18985">
        <v>2</v>
      </c>
      <c r="G18985">
        <v>2</v>
      </c>
    </row>
    <row r="18986" spans="1:8" x14ac:dyDescent="0.25">
      <c r="A18986" t="s">
        <v>52268</v>
      </c>
      <c r="B18986" t="s">
        <v>52269</v>
      </c>
      <c r="C18986" t="s">
        <v>52270</v>
      </c>
      <c r="D18986" t="s">
        <v>42447</v>
      </c>
      <c r="E18986" t="s">
        <v>48</v>
      </c>
      <c r="F18986">
        <v>2</v>
      </c>
      <c r="G18986">
        <v>2</v>
      </c>
    </row>
    <row r="18987" spans="1:8" x14ac:dyDescent="0.25">
      <c r="A18987" t="s">
        <v>52271</v>
      </c>
      <c r="B18987" t="s">
        <v>52272</v>
      </c>
      <c r="C18987" t="s">
        <v>52273</v>
      </c>
      <c r="D18987" t="s">
        <v>467</v>
      </c>
      <c r="E18987" t="s">
        <v>48</v>
      </c>
      <c r="F18987">
        <v>3</v>
      </c>
      <c r="G18987">
        <v>2</v>
      </c>
      <c r="H18987" t="s">
        <v>23</v>
      </c>
    </row>
    <row r="18988" spans="1:8" x14ac:dyDescent="0.25">
      <c r="A18988" t="s">
        <v>52274</v>
      </c>
      <c r="B18988" t="s">
        <v>52275</v>
      </c>
      <c r="C18988" t="s">
        <v>52276</v>
      </c>
      <c r="D18988" t="s">
        <v>6619</v>
      </c>
      <c r="E18988" t="s">
        <v>48</v>
      </c>
      <c r="F18988">
        <v>3</v>
      </c>
      <c r="G18988">
        <v>2</v>
      </c>
      <c r="H18988" t="s">
        <v>23</v>
      </c>
    </row>
    <row r="18989" spans="1:8" x14ac:dyDescent="0.25">
      <c r="A18989" t="s">
        <v>52277</v>
      </c>
      <c r="B18989" t="s">
        <v>52278</v>
      </c>
      <c r="C18989" t="s">
        <v>52279</v>
      </c>
      <c r="D18989" t="s">
        <v>4404</v>
      </c>
      <c r="E18989" t="s">
        <v>48</v>
      </c>
      <c r="F18989">
        <v>2</v>
      </c>
      <c r="G18989">
        <v>2</v>
      </c>
    </row>
    <row r="18990" spans="1:8" x14ac:dyDescent="0.25">
      <c r="A18990" t="s">
        <v>52280</v>
      </c>
      <c r="B18990" t="s">
        <v>52281</v>
      </c>
      <c r="C18990" t="s">
        <v>52282</v>
      </c>
      <c r="D18990" t="s">
        <v>43</v>
      </c>
      <c r="E18990" t="s">
        <v>48</v>
      </c>
      <c r="F18990">
        <v>2</v>
      </c>
      <c r="G18990">
        <v>2</v>
      </c>
    </row>
    <row r="18991" spans="1:8" x14ac:dyDescent="0.25">
      <c r="A18991" t="s">
        <v>52283</v>
      </c>
      <c r="B18991" t="s">
        <v>52284</v>
      </c>
      <c r="C18991" t="s">
        <v>52283</v>
      </c>
      <c r="D18991" t="s">
        <v>590</v>
      </c>
      <c r="E18991" t="s">
        <v>27</v>
      </c>
      <c r="F18991">
        <v>1</v>
      </c>
      <c r="G18991">
        <v>1</v>
      </c>
    </row>
    <row r="18992" spans="1:8" x14ac:dyDescent="0.25">
      <c r="A18992" t="s">
        <v>52285</v>
      </c>
      <c r="B18992" t="s">
        <v>52286</v>
      </c>
      <c r="C18992" t="s">
        <v>52285</v>
      </c>
      <c r="D18992" t="s">
        <v>2391</v>
      </c>
      <c r="E18992" t="s">
        <v>15</v>
      </c>
      <c r="F18992">
        <v>1</v>
      </c>
      <c r="G18992">
        <v>1</v>
      </c>
    </row>
    <row r="18993" spans="1:8" x14ac:dyDescent="0.25">
      <c r="A18993" t="s">
        <v>52287</v>
      </c>
      <c r="B18993" t="s">
        <v>52288</v>
      </c>
      <c r="C18993" t="s">
        <v>52289</v>
      </c>
      <c r="D18993" t="s">
        <v>7013</v>
      </c>
      <c r="E18993" t="s">
        <v>15</v>
      </c>
      <c r="F18993">
        <v>2</v>
      </c>
      <c r="G18993">
        <v>2</v>
      </c>
    </row>
    <row r="18994" spans="1:8" x14ac:dyDescent="0.25">
      <c r="A18994" t="s">
        <v>52290</v>
      </c>
      <c r="B18994" t="s">
        <v>52291</v>
      </c>
      <c r="C18994" t="s">
        <v>52292</v>
      </c>
      <c r="D18994" t="s">
        <v>394</v>
      </c>
      <c r="E18994" t="s">
        <v>15</v>
      </c>
      <c r="F18994">
        <v>2</v>
      </c>
      <c r="G18994">
        <v>2</v>
      </c>
    </row>
    <row r="18995" spans="1:8" x14ac:dyDescent="0.25">
      <c r="A18995" t="s">
        <v>52293</v>
      </c>
      <c r="B18995" t="s">
        <v>52294</v>
      </c>
      <c r="C18995" t="s">
        <v>52295</v>
      </c>
      <c r="D18995" t="s">
        <v>162</v>
      </c>
      <c r="E18995" t="s">
        <v>70</v>
      </c>
      <c r="F18995">
        <v>3</v>
      </c>
      <c r="G18995">
        <v>3</v>
      </c>
    </row>
    <row r="18996" spans="1:8" x14ac:dyDescent="0.25">
      <c r="A18996" t="s">
        <v>52296</v>
      </c>
      <c r="B18996" t="s">
        <v>52297</v>
      </c>
      <c r="C18996" t="s">
        <v>52296</v>
      </c>
      <c r="D18996" t="s">
        <v>706</v>
      </c>
      <c r="E18996" t="s">
        <v>48</v>
      </c>
      <c r="F18996">
        <v>1</v>
      </c>
      <c r="G18996">
        <v>1</v>
      </c>
    </row>
    <row r="18997" spans="1:8" x14ac:dyDescent="0.25">
      <c r="A18997" t="s">
        <v>52298</v>
      </c>
      <c r="B18997" t="s">
        <v>52299</v>
      </c>
      <c r="C18997" t="s">
        <v>52300</v>
      </c>
      <c r="D18997" t="s">
        <v>43</v>
      </c>
      <c r="E18997" t="s">
        <v>48</v>
      </c>
      <c r="F18997">
        <v>3</v>
      </c>
      <c r="G18997">
        <v>2</v>
      </c>
      <c r="H18997" t="s">
        <v>23</v>
      </c>
    </row>
    <row r="18998" spans="1:8" x14ac:dyDescent="0.25">
      <c r="A18998" t="s">
        <v>52301</v>
      </c>
      <c r="B18998" t="s">
        <v>52302</v>
      </c>
      <c r="C18998" t="s">
        <v>52301</v>
      </c>
      <c r="D18998" t="s">
        <v>1944</v>
      </c>
      <c r="E18998" t="s">
        <v>48</v>
      </c>
      <c r="F18998">
        <v>1</v>
      </c>
      <c r="G18998">
        <v>1</v>
      </c>
    </row>
    <row r="18999" spans="1:8" x14ac:dyDescent="0.25">
      <c r="A18999" t="s">
        <v>52303</v>
      </c>
      <c r="B18999" t="s">
        <v>52304</v>
      </c>
      <c r="C18999" t="s">
        <v>52305</v>
      </c>
      <c r="D18999" t="s">
        <v>3265</v>
      </c>
      <c r="E18999" t="s">
        <v>48</v>
      </c>
      <c r="F18999">
        <v>2</v>
      </c>
      <c r="G18999">
        <v>2</v>
      </c>
    </row>
    <row r="19000" spans="1:8" x14ac:dyDescent="0.25">
      <c r="A19000" t="s">
        <v>52306</v>
      </c>
      <c r="B19000" t="s">
        <v>52307</v>
      </c>
      <c r="C19000" t="s">
        <v>52308</v>
      </c>
      <c r="D19000" t="s">
        <v>3453</v>
      </c>
      <c r="E19000" t="s">
        <v>15</v>
      </c>
      <c r="F19000">
        <v>2</v>
      </c>
      <c r="G19000">
        <v>2</v>
      </c>
    </row>
    <row r="19001" spans="1:8" x14ac:dyDescent="0.25">
      <c r="A19001" t="s">
        <v>52309</v>
      </c>
      <c r="B19001" t="s">
        <v>52310</v>
      </c>
      <c r="C19001" t="s">
        <v>52311</v>
      </c>
      <c r="D19001" t="s">
        <v>458</v>
      </c>
      <c r="E19001" t="s">
        <v>48</v>
      </c>
      <c r="F19001">
        <v>2</v>
      </c>
      <c r="G19001">
        <v>2</v>
      </c>
    </row>
    <row r="19002" spans="1:8" x14ac:dyDescent="0.25">
      <c r="A19002" t="s">
        <v>52312</v>
      </c>
      <c r="B19002" t="s">
        <v>52313</v>
      </c>
      <c r="C19002" t="s">
        <v>52312</v>
      </c>
      <c r="D19002" t="s">
        <v>901</v>
      </c>
      <c r="E19002" t="s">
        <v>48</v>
      </c>
      <c r="F19002">
        <v>2</v>
      </c>
      <c r="G19002">
        <v>1</v>
      </c>
      <c r="H19002" t="s">
        <v>23</v>
      </c>
    </row>
    <row r="19003" spans="1:8" x14ac:dyDescent="0.25">
      <c r="A19003" t="s">
        <v>52314</v>
      </c>
      <c r="B19003" t="s">
        <v>52315</v>
      </c>
      <c r="C19003" t="s">
        <v>52316</v>
      </c>
      <c r="D19003" t="s">
        <v>807</v>
      </c>
      <c r="E19003" t="s">
        <v>15</v>
      </c>
      <c r="F19003">
        <v>2</v>
      </c>
      <c r="G19003">
        <v>3</v>
      </c>
      <c r="H19003" t="s">
        <v>23</v>
      </c>
    </row>
    <row r="19004" spans="1:8" x14ac:dyDescent="0.25">
      <c r="A19004" t="s">
        <v>52317</v>
      </c>
      <c r="B19004" t="s">
        <v>52318</v>
      </c>
      <c r="C19004" t="s">
        <v>52319</v>
      </c>
      <c r="D19004" t="s">
        <v>2153</v>
      </c>
      <c r="E19004" t="s">
        <v>31</v>
      </c>
      <c r="F19004">
        <v>2</v>
      </c>
      <c r="G19004">
        <v>3</v>
      </c>
      <c r="H19004" t="s">
        <v>23</v>
      </c>
    </row>
    <row r="19005" spans="1:8" x14ac:dyDescent="0.25">
      <c r="A19005" t="s">
        <v>52320</v>
      </c>
      <c r="B19005" t="s">
        <v>52321</v>
      </c>
      <c r="C19005" t="s">
        <v>52322</v>
      </c>
      <c r="D19005" t="s">
        <v>1348</v>
      </c>
      <c r="E19005" t="s">
        <v>31</v>
      </c>
      <c r="F19005">
        <v>3</v>
      </c>
      <c r="G19005">
        <v>4</v>
      </c>
      <c r="H19005" t="s">
        <v>23</v>
      </c>
    </row>
    <row r="19006" spans="1:8" x14ac:dyDescent="0.25">
      <c r="A19006" t="s">
        <v>52323</v>
      </c>
      <c r="B19006" t="s">
        <v>52324</v>
      </c>
      <c r="C19006" t="s">
        <v>52325</v>
      </c>
      <c r="D19006" t="s">
        <v>2569</v>
      </c>
      <c r="E19006" t="s">
        <v>31</v>
      </c>
      <c r="F19006">
        <v>3</v>
      </c>
      <c r="G19006">
        <v>4</v>
      </c>
      <c r="H19006" t="s">
        <v>23</v>
      </c>
    </row>
    <row r="19007" spans="1:8" x14ac:dyDescent="0.25">
      <c r="A19007" t="s">
        <v>52326</v>
      </c>
      <c r="B19007" t="s">
        <v>52327</v>
      </c>
      <c r="C19007" t="s">
        <v>52328</v>
      </c>
      <c r="D19007" t="s">
        <v>4387</v>
      </c>
      <c r="E19007" t="s">
        <v>48</v>
      </c>
      <c r="F19007">
        <v>3</v>
      </c>
      <c r="G19007">
        <v>4</v>
      </c>
      <c r="H19007" t="s">
        <v>23</v>
      </c>
    </row>
    <row r="19008" spans="1:8" x14ac:dyDescent="0.25">
      <c r="A19008" t="s">
        <v>52329</v>
      </c>
      <c r="B19008" t="s">
        <v>52330</v>
      </c>
      <c r="C19008" t="s">
        <v>52331</v>
      </c>
      <c r="D19008" t="s">
        <v>503</v>
      </c>
      <c r="E19008" t="s">
        <v>48</v>
      </c>
      <c r="F19008">
        <v>3</v>
      </c>
      <c r="G19008">
        <v>4</v>
      </c>
      <c r="H19008" t="s">
        <v>23</v>
      </c>
    </row>
    <row r="19009" spans="1:8" x14ac:dyDescent="0.25">
      <c r="A19009" t="s">
        <v>52332</v>
      </c>
      <c r="B19009" t="s">
        <v>52333</v>
      </c>
      <c r="C19009" t="s">
        <v>52334</v>
      </c>
      <c r="D19009" t="s">
        <v>18840</v>
      </c>
      <c r="E19009" t="s">
        <v>48</v>
      </c>
      <c r="F19009">
        <v>2</v>
      </c>
      <c r="G19009">
        <v>3</v>
      </c>
      <c r="H19009" t="s">
        <v>23</v>
      </c>
    </row>
    <row r="19010" spans="1:8" x14ac:dyDescent="0.25">
      <c r="A19010" t="s">
        <v>52335</v>
      </c>
      <c r="B19010" t="s">
        <v>52336</v>
      </c>
      <c r="C19010" t="s">
        <v>52337</v>
      </c>
      <c r="D19010" t="s">
        <v>52338</v>
      </c>
      <c r="E19010" t="s">
        <v>70</v>
      </c>
      <c r="F19010">
        <v>2</v>
      </c>
      <c r="G19010">
        <v>3</v>
      </c>
      <c r="H19010" t="s">
        <v>23</v>
      </c>
    </row>
    <row r="19011" spans="1:8" x14ac:dyDescent="0.25">
      <c r="A19011" t="s">
        <v>52339</v>
      </c>
      <c r="B19011" t="s">
        <v>52340</v>
      </c>
      <c r="C19011" t="s">
        <v>52341</v>
      </c>
      <c r="D19011" t="s">
        <v>1840</v>
      </c>
      <c r="E19011" t="s">
        <v>117</v>
      </c>
      <c r="F19011">
        <v>3</v>
      </c>
      <c r="G19011">
        <v>4</v>
      </c>
      <c r="H19011" t="s">
        <v>23</v>
      </c>
    </row>
    <row r="19012" spans="1:8" x14ac:dyDescent="0.25">
      <c r="A19012" t="s">
        <v>52342</v>
      </c>
      <c r="B19012" t="s">
        <v>52343</v>
      </c>
      <c r="C19012" t="s">
        <v>52344</v>
      </c>
      <c r="D19012" t="s">
        <v>6434</v>
      </c>
      <c r="E19012" t="s">
        <v>15</v>
      </c>
      <c r="F19012">
        <v>2</v>
      </c>
      <c r="G19012">
        <v>3</v>
      </c>
      <c r="H19012" t="s">
        <v>23</v>
      </c>
    </row>
    <row r="19013" spans="1:8" x14ac:dyDescent="0.25">
      <c r="A19013" t="s">
        <v>52345</v>
      </c>
      <c r="B19013" t="s">
        <v>52346</v>
      </c>
      <c r="C19013" t="s">
        <v>52347</v>
      </c>
      <c r="D19013" t="s">
        <v>139</v>
      </c>
      <c r="E19013" t="s">
        <v>48</v>
      </c>
      <c r="F19013">
        <v>2</v>
      </c>
      <c r="G19013">
        <v>3</v>
      </c>
      <c r="H19013" t="s">
        <v>23</v>
      </c>
    </row>
    <row r="19014" spans="1:8" x14ac:dyDescent="0.25">
      <c r="A19014" t="s">
        <v>52348</v>
      </c>
      <c r="B19014" t="s">
        <v>52349</v>
      </c>
      <c r="C19014" t="s">
        <v>52350</v>
      </c>
      <c r="D19014" t="s">
        <v>350</v>
      </c>
      <c r="E19014" t="s">
        <v>48</v>
      </c>
      <c r="F19014">
        <v>2</v>
      </c>
      <c r="G19014">
        <v>3</v>
      </c>
      <c r="H19014" t="s">
        <v>23</v>
      </c>
    </row>
    <row r="19015" spans="1:8" x14ac:dyDescent="0.25">
      <c r="A19015" t="s">
        <v>52351</v>
      </c>
      <c r="B19015" t="s">
        <v>52352</v>
      </c>
      <c r="C19015" t="s">
        <v>52353</v>
      </c>
      <c r="D19015" t="s">
        <v>162</v>
      </c>
      <c r="E19015" t="s">
        <v>48</v>
      </c>
      <c r="F19015">
        <v>2</v>
      </c>
      <c r="G19015">
        <v>3</v>
      </c>
      <c r="H19015" t="s">
        <v>23</v>
      </c>
    </row>
    <row r="19016" spans="1:8" x14ac:dyDescent="0.25">
      <c r="A19016" t="s">
        <v>52354</v>
      </c>
      <c r="B19016" t="s">
        <v>52355</v>
      </c>
      <c r="C19016" t="s">
        <v>52354</v>
      </c>
      <c r="D19016" t="s">
        <v>223</v>
      </c>
      <c r="E19016" t="s">
        <v>48</v>
      </c>
      <c r="F19016">
        <v>2</v>
      </c>
      <c r="G19016">
        <v>1</v>
      </c>
      <c r="H19016" t="s">
        <v>23</v>
      </c>
    </row>
    <row r="19017" spans="1:8" x14ac:dyDescent="0.25">
      <c r="A19017" t="s">
        <v>52356</v>
      </c>
      <c r="B19017" t="s">
        <v>52357</v>
      </c>
      <c r="C19017" t="s">
        <v>52356</v>
      </c>
      <c r="D19017" t="s">
        <v>997</v>
      </c>
      <c r="E19017" t="s">
        <v>48</v>
      </c>
      <c r="F19017">
        <v>2</v>
      </c>
      <c r="G19017">
        <v>1</v>
      </c>
      <c r="H19017" t="s">
        <v>23</v>
      </c>
    </row>
    <row r="19018" spans="1:8" x14ac:dyDescent="0.25">
      <c r="A19018" t="s">
        <v>52358</v>
      </c>
      <c r="B19018" t="s">
        <v>52039</v>
      </c>
      <c r="C19018" t="s">
        <v>52358</v>
      </c>
      <c r="D19018" t="s">
        <v>414</v>
      </c>
      <c r="E19018" t="s">
        <v>31</v>
      </c>
      <c r="F19018">
        <v>1</v>
      </c>
      <c r="G19018">
        <v>1</v>
      </c>
    </row>
    <row r="19019" spans="1:8" x14ac:dyDescent="0.25">
      <c r="A19019" t="s">
        <v>52359</v>
      </c>
      <c r="B19019" t="s">
        <v>52360</v>
      </c>
      <c r="C19019" t="s">
        <v>52361</v>
      </c>
      <c r="D19019" t="s">
        <v>1952</v>
      </c>
      <c r="E19019" t="s">
        <v>15</v>
      </c>
      <c r="F19019">
        <v>2</v>
      </c>
      <c r="G19019">
        <v>2</v>
      </c>
    </row>
    <row r="19020" spans="1:8" x14ac:dyDescent="0.25">
      <c r="A19020" t="s">
        <v>52362</v>
      </c>
      <c r="B19020" t="s">
        <v>52363</v>
      </c>
      <c r="C19020" t="s">
        <v>52364</v>
      </c>
      <c r="D19020" t="s">
        <v>16621</v>
      </c>
      <c r="E19020" t="s">
        <v>48</v>
      </c>
      <c r="F19020">
        <v>2</v>
      </c>
      <c r="G19020">
        <v>2</v>
      </c>
    </row>
    <row r="19021" spans="1:8" x14ac:dyDescent="0.25">
      <c r="A19021" t="s">
        <v>52365</v>
      </c>
      <c r="B19021" t="s">
        <v>52366</v>
      </c>
      <c r="C19021" t="s">
        <v>52367</v>
      </c>
      <c r="D19021" t="s">
        <v>21223</v>
      </c>
      <c r="E19021" t="s">
        <v>15</v>
      </c>
      <c r="F19021">
        <v>3</v>
      </c>
      <c r="G19021">
        <v>2</v>
      </c>
      <c r="H19021" t="s">
        <v>23</v>
      </c>
    </row>
    <row r="19022" spans="1:8" x14ac:dyDescent="0.25">
      <c r="A19022" t="s">
        <v>52368</v>
      </c>
      <c r="B19022" t="s">
        <v>52369</v>
      </c>
      <c r="C19022" t="s">
        <v>52370</v>
      </c>
      <c r="D19022" t="s">
        <v>669</v>
      </c>
      <c r="E19022" t="s">
        <v>48</v>
      </c>
      <c r="F19022">
        <v>4</v>
      </c>
      <c r="G19022">
        <v>4</v>
      </c>
    </row>
    <row r="19023" spans="1:8" x14ac:dyDescent="0.25">
      <c r="A19023" t="s">
        <v>52371</v>
      </c>
      <c r="B19023" t="s">
        <v>52372</v>
      </c>
      <c r="C19023" t="s">
        <v>52373</v>
      </c>
      <c r="D19023" t="s">
        <v>631</v>
      </c>
      <c r="E19023" t="s">
        <v>48</v>
      </c>
      <c r="F19023">
        <v>2</v>
      </c>
      <c r="G19023">
        <v>2</v>
      </c>
    </row>
    <row r="19024" spans="1:8" x14ac:dyDescent="0.25">
      <c r="A19024" t="s">
        <v>52374</v>
      </c>
      <c r="B19024" t="s">
        <v>52375</v>
      </c>
      <c r="C19024" t="s">
        <v>52376</v>
      </c>
      <c r="D19024" t="s">
        <v>781</v>
      </c>
      <c r="E19024" t="s">
        <v>70</v>
      </c>
      <c r="F19024">
        <v>2</v>
      </c>
      <c r="G19024">
        <v>3</v>
      </c>
      <c r="H19024" t="s">
        <v>23</v>
      </c>
    </row>
    <row r="19025" spans="1:8" x14ac:dyDescent="0.25">
      <c r="A19025" t="s">
        <v>52377</v>
      </c>
      <c r="B19025" t="s">
        <v>52378</v>
      </c>
      <c r="C19025" t="s">
        <v>52379</v>
      </c>
      <c r="D19025" t="s">
        <v>1775</v>
      </c>
      <c r="E19025" t="s">
        <v>117</v>
      </c>
      <c r="F19025">
        <v>3</v>
      </c>
      <c r="G19025">
        <v>4</v>
      </c>
      <c r="H19025" t="s">
        <v>23</v>
      </c>
    </row>
    <row r="19026" spans="1:8" x14ac:dyDescent="0.25">
      <c r="A19026" t="s">
        <v>52380</v>
      </c>
      <c r="B19026" t="s">
        <v>52381</v>
      </c>
      <c r="C19026" t="s">
        <v>52380</v>
      </c>
      <c r="D19026" t="s">
        <v>4136</v>
      </c>
      <c r="E19026" t="s">
        <v>48</v>
      </c>
      <c r="F19026">
        <v>2</v>
      </c>
      <c r="G19026">
        <v>1</v>
      </c>
      <c r="H19026" t="s">
        <v>23</v>
      </c>
    </row>
    <row r="19027" spans="1:8" x14ac:dyDescent="0.25">
      <c r="A19027" t="s">
        <v>52382</v>
      </c>
      <c r="B19027" t="s">
        <v>52383</v>
      </c>
      <c r="C19027" t="s">
        <v>52382</v>
      </c>
      <c r="D19027" t="s">
        <v>380</v>
      </c>
      <c r="E19027" t="s">
        <v>48</v>
      </c>
      <c r="F19027">
        <v>2</v>
      </c>
      <c r="G19027">
        <v>1</v>
      </c>
      <c r="H19027" t="s">
        <v>23</v>
      </c>
    </row>
    <row r="19028" spans="1:8" x14ac:dyDescent="0.25">
      <c r="A19028" t="s">
        <v>52384</v>
      </c>
      <c r="B19028" t="s">
        <v>52385</v>
      </c>
      <c r="C19028" t="s">
        <v>52386</v>
      </c>
      <c r="D19028" t="s">
        <v>2735</v>
      </c>
      <c r="E19028" t="s">
        <v>70</v>
      </c>
      <c r="F19028">
        <v>2</v>
      </c>
      <c r="G19028">
        <v>3</v>
      </c>
      <c r="H19028" t="s">
        <v>23</v>
      </c>
    </row>
    <row r="19029" spans="1:8" x14ac:dyDescent="0.25">
      <c r="A19029" t="s">
        <v>52387</v>
      </c>
      <c r="B19029" t="s">
        <v>52388</v>
      </c>
      <c r="C19029" t="s">
        <v>52387</v>
      </c>
      <c r="D19029" t="s">
        <v>27483</v>
      </c>
      <c r="E19029" t="s">
        <v>48</v>
      </c>
      <c r="F19029">
        <v>2</v>
      </c>
      <c r="G19029">
        <v>1</v>
      </c>
      <c r="H19029" t="s">
        <v>23</v>
      </c>
    </row>
    <row r="19030" spans="1:8" x14ac:dyDescent="0.25">
      <c r="A19030" t="s">
        <v>52389</v>
      </c>
      <c r="B19030" t="s">
        <v>52390</v>
      </c>
      <c r="C19030" t="s">
        <v>52391</v>
      </c>
      <c r="D19030" t="s">
        <v>1017</v>
      </c>
      <c r="E19030" t="s">
        <v>48</v>
      </c>
      <c r="F19030">
        <v>3</v>
      </c>
      <c r="G19030">
        <v>2</v>
      </c>
      <c r="H19030" t="s">
        <v>23</v>
      </c>
    </row>
    <row r="19031" spans="1:8" x14ac:dyDescent="0.25">
      <c r="A19031" t="s">
        <v>52392</v>
      </c>
      <c r="B19031" t="s">
        <v>52393</v>
      </c>
      <c r="C19031" t="s">
        <v>52392</v>
      </c>
      <c r="D19031" t="s">
        <v>358</v>
      </c>
      <c r="E19031" t="s">
        <v>48</v>
      </c>
      <c r="F19031">
        <v>2</v>
      </c>
      <c r="G19031">
        <v>1</v>
      </c>
      <c r="H19031" t="s">
        <v>23</v>
      </c>
    </row>
    <row r="19032" spans="1:8" x14ac:dyDescent="0.25">
      <c r="A19032" t="s">
        <v>52394</v>
      </c>
      <c r="B19032" t="s">
        <v>52395</v>
      </c>
      <c r="C19032" t="s">
        <v>52396</v>
      </c>
      <c r="D19032" t="s">
        <v>223</v>
      </c>
      <c r="E19032" t="s">
        <v>48</v>
      </c>
      <c r="F19032">
        <v>5</v>
      </c>
      <c r="G19032">
        <v>5</v>
      </c>
    </row>
    <row r="19033" spans="1:8" x14ac:dyDescent="0.25">
      <c r="A19033" t="s">
        <v>52397</v>
      </c>
      <c r="B19033" t="s">
        <v>52398</v>
      </c>
      <c r="C19033" t="s">
        <v>52399</v>
      </c>
      <c r="D19033" t="s">
        <v>5258</v>
      </c>
      <c r="E19033" t="s">
        <v>70</v>
      </c>
      <c r="F19033">
        <v>3</v>
      </c>
      <c r="G19033">
        <v>3</v>
      </c>
    </row>
    <row r="19034" spans="1:8" x14ac:dyDescent="0.25">
      <c r="A19034" t="s">
        <v>52400</v>
      </c>
      <c r="B19034" t="s">
        <v>52401</v>
      </c>
      <c r="C19034" t="s">
        <v>52402</v>
      </c>
      <c r="D19034" t="s">
        <v>34586</v>
      </c>
      <c r="E19034" t="s">
        <v>48</v>
      </c>
      <c r="F19034">
        <v>2</v>
      </c>
      <c r="G19034">
        <v>2</v>
      </c>
    </row>
    <row r="19035" spans="1:8" x14ac:dyDescent="0.25">
      <c r="A19035" t="s">
        <v>52403</v>
      </c>
      <c r="B19035" t="s">
        <v>52404</v>
      </c>
      <c r="C19035" t="s">
        <v>52405</v>
      </c>
      <c r="D19035" t="s">
        <v>3923</v>
      </c>
      <c r="E19035" t="s">
        <v>48</v>
      </c>
      <c r="F19035">
        <v>4</v>
      </c>
      <c r="G19035">
        <v>4</v>
      </c>
    </row>
    <row r="19036" spans="1:8" x14ac:dyDescent="0.25">
      <c r="A19036" t="s">
        <v>52406</v>
      </c>
      <c r="B19036" t="s">
        <v>52407</v>
      </c>
      <c r="C19036" t="s">
        <v>52408</v>
      </c>
      <c r="D19036" t="s">
        <v>732</v>
      </c>
      <c r="E19036" t="s">
        <v>70</v>
      </c>
      <c r="F19036">
        <v>4</v>
      </c>
      <c r="G19036">
        <v>3</v>
      </c>
      <c r="H19036" t="s">
        <v>23</v>
      </c>
    </row>
    <row r="19037" spans="1:8" x14ac:dyDescent="0.25">
      <c r="A19037" t="s">
        <v>52409</v>
      </c>
      <c r="B19037" t="s">
        <v>52410</v>
      </c>
      <c r="C19037" t="s">
        <v>52411</v>
      </c>
      <c r="D19037" t="s">
        <v>6658</v>
      </c>
      <c r="E19037" t="s">
        <v>48</v>
      </c>
      <c r="F19037">
        <v>2</v>
      </c>
      <c r="G19037">
        <v>2</v>
      </c>
    </row>
    <row r="19038" spans="1:8" x14ac:dyDescent="0.25">
      <c r="A19038" t="s">
        <v>52412</v>
      </c>
      <c r="B19038" t="s">
        <v>52413</v>
      </c>
      <c r="C19038" t="s">
        <v>52414</v>
      </c>
      <c r="D19038" t="s">
        <v>52415</v>
      </c>
      <c r="E19038" t="s">
        <v>31</v>
      </c>
      <c r="F19038">
        <v>2</v>
      </c>
      <c r="G19038">
        <v>2</v>
      </c>
    </row>
    <row r="19039" spans="1:8" x14ac:dyDescent="0.25">
      <c r="A19039" t="s">
        <v>52416</v>
      </c>
      <c r="B19039" t="s">
        <v>52417</v>
      </c>
      <c r="C19039" t="s">
        <v>52418</v>
      </c>
      <c r="D19039" t="s">
        <v>380</v>
      </c>
      <c r="E19039" t="s">
        <v>48</v>
      </c>
      <c r="F19039">
        <v>4</v>
      </c>
      <c r="G19039">
        <v>4</v>
      </c>
    </row>
    <row r="19040" spans="1:8" x14ac:dyDescent="0.25">
      <c r="A19040" t="s">
        <v>52419</v>
      </c>
      <c r="B19040" t="s">
        <v>52420</v>
      </c>
      <c r="C19040" t="s">
        <v>52421</v>
      </c>
      <c r="D19040" t="s">
        <v>9106</v>
      </c>
      <c r="E19040" t="s">
        <v>31</v>
      </c>
      <c r="F19040">
        <v>3</v>
      </c>
      <c r="G19040">
        <v>3</v>
      </c>
    </row>
    <row r="19041" spans="1:8" x14ac:dyDescent="0.25">
      <c r="A19041" t="s">
        <v>52422</v>
      </c>
      <c r="B19041" t="s">
        <v>52423</v>
      </c>
      <c r="C19041" t="s">
        <v>52424</v>
      </c>
      <c r="D19041" t="s">
        <v>6962</v>
      </c>
      <c r="E19041" t="s">
        <v>31</v>
      </c>
      <c r="F19041">
        <v>3</v>
      </c>
      <c r="G19041">
        <v>3</v>
      </c>
    </row>
    <row r="19042" spans="1:8" x14ac:dyDescent="0.25">
      <c r="A19042" t="s">
        <v>52425</v>
      </c>
      <c r="B19042" t="s">
        <v>52426</v>
      </c>
      <c r="C19042" t="s">
        <v>52427</v>
      </c>
      <c r="D19042" t="s">
        <v>1582</v>
      </c>
      <c r="E19042" t="s">
        <v>48</v>
      </c>
      <c r="F19042">
        <v>3</v>
      </c>
      <c r="G19042">
        <v>3</v>
      </c>
    </row>
    <row r="19043" spans="1:8" x14ac:dyDescent="0.25">
      <c r="A19043" t="s">
        <v>52428</v>
      </c>
      <c r="B19043" t="s">
        <v>52429</v>
      </c>
      <c r="C19043" t="s">
        <v>52430</v>
      </c>
      <c r="D19043" t="s">
        <v>8164</v>
      </c>
      <c r="E19043" t="s">
        <v>48</v>
      </c>
      <c r="F19043">
        <v>3</v>
      </c>
      <c r="G19043">
        <v>3</v>
      </c>
    </row>
    <row r="19044" spans="1:8" x14ac:dyDescent="0.25">
      <c r="A19044" t="s">
        <v>52431</v>
      </c>
      <c r="B19044" t="s">
        <v>52432</v>
      </c>
      <c r="C19044" t="s">
        <v>52433</v>
      </c>
      <c r="D19044" t="s">
        <v>1348</v>
      </c>
      <c r="E19044" t="s">
        <v>48</v>
      </c>
      <c r="F19044">
        <v>2</v>
      </c>
      <c r="G19044">
        <v>2</v>
      </c>
    </row>
    <row r="19045" spans="1:8" x14ac:dyDescent="0.25">
      <c r="A19045" t="s">
        <v>52434</v>
      </c>
      <c r="B19045" t="s">
        <v>52435</v>
      </c>
      <c r="C19045" t="s">
        <v>52434</v>
      </c>
      <c r="D19045" t="s">
        <v>3265</v>
      </c>
      <c r="E19045" t="s">
        <v>15</v>
      </c>
      <c r="F19045">
        <v>2</v>
      </c>
      <c r="G19045">
        <v>1</v>
      </c>
      <c r="H19045" t="s">
        <v>23</v>
      </c>
    </row>
    <row r="19046" spans="1:8" x14ac:dyDescent="0.25">
      <c r="A19046" t="s">
        <v>52436</v>
      </c>
      <c r="B19046" t="s">
        <v>52437</v>
      </c>
      <c r="C19046" t="s">
        <v>52438</v>
      </c>
      <c r="D19046" t="s">
        <v>16305</v>
      </c>
      <c r="E19046" t="s">
        <v>70</v>
      </c>
      <c r="F19046">
        <v>3</v>
      </c>
      <c r="G19046">
        <v>2</v>
      </c>
      <c r="H19046" t="s">
        <v>23</v>
      </c>
    </row>
    <row r="19047" spans="1:8" x14ac:dyDescent="0.25">
      <c r="A19047" t="s">
        <v>52439</v>
      </c>
      <c r="B19047" t="s">
        <v>52440</v>
      </c>
      <c r="C19047" t="s">
        <v>52441</v>
      </c>
      <c r="D19047" t="s">
        <v>2735</v>
      </c>
      <c r="E19047" t="s">
        <v>31</v>
      </c>
      <c r="F19047">
        <v>3</v>
      </c>
      <c r="G19047">
        <v>4</v>
      </c>
      <c r="H19047" t="s">
        <v>23</v>
      </c>
    </row>
    <row r="19048" spans="1:8" x14ac:dyDescent="0.25">
      <c r="A19048" t="s">
        <v>52442</v>
      </c>
      <c r="B19048" t="s">
        <v>52443</v>
      </c>
      <c r="C19048" t="s">
        <v>52444</v>
      </c>
      <c r="D19048" t="s">
        <v>12295</v>
      </c>
      <c r="E19048" t="s">
        <v>70</v>
      </c>
      <c r="F19048">
        <v>2</v>
      </c>
      <c r="G19048">
        <v>2</v>
      </c>
    </row>
    <row r="19049" spans="1:8" x14ac:dyDescent="0.25">
      <c r="A19049" t="s">
        <v>52445</v>
      </c>
      <c r="B19049" t="s">
        <v>52446</v>
      </c>
      <c r="C19049" t="s">
        <v>52447</v>
      </c>
      <c r="D19049" t="s">
        <v>931</v>
      </c>
      <c r="E19049" t="s">
        <v>48</v>
      </c>
      <c r="F19049">
        <v>0</v>
      </c>
      <c r="G19049">
        <v>2</v>
      </c>
    </row>
    <row r="19050" spans="1:8" x14ac:dyDescent="0.25">
      <c r="A19050" t="s">
        <v>52448</v>
      </c>
      <c r="B19050" t="s">
        <v>52449</v>
      </c>
      <c r="C19050" t="s">
        <v>52450</v>
      </c>
      <c r="D19050" t="s">
        <v>2553</v>
      </c>
      <c r="E19050" t="s">
        <v>48</v>
      </c>
      <c r="F19050">
        <v>3</v>
      </c>
      <c r="G19050">
        <v>3</v>
      </c>
    </row>
    <row r="19051" spans="1:8" x14ac:dyDescent="0.25">
      <c r="A19051" t="s">
        <v>52451</v>
      </c>
      <c r="B19051" t="s">
        <v>52452</v>
      </c>
      <c r="C19051" t="s">
        <v>52453</v>
      </c>
      <c r="D19051" t="s">
        <v>818</v>
      </c>
      <c r="E19051" t="s">
        <v>48</v>
      </c>
      <c r="F19051">
        <v>3</v>
      </c>
      <c r="G19051">
        <v>3</v>
      </c>
    </row>
    <row r="19052" spans="1:8" x14ac:dyDescent="0.25">
      <c r="A19052" t="s">
        <v>52454</v>
      </c>
      <c r="B19052" t="s">
        <v>52455</v>
      </c>
      <c r="C19052" t="s">
        <v>52456</v>
      </c>
      <c r="D19052" t="s">
        <v>2613</v>
      </c>
      <c r="E19052" t="s">
        <v>117</v>
      </c>
      <c r="F19052">
        <v>2</v>
      </c>
      <c r="G19052">
        <v>2</v>
      </c>
    </row>
    <row r="19053" spans="1:8" x14ac:dyDescent="0.25">
      <c r="A19053" t="s">
        <v>52457</v>
      </c>
      <c r="B19053" t="s">
        <v>52458</v>
      </c>
      <c r="C19053" t="s">
        <v>52459</v>
      </c>
      <c r="D19053" t="s">
        <v>722</v>
      </c>
      <c r="E19053" t="s">
        <v>48</v>
      </c>
      <c r="F19053">
        <v>2</v>
      </c>
      <c r="G19053">
        <v>2</v>
      </c>
    </row>
    <row r="19054" spans="1:8" x14ac:dyDescent="0.25">
      <c r="A19054" t="s">
        <v>52460</v>
      </c>
      <c r="B19054" t="s">
        <v>52461</v>
      </c>
      <c r="C19054" t="s">
        <v>52462</v>
      </c>
      <c r="D19054" t="s">
        <v>18789</v>
      </c>
      <c r="E19054" t="s">
        <v>15</v>
      </c>
      <c r="F19054">
        <v>3</v>
      </c>
      <c r="G19054">
        <v>2</v>
      </c>
      <c r="H19054" t="s">
        <v>23</v>
      </c>
    </row>
    <row r="19055" spans="1:8" x14ac:dyDescent="0.25">
      <c r="A19055" t="s">
        <v>52463</v>
      </c>
      <c r="B19055" t="s">
        <v>52464</v>
      </c>
      <c r="C19055" t="s">
        <v>52463</v>
      </c>
      <c r="D19055" t="s">
        <v>2280</v>
      </c>
      <c r="E19055" t="s">
        <v>70</v>
      </c>
      <c r="F19055">
        <v>2</v>
      </c>
      <c r="G19055">
        <v>1</v>
      </c>
      <c r="H19055" t="s">
        <v>23</v>
      </c>
    </row>
    <row r="19056" spans="1:8" x14ac:dyDescent="0.25">
      <c r="A19056" t="s">
        <v>52465</v>
      </c>
      <c r="B19056" t="s">
        <v>52466</v>
      </c>
      <c r="C19056" t="s">
        <v>52467</v>
      </c>
      <c r="D19056" t="s">
        <v>47</v>
      </c>
      <c r="E19056" t="s">
        <v>48</v>
      </c>
      <c r="F19056">
        <v>2</v>
      </c>
      <c r="G19056">
        <v>2</v>
      </c>
    </row>
    <row r="19057" spans="1:8" x14ac:dyDescent="0.25">
      <c r="A19057" t="s">
        <v>52468</v>
      </c>
      <c r="B19057" t="s">
        <v>52469</v>
      </c>
      <c r="C19057" t="s">
        <v>52468</v>
      </c>
      <c r="D19057" t="s">
        <v>182</v>
      </c>
      <c r="E19057" t="s">
        <v>48</v>
      </c>
      <c r="F19057">
        <v>0</v>
      </c>
      <c r="G19057">
        <v>1</v>
      </c>
    </row>
    <row r="19058" spans="1:8" x14ac:dyDescent="0.25">
      <c r="A19058" t="s">
        <v>52470</v>
      </c>
      <c r="B19058" t="s">
        <v>52471</v>
      </c>
      <c r="C19058" t="s">
        <v>52472</v>
      </c>
      <c r="D19058" t="s">
        <v>1394</v>
      </c>
      <c r="E19058" t="s">
        <v>48</v>
      </c>
      <c r="F19058">
        <v>5</v>
      </c>
      <c r="G19058">
        <v>4</v>
      </c>
      <c r="H19058" t="s">
        <v>23</v>
      </c>
    </row>
    <row r="19059" spans="1:8" x14ac:dyDescent="0.25">
      <c r="A19059" t="s">
        <v>52473</v>
      </c>
      <c r="B19059" t="s">
        <v>52474</v>
      </c>
      <c r="C19059" t="s">
        <v>52475</v>
      </c>
      <c r="D19059" t="s">
        <v>807</v>
      </c>
      <c r="E19059" t="s">
        <v>70</v>
      </c>
      <c r="F19059">
        <v>2</v>
      </c>
      <c r="G19059">
        <v>2</v>
      </c>
    </row>
    <row r="19060" spans="1:8" x14ac:dyDescent="0.25">
      <c r="A19060" t="s">
        <v>52476</v>
      </c>
      <c r="B19060" t="s">
        <v>52477</v>
      </c>
      <c r="C19060" t="s">
        <v>52478</v>
      </c>
      <c r="D19060" t="s">
        <v>3225</v>
      </c>
      <c r="E19060" t="s">
        <v>48</v>
      </c>
      <c r="F19060">
        <v>3</v>
      </c>
      <c r="G19060">
        <v>3</v>
      </c>
    </row>
    <row r="19061" spans="1:8" x14ac:dyDescent="0.25">
      <c r="A19061" t="s">
        <v>52479</v>
      </c>
      <c r="B19061" t="s">
        <v>52480</v>
      </c>
      <c r="C19061" t="s">
        <v>52481</v>
      </c>
      <c r="D19061" t="s">
        <v>5472</v>
      </c>
      <c r="E19061" t="s">
        <v>48</v>
      </c>
      <c r="F19061">
        <v>2</v>
      </c>
      <c r="G19061">
        <v>2</v>
      </c>
    </row>
    <row r="19062" spans="1:8" x14ac:dyDescent="0.25">
      <c r="A19062" t="s">
        <v>52482</v>
      </c>
      <c r="B19062" t="s">
        <v>52483</v>
      </c>
      <c r="C19062" t="s">
        <v>52482</v>
      </c>
      <c r="D19062" t="s">
        <v>1394</v>
      </c>
      <c r="E19062" t="s">
        <v>48</v>
      </c>
      <c r="F19062">
        <v>1</v>
      </c>
      <c r="G19062">
        <v>1</v>
      </c>
    </row>
    <row r="19063" spans="1:8" x14ac:dyDescent="0.25">
      <c r="A19063" t="s">
        <v>52484</v>
      </c>
      <c r="B19063" t="s">
        <v>52485</v>
      </c>
      <c r="C19063" t="s">
        <v>52484</v>
      </c>
      <c r="D19063" t="s">
        <v>41403</v>
      </c>
      <c r="E19063" t="s">
        <v>48</v>
      </c>
      <c r="F19063">
        <v>1</v>
      </c>
      <c r="G19063">
        <v>1</v>
      </c>
    </row>
    <row r="19064" spans="1:8" x14ac:dyDescent="0.25">
      <c r="A19064" t="s">
        <v>52486</v>
      </c>
      <c r="B19064" t="s">
        <v>52487</v>
      </c>
      <c r="C19064" t="s">
        <v>52488</v>
      </c>
      <c r="D19064" t="s">
        <v>951</v>
      </c>
      <c r="E19064" t="s">
        <v>48</v>
      </c>
      <c r="F19064">
        <v>2</v>
      </c>
      <c r="G19064">
        <v>2</v>
      </c>
    </row>
    <row r="19065" spans="1:8" x14ac:dyDescent="0.25">
      <c r="A19065" t="s">
        <v>52489</v>
      </c>
      <c r="B19065" t="s">
        <v>52490</v>
      </c>
      <c r="C19065" t="s">
        <v>52491</v>
      </c>
      <c r="D19065" t="s">
        <v>5652</v>
      </c>
      <c r="E19065" t="s">
        <v>48</v>
      </c>
      <c r="F19065">
        <v>2</v>
      </c>
      <c r="G19065">
        <v>2</v>
      </c>
    </row>
    <row r="19066" spans="1:8" x14ac:dyDescent="0.25">
      <c r="A19066" t="s">
        <v>52492</v>
      </c>
      <c r="B19066" t="s">
        <v>52493</v>
      </c>
      <c r="C19066" t="s">
        <v>52492</v>
      </c>
      <c r="D19066" t="s">
        <v>1775</v>
      </c>
      <c r="E19066" t="s">
        <v>48</v>
      </c>
      <c r="F19066">
        <v>1</v>
      </c>
      <c r="G19066">
        <v>1</v>
      </c>
    </row>
    <row r="19067" spans="1:8" x14ac:dyDescent="0.25">
      <c r="A19067" t="s">
        <v>52494</v>
      </c>
      <c r="B19067" t="s">
        <v>52495</v>
      </c>
      <c r="C19067" t="s">
        <v>52494</v>
      </c>
      <c r="D19067" t="s">
        <v>997</v>
      </c>
      <c r="E19067" t="s">
        <v>27</v>
      </c>
      <c r="F19067">
        <v>2</v>
      </c>
      <c r="G19067">
        <v>1</v>
      </c>
      <c r="H19067" t="s">
        <v>23</v>
      </c>
    </row>
    <row r="19068" spans="1:8" x14ac:dyDescent="0.25">
      <c r="A19068" t="s">
        <v>52496</v>
      </c>
      <c r="B19068" t="s">
        <v>52497</v>
      </c>
      <c r="C19068" t="s">
        <v>52496</v>
      </c>
      <c r="D19068" t="s">
        <v>1017</v>
      </c>
      <c r="E19068" t="s">
        <v>70</v>
      </c>
      <c r="F19068">
        <v>3</v>
      </c>
      <c r="G19068">
        <v>1</v>
      </c>
      <c r="H19068" t="s">
        <v>23</v>
      </c>
    </row>
    <row r="19069" spans="1:8" x14ac:dyDescent="0.25">
      <c r="A19069" t="s">
        <v>52498</v>
      </c>
      <c r="B19069" t="s">
        <v>52499</v>
      </c>
      <c r="C19069" t="s">
        <v>52500</v>
      </c>
      <c r="D19069" t="s">
        <v>673</v>
      </c>
      <c r="E19069" t="s">
        <v>70</v>
      </c>
      <c r="F19069">
        <v>3</v>
      </c>
      <c r="G19069">
        <v>2</v>
      </c>
      <c r="H19069" t="s">
        <v>23</v>
      </c>
    </row>
    <row r="19070" spans="1:8" x14ac:dyDescent="0.25">
      <c r="A19070" t="s">
        <v>52501</v>
      </c>
      <c r="B19070" t="s">
        <v>52502</v>
      </c>
      <c r="C19070" t="s">
        <v>52503</v>
      </c>
      <c r="D19070" t="s">
        <v>3168</v>
      </c>
      <c r="E19070" t="s">
        <v>48</v>
      </c>
      <c r="F19070">
        <v>3</v>
      </c>
      <c r="G19070">
        <v>2</v>
      </c>
      <c r="H19070" t="s">
        <v>23</v>
      </c>
    </row>
    <row r="19071" spans="1:8" x14ac:dyDescent="0.25">
      <c r="A19071" t="s">
        <v>52504</v>
      </c>
      <c r="B19071" t="s">
        <v>52505</v>
      </c>
      <c r="C19071" t="s">
        <v>52506</v>
      </c>
      <c r="D19071" t="s">
        <v>510</v>
      </c>
      <c r="E19071" t="s">
        <v>48</v>
      </c>
      <c r="F19071">
        <v>3</v>
      </c>
      <c r="G19071">
        <v>3</v>
      </c>
    </row>
    <row r="19072" spans="1:8" x14ac:dyDescent="0.25">
      <c r="A19072" t="s">
        <v>52507</v>
      </c>
      <c r="B19072" t="s">
        <v>52508</v>
      </c>
      <c r="C19072" t="s">
        <v>52507</v>
      </c>
      <c r="D19072" t="s">
        <v>1685</v>
      </c>
      <c r="E19072" t="s">
        <v>48</v>
      </c>
      <c r="F19072">
        <v>0</v>
      </c>
      <c r="G19072">
        <v>1</v>
      </c>
    </row>
    <row r="19073" spans="1:8" x14ac:dyDescent="0.25">
      <c r="A19073" t="s">
        <v>52509</v>
      </c>
      <c r="B19073" t="s">
        <v>52510</v>
      </c>
      <c r="C19073" t="s">
        <v>52511</v>
      </c>
      <c r="D19073" t="s">
        <v>121</v>
      </c>
      <c r="E19073" t="s">
        <v>48</v>
      </c>
      <c r="F19073">
        <v>3</v>
      </c>
      <c r="G19073">
        <v>3</v>
      </c>
    </row>
    <row r="19074" spans="1:8" x14ac:dyDescent="0.25">
      <c r="A19074" t="s">
        <v>52512</v>
      </c>
      <c r="B19074" t="s">
        <v>52513</v>
      </c>
      <c r="C19074" t="s">
        <v>52514</v>
      </c>
      <c r="D19074" t="s">
        <v>1341</v>
      </c>
      <c r="E19074" t="s">
        <v>15</v>
      </c>
      <c r="F19074">
        <v>2</v>
      </c>
      <c r="G19074">
        <v>2</v>
      </c>
    </row>
    <row r="19075" spans="1:8" x14ac:dyDescent="0.25">
      <c r="A19075" t="s">
        <v>52515</v>
      </c>
      <c r="B19075" t="s">
        <v>52516</v>
      </c>
      <c r="C19075" t="s">
        <v>52517</v>
      </c>
      <c r="D19075" t="s">
        <v>342</v>
      </c>
      <c r="E19075" t="s">
        <v>48</v>
      </c>
      <c r="F19075">
        <v>2</v>
      </c>
      <c r="G19075">
        <v>2</v>
      </c>
    </row>
    <row r="19076" spans="1:8" x14ac:dyDescent="0.25">
      <c r="A19076" t="s">
        <v>52518</v>
      </c>
      <c r="B19076" t="s">
        <v>52519</v>
      </c>
      <c r="C19076" t="s">
        <v>52518</v>
      </c>
      <c r="D19076" t="s">
        <v>506</v>
      </c>
      <c r="E19076" t="s">
        <v>48</v>
      </c>
      <c r="F19076">
        <v>1</v>
      </c>
      <c r="G19076">
        <v>1</v>
      </c>
    </row>
    <row r="19077" spans="1:8" x14ac:dyDescent="0.25">
      <c r="A19077" t="s">
        <v>52520</v>
      </c>
      <c r="B19077" t="s">
        <v>52521</v>
      </c>
      <c r="C19077" t="s">
        <v>52522</v>
      </c>
      <c r="D19077" t="s">
        <v>3964</v>
      </c>
      <c r="E19077" t="s">
        <v>48</v>
      </c>
      <c r="F19077">
        <v>2</v>
      </c>
      <c r="G19077">
        <v>2</v>
      </c>
    </row>
    <row r="19078" spans="1:8" x14ac:dyDescent="0.25">
      <c r="A19078" t="s">
        <v>52523</v>
      </c>
      <c r="B19078" t="s">
        <v>52524</v>
      </c>
      <c r="C19078" t="s">
        <v>52525</v>
      </c>
      <c r="D19078" t="s">
        <v>162</v>
      </c>
      <c r="E19078" t="s">
        <v>48</v>
      </c>
      <c r="F19078">
        <v>2</v>
      </c>
      <c r="G19078">
        <v>2</v>
      </c>
    </row>
    <row r="19079" spans="1:8" x14ac:dyDescent="0.25">
      <c r="A19079" t="s">
        <v>52526</v>
      </c>
      <c r="B19079" t="s">
        <v>52527</v>
      </c>
      <c r="C19079" t="s">
        <v>52528</v>
      </c>
      <c r="D19079" t="s">
        <v>503</v>
      </c>
      <c r="E19079" t="s">
        <v>117</v>
      </c>
      <c r="F19079">
        <v>5</v>
      </c>
      <c r="G19079">
        <v>5</v>
      </c>
    </row>
    <row r="19080" spans="1:8" x14ac:dyDescent="0.25">
      <c r="A19080" t="s">
        <v>52529</v>
      </c>
      <c r="B19080" t="s">
        <v>52530</v>
      </c>
      <c r="C19080" t="s">
        <v>52531</v>
      </c>
      <c r="D19080" t="s">
        <v>1253</v>
      </c>
      <c r="E19080" t="s">
        <v>70</v>
      </c>
      <c r="F19080">
        <v>4</v>
      </c>
      <c r="G19080">
        <v>3</v>
      </c>
      <c r="H19080" t="s">
        <v>23</v>
      </c>
    </row>
    <row r="19081" spans="1:8" x14ac:dyDescent="0.25">
      <c r="A19081" t="s">
        <v>52532</v>
      </c>
      <c r="B19081" t="s">
        <v>52533</v>
      </c>
      <c r="C19081" t="s">
        <v>52534</v>
      </c>
      <c r="D19081" t="s">
        <v>13552</v>
      </c>
      <c r="E19081" t="s">
        <v>31</v>
      </c>
      <c r="F19081">
        <v>3</v>
      </c>
      <c r="G19081">
        <v>3</v>
      </c>
    </row>
    <row r="19082" spans="1:8" x14ac:dyDescent="0.25">
      <c r="A19082" t="s">
        <v>52535</v>
      </c>
      <c r="B19082" t="s">
        <v>52536</v>
      </c>
      <c r="C19082" t="s">
        <v>52537</v>
      </c>
      <c r="D19082" t="s">
        <v>3076</v>
      </c>
      <c r="E19082" t="s">
        <v>31</v>
      </c>
      <c r="F19082">
        <v>3</v>
      </c>
      <c r="G19082">
        <v>3</v>
      </c>
    </row>
    <row r="19083" spans="1:8" x14ac:dyDescent="0.25">
      <c r="A19083" t="s">
        <v>52538</v>
      </c>
      <c r="B19083" t="s">
        <v>52539</v>
      </c>
      <c r="C19083" t="s">
        <v>52540</v>
      </c>
      <c r="D19083" t="s">
        <v>3453</v>
      </c>
      <c r="E19083" t="s">
        <v>31</v>
      </c>
      <c r="F19083">
        <v>4</v>
      </c>
      <c r="G19083">
        <v>4</v>
      </c>
    </row>
    <row r="19084" spans="1:8" x14ac:dyDescent="0.25">
      <c r="A19084" t="s">
        <v>52541</v>
      </c>
      <c r="B19084" t="s">
        <v>52542</v>
      </c>
      <c r="C19084" t="s">
        <v>52543</v>
      </c>
      <c r="D19084" t="s">
        <v>4136</v>
      </c>
      <c r="E19084" t="s">
        <v>48</v>
      </c>
      <c r="F19084">
        <v>3</v>
      </c>
      <c r="G19084">
        <v>3</v>
      </c>
    </row>
    <row r="19085" spans="1:8" x14ac:dyDescent="0.25">
      <c r="A19085" t="s">
        <v>52544</v>
      </c>
      <c r="B19085" t="s">
        <v>52545</v>
      </c>
      <c r="C19085" t="s">
        <v>52546</v>
      </c>
      <c r="D19085" t="s">
        <v>4708</v>
      </c>
      <c r="E19085" t="s">
        <v>31</v>
      </c>
      <c r="F19085">
        <v>2</v>
      </c>
      <c r="G19085">
        <v>2</v>
      </c>
    </row>
    <row r="19086" spans="1:8" x14ac:dyDescent="0.25">
      <c r="A19086" t="s">
        <v>52547</v>
      </c>
      <c r="B19086" t="s">
        <v>52548</v>
      </c>
      <c r="C19086" t="s">
        <v>52549</v>
      </c>
      <c r="D19086" t="s">
        <v>590</v>
      </c>
      <c r="E19086" t="s">
        <v>31</v>
      </c>
      <c r="F19086">
        <v>0</v>
      </c>
      <c r="G19086">
        <v>3</v>
      </c>
    </row>
    <row r="19087" spans="1:8" x14ac:dyDescent="0.25">
      <c r="A19087" t="s">
        <v>52550</v>
      </c>
      <c r="B19087" t="s">
        <v>52551</v>
      </c>
      <c r="C19087" t="s">
        <v>52552</v>
      </c>
      <c r="D19087" t="s">
        <v>458</v>
      </c>
      <c r="E19087" t="s">
        <v>31</v>
      </c>
      <c r="F19087">
        <v>3</v>
      </c>
      <c r="G19087">
        <v>3</v>
      </c>
    </row>
    <row r="19088" spans="1:8" x14ac:dyDescent="0.25">
      <c r="A19088" t="s">
        <v>52553</v>
      </c>
      <c r="B19088" t="s">
        <v>52554</v>
      </c>
      <c r="C19088" t="s">
        <v>52553</v>
      </c>
      <c r="D19088" t="s">
        <v>23973</v>
      </c>
      <c r="E19088" t="s">
        <v>15</v>
      </c>
      <c r="F19088">
        <v>1</v>
      </c>
      <c r="G19088">
        <v>1</v>
      </c>
    </row>
    <row r="19089" spans="1:8" x14ac:dyDescent="0.25">
      <c r="A19089" t="s">
        <v>52555</v>
      </c>
      <c r="B19089" t="s">
        <v>52556</v>
      </c>
      <c r="C19089" t="s">
        <v>52555</v>
      </c>
      <c r="D19089" t="s">
        <v>1744</v>
      </c>
      <c r="E19089" t="s">
        <v>48</v>
      </c>
      <c r="F19089">
        <v>2</v>
      </c>
      <c r="G19089">
        <v>1</v>
      </c>
      <c r="H19089" t="s">
        <v>23</v>
      </c>
    </row>
    <row r="19090" spans="1:8" x14ac:dyDescent="0.25">
      <c r="A19090" t="s">
        <v>52557</v>
      </c>
      <c r="B19090" t="s">
        <v>52558</v>
      </c>
      <c r="C19090" t="s">
        <v>52559</v>
      </c>
      <c r="D19090" t="s">
        <v>311</v>
      </c>
      <c r="E19090" t="s">
        <v>48</v>
      </c>
      <c r="F19090">
        <v>2</v>
      </c>
      <c r="G19090">
        <v>2</v>
      </c>
    </row>
    <row r="19091" spans="1:8" x14ac:dyDescent="0.25">
      <c r="A19091" t="s">
        <v>52560</v>
      </c>
      <c r="B19091" t="s">
        <v>52561</v>
      </c>
      <c r="C19091" t="s">
        <v>52560</v>
      </c>
      <c r="D19091" t="s">
        <v>52562</v>
      </c>
      <c r="E19091" t="s">
        <v>31</v>
      </c>
      <c r="F19091">
        <v>1</v>
      </c>
      <c r="G19091">
        <v>1</v>
      </c>
    </row>
    <row r="19092" spans="1:8" x14ac:dyDescent="0.25">
      <c r="A19092" t="s">
        <v>52563</v>
      </c>
      <c r="B19092" t="s">
        <v>52564</v>
      </c>
      <c r="C19092" t="s">
        <v>52565</v>
      </c>
      <c r="D19092" t="s">
        <v>3964</v>
      </c>
      <c r="E19092" t="s">
        <v>31</v>
      </c>
      <c r="F19092">
        <v>2</v>
      </c>
      <c r="G19092">
        <v>2</v>
      </c>
    </row>
    <row r="19093" spans="1:8" x14ac:dyDescent="0.25">
      <c r="A19093" t="s">
        <v>52566</v>
      </c>
      <c r="B19093" t="s">
        <v>52567</v>
      </c>
      <c r="C19093" t="s">
        <v>52568</v>
      </c>
      <c r="D19093" t="s">
        <v>294</v>
      </c>
      <c r="E19093" t="s">
        <v>48</v>
      </c>
      <c r="F19093">
        <v>2</v>
      </c>
      <c r="G19093">
        <v>2</v>
      </c>
    </row>
    <row r="19094" spans="1:8" x14ac:dyDescent="0.25">
      <c r="A19094" t="s">
        <v>52569</v>
      </c>
      <c r="B19094" t="s">
        <v>52570</v>
      </c>
      <c r="C19094" t="s">
        <v>52569</v>
      </c>
      <c r="D19094" t="s">
        <v>432</v>
      </c>
      <c r="E19094" t="s">
        <v>48</v>
      </c>
      <c r="F19094">
        <v>1</v>
      </c>
      <c r="G19094">
        <v>1</v>
      </c>
    </row>
    <row r="19095" spans="1:8" x14ac:dyDescent="0.25">
      <c r="A19095" t="s">
        <v>52571</v>
      </c>
      <c r="B19095" t="s">
        <v>52572</v>
      </c>
      <c r="C19095" t="s">
        <v>52573</v>
      </c>
      <c r="D19095" t="s">
        <v>1060</v>
      </c>
      <c r="E19095" t="s">
        <v>48</v>
      </c>
      <c r="F19095">
        <v>2</v>
      </c>
      <c r="G19095">
        <v>2</v>
      </c>
    </row>
    <row r="19096" spans="1:8" x14ac:dyDescent="0.25">
      <c r="A19096" t="s">
        <v>52574</v>
      </c>
      <c r="B19096" t="s">
        <v>52575</v>
      </c>
      <c r="C19096" t="s">
        <v>52574</v>
      </c>
      <c r="D19096" t="s">
        <v>2321</v>
      </c>
      <c r="E19096" t="s">
        <v>31</v>
      </c>
      <c r="F19096">
        <v>1</v>
      </c>
      <c r="G19096">
        <v>1</v>
      </c>
    </row>
    <row r="19097" spans="1:8" x14ac:dyDescent="0.25">
      <c r="A19097" t="s">
        <v>52576</v>
      </c>
      <c r="B19097" t="s">
        <v>52577</v>
      </c>
      <c r="C19097" t="s">
        <v>52578</v>
      </c>
      <c r="D19097" t="s">
        <v>510</v>
      </c>
      <c r="E19097" t="s">
        <v>48</v>
      </c>
      <c r="F19097">
        <v>2</v>
      </c>
      <c r="G19097">
        <v>2</v>
      </c>
    </row>
    <row r="19098" spans="1:8" x14ac:dyDescent="0.25">
      <c r="A19098" t="s">
        <v>52579</v>
      </c>
      <c r="B19098" t="s">
        <v>52580</v>
      </c>
      <c r="C19098" t="s">
        <v>52581</v>
      </c>
      <c r="D19098" t="s">
        <v>13126</v>
      </c>
      <c r="E19098" t="s">
        <v>48</v>
      </c>
      <c r="F19098">
        <v>2</v>
      </c>
      <c r="G19098">
        <v>2</v>
      </c>
    </row>
    <row r="19099" spans="1:8" x14ac:dyDescent="0.25">
      <c r="A19099" t="s">
        <v>52582</v>
      </c>
      <c r="B19099" t="s">
        <v>52583</v>
      </c>
      <c r="C19099" t="s">
        <v>52582</v>
      </c>
      <c r="D19099" t="s">
        <v>2983</v>
      </c>
      <c r="E19099" t="s">
        <v>48</v>
      </c>
      <c r="F19099">
        <v>1</v>
      </c>
      <c r="G19099">
        <v>1</v>
      </c>
    </row>
    <row r="19100" spans="1:8" x14ac:dyDescent="0.25">
      <c r="A19100" t="s">
        <v>52584</v>
      </c>
      <c r="B19100" t="s">
        <v>52585</v>
      </c>
      <c r="C19100" t="s">
        <v>52584</v>
      </c>
      <c r="D19100" t="s">
        <v>227</v>
      </c>
      <c r="E19100" t="s">
        <v>31</v>
      </c>
      <c r="F19100">
        <v>1</v>
      </c>
      <c r="G19100">
        <v>1</v>
      </c>
    </row>
    <row r="19101" spans="1:8" x14ac:dyDescent="0.25">
      <c r="A19101" t="s">
        <v>52586</v>
      </c>
      <c r="B19101" t="s">
        <v>52587</v>
      </c>
      <c r="C19101" t="s">
        <v>52586</v>
      </c>
      <c r="D19101" t="s">
        <v>1298</v>
      </c>
      <c r="E19101" t="s">
        <v>48</v>
      </c>
      <c r="F19101">
        <v>1</v>
      </c>
      <c r="G19101">
        <v>1</v>
      </c>
    </row>
    <row r="19102" spans="1:8" x14ac:dyDescent="0.25">
      <c r="A19102" t="s">
        <v>52588</v>
      </c>
      <c r="B19102" t="s">
        <v>52589</v>
      </c>
      <c r="C19102" t="s">
        <v>52590</v>
      </c>
      <c r="D19102" t="s">
        <v>7884</v>
      </c>
      <c r="E19102" t="s">
        <v>48</v>
      </c>
      <c r="F19102">
        <v>1</v>
      </c>
      <c r="G19102">
        <v>2</v>
      </c>
      <c r="H19102" t="s">
        <v>23</v>
      </c>
    </row>
    <row r="19103" spans="1:8" x14ac:dyDescent="0.25">
      <c r="A19103" t="s">
        <v>52591</v>
      </c>
      <c r="B19103" t="s">
        <v>52592</v>
      </c>
      <c r="C19103" t="s">
        <v>52593</v>
      </c>
      <c r="D19103" t="s">
        <v>121</v>
      </c>
      <c r="E19103" t="s">
        <v>15</v>
      </c>
      <c r="F19103">
        <v>2</v>
      </c>
      <c r="G19103">
        <v>2</v>
      </c>
    </row>
    <row r="19104" spans="1:8" x14ac:dyDescent="0.25">
      <c r="A19104" t="s">
        <v>52594</v>
      </c>
      <c r="B19104" t="s">
        <v>52595</v>
      </c>
      <c r="C19104" t="s">
        <v>52594</v>
      </c>
      <c r="D19104" t="s">
        <v>785</v>
      </c>
      <c r="E19104" t="s">
        <v>48</v>
      </c>
      <c r="F19104">
        <v>2</v>
      </c>
      <c r="G19104">
        <v>1</v>
      </c>
      <c r="H19104" t="s">
        <v>23</v>
      </c>
    </row>
    <row r="19105" spans="1:8" x14ac:dyDescent="0.25">
      <c r="A19105" t="s">
        <v>52596</v>
      </c>
      <c r="B19105" t="s">
        <v>52597</v>
      </c>
      <c r="C19105" t="s">
        <v>52596</v>
      </c>
      <c r="D19105" t="s">
        <v>253</v>
      </c>
      <c r="E19105" t="s">
        <v>15</v>
      </c>
      <c r="F19105">
        <v>2</v>
      </c>
      <c r="G19105">
        <v>1</v>
      </c>
      <c r="H19105" t="s">
        <v>23</v>
      </c>
    </row>
    <row r="19106" spans="1:8" x14ac:dyDescent="0.25">
      <c r="A19106" t="s">
        <v>52598</v>
      </c>
      <c r="B19106" t="s">
        <v>52090</v>
      </c>
      <c r="C19106" t="s">
        <v>52598</v>
      </c>
      <c r="D19106" t="s">
        <v>290</v>
      </c>
      <c r="E19106" t="s">
        <v>132</v>
      </c>
      <c r="F19106">
        <v>2</v>
      </c>
      <c r="G19106">
        <v>1</v>
      </c>
      <c r="H19106" t="s">
        <v>23</v>
      </c>
    </row>
    <row r="19107" spans="1:8" x14ac:dyDescent="0.25">
      <c r="A19107" t="s">
        <v>52599</v>
      </c>
      <c r="B19107" t="s">
        <v>52600</v>
      </c>
      <c r="C19107" t="s">
        <v>52601</v>
      </c>
      <c r="D19107" t="s">
        <v>631</v>
      </c>
      <c r="E19107" t="s">
        <v>15</v>
      </c>
      <c r="F19107">
        <v>2</v>
      </c>
      <c r="G19107">
        <v>2</v>
      </c>
    </row>
    <row r="19108" spans="1:8" x14ac:dyDescent="0.25">
      <c r="A19108" t="s">
        <v>52602</v>
      </c>
      <c r="B19108" t="s">
        <v>52603</v>
      </c>
      <c r="C19108" t="s">
        <v>52604</v>
      </c>
      <c r="D19108" t="s">
        <v>4348</v>
      </c>
      <c r="E19108" t="s">
        <v>70</v>
      </c>
      <c r="F19108">
        <v>2</v>
      </c>
      <c r="G19108">
        <v>2</v>
      </c>
    </row>
    <row r="19109" spans="1:8" x14ac:dyDescent="0.25">
      <c r="A19109" t="s">
        <v>52605</v>
      </c>
      <c r="B19109" t="s">
        <v>52606</v>
      </c>
      <c r="C19109" t="s">
        <v>52607</v>
      </c>
      <c r="D19109" t="s">
        <v>1413</v>
      </c>
      <c r="E19109" t="s">
        <v>48</v>
      </c>
      <c r="F19109">
        <v>5</v>
      </c>
      <c r="G19109">
        <v>6</v>
      </c>
      <c r="H19109" t="s">
        <v>23</v>
      </c>
    </row>
    <row r="19110" spans="1:8" x14ac:dyDescent="0.25">
      <c r="A19110" t="s">
        <v>52608</v>
      </c>
      <c r="B19110" t="s">
        <v>52609</v>
      </c>
      <c r="C19110" t="s">
        <v>52610</v>
      </c>
      <c r="D19110" t="s">
        <v>4674</v>
      </c>
      <c r="E19110" t="s">
        <v>70</v>
      </c>
      <c r="F19110">
        <v>3</v>
      </c>
      <c r="G19110">
        <v>4</v>
      </c>
      <c r="H19110" t="s">
        <v>23</v>
      </c>
    </row>
    <row r="19111" spans="1:8" x14ac:dyDescent="0.25">
      <c r="A19111" t="s">
        <v>52611</v>
      </c>
      <c r="B19111" t="s">
        <v>52612</v>
      </c>
      <c r="C19111" t="s">
        <v>52613</v>
      </c>
      <c r="D19111" t="s">
        <v>230</v>
      </c>
      <c r="E19111" t="s">
        <v>48</v>
      </c>
      <c r="F19111">
        <v>2</v>
      </c>
      <c r="G19111">
        <v>2</v>
      </c>
    </row>
    <row r="19112" spans="1:8" x14ac:dyDescent="0.25">
      <c r="A19112" t="s">
        <v>52614</v>
      </c>
      <c r="B19112" t="s">
        <v>52615</v>
      </c>
      <c r="C19112" t="s">
        <v>52616</v>
      </c>
      <c r="D19112" t="s">
        <v>490</v>
      </c>
      <c r="E19112" t="s">
        <v>48</v>
      </c>
      <c r="F19112">
        <v>2</v>
      </c>
      <c r="G19112">
        <v>2</v>
      </c>
    </row>
    <row r="19113" spans="1:8" x14ac:dyDescent="0.25">
      <c r="A19113" t="s">
        <v>52617</v>
      </c>
      <c r="B19113" t="s">
        <v>52618</v>
      </c>
      <c r="C19113" t="s">
        <v>52617</v>
      </c>
      <c r="D19113" t="s">
        <v>8045</v>
      </c>
      <c r="E19113" t="s">
        <v>3713</v>
      </c>
      <c r="F19113">
        <v>3</v>
      </c>
      <c r="G19113">
        <v>1</v>
      </c>
      <c r="H19113" t="s">
        <v>23</v>
      </c>
    </row>
    <row r="19114" spans="1:8" x14ac:dyDescent="0.25">
      <c r="A19114" t="s">
        <v>52619</v>
      </c>
      <c r="B19114" t="s">
        <v>52620</v>
      </c>
      <c r="C19114" t="s">
        <v>52619</v>
      </c>
      <c r="D19114" t="s">
        <v>6619</v>
      </c>
      <c r="E19114" t="s">
        <v>48</v>
      </c>
      <c r="F19114">
        <v>1</v>
      </c>
      <c r="G19114">
        <v>1</v>
      </c>
    </row>
    <row r="19115" spans="1:8" x14ac:dyDescent="0.25">
      <c r="A19115" t="s">
        <v>52621</v>
      </c>
      <c r="B19115" t="s">
        <v>52622</v>
      </c>
      <c r="C19115" t="s">
        <v>52621</v>
      </c>
      <c r="D19115" t="s">
        <v>14</v>
      </c>
      <c r="E19115" t="s">
        <v>31</v>
      </c>
      <c r="F19115">
        <v>1</v>
      </c>
      <c r="G19115">
        <v>1</v>
      </c>
    </row>
    <row r="19116" spans="1:8" x14ac:dyDescent="0.25">
      <c r="A19116" t="s">
        <v>52623</v>
      </c>
      <c r="B19116" t="s">
        <v>52624</v>
      </c>
      <c r="C19116" t="s">
        <v>52625</v>
      </c>
      <c r="D19116" t="s">
        <v>30</v>
      </c>
      <c r="E19116" t="s">
        <v>48</v>
      </c>
      <c r="F19116">
        <v>2</v>
      </c>
      <c r="G19116">
        <v>2</v>
      </c>
    </row>
    <row r="19117" spans="1:8" x14ac:dyDescent="0.25">
      <c r="A19117" t="s">
        <v>52626</v>
      </c>
      <c r="B19117" t="s">
        <v>52627</v>
      </c>
      <c r="C19117" t="s">
        <v>52626</v>
      </c>
      <c r="D19117" t="s">
        <v>814</v>
      </c>
      <c r="E19117" t="s">
        <v>48</v>
      </c>
      <c r="F19117">
        <v>2</v>
      </c>
      <c r="G19117">
        <v>1</v>
      </c>
      <c r="H19117" t="s">
        <v>23</v>
      </c>
    </row>
    <row r="19118" spans="1:8" x14ac:dyDescent="0.25">
      <c r="A19118" t="s">
        <v>52628</v>
      </c>
      <c r="B19118" t="s">
        <v>52629</v>
      </c>
      <c r="C19118" t="s">
        <v>52628</v>
      </c>
      <c r="D19118" t="s">
        <v>1142</v>
      </c>
      <c r="E19118" t="s">
        <v>70</v>
      </c>
      <c r="F19118">
        <v>2</v>
      </c>
      <c r="G19118">
        <v>1</v>
      </c>
      <c r="H19118" t="s">
        <v>23</v>
      </c>
    </row>
    <row r="19119" spans="1:8" x14ac:dyDescent="0.25">
      <c r="A19119" t="s">
        <v>52630</v>
      </c>
      <c r="B19119" t="s">
        <v>52631</v>
      </c>
      <c r="C19119" t="s">
        <v>52630</v>
      </c>
      <c r="D19119" t="s">
        <v>1685</v>
      </c>
      <c r="E19119" t="s">
        <v>48</v>
      </c>
      <c r="F19119">
        <v>1</v>
      </c>
      <c r="G19119">
        <v>1</v>
      </c>
    </row>
    <row r="19120" spans="1:8" x14ac:dyDescent="0.25">
      <c r="A19120" t="s">
        <v>52632</v>
      </c>
      <c r="B19120" t="s">
        <v>52633</v>
      </c>
      <c r="C19120" t="s">
        <v>52632</v>
      </c>
      <c r="D19120" t="s">
        <v>19258</v>
      </c>
      <c r="E19120" t="s">
        <v>15</v>
      </c>
      <c r="F19120">
        <v>1</v>
      </c>
      <c r="G19120">
        <v>1</v>
      </c>
    </row>
    <row r="19121" spans="1:8" x14ac:dyDescent="0.25">
      <c r="A19121" t="s">
        <v>52634</v>
      </c>
      <c r="B19121" t="s">
        <v>52635</v>
      </c>
      <c r="C19121" t="s">
        <v>52636</v>
      </c>
      <c r="D19121" t="s">
        <v>1803</v>
      </c>
      <c r="E19121" t="s">
        <v>48</v>
      </c>
      <c r="F19121">
        <v>2</v>
      </c>
      <c r="G19121">
        <v>2</v>
      </c>
    </row>
    <row r="19122" spans="1:8" x14ac:dyDescent="0.25">
      <c r="A19122" t="s">
        <v>52637</v>
      </c>
      <c r="B19122" t="s">
        <v>52638</v>
      </c>
      <c r="C19122" t="s">
        <v>52639</v>
      </c>
      <c r="D19122" t="s">
        <v>713</v>
      </c>
      <c r="E19122" t="s">
        <v>48</v>
      </c>
      <c r="F19122">
        <v>2</v>
      </c>
      <c r="G19122">
        <v>2</v>
      </c>
    </row>
    <row r="19123" spans="1:8" x14ac:dyDescent="0.25">
      <c r="A19123" t="s">
        <v>52640</v>
      </c>
      <c r="B19123" t="s">
        <v>52641</v>
      </c>
      <c r="C19123" t="s">
        <v>52640</v>
      </c>
      <c r="D19123" t="s">
        <v>722</v>
      </c>
      <c r="E19123" t="s">
        <v>48</v>
      </c>
      <c r="F19123">
        <v>1</v>
      </c>
      <c r="G19123">
        <v>1</v>
      </c>
    </row>
    <row r="19124" spans="1:8" x14ac:dyDescent="0.25">
      <c r="A19124" t="s">
        <v>52642</v>
      </c>
      <c r="B19124" t="s">
        <v>52643</v>
      </c>
      <c r="C19124" t="s">
        <v>52644</v>
      </c>
      <c r="D19124" t="s">
        <v>464</v>
      </c>
      <c r="E19124" t="s">
        <v>31</v>
      </c>
      <c r="F19124">
        <v>2</v>
      </c>
      <c r="G19124">
        <v>2</v>
      </c>
    </row>
    <row r="19125" spans="1:8" x14ac:dyDescent="0.25">
      <c r="A19125" t="s">
        <v>52645</v>
      </c>
      <c r="B19125" t="s">
        <v>52646</v>
      </c>
      <c r="C19125" t="s">
        <v>52647</v>
      </c>
      <c r="D19125" t="s">
        <v>85</v>
      </c>
      <c r="E19125" t="s">
        <v>31</v>
      </c>
      <c r="F19125">
        <v>2</v>
      </c>
      <c r="G19125">
        <v>2</v>
      </c>
    </row>
    <row r="19126" spans="1:8" x14ac:dyDescent="0.25">
      <c r="A19126" t="s">
        <v>52648</v>
      </c>
      <c r="B19126" t="s">
        <v>52649</v>
      </c>
      <c r="C19126" t="s">
        <v>52648</v>
      </c>
      <c r="D19126" t="s">
        <v>1671</v>
      </c>
      <c r="E19126" t="s">
        <v>48</v>
      </c>
      <c r="F19126">
        <v>2</v>
      </c>
      <c r="G19126">
        <v>1</v>
      </c>
      <c r="H19126" t="s">
        <v>23</v>
      </c>
    </row>
    <row r="19127" spans="1:8" x14ac:dyDescent="0.25">
      <c r="A19127" t="s">
        <v>52650</v>
      </c>
      <c r="B19127" t="s">
        <v>52651</v>
      </c>
      <c r="C19127" t="s">
        <v>52652</v>
      </c>
      <c r="D19127" t="s">
        <v>631</v>
      </c>
      <c r="E19127" t="s">
        <v>15</v>
      </c>
      <c r="F19127">
        <v>2</v>
      </c>
      <c r="G19127">
        <v>3</v>
      </c>
      <c r="H19127" t="s">
        <v>23</v>
      </c>
    </row>
    <row r="19128" spans="1:8" x14ac:dyDescent="0.25">
      <c r="A19128" t="s">
        <v>52653</v>
      </c>
      <c r="B19128" t="s">
        <v>52654</v>
      </c>
      <c r="C19128" t="s">
        <v>52655</v>
      </c>
      <c r="D19128" t="s">
        <v>38005</v>
      </c>
      <c r="E19128" t="s">
        <v>48</v>
      </c>
      <c r="F19128">
        <v>2</v>
      </c>
      <c r="G19128">
        <v>2</v>
      </c>
    </row>
    <row r="19129" spans="1:8" x14ac:dyDescent="0.25">
      <c r="A19129" t="s">
        <v>52656</v>
      </c>
      <c r="B19129" t="s">
        <v>52657</v>
      </c>
      <c r="C19129" t="s">
        <v>52658</v>
      </c>
      <c r="D19129" t="s">
        <v>551</v>
      </c>
      <c r="E19129" t="s">
        <v>48</v>
      </c>
      <c r="F19129">
        <v>0</v>
      </c>
      <c r="G19129">
        <v>2</v>
      </c>
    </row>
    <row r="19130" spans="1:8" x14ac:dyDescent="0.25">
      <c r="A19130" t="s">
        <v>52659</v>
      </c>
      <c r="B19130" t="s">
        <v>52660</v>
      </c>
      <c r="C19130" t="s">
        <v>52661</v>
      </c>
      <c r="D19130" t="s">
        <v>1905</v>
      </c>
      <c r="E19130" t="s">
        <v>48</v>
      </c>
      <c r="F19130">
        <v>2</v>
      </c>
      <c r="G19130">
        <v>2</v>
      </c>
    </row>
    <row r="19131" spans="1:8" x14ac:dyDescent="0.25">
      <c r="A19131" t="s">
        <v>52662</v>
      </c>
      <c r="B19131" t="s">
        <v>52620</v>
      </c>
      <c r="C19131" t="s">
        <v>52662</v>
      </c>
      <c r="D19131" t="s">
        <v>2197</v>
      </c>
      <c r="E19131" t="s">
        <v>27</v>
      </c>
      <c r="F19131">
        <v>1</v>
      </c>
      <c r="G19131">
        <v>1</v>
      </c>
    </row>
    <row r="19132" spans="1:8" x14ac:dyDescent="0.25">
      <c r="A19132" t="s">
        <v>52663</v>
      </c>
      <c r="B19132" t="s">
        <v>52664</v>
      </c>
      <c r="C19132" t="s">
        <v>52665</v>
      </c>
      <c r="D19132" t="s">
        <v>1005</v>
      </c>
      <c r="E19132" t="s">
        <v>48</v>
      </c>
      <c r="F19132">
        <v>2</v>
      </c>
      <c r="G19132">
        <v>2</v>
      </c>
    </row>
    <row r="19133" spans="1:8" x14ac:dyDescent="0.25">
      <c r="A19133" t="s">
        <v>52666</v>
      </c>
      <c r="B19133" t="s">
        <v>52667</v>
      </c>
      <c r="C19133" t="s">
        <v>52668</v>
      </c>
      <c r="D19133" t="s">
        <v>2391</v>
      </c>
      <c r="E19133" t="s">
        <v>31</v>
      </c>
      <c r="F19133">
        <v>2</v>
      </c>
      <c r="G19133">
        <v>2</v>
      </c>
    </row>
    <row r="19134" spans="1:8" x14ac:dyDescent="0.25">
      <c r="A19134" t="s">
        <v>52669</v>
      </c>
      <c r="B19134" t="s">
        <v>52670</v>
      </c>
      <c r="C19134" t="s">
        <v>52669</v>
      </c>
      <c r="D19134" t="s">
        <v>15540</v>
      </c>
      <c r="E19134" t="s">
        <v>48</v>
      </c>
      <c r="F19134">
        <v>1</v>
      </c>
      <c r="G19134">
        <v>1</v>
      </c>
    </row>
    <row r="19135" spans="1:8" x14ac:dyDescent="0.25">
      <c r="A19135" t="s">
        <v>52671</v>
      </c>
      <c r="B19135" t="s">
        <v>52672</v>
      </c>
      <c r="C19135" t="s">
        <v>52673</v>
      </c>
      <c r="D19135" t="s">
        <v>551</v>
      </c>
      <c r="E19135" t="s">
        <v>48</v>
      </c>
      <c r="F19135">
        <v>0</v>
      </c>
      <c r="G19135">
        <v>2</v>
      </c>
    </row>
    <row r="19136" spans="1:8" x14ac:dyDescent="0.25">
      <c r="A19136" t="s">
        <v>52674</v>
      </c>
      <c r="B19136" t="s">
        <v>52675</v>
      </c>
      <c r="C19136" t="s">
        <v>52676</v>
      </c>
      <c r="D19136" t="s">
        <v>4277</v>
      </c>
      <c r="E19136" t="s">
        <v>48</v>
      </c>
      <c r="F19136">
        <v>0</v>
      </c>
      <c r="G19136">
        <v>2</v>
      </c>
    </row>
    <row r="19137" spans="1:7" x14ac:dyDescent="0.25">
      <c r="A19137" t="s">
        <v>52677</v>
      </c>
      <c r="B19137" t="s">
        <v>52678</v>
      </c>
      <c r="C19137" t="s">
        <v>52677</v>
      </c>
      <c r="D19137" t="s">
        <v>52679</v>
      </c>
      <c r="E19137" t="s">
        <v>31</v>
      </c>
      <c r="F19137">
        <v>1</v>
      </c>
      <c r="G19137">
        <v>1</v>
      </c>
    </row>
    <row r="19138" spans="1:7" x14ac:dyDescent="0.25">
      <c r="A19138" t="s">
        <v>52680</v>
      </c>
      <c r="B19138" t="s">
        <v>52681</v>
      </c>
      <c r="C19138" t="s">
        <v>52682</v>
      </c>
      <c r="D19138" t="s">
        <v>29159</v>
      </c>
      <c r="E19138" t="s">
        <v>31</v>
      </c>
      <c r="F19138">
        <v>2</v>
      </c>
      <c r="G19138">
        <v>2</v>
      </c>
    </row>
    <row r="19139" spans="1:7" x14ac:dyDescent="0.25">
      <c r="A19139" t="s">
        <v>52683</v>
      </c>
      <c r="B19139" t="s">
        <v>52684</v>
      </c>
      <c r="C19139" t="s">
        <v>52685</v>
      </c>
      <c r="D19139" t="s">
        <v>46093</v>
      </c>
      <c r="E19139" t="s">
        <v>48</v>
      </c>
      <c r="F19139">
        <v>2</v>
      </c>
      <c r="G19139">
        <v>2</v>
      </c>
    </row>
    <row r="19140" spans="1:7" x14ac:dyDescent="0.25">
      <c r="A19140" t="s">
        <v>52686</v>
      </c>
      <c r="B19140" t="s">
        <v>52687</v>
      </c>
      <c r="C19140" t="s">
        <v>52688</v>
      </c>
      <c r="D19140" t="s">
        <v>2569</v>
      </c>
      <c r="E19140" t="s">
        <v>48</v>
      </c>
      <c r="F19140">
        <v>2</v>
      </c>
      <c r="G19140">
        <v>2</v>
      </c>
    </row>
    <row r="19141" spans="1:7" x14ac:dyDescent="0.25">
      <c r="A19141" t="s">
        <v>52689</v>
      </c>
      <c r="B19141" t="s">
        <v>52690</v>
      </c>
      <c r="C19141" t="s">
        <v>52691</v>
      </c>
      <c r="D19141" t="s">
        <v>52692</v>
      </c>
      <c r="E19141" t="s">
        <v>31</v>
      </c>
      <c r="F19141">
        <v>2</v>
      </c>
      <c r="G19141">
        <v>2</v>
      </c>
    </row>
    <row r="19142" spans="1:7" x14ac:dyDescent="0.25">
      <c r="A19142" t="s">
        <v>52693</v>
      </c>
      <c r="B19142" t="s">
        <v>52694</v>
      </c>
      <c r="C19142" t="s">
        <v>52695</v>
      </c>
      <c r="D19142" t="s">
        <v>17226</v>
      </c>
      <c r="E19142" t="s">
        <v>48</v>
      </c>
      <c r="F19142">
        <v>2</v>
      </c>
      <c r="G19142">
        <v>2</v>
      </c>
    </row>
    <row r="19143" spans="1:7" x14ac:dyDescent="0.25">
      <c r="A19143" t="s">
        <v>52696</v>
      </c>
      <c r="B19143" t="s">
        <v>52697</v>
      </c>
      <c r="C19143" t="s">
        <v>52698</v>
      </c>
      <c r="D19143" t="s">
        <v>777</v>
      </c>
      <c r="E19143" t="s">
        <v>48</v>
      </c>
      <c r="F19143">
        <v>3</v>
      </c>
      <c r="G19143">
        <v>3</v>
      </c>
    </row>
    <row r="19144" spans="1:7" x14ac:dyDescent="0.25">
      <c r="A19144" t="s">
        <v>52699</v>
      </c>
      <c r="B19144" t="s">
        <v>52700</v>
      </c>
      <c r="C19144" t="s">
        <v>52699</v>
      </c>
      <c r="D19144" t="s">
        <v>1243</v>
      </c>
      <c r="E19144" t="s">
        <v>31</v>
      </c>
      <c r="F19144">
        <v>1</v>
      </c>
      <c r="G19144">
        <v>1</v>
      </c>
    </row>
    <row r="19145" spans="1:7" x14ac:dyDescent="0.25">
      <c r="A19145" t="s">
        <v>52701</v>
      </c>
      <c r="B19145" t="s">
        <v>52702</v>
      </c>
      <c r="C19145" t="s">
        <v>52701</v>
      </c>
      <c r="D19145" t="s">
        <v>2735</v>
      </c>
      <c r="E19145" t="s">
        <v>31</v>
      </c>
      <c r="F19145">
        <v>1</v>
      </c>
      <c r="G19145">
        <v>1</v>
      </c>
    </row>
    <row r="19146" spans="1:7" x14ac:dyDescent="0.25">
      <c r="A19146" t="s">
        <v>52703</v>
      </c>
      <c r="B19146" t="s">
        <v>52704</v>
      </c>
      <c r="C19146" t="s">
        <v>52705</v>
      </c>
      <c r="D19146" t="s">
        <v>47</v>
      </c>
      <c r="E19146" t="s">
        <v>48</v>
      </c>
      <c r="F19146">
        <v>2</v>
      </c>
      <c r="G19146">
        <v>2</v>
      </c>
    </row>
    <row r="19147" spans="1:7" x14ac:dyDescent="0.25">
      <c r="A19147" t="s">
        <v>52706</v>
      </c>
      <c r="B19147" t="s">
        <v>52707</v>
      </c>
      <c r="C19147" t="s">
        <v>52706</v>
      </c>
      <c r="D19147" t="s">
        <v>52708</v>
      </c>
      <c r="E19147" t="s">
        <v>31</v>
      </c>
      <c r="F19147">
        <v>1</v>
      </c>
      <c r="G19147">
        <v>1</v>
      </c>
    </row>
    <row r="19148" spans="1:7" x14ac:dyDescent="0.25">
      <c r="A19148" t="s">
        <v>52709</v>
      </c>
      <c r="B19148" t="s">
        <v>52710</v>
      </c>
      <c r="C19148" t="s">
        <v>52711</v>
      </c>
      <c r="D19148" t="s">
        <v>1341</v>
      </c>
      <c r="E19148" t="s">
        <v>31</v>
      </c>
      <c r="F19148">
        <v>0</v>
      </c>
      <c r="G19148">
        <v>2</v>
      </c>
    </row>
    <row r="19149" spans="1:7" x14ac:dyDescent="0.25">
      <c r="A19149" t="s">
        <v>52712</v>
      </c>
      <c r="B19149" t="s">
        <v>52713</v>
      </c>
      <c r="C19149" t="s">
        <v>52712</v>
      </c>
      <c r="D19149" t="s">
        <v>1032</v>
      </c>
      <c r="E19149" t="s">
        <v>31</v>
      </c>
      <c r="F19149">
        <v>1</v>
      </c>
      <c r="G19149">
        <v>1</v>
      </c>
    </row>
    <row r="19150" spans="1:7" x14ac:dyDescent="0.25">
      <c r="A19150" t="s">
        <v>52714</v>
      </c>
      <c r="B19150" t="s">
        <v>52715</v>
      </c>
      <c r="C19150" t="s">
        <v>52716</v>
      </c>
      <c r="D19150" t="s">
        <v>21536</v>
      </c>
      <c r="E19150" t="s">
        <v>31</v>
      </c>
      <c r="F19150">
        <v>2</v>
      </c>
      <c r="G19150">
        <v>2</v>
      </c>
    </row>
    <row r="19151" spans="1:7" x14ac:dyDescent="0.25">
      <c r="A19151" t="s">
        <v>52717</v>
      </c>
      <c r="B19151" t="s">
        <v>52718</v>
      </c>
      <c r="C19151" t="s">
        <v>52719</v>
      </c>
      <c r="D19151" t="s">
        <v>590</v>
      </c>
      <c r="E19151" t="s">
        <v>15</v>
      </c>
      <c r="F19151">
        <v>2</v>
      </c>
      <c r="G19151">
        <v>2</v>
      </c>
    </row>
    <row r="19152" spans="1:7" x14ac:dyDescent="0.25">
      <c r="A19152" t="s">
        <v>52720</v>
      </c>
      <c r="B19152" t="s">
        <v>52721</v>
      </c>
      <c r="C19152" t="s">
        <v>52720</v>
      </c>
      <c r="D19152" t="s">
        <v>294</v>
      </c>
      <c r="E19152" t="s">
        <v>15</v>
      </c>
      <c r="F19152">
        <v>1</v>
      </c>
      <c r="G19152">
        <v>1</v>
      </c>
    </row>
    <row r="19153" spans="1:7" x14ac:dyDescent="0.25">
      <c r="A19153" t="s">
        <v>52722</v>
      </c>
      <c r="B19153" t="s">
        <v>52723</v>
      </c>
      <c r="C19153" t="s">
        <v>52722</v>
      </c>
      <c r="D19153" t="s">
        <v>182</v>
      </c>
      <c r="E19153" t="s">
        <v>48</v>
      </c>
      <c r="F19153">
        <v>0</v>
      </c>
      <c r="G19153">
        <v>1</v>
      </c>
    </row>
    <row r="19154" spans="1:7" x14ac:dyDescent="0.25">
      <c r="A19154" t="s">
        <v>52724</v>
      </c>
      <c r="B19154" t="s">
        <v>52725</v>
      </c>
      <c r="C19154" t="s">
        <v>52724</v>
      </c>
      <c r="D19154" t="s">
        <v>52726</v>
      </c>
      <c r="E19154" t="s">
        <v>31</v>
      </c>
      <c r="F19154">
        <v>1</v>
      </c>
      <c r="G19154">
        <v>1</v>
      </c>
    </row>
    <row r="19155" spans="1:7" x14ac:dyDescent="0.25">
      <c r="A19155" t="s">
        <v>52727</v>
      </c>
      <c r="B19155" t="s">
        <v>52728</v>
      </c>
      <c r="C19155" t="s">
        <v>52727</v>
      </c>
      <c r="D19155" t="s">
        <v>52729</v>
      </c>
      <c r="E19155" t="s">
        <v>31</v>
      </c>
      <c r="F19155">
        <v>1</v>
      </c>
      <c r="G19155">
        <v>1</v>
      </c>
    </row>
    <row r="19156" spans="1:7" x14ac:dyDescent="0.25">
      <c r="A19156" t="s">
        <v>52730</v>
      </c>
      <c r="B19156" t="s">
        <v>52731</v>
      </c>
      <c r="C19156" t="s">
        <v>52732</v>
      </c>
      <c r="D19156" t="s">
        <v>10843</v>
      </c>
      <c r="E19156" t="s">
        <v>15</v>
      </c>
      <c r="F19156">
        <v>2</v>
      </c>
      <c r="G19156">
        <v>2</v>
      </c>
    </row>
    <row r="19157" spans="1:7" x14ac:dyDescent="0.25">
      <c r="A19157" t="s">
        <v>52733</v>
      </c>
      <c r="B19157" t="s">
        <v>52734</v>
      </c>
      <c r="C19157" t="s">
        <v>52735</v>
      </c>
      <c r="D19157" t="s">
        <v>52736</v>
      </c>
      <c r="E19157" t="s">
        <v>31</v>
      </c>
      <c r="F19157">
        <v>2</v>
      </c>
      <c r="G19157">
        <v>2</v>
      </c>
    </row>
    <row r="19158" spans="1:7" x14ac:dyDescent="0.25">
      <c r="A19158" t="s">
        <v>52737</v>
      </c>
      <c r="B19158" t="s">
        <v>52738</v>
      </c>
      <c r="C19158" t="s">
        <v>52739</v>
      </c>
      <c r="D19158" t="s">
        <v>394</v>
      </c>
      <c r="E19158" t="s">
        <v>31</v>
      </c>
      <c r="F19158">
        <v>2</v>
      </c>
      <c r="G19158">
        <v>2</v>
      </c>
    </row>
    <row r="19159" spans="1:7" x14ac:dyDescent="0.25">
      <c r="A19159" t="s">
        <v>52740</v>
      </c>
      <c r="B19159" t="s">
        <v>52741</v>
      </c>
      <c r="C19159" t="s">
        <v>52740</v>
      </c>
      <c r="D19159" t="s">
        <v>12570</v>
      </c>
      <c r="E19159" t="s">
        <v>31</v>
      </c>
      <c r="F19159">
        <v>1</v>
      </c>
      <c r="G19159">
        <v>1</v>
      </c>
    </row>
    <row r="19160" spans="1:7" x14ac:dyDescent="0.25">
      <c r="A19160" t="s">
        <v>52742</v>
      </c>
      <c r="B19160" t="s">
        <v>52743</v>
      </c>
      <c r="C19160" t="s">
        <v>52742</v>
      </c>
      <c r="D19160" t="s">
        <v>52744</v>
      </c>
      <c r="E19160" t="s">
        <v>48</v>
      </c>
      <c r="F19160">
        <v>1</v>
      </c>
      <c r="G19160">
        <v>1</v>
      </c>
    </row>
    <row r="19161" spans="1:7" x14ac:dyDescent="0.25">
      <c r="A19161" t="s">
        <v>52745</v>
      </c>
      <c r="B19161" t="s">
        <v>52746</v>
      </c>
      <c r="C19161" t="s">
        <v>52747</v>
      </c>
      <c r="D19161" t="s">
        <v>785</v>
      </c>
      <c r="E19161" t="s">
        <v>15</v>
      </c>
      <c r="F19161">
        <v>2</v>
      </c>
      <c r="G19161">
        <v>2</v>
      </c>
    </row>
    <row r="19162" spans="1:7" x14ac:dyDescent="0.25">
      <c r="A19162" t="s">
        <v>52748</v>
      </c>
      <c r="B19162" t="s">
        <v>52749</v>
      </c>
      <c r="C19162" t="s">
        <v>52750</v>
      </c>
      <c r="D19162" t="s">
        <v>52751</v>
      </c>
      <c r="E19162" t="s">
        <v>48</v>
      </c>
      <c r="F19162">
        <v>2</v>
      </c>
      <c r="G19162">
        <v>2</v>
      </c>
    </row>
    <row r="19163" spans="1:7" x14ac:dyDescent="0.25">
      <c r="A19163" t="s">
        <v>52752</v>
      </c>
      <c r="B19163" t="s">
        <v>52753</v>
      </c>
      <c r="C19163" t="s">
        <v>52754</v>
      </c>
      <c r="D19163" t="s">
        <v>470</v>
      </c>
      <c r="E19163" t="s">
        <v>48</v>
      </c>
      <c r="F19163">
        <v>2</v>
      </c>
      <c r="G19163">
        <v>2</v>
      </c>
    </row>
    <row r="19164" spans="1:7" x14ac:dyDescent="0.25">
      <c r="A19164" t="s">
        <v>52755</v>
      </c>
      <c r="B19164" t="s">
        <v>52756</v>
      </c>
      <c r="C19164" t="s">
        <v>52757</v>
      </c>
      <c r="D19164" t="s">
        <v>785</v>
      </c>
      <c r="E19164" t="s">
        <v>48</v>
      </c>
      <c r="F19164">
        <v>2</v>
      </c>
      <c r="G19164">
        <v>2</v>
      </c>
    </row>
    <row r="19165" spans="1:7" x14ac:dyDescent="0.25">
      <c r="A19165" t="s">
        <v>52758</v>
      </c>
      <c r="B19165" t="s">
        <v>52759</v>
      </c>
      <c r="C19165" t="s">
        <v>52760</v>
      </c>
      <c r="D19165" t="s">
        <v>249</v>
      </c>
      <c r="E19165" t="s">
        <v>31</v>
      </c>
      <c r="F19165">
        <v>2</v>
      </c>
      <c r="G19165">
        <v>2</v>
      </c>
    </row>
    <row r="19166" spans="1:7" x14ac:dyDescent="0.25">
      <c r="A19166" t="s">
        <v>52761</v>
      </c>
      <c r="B19166" t="s">
        <v>52762</v>
      </c>
      <c r="C19166" t="s">
        <v>52763</v>
      </c>
      <c r="D19166" t="s">
        <v>65</v>
      </c>
      <c r="E19166" t="s">
        <v>48</v>
      </c>
      <c r="F19166">
        <v>3</v>
      </c>
      <c r="G19166">
        <v>3</v>
      </c>
    </row>
    <row r="19167" spans="1:7" x14ac:dyDescent="0.25">
      <c r="A19167" t="s">
        <v>52764</v>
      </c>
      <c r="B19167" t="s">
        <v>52765</v>
      </c>
      <c r="C19167" t="s">
        <v>52764</v>
      </c>
      <c r="D19167" t="s">
        <v>27568</v>
      </c>
      <c r="E19167" t="s">
        <v>48</v>
      </c>
      <c r="F19167">
        <v>1</v>
      </c>
      <c r="G19167">
        <v>1</v>
      </c>
    </row>
    <row r="19168" spans="1:7" x14ac:dyDescent="0.25">
      <c r="A19168" t="s">
        <v>52766</v>
      </c>
      <c r="B19168" t="s">
        <v>52767</v>
      </c>
      <c r="C19168" t="s">
        <v>52768</v>
      </c>
      <c r="D19168" t="s">
        <v>799</v>
      </c>
      <c r="E19168" t="s">
        <v>15</v>
      </c>
      <c r="F19168">
        <v>2</v>
      </c>
      <c r="G19168">
        <v>2</v>
      </c>
    </row>
    <row r="19169" spans="1:8" x14ac:dyDescent="0.25">
      <c r="A19169" t="s">
        <v>52769</v>
      </c>
      <c r="B19169" t="s">
        <v>52770</v>
      </c>
      <c r="C19169" t="s">
        <v>52771</v>
      </c>
      <c r="D19169" t="s">
        <v>503</v>
      </c>
      <c r="E19169" t="s">
        <v>48</v>
      </c>
      <c r="F19169">
        <v>2</v>
      </c>
      <c r="G19169">
        <v>2</v>
      </c>
    </row>
    <row r="19170" spans="1:8" x14ac:dyDescent="0.25">
      <c r="A19170" t="s">
        <v>52772</v>
      </c>
      <c r="B19170" t="s">
        <v>52773</v>
      </c>
      <c r="C19170" t="s">
        <v>52774</v>
      </c>
      <c r="D19170" t="s">
        <v>506</v>
      </c>
      <c r="E19170" t="s">
        <v>48</v>
      </c>
      <c r="F19170">
        <v>2</v>
      </c>
      <c r="G19170">
        <v>2</v>
      </c>
    </row>
    <row r="19171" spans="1:8" x14ac:dyDescent="0.25">
      <c r="A19171" t="s">
        <v>52775</v>
      </c>
      <c r="B19171" t="s">
        <v>52776</v>
      </c>
      <c r="C19171" t="s">
        <v>52777</v>
      </c>
      <c r="D19171" t="s">
        <v>673</v>
      </c>
      <c r="E19171" t="s">
        <v>48</v>
      </c>
      <c r="F19171">
        <v>2</v>
      </c>
      <c r="G19171">
        <v>2</v>
      </c>
    </row>
    <row r="19172" spans="1:8" x14ac:dyDescent="0.25">
      <c r="A19172" t="s">
        <v>52778</v>
      </c>
      <c r="B19172" t="s">
        <v>52779</v>
      </c>
      <c r="C19172" t="s">
        <v>52778</v>
      </c>
      <c r="D19172" t="s">
        <v>2283</v>
      </c>
      <c r="E19172" t="s">
        <v>15</v>
      </c>
      <c r="F19172">
        <v>1</v>
      </c>
      <c r="G19172">
        <v>1</v>
      </c>
    </row>
    <row r="19173" spans="1:8" x14ac:dyDescent="0.25">
      <c r="A19173" t="s">
        <v>52780</v>
      </c>
      <c r="B19173" t="s">
        <v>52781</v>
      </c>
      <c r="C19173" t="s">
        <v>52780</v>
      </c>
      <c r="D19173" t="s">
        <v>3057</v>
      </c>
      <c r="E19173" t="s">
        <v>15</v>
      </c>
      <c r="F19173">
        <v>1</v>
      </c>
      <c r="G19173">
        <v>1</v>
      </c>
    </row>
    <row r="19174" spans="1:8" x14ac:dyDescent="0.25">
      <c r="A19174" t="s">
        <v>52782</v>
      </c>
      <c r="B19174" t="s">
        <v>52783</v>
      </c>
      <c r="C19174" t="s">
        <v>52784</v>
      </c>
      <c r="D19174" t="s">
        <v>7420</v>
      </c>
      <c r="E19174" t="s">
        <v>15</v>
      </c>
      <c r="F19174">
        <v>2</v>
      </c>
      <c r="G19174">
        <v>2</v>
      </c>
    </row>
    <row r="19175" spans="1:8" x14ac:dyDescent="0.25">
      <c r="A19175" t="s">
        <v>52785</v>
      </c>
      <c r="B19175" t="s">
        <v>52786</v>
      </c>
      <c r="C19175" t="s">
        <v>52785</v>
      </c>
      <c r="D19175" t="s">
        <v>1568</v>
      </c>
      <c r="E19175" t="s">
        <v>48</v>
      </c>
      <c r="F19175">
        <v>1</v>
      </c>
      <c r="G19175">
        <v>1</v>
      </c>
    </row>
    <row r="19176" spans="1:8" x14ac:dyDescent="0.25">
      <c r="A19176" t="s">
        <v>52787</v>
      </c>
      <c r="B19176" t="s">
        <v>52788</v>
      </c>
      <c r="C19176" t="s">
        <v>52789</v>
      </c>
      <c r="D19176" t="s">
        <v>5656</v>
      </c>
      <c r="E19176" t="s">
        <v>31</v>
      </c>
      <c r="F19176">
        <v>2</v>
      </c>
      <c r="G19176">
        <v>2</v>
      </c>
    </row>
    <row r="19177" spans="1:8" x14ac:dyDescent="0.25">
      <c r="A19177" t="s">
        <v>52790</v>
      </c>
      <c r="B19177" t="s">
        <v>27024</v>
      </c>
      <c r="C19177" t="s">
        <v>52790</v>
      </c>
      <c r="D19177" t="s">
        <v>719</v>
      </c>
      <c r="E19177" t="s">
        <v>31</v>
      </c>
      <c r="F19177">
        <v>1</v>
      </c>
      <c r="G19177">
        <v>1</v>
      </c>
    </row>
    <row r="19178" spans="1:8" x14ac:dyDescent="0.25">
      <c r="A19178" t="s">
        <v>52791</v>
      </c>
      <c r="B19178" t="s">
        <v>52792</v>
      </c>
      <c r="C19178" t="s">
        <v>52791</v>
      </c>
      <c r="D19178" t="s">
        <v>839</v>
      </c>
      <c r="E19178" t="s">
        <v>48</v>
      </c>
      <c r="F19178">
        <v>1</v>
      </c>
      <c r="G19178">
        <v>1</v>
      </c>
    </row>
    <row r="19179" spans="1:8" x14ac:dyDescent="0.25">
      <c r="A19179" t="s">
        <v>52793</v>
      </c>
      <c r="B19179" t="s">
        <v>52794</v>
      </c>
      <c r="C19179" t="s">
        <v>52795</v>
      </c>
      <c r="D19179" t="s">
        <v>2624</v>
      </c>
      <c r="E19179" t="s">
        <v>31</v>
      </c>
      <c r="F19179">
        <v>2</v>
      </c>
      <c r="G19179">
        <v>2</v>
      </c>
    </row>
    <row r="19180" spans="1:8" x14ac:dyDescent="0.25">
      <c r="A19180" t="s">
        <v>52796</v>
      </c>
      <c r="B19180" t="s">
        <v>52797</v>
      </c>
      <c r="C19180" t="s">
        <v>52798</v>
      </c>
      <c r="D19180" t="s">
        <v>1707</v>
      </c>
      <c r="E19180" t="s">
        <v>31</v>
      </c>
      <c r="F19180">
        <v>2</v>
      </c>
      <c r="G19180">
        <v>2</v>
      </c>
    </row>
    <row r="19181" spans="1:8" x14ac:dyDescent="0.25">
      <c r="A19181" t="s">
        <v>52799</v>
      </c>
      <c r="B19181" t="s">
        <v>52800</v>
      </c>
      <c r="C19181" t="s">
        <v>52801</v>
      </c>
      <c r="D19181" t="s">
        <v>11018</v>
      </c>
      <c r="E19181" t="s">
        <v>31</v>
      </c>
      <c r="F19181">
        <v>2</v>
      </c>
      <c r="G19181">
        <v>3</v>
      </c>
      <c r="H19181" t="s">
        <v>23</v>
      </c>
    </row>
    <row r="19182" spans="1:8" x14ac:dyDescent="0.25">
      <c r="A19182" t="s">
        <v>52802</v>
      </c>
      <c r="B19182" t="s">
        <v>52803</v>
      </c>
      <c r="C19182" t="s">
        <v>52802</v>
      </c>
      <c r="D19182" t="s">
        <v>22267</v>
      </c>
      <c r="E19182" t="s">
        <v>15</v>
      </c>
      <c r="F19182">
        <v>1</v>
      </c>
      <c r="G19182">
        <v>1</v>
      </c>
    </row>
    <row r="19183" spans="1:8" x14ac:dyDescent="0.25">
      <c r="A19183" t="s">
        <v>52804</v>
      </c>
      <c r="B19183" t="s">
        <v>52805</v>
      </c>
      <c r="C19183" t="s">
        <v>52804</v>
      </c>
      <c r="D19183" t="s">
        <v>197</v>
      </c>
      <c r="E19183" t="s">
        <v>48</v>
      </c>
      <c r="F19183">
        <v>0</v>
      </c>
      <c r="G19183">
        <v>1</v>
      </c>
    </row>
    <row r="19184" spans="1:8" x14ac:dyDescent="0.25">
      <c r="A19184" t="s">
        <v>52806</v>
      </c>
      <c r="B19184" t="s">
        <v>52807</v>
      </c>
      <c r="C19184" t="s">
        <v>52808</v>
      </c>
      <c r="D19184" t="s">
        <v>52809</v>
      </c>
      <c r="E19184" t="s">
        <v>7637</v>
      </c>
      <c r="F19184">
        <v>2</v>
      </c>
      <c r="G19184">
        <v>2</v>
      </c>
    </row>
    <row r="19185" spans="1:8" x14ac:dyDescent="0.25">
      <c r="A19185" t="s">
        <v>52810</v>
      </c>
      <c r="B19185" t="s">
        <v>52811</v>
      </c>
      <c r="C19185" t="s">
        <v>52810</v>
      </c>
      <c r="D19185" t="s">
        <v>506</v>
      </c>
      <c r="E19185" t="s">
        <v>48</v>
      </c>
      <c r="F19185">
        <v>3</v>
      </c>
      <c r="G19185">
        <v>1</v>
      </c>
      <c r="H19185" t="s">
        <v>23</v>
      </c>
    </row>
    <row r="19186" spans="1:8" x14ac:dyDescent="0.25">
      <c r="A19186" t="s">
        <v>52812</v>
      </c>
      <c r="B19186" t="s">
        <v>52813</v>
      </c>
      <c r="C19186" t="s">
        <v>52812</v>
      </c>
      <c r="D19186" t="s">
        <v>52814</v>
      </c>
      <c r="E19186" t="s">
        <v>31</v>
      </c>
      <c r="F19186">
        <v>1</v>
      </c>
      <c r="G19186">
        <v>1</v>
      </c>
    </row>
    <row r="19187" spans="1:8" x14ac:dyDescent="0.25">
      <c r="A19187" t="s">
        <v>52815</v>
      </c>
      <c r="B19187" t="s">
        <v>52816</v>
      </c>
      <c r="C19187" t="s">
        <v>52817</v>
      </c>
      <c r="D19187" t="s">
        <v>52818</v>
      </c>
      <c r="E19187" t="s">
        <v>31</v>
      </c>
      <c r="F19187">
        <v>2</v>
      </c>
      <c r="G19187">
        <v>2</v>
      </c>
    </row>
    <row r="19188" spans="1:8" x14ac:dyDescent="0.25">
      <c r="A19188" t="s">
        <v>52819</v>
      </c>
      <c r="B19188" t="s">
        <v>52820</v>
      </c>
      <c r="C19188" t="s">
        <v>52821</v>
      </c>
      <c r="D19188" t="s">
        <v>52822</v>
      </c>
      <c r="E19188" t="s">
        <v>31</v>
      </c>
      <c r="F19188">
        <v>2</v>
      </c>
      <c r="G19188">
        <v>2</v>
      </c>
    </row>
    <row r="19189" spans="1:8" x14ac:dyDescent="0.25">
      <c r="A19189" t="s">
        <v>52823</v>
      </c>
      <c r="B19189" t="s">
        <v>52824</v>
      </c>
      <c r="C19189" t="s">
        <v>52823</v>
      </c>
      <c r="D19189" t="s">
        <v>52825</v>
      </c>
      <c r="E19189" t="s">
        <v>31</v>
      </c>
      <c r="F19189">
        <v>1</v>
      </c>
      <c r="G19189">
        <v>1</v>
      </c>
    </row>
    <row r="19190" spans="1:8" x14ac:dyDescent="0.25">
      <c r="A19190" t="s">
        <v>52826</v>
      </c>
      <c r="B19190" t="s">
        <v>52827</v>
      </c>
      <c r="C19190" t="s">
        <v>52826</v>
      </c>
      <c r="D19190" t="s">
        <v>52828</v>
      </c>
      <c r="E19190" t="s">
        <v>48</v>
      </c>
      <c r="F19190">
        <v>1</v>
      </c>
      <c r="G19190">
        <v>1</v>
      </c>
    </row>
    <row r="19191" spans="1:8" x14ac:dyDescent="0.25">
      <c r="A19191" t="s">
        <v>52829</v>
      </c>
      <c r="B19191" t="s">
        <v>52830</v>
      </c>
      <c r="C19191" t="s">
        <v>52829</v>
      </c>
      <c r="D19191" t="s">
        <v>14519</v>
      </c>
      <c r="E19191" t="s">
        <v>48</v>
      </c>
      <c r="F19191">
        <v>1</v>
      </c>
      <c r="G19191">
        <v>1</v>
      </c>
    </row>
    <row r="19192" spans="1:8" x14ac:dyDescent="0.25">
      <c r="A19192" t="s">
        <v>52831</v>
      </c>
      <c r="B19192" t="s">
        <v>52832</v>
      </c>
      <c r="C19192" t="s">
        <v>52833</v>
      </c>
      <c r="D19192" t="s">
        <v>3099</v>
      </c>
      <c r="E19192" t="s">
        <v>48</v>
      </c>
      <c r="F19192">
        <v>2</v>
      </c>
      <c r="G19192">
        <v>2</v>
      </c>
    </row>
    <row r="19193" spans="1:8" x14ac:dyDescent="0.25">
      <c r="A19193" t="s">
        <v>52834</v>
      </c>
      <c r="B19193" t="s">
        <v>52835</v>
      </c>
      <c r="C19193" t="s">
        <v>52834</v>
      </c>
      <c r="D19193" t="s">
        <v>9038</v>
      </c>
      <c r="E19193" t="s">
        <v>48</v>
      </c>
      <c r="F19193">
        <v>2</v>
      </c>
      <c r="G19193">
        <v>1</v>
      </c>
      <c r="H19193" t="s">
        <v>23</v>
      </c>
    </row>
    <row r="19194" spans="1:8" x14ac:dyDescent="0.25">
      <c r="A19194" t="s">
        <v>52836</v>
      </c>
      <c r="B19194" t="s">
        <v>52837</v>
      </c>
      <c r="C19194" t="s">
        <v>52836</v>
      </c>
      <c r="D19194" t="s">
        <v>951</v>
      </c>
      <c r="E19194" t="s">
        <v>48</v>
      </c>
      <c r="F19194">
        <v>1</v>
      </c>
      <c r="G19194">
        <v>1</v>
      </c>
    </row>
    <row r="19195" spans="1:8" x14ac:dyDescent="0.25">
      <c r="A19195" t="s">
        <v>52838</v>
      </c>
      <c r="B19195" t="s">
        <v>52839</v>
      </c>
      <c r="C19195" t="s">
        <v>52838</v>
      </c>
      <c r="D19195" t="s">
        <v>1117</v>
      </c>
      <c r="E19195" t="s">
        <v>15</v>
      </c>
      <c r="F19195">
        <v>1</v>
      </c>
      <c r="G19195">
        <v>1</v>
      </c>
    </row>
    <row r="19196" spans="1:8" x14ac:dyDescent="0.25">
      <c r="A19196" t="s">
        <v>52840</v>
      </c>
      <c r="B19196" t="s">
        <v>52841</v>
      </c>
      <c r="C19196" t="s">
        <v>52842</v>
      </c>
      <c r="D19196" t="s">
        <v>6890</v>
      </c>
      <c r="E19196" t="s">
        <v>48</v>
      </c>
      <c r="F19196">
        <v>2</v>
      </c>
      <c r="G19196">
        <v>2</v>
      </c>
    </row>
    <row r="19197" spans="1:8" x14ac:dyDescent="0.25">
      <c r="A19197" t="s">
        <v>52843</v>
      </c>
      <c r="B19197" t="s">
        <v>52844</v>
      </c>
      <c r="C19197" t="s">
        <v>52845</v>
      </c>
      <c r="D19197" t="s">
        <v>631</v>
      </c>
      <c r="E19197" t="s">
        <v>48</v>
      </c>
      <c r="F19197">
        <v>2</v>
      </c>
      <c r="G19197">
        <v>2</v>
      </c>
    </row>
    <row r="19198" spans="1:8" x14ac:dyDescent="0.25">
      <c r="A19198" t="s">
        <v>52846</v>
      </c>
      <c r="B19198" t="s">
        <v>52847</v>
      </c>
      <c r="C19198" t="s">
        <v>52848</v>
      </c>
      <c r="D19198" t="s">
        <v>1905</v>
      </c>
      <c r="E19198" t="s">
        <v>48</v>
      </c>
      <c r="F19198">
        <v>2</v>
      </c>
      <c r="G19198">
        <v>2</v>
      </c>
    </row>
    <row r="19199" spans="1:8" x14ac:dyDescent="0.25">
      <c r="A19199" t="s">
        <v>52849</v>
      </c>
      <c r="B19199" t="s">
        <v>52850</v>
      </c>
      <c r="C19199" t="s">
        <v>52851</v>
      </c>
      <c r="D19199" t="s">
        <v>249</v>
      </c>
      <c r="E19199" t="s">
        <v>48</v>
      </c>
      <c r="F19199">
        <v>2</v>
      </c>
      <c r="G19199">
        <v>2</v>
      </c>
    </row>
    <row r="19200" spans="1:8" x14ac:dyDescent="0.25">
      <c r="A19200" t="s">
        <v>52852</v>
      </c>
      <c r="B19200" t="s">
        <v>52853</v>
      </c>
      <c r="C19200" t="s">
        <v>52854</v>
      </c>
      <c r="D19200" t="s">
        <v>78</v>
      </c>
      <c r="E19200" t="s">
        <v>48</v>
      </c>
      <c r="F19200">
        <v>2</v>
      </c>
      <c r="G19200">
        <v>2</v>
      </c>
    </row>
    <row r="19201" spans="1:8" x14ac:dyDescent="0.25">
      <c r="A19201" t="s">
        <v>52855</v>
      </c>
      <c r="B19201" t="s">
        <v>52856</v>
      </c>
      <c r="C19201" t="s">
        <v>52857</v>
      </c>
      <c r="D19201" t="s">
        <v>14</v>
      </c>
      <c r="E19201" t="s">
        <v>48</v>
      </c>
      <c r="F19201">
        <v>2</v>
      </c>
      <c r="G19201">
        <v>2</v>
      </c>
    </row>
    <row r="19202" spans="1:8" x14ac:dyDescent="0.25">
      <c r="A19202" t="s">
        <v>52858</v>
      </c>
      <c r="B19202" t="s">
        <v>52859</v>
      </c>
      <c r="C19202" t="s">
        <v>52858</v>
      </c>
      <c r="D19202" t="s">
        <v>52860</v>
      </c>
      <c r="E19202" t="s">
        <v>70</v>
      </c>
      <c r="F19202">
        <v>1</v>
      </c>
      <c r="G19202">
        <v>1</v>
      </c>
    </row>
    <row r="19203" spans="1:8" x14ac:dyDescent="0.25">
      <c r="A19203" t="s">
        <v>52861</v>
      </c>
      <c r="B19203" t="s">
        <v>52862</v>
      </c>
      <c r="C19203" t="s">
        <v>52861</v>
      </c>
      <c r="D19203" t="s">
        <v>1117</v>
      </c>
      <c r="E19203" t="s">
        <v>31</v>
      </c>
      <c r="F19203">
        <v>1</v>
      </c>
      <c r="G19203">
        <v>1</v>
      </c>
    </row>
    <row r="19204" spans="1:8" x14ac:dyDescent="0.25">
      <c r="A19204" t="s">
        <v>52863</v>
      </c>
      <c r="B19204" t="s">
        <v>52864</v>
      </c>
      <c r="C19204" t="s">
        <v>52863</v>
      </c>
      <c r="D19204" t="s">
        <v>931</v>
      </c>
      <c r="E19204" t="s">
        <v>70</v>
      </c>
      <c r="F19204">
        <v>2</v>
      </c>
      <c r="G19204">
        <v>1</v>
      </c>
      <c r="H19204" t="s">
        <v>23</v>
      </c>
    </row>
    <row r="19205" spans="1:8" x14ac:dyDescent="0.25">
      <c r="A19205" t="s">
        <v>52865</v>
      </c>
      <c r="B19205" t="s">
        <v>52866</v>
      </c>
      <c r="C19205" t="s">
        <v>52867</v>
      </c>
      <c r="D19205" t="s">
        <v>1495</v>
      </c>
      <c r="E19205" t="s">
        <v>31</v>
      </c>
      <c r="F19205">
        <v>2</v>
      </c>
      <c r="G19205">
        <v>2</v>
      </c>
    </row>
    <row r="19206" spans="1:8" x14ac:dyDescent="0.25">
      <c r="A19206" t="s">
        <v>52868</v>
      </c>
      <c r="B19206" t="s">
        <v>52869</v>
      </c>
      <c r="C19206" t="s">
        <v>52868</v>
      </c>
      <c r="D19206" t="s">
        <v>8825</v>
      </c>
      <c r="E19206" t="s">
        <v>48</v>
      </c>
      <c r="F19206">
        <v>1</v>
      </c>
      <c r="G19206">
        <v>1</v>
      </c>
    </row>
    <row r="19207" spans="1:8" x14ac:dyDescent="0.25">
      <c r="A19207" t="s">
        <v>52870</v>
      </c>
      <c r="B19207" t="s">
        <v>52871</v>
      </c>
      <c r="C19207" t="s">
        <v>52870</v>
      </c>
      <c r="D19207" t="s">
        <v>1792</v>
      </c>
      <c r="E19207" t="s">
        <v>31</v>
      </c>
      <c r="F19207">
        <v>1</v>
      </c>
      <c r="G19207">
        <v>1</v>
      </c>
    </row>
    <row r="19208" spans="1:8" x14ac:dyDescent="0.25">
      <c r="A19208" t="s">
        <v>52872</v>
      </c>
      <c r="B19208" t="s">
        <v>52873</v>
      </c>
      <c r="C19208" t="s">
        <v>52872</v>
      </c>
      <c r="D19208" t="s">
        <v>10843</v>
      </c>
      <c r="E19208" t="s">
        <v>31</v>
      </c>
      <c r="F19208">
        <v>1</v>
      </c>
      <c r="G19208">
        <v>1</v>
      </c>
    </row>
    <row r="19209" spans="1:8" x14ac:dyDescent="0.25">
      <c r="A19209" t="s">
        <v>52874</v>
      </c>
      <c r="B19209" t="s">
        <v>52875</v>
      </c>
      <c r="C19209" t="s">
        <v>52876</v>
      </c>
      <c r="D19209" t="s">
        <v>4708</v>
      </c>
      <c r="E19209" t="s">
        <v>15</v>
      </c>
      <c r="F19209">
        <v>2</v>
      </c>
      <c r="G19209">
        <v>2</v>
      </c>
    </row>
    <row r="19210" spans="1:8" x14ac:dyDescent="0.25">
      <c r="A19210" t="s">
        <v>52877</v>
      </c>
      <c r="B19210" t="s">
        <v>52878</v>
      </c>
      <c r="C19210" t="s">
        <v>52879</v>
      </c>
      <c r="D19210" t="s">
        <v>52880</v>
      </c>
      <c r="E19210" t="s">
        <v>48</v>
      </c>
      <c r="F19210">
        <v>2</v>
      </c>
      <c r="G19210">
        <v>2</v>
      </c>
    </row>
    <row r="19211" spans="1:8" x14ac:dyDescent="0.25">
      <c r="A19211" t="s">
        <v>52881</v>
      </c>
      <c r="B19211" t="s">
        <v>52882</v>
      </c>
      <c r="C19211" t="s">
        <v>52883</v>
      </c>
      <c r="D19211" t="s">
        <v>380</v>
      </c>
      <c r="E19211" t="s">
        <v>48</v>
      </c>
      <c r="F19211">
        <v>2</v>
      </c>
      <c r="G19211">
        <v>2</v>
      </c>
    </row>
    <row r="19212" spans="1:8" x14ac:dyDescent="0.25">
      <c r="A19212" t="s">
        <v>52884</v>
      </c>
      <c r="B19212" t="s">
        <v>52885</v>
      </c>
      <c r="C19212" t="s">
        <v>52884</v>
      </c>
      <c r="D19212" t="s">
        <v>2927</v>
      </c>
      <c r="E19212" t="s">
        <v>48</v>
      </c>
      <c r="F19212">
        <v>1</v>
      </c>
      <c r="G19212">
        <v>1</v>
      </c>
    </row>
    <row r="19213" spans="1:8" x14ac:dyDescent="0.25">
      <c r="A19213" t="s">
        <v>52886</v>
      </c>
      <c r="B19213" t="s">
        <v>52887</v>
      </c>
      <c r="C19213" t="s">
        <v>52886</v>
      </c>
      <c r="D19213" t="s">
        <v>227</v>
      </c>
      <c r="E19213" t="s">
        <v>70</v>
      </c>
      <c r="F19213">
        <v>1</v>
      </c>
      <c r="G19213">
        <v>1</v>
      </c>
    </row>
    <row r="19214" spans="1:8" x14ac:dyDescent="0.25">
      <c r="A19214" t="s">
        <v>52888</v>
      </c>
      <c r="B19214" t="s">
        <v>52889</v>
      </c>
      <c r="C19214" t="s">
        <v>52890</v>
      </c>
      <c r="D19214" t="s">
        <v>52891</v>
      </c>
      <c r="E19214" t="s">
        <v>48</v>
      </c>
      <c r="F19214">
        <v>2</v>
      </c>
      <c r="G19214">
        <v>2</v>
      </c>
    </row>
    <row r="19215" spans="1:8" x14ac:dyDescent="0.25">
      <c r="A19215" t="s">
        <v>52892</v>
      </c>
      <c r="B19215" t="s">
        <v>52893</v>
      </c>
      <c r="C19215" t="s">
        <v>52894</v>
      </c>
      <c r="D19215" t="s">
        <v>1142</v>
      </c>
      <c r="E19215" t="s">
        <v>48</v>
      </c>
      <c r="F19215">
        <v>2</v>
      </c>
      <c r="G19215">
        <v>2</v>
      </c>
    </row>
    <row r="19216" spans="1:8" x14ac:dyDescent="0.25">
      <c r="A19216" t="s">
        <v>52895</v>
      </c>
      <c r="B19216" t="s">
        <v>52896</v>
      </c>
      <c r="C19216" t="s">
        <v>52897</v>
      </c>
      <c r="D19216" t="s">
        <v>20292</v>
      </c>
      <c r="E19216" t="s">
        <v>15</v>
      </c>
      <c r="F19216">
        <v>2</v>
      </c>
      <c r="G19216">
        <v>2</v>
      </c>
    </row>
    <row r="19217" spans="1:8" x14ac:dyDescent="0.25">
      <c r="A19217" t="s">
        <v>52898</v>
      </c>
      <c r="B19217" t="s">
        <v>52899</v>
      </c>
      <c r="C19217" t="s">
        <v>52900</v>
      </c>
      <c r="D19217" t="s">
        <v>85</v>
      </c>
      <c r="E19217" t="s">
        <v>70</v>
      </c>
      <c r="F19217">
        <v>2</v>
      </c>
      <c r="G19217">
        <v>2</v>
      </c>
    </row>
    <row r="19218" spans="1:8" x14ac:dyDescent="0.25">
      <c r="A19218" t="s">
        <v>52901</v>
      </c>
      <c r="B19218" t="s">
        <v>52902</v>
      </c>
      <c r="C19218" t="s">
        <v>52903</v>
      </c>
      <c r="D19218" t="s">
        <v>47234</v>
      </c>
      <c r="E19218" t="s">
        <v>48</v>
      </c>
      <c r="F19218">
        <v>2</v>
      </c>
      <c r="G19218">
        <v>2</v>
      </c>
    </row>
    <row r="19219" spans="1:8" x14ac:dyDescent="0.25">
      <c r="A19219" t="s">
        <v>52904</v>
      </c>
      <c r="B19219" t="s">
        <v>52905</v>
      </c>
      <c r="C19219" t="s">
        <v>52906</v>
      </c>
      <c r="D19219" t="s">
        <v>8095</v>
      </c>
      <c r="E19219" t="s">
        <v>48</v>
      </c>
      <c r="F19219">
        <v>2</v>
      </c>
      <c r="G19219">
        <v>2</v>
      </c>
    </row>
    <row r="19220" spans="1:8" x14ac:dyDescent="0.25">
      <c r="A19220" t="s">
        <v>52907</v>
      </c>
      <c r="B19220" t="s">
        <v>52908</v>
      </c>
      <c r="C19220" t="s">
        <v>52907</v>
      </c>
      <c r="D19220" t="s">
        <v>1530</v>
      </c>
      <c r="E19220" t="s">
        <v>48</v>
      </c>
      <c r="F19220">
        <v>1</v>
      </c>
      <c r="G19220">
        <v>1</v>
      </c>
    </row>
    <row r="19221" spans="1:8" x14ac:dyDescent="0.25">
      <c r="A19221" t="s">
        <v>52909</v>
      </c>
      <c r="B19221" t="s">
        <v>52910</v>
      </c>
      <c r="C19221" t="s">
        <v>52911</v>
      </c>
      <c r="D19221" t="s">
        <v>886</v>
      </c>
      <c r="E19221" t="s">
        <v>15</v>
      </c>
      <c r="F19221">
        <v>2</v>
      </c>
      <c r="G19221">
        <v>2</v>
      </c>
    </row>
    <row r="19222" spans="1:8" x14ac:dyDescent="0.25">
      <c r="A19222" t="s">
        <v>52912</v>
      </c>
      <c r="B19222" t="s">
        <v>52913</v>
      </c>
      <c r="C19222" t="s">
        <v>52914</v>
      </c>
      <c r="D19222" t="s">
        <v>182</v>
      </c>
      <c r="E19222" t="s">
        <v>48</v>
      </c>
      <c r="F19222">
        <v>2</v>
      </c>
      <c r="G19222">
        <v>2</v>
      </c>
    </row>
    <row r="19223" spans="1:8" x14ac:dyDescent="0.25">
      <c r="A19223" t="s">
        <v>52915</v>
      </c>
      <c r="B19223" t="s">
        <v>52916</v>
      </c>
      <c r="C19223" t="s">
        <v>52915</v>
      </c>
      <c r="D19223" t="s">
        <v>901</v>
      </c>
      <c r="E19223" t="s">
        <v>48</v>
      </c>
      <c r="F19223">
        <v>1</v>
      </c>
      <c r="G19223">
        <v>1</v>
      </c>
    </row>
    <row r="19224" spans="1:8" x14ac:dyDescent="0.25">
      <c r="A19224" t="s">
        <v>52917</v>
      </c>
      <c r="B19224" t="s">
        <v>52918</v>
      </c>
      <c r="C19224" t="s">
        <v>52917</v>
      </c>
      <c r="D19224" t="s">
        <v>121</v>
      </c>
      <c r="E19224" t="s">
        <v>48</v>
      </c>
      <c r="F19224">
        <v>2</v>
      </c>
      <c r="G19224">
        <v>1</v>
      </c>
      <c r="H19224" t="s">
        <v>23</v>
      </c>
    </row>
    <row r="19225" spans="1:8" x14ac:dyDescent="0.25">
      <c r="A19225" t="s">
        <v>52919</v>
      </c>
      <c r="B19225" t="s">
        <v>52920</v>
      </c>
      <c r="C19225" t="s">
        <v>52919</v>
      </c>
      <c r="D19225" t="s">
        <v>951</v>
      </c>
      <c r="E19225" t="s">
        <v>48</v>
      </c>
      <c r="F19225">
        <v>1</v>
      </c>
      <c r="G19225">
        <v>1</v>
      </c>
    </row>
    <row r="19226" spans="1:8" x14ac:dyDescent="0.25">
      <c r="A19226" t="s">
        <v>52921</v>
      </c>
      <c r="B19226" t="s">
        <v>52922</v>
      </c>
      <c r="C19226" t="s">
        <v>52921</v>
      </c>
      <c r="D19226" t="s">
        <v>52923</v>
      </c>
      <c r="E19226" t="s">
        <v>31</v>
      </c>
      <c r="F19226">
        <v>1</v>
      </c>
      <c r="G19226">
        <v>1</v>
      </c>
    </row>
    <row r="19227" spans="1:8" x14ac:dyDescent="0.25">
      <c r="A19227" t="s">
        <v>52924</v>
      </c>
      <c r="B19227" t="s">
        <v>52925</v>
      </c>
      <c r="C19227" t="s">
        <v>52924</v>
      </c>
      <c r="D19227" t="s">
        <v>52926</v>
      </c>
      <c r="E19227" t="s">
        <v>31</v>
      </c>
      <c r="F19227">
        <v>1</v>
      </c>
      <c r="G19227">
        <v>1</v>
      </c>
    </row>
    <row r="19228" spans="1:8" x14ac:dyDescent="0.25">
      <c r="A19228" t="s">
        <v>52927</v>
      </c>
      <c r="B19228" t="s">
        <v>52928</v>
      </c>
      <c r="C19228" t="s">
        <v>52927</v>
      </c>
      <c r="D19228" t="s">
        <v>21223</v>
      </c>
      <c r="E19228" t="s">
        <v>31</v>
      </c>
      <c r="F19228">
        <v>1</v>
      </c>
      <c r="G19228">
        <v>1</v>
      </c>
    </row>
    <row r="19229" spans="1:8" x14ac:dyDescent="0.25">
      <c r="A19229" t="s">
        <v>52929</v>
      </c>
      <c r="B19229" t="s">
        <v>52930</v>
      </c>
      <c r="C19229" t="s">
        <v>52931</v>
      </c>
      <c r="D19229" t="s">
        <v>2280</v>
      </c>
      <c r="E19229" t="s">
        <v>48</v>
      </c>
      <c r="F19229">
        <v>2</v>
      </c>
      <c r="G19229">
        <v>2</v>
      </c>
    </row>
    <row r="19230" spans="1:8" x14ac:dyDescent="0.25">
      <c r="A19230" t="s">
        <v>52932</v>
      </c>
      <c r="B19230" t="s">
        <v>52933</v>
      </c>
      <c r="C19230" t="s">
        <v>52934</v>
      </c>
      <c r="D19230" t="s">
        <v>394</v>
      </c>
      <c r="E19230" t="s">
        <v>31</v>
      </c>
      <c r="F19230">
        <v>2</v>
      </c>
      <c r="G19230">
        <v>2</v>
      </c>
    </row>
    <row r="19231" spans="1:8" x14ac:dyDescent="0.25">
      <c r="A19231" t="s">
        <v>52935</v>
      </c>
      <c r="B19231" t="s">
        <v>52936</v>
      </c>
      <c r="C19231" t="s">
        <v>52937</v>
      </c>
      <c r="D19231" t="s">
        <v>8860</v>
      </c>
      <c r="E19231" t="s">
        <v>31</v>
      </c>
      <c r="F19231">
        <v>2</v>
      </c>
      <c r="G19231">
        <v>2</v>
      </c>
    </row>
    <row r="19232" spans="1:8" x14ac:dyDescent="0.25">
      <c r="A19232" t="s">
        <v>52938</v>
      </c>
      <c r="B19232" t="s">
        <v>52939</v>
      </c>
      <c r="C19232" t="s">
        <v>52940</v>
      </c>
      <c r="D19232" t="s">
        <v>33949</v>
      </c>
      <c r="E19232" t="s">
        <v>15</v>
      </c>
      <c r="F19232">
        <v>3</v>
      </c>
      <c r="G19232">
        <v>3</v>
      </c>
    </row>
    <row r="19233" spans="1:7" x14ac:dyDescent="0.25">
      <c r="A19233" t="s">
        <v>52941</v>
      </c>
      <c r="B19233" t="s">
        <v>52942</v>
      </c>
      <c r="C19233" t="s">
        <v>52943</v>
      </c>
      <c r="D19233" t="s">
        <v>43</v>
      </c>
      <c r="E19233" t="s">
        <v>48</v>
      </c>
      <c r="F19233">
        <v>2</v>
      </c>
      <c r="G19233">
        <v>2</v>
      </c>
    </row>
    <row r="19234" spans="1:7" x14ac:dyDescent="0.25">
      <c r="A19234" t="s">
        <v>52944</v>
      </c>
      <c r="B19234" t="s">
        <v>52945</v>
      </c>
      <c r="C19234" t="s">
        <v>52944</v>
      </c>
      <c r="D19234" t="s">
        <v>52946</v>
      </c>
      <c r="E19234" t="s">
        <v>48</v>
      </c>
      <c r="F19234">
        <v>0</v>
      </c>
      <c r="G19234">
        <v>1</v>
      </c>
    </row>
    <row r="19235" spans="1:7" x14ac:dyDescent="0.25">
      <c r="A19235" t="s">
        <v>52947</v>
      </c>
      <c r="B19235" t="s">
        <v>52948</v>
      </c>
      <c r="C19235" t="s">
        <v>52947</v>
      </c>
      <c r="D19235" t="s">
        <v>659</v>
      </c>
      <c r="E19235" t="s">
        <v>48</v>
      </c>
      <c r="F19235">
        <v>1</v>
      </c>
      <c r="G19235">
        <v>1</v>
      </c>
    </row>
    <row r="19236" spans="1:7" x14ac:dyDescent="0.25">
      <c r="A19236" t="s">
        <v>52949</v>
      </c>
      <c r="B19236" t="s">
        <v>52670</v>
      </c>
      <c r="C19236" t="s">
        <v>52949</v>
      </c>
      <c r="D19236" t="s">
        <v>52950</v>
      </c>
      <c r="E19236" t="s">
        <v>31</v>
      </c>
      <c r="F19236">
        <v>1</v>
      </c>
      <c r="G19236">
        <v>1</v>
      </c>
    </row>
    <row r="19237" spans="1:7" x14ac:dyDescent="0.25">
      <c r="A19237" t="s">
        <v>52951</v>
      </c>
      <c r="B19237" t="s">
        <v>52952</v>
      </c>
      <c r="C19237" t="s">
        <v>52953</v>
      </c>
      <c r="D19237" t="s">
        <v>13932</v>
      </c>
      <c r="E19237" t="s">
        <v>31</v>
      </c>
      <c r="F19237">
        <v>2</v>
      </c>
      <c r="G19237">
        <v>2</v>
      </c>
    </row>
    <row r="19238" spans="1:7" x14ac:dyDescent="0.25">
      <c r="A19238" t="s">
        <v>52954</v>
      </c>
      <c r="B19238" t="s">
        <v>52955</v>
      </c>
      <c r="C19238" t="s">
        <v>52956</v>
      </c>
      <c r="D19238" t="s">
        <v>590</v>
      </c>
      <c r="E19238" t="s">
        <v>48</v>
      </c>
      <c r="F19238">
        <v>2</v>
      </c>
      <c r="G19238">
        <v>2</v>
      </c>
    </row>
    <row r="19239" spans="1:7" x14ac:dyDescent="0.25">
      <c r="A19239" t="s">
        <v>52957</v>
      </c>
      <c r="B19239" t="s">
        <v>52958</v>
      </c>
      <c r="C19239" t="s">
        <v>52959</v>
      </c>
      <c r="D19239" t="s">
        <v>52960</v>
      </c>
      <c r="E19239" t="s">
        <v>31</v>
      </c>
      <c r="F19239">
        <v>2</v>
      </c>
      <c r="G19239">
        <v>2</v>
      </c>
    </row>
    <row r="19240" spans="1:7" x14ac:dyDescent="0.25">
      <c r="A19240" t="s">
        <v>52961</v>
      </c>
      <c r="B19240" t="s">
        <v>52962</v>
      </c>
      <c r="C19240" t="s">
        <v>52961</v>
      </c>
      <c r="D19240" t="s">
        <v>52963</v>
      </c>
      <c r="E19240" t="s">
        <v>31</v>
      </c>
      <c r="F19240">
        <v>1</v>
      </c>
      <c r="G19240">
        <v>1</v>
      </c>
    </row>
    <row r="19241" spans="1:7" x14ac:dyDescent="0.25">
      <c r="A19241" t="s">
        <v>52964</v>
      </c>
      <c r="B19241" t="s">
        <v>52965</v>
      </c>
      <c r="C19241" t="s">
        <v>52966</v>
      </c>
      <c r="D19241" t="s">
        <v>139</v>
      </c>
      <c r="E19241" t="s">
        <v>48</v>
      </c>
      <c r="F19241">
        <v>2</v>
      </c>
      <c r="G19241">
        <v>2</v>
      </c>
    </row>
    <row r="19242" spans="1:7" x14ac:dyDescent="0.25">
      <c r="A19242" t="s">
        <v>52967</v>
      </c>
      <c r="B19242" t="s">
        <v>52968</v>
      </c>
      <c r="C19242" t="s">
        <v>52967</v>
      </c>
      <c r="D19242" t="s">
        <v>52969</v>
      </c>
      <c r="E19242" t="s">
        <v>31</v>
      </c>
      <c r="F19242">
        <v>1</v>
      </c>
      <c r="G19242">
        <v>1</v>
      </c>
    </row>
    <row r="19243" spans="1:7" x14ac:dyDescent="0.25">
      <c r="A19243" t="s">
        <v>52970</v>
      </c>
      <c r="B19243" t="s">
        <v>52971</v>
      </c>
      <c r="C19243" t="s">
        <v>52972</v>
      </c>
      <c r="D19243" t="s">
        <v>877</v>
      </c>
      <c r="E19243" t="s">
        <v>48</v>
      </c>
      <c r="F19243">
        <v>2</v>
      </c>
      <c r="G19243">
        <v>2</v>
      </c>
    </row>
    <row r="19244" spans="1:7" x14ac:dyDescent="0.25">
      <c r="A19244" t="s">
        <v>52973</v>
      </c>
      <c r="B19244" t="s">
        <v>52974</v>
      </c>
      <c r="C19244" t="s">
        <v>52975</v>
      </c>
      <c r="D19244" t="s">
        <v>590</v>
      </c>
      <c r="E19244" t="s">
        <v>48</v>
      </c>
      <c r="F19244">
        <v>2</v>
      </c>
      <c r="G19244">
        <v>2</v>
      </c>
    </row>
    <row r="19245" spans="1:7" x14ac:dyDescent="0.25">
      <c r="A19245" t="s">
        <v>52976</v>
      </c>
      <c r="B19245" t="s">
        <v>52977</v>
      </c>
      <c r="C19245" t="s">
        <v>52978</v>
      </c>
      <c r="D19245" t="s">
        <v>6238</v>
      </c>
      <c r="E19245" t="s">
        <v>31</v>
      </c>
      <c r="F19245">
        <v>2</v>
      </c>
      <c r="G19245">
        <v>2</v>
      </c>
    </row>
    <row r="19246" spans="1:7" x14ac:dyDescent="0.25">
      <c r="A19246" t="s">
        <v>52979</v>
      </c>
      <c r="B19246" t="s">
        <v>52980</v>
      </c>
      <c r="C19246" t="s">
        <v>52981</v>
      </c>
      <c r="D19246" t="s">
        <v>52982</v>
      </c>
      <c r="E19246" t="s">
        <v>31</v>
      </c>
      <c r="F19246">
        <v>2</v>
      </c>
      <c r="G19246">
        <v>2</v>
      </c>
    </row>
    <row r="19247" spans="1:7" x14ac:dyDescent="0.25">
      <c r="A19247" t="s">
        <v>52983</v>
      </c>
      <c r="B19247" t="s">
        <v>52984</v>
      </c>
      <c r="C19247" t="s">
        <v>52985</v>
      </c>
      <c r="D19247" t="s">
        <v>2321</v>
      </c>
      <c r="E19247" t="s">
        <v>48</v>
      </c>
      <c r="F19247">
        <v>2</v>
      </c>
      <c r="G19247">
        <v>2</v>
      </c>
    </row>
    <row r="19248" spans="1:7" x14ac:dyDescent="0.25">
      <c r="A19248" t="s">
        <v>52986</v>
      </c>
      <c r="B19248" t="s">
        <v>52987</v>
      </c>
      <c r="C19248" t="s">
        <v>52988</v>
      </c>
      <c r="D19248" t="s">
        <v>52989</v>
      </c>
      <c r="E19248" t="s">
        <v>48</v>
      </c>
      <c r="F19248">
        <v>2</v>
      </c>
      <c r="G19248">
        <v>2</v>
      </c>
    </row>
    <row r="19249" spans="1:8" x14ac:dyDescent="0.25">
      <c r="A19249" t="s">
        <v>52990</v>
      </c>
      <c r="B19249" t="s">
        <v>52991</v>
      </c>
      <c r="C19249" t="s">
        <v>52992</v>
      </c>
      <c r="D19249" t="s">
        <v>47</v>
      </c>
      <c r="E19249" t="s">
        <v>31</v>
      </c>
      <c r="F19249">
        <v>2</v>
      </c>
      <c r="G19249">
        <v>2</v>
      </c>
    </row>
    <row r="19250" spans="1:8" x14ac:dyDescent="0.25">
      <c r="A19250" t="s">
        <v>52993</v>
      </c>
      <c r="B19250" t="s">
        <v>52994</v>
      </c>
      <c r="C19250" t="s">
        <v>52995</v>
      </c>
      <c r="D19250" t="s">
        <v>1840</v>
      </c>
      <c r="E19250" t="s">
        <v>48</v>
      </c>
      <c r="F19250">
        <v>3</v>
      </c>
      <c r="G19250">
        <v>3</v>
      </c>
    </row>
    <row r="19251" spans="1:8" x14ac:dyDescent="0.25">
      <c r="A19251" t="s">
        <v>52996</v>
      </c>
      <c r="B19251" t="s">
        <v>52997</v>
      </c>
      <c r="C19251" t="s">
        <v>52998</v>
      </c>
      <c r="D19251" t="s">
        <v>139</v>
      </c>
      <c r="E19251" t="s">
        <v>48</v>
      </c>
      <c r="F19251">
        <v>3</v>
      </c>
      <c r="G19251">
        <v>3</v>
      </c>
    </row>
    <row r="19252" spans="1:8" x14ac:dyDescent="0.25">
      <c r="A19252" t="s">
        <v>52999</v>
      </c>
      <c r="B19252" t="s">
        <v>53000</v>
      </c>
      <c r="C19252" t="s">
        <v>53001</v>
      </c>
      <c r="D19252" t="s">
        <v>1316</v>
      </c>
      <c r="E19252" t="s">
        <v>15</v>
      </c>
      <c r="F19252">
        <v>3</v>
      </c>
      <c r="G19252">
        <v>3</v>
      </c>
    </row>
    <row r="19253" spans="1:8" x14ac:dyDescent="0.25">
      <c r="A19253" t="s">
        <v>53002</v>
      </c>
      <c r="B19253" t="s">
        <v>53003</v>
      </c>
      <c r="C19253" t="s">
        <v>53004</v>
      </c>
      <c r="D19253" t="s">
        <v>335</v>
      </c>
      <c r="E19253" t="s">
        <v>31</v>
      </c>
      <c r="F19253">
        <v>2</v>
      </c>
      <c r="G19253">
        <v>3</v>
      </c>
      <c r="H19253" t="s">
        <v>23</v>
      </c>
    </row>
    <row r="19254" spans="1:8" x14ac:dyDescent="0.25">
      <c r="A19254" t="s">
        <v>53005</v>
      </c>
      <c r="B19254" t="s">
        <v>53006</v>
      </c>
      <c r="C19254" t="s">
        <v>53007</v>
      </c>
      <c r="D19254" t="s">
        <v>1117</v>
      </c>
      <c r="E19254" t="s">
        <v>48</v>
      </c>
      <c r="F19254">
        <v>4</v>
      </c>
      <c r="G19254">
        <v>4</v>
      </c>
    </row>
    <row r="19255" spans="1:8" x14ac:dyDescent="0.25">
      <c r="A19255" t="s">
        <v>53008</v>
      </c>
      <c r="B19255" t="s">
        <v>53009</v>
      </c>
      <c r="C19255" t="s">
        <v>53010</v>
      </c>
      <c r="D19255" t="s">
        <v>590</v>
      </c>
      <c r="E19255" t="s">
        <v>70</v>
      </c>
      <c r="F19255">
        <v>3</v>
      </c>
      <c r="G19255">
        <v>3</v>
      </c>
    </row>
    <row r="19256" spans="1:8" x14ac:dyDescent="0.25">
      <c r="A19256" t="s">
        <v>53011</v>
      </c>
      <c r="B19256" t="s">
        <v>53012</v>
      </c>
      <c r="C19256" t="s">
        <v>53013</v>
      </c>
      <c r="D19256" t="s">
        <v>9693</v>
      </c>
      <c r="E19256" t="s">
        <v>48</v>
      </c>
      <c r="F19256">
        <v>2</v>
      </c>
      <c r="G19256">
        <v>2</v>
      </c>
    </row>
    <row r="19257" spans="1:8" x14ac:dyDescent="0.25">
      <c r="A19257" t="s">
        <v>53014</v>
      </c>
      <c r="B19257" t="s">
        <v>53015</v>
      </c>
      <c r="C19257" t="s">
        <v>53016</v>
      </c>
      <c r="D19257" t="s">
        <v>10464</v>
      </c>
      <c r="E19257" t="s">
        <v>15</v>
      </c>
      <c r="F19257">
        <v>2</v>
      </c>
      <c r="G19257">
        <v>2</v>
      </c>
    </row>
    <row r="19258" spans="1:8" x14ac:dyDescent="0.25">
      <c r="A19258" t="s">
        <v>53017</v>
      </c>
      <c r="B19258" t="s">
        <v>53018</v>
      </c>
      <c r="C19258" t="s">
        <v>53017</v>
      </c>
      <c r="D19258" t="s">
        <v>376</v>
      </c>
      <c r="E19258" t="s">
        <v>15</v>
      </c>
      <c r="F19258">
        <v>1</v>
      </c>
      <c r="G19258">
        <v>1</v>
      </c>
    </row>
    <row r="19259" spans="1:8" x14ac:dyDescent="0.25">
      <c r="A19259" t="s">
        <v>53019</v>
      </c>
      <c r="B19259" t="s">
        <v>53020</v>
      </c>
      <c r="C19259" t="s">
        <v>53021</v>
      </c>
      <c r="D19259" t="s">
        <v>354</v>
      </c>
      <c r="E19259" t="s">
        <v>48</v>
      </c>
      <c r="F19259">
        <v>2</v>
      </c>
      <c r="G19259">
        <v>2</v>
      </c>
    </row>
    <row r="19260" spans="1:8" x14ac:dyDescent="0.25">
      <c r="A19260" t="s">
        <v>53022</v>
      </c>
      <c r="B19260" t="s">
        <v>53023</v>
      </c>
      <c r="C19260" t="s">
        <v>53022</v>
      </c>
      <c r="D19260" t="s">
        <v>901</v>
      </c>
      <c r="E19260" t="s">
        <v>15</v>
      </c>
      <c r="F19260">
        <v>1</v>
      </c>
      <c r="G19260">
        <v>1</v>
      </c>
    </row>
    <row r="19261" spans="1:8" x14ac:dyDescent="0.25">
      <c r="A19261" t="s">
        <v>53024</v>
      </c>
      <c r="B19261" t="s">
        <v>52702</v>
      </c>
      <c r="C19261" t="s">
        <v>53024</v>
      </c>
      <c r="D19261" t="s">
        <v>14777</v>
      </c>
      <c r="E19261" t="s">
        <v>48</v>
      </c>
      <c r="F19261">
        <v>1</v>
      </c>
      <c r="G19261">
        <v>1</v>
      </c>
    </row>
    <row r="19262" spans="1:8" x14ac:dyDescent="0.25">
      <c r="A19262" t="s">
        <v>53025</v>
      </c>
      <c r="B19262" t="s">
        <v>53026</v>
      </c>
      <c r="C19262" t="s">
        <v>53025</v>
      </c>
      <c r="D19262" t="s">
        <v>346</v>
      </c>
      <c r="E19262" t="s">
        <v>31</v>
      </c>
      <c r="F19262">
        <v>1</v>
      </c>
      <c r="G19262">
        <v>1</v>
      </c>
    </row>
    <row r="19263" spans="1:8" x14ac:dyDescent="0.25">
      <c r="A19263" t="s">
        <v>53027</v>
      </c>
      <c r="B19263" t="s">
        <v>53028</v>
      </c>
      <c r="C19263" t="s">
        <v>53027</v>
      </c>
      <c r="D19263" t="s">
        <v>8148</v>
      </c>
      <c r="E19263" t="s">
        <v>48</v>
      </c>
      <c r="F19263">
        <v>1</v>
      </c>
      <c r="G19263">
        <v>1</v>
      </c>
    </row>
    <row r="19264" spans="1:8" x14ac:dyDescent="0.25">
      <c r="A19264" t="s">
        <v>53029</v>
      </c>
      <c r="B19264" t="s">
        <v>53030</v>
      </c>
      <c r="C19264" t="s">
        <v>53031</v>
      </c>
      <c r="D19264" t="s">
        <v>2860</v>
      </c>
      <c r="E19264" t="s">
        <v>31</v>
      </c>
      <c r="F19264">
        <v>2</v>
      </c>
      <c r="G19264">
        <v>2</v>
      </c>
    </row>
    <row r="19265" spans="1:8" x14ac:dyDescent="0.25">
      <c r="A19265" t="s">
        <v>53032</v>
      </c>
      <c r="B19265" t="s">
        <v>53033</v>
      </c>
      <c r="C19265" t="s">
        <v>53032</v>
      </c>
      <c r="D19265" t="s">
        <v>13126</v>
      </c>
      <c r="E19265" t="s">
        <v>70</v>
      </c>
      <c r="F19265">
        <v>2</v>
      </c>
      <c r="G19265">
        <v>1</v>
      </c>
      <c r="H19265" t="s">
        <v>23</v>
      </c>
    </row>
    <row r="19266" spans="1:8" x14ac:dyDescent="0.25">
      <c r="A19266" t="s">
        <v>53034</v>
      </c>
      <c r="B19266" t="s">
        <v>53035</v>
      </c>
      <c r="C19266" t="s">
        <v>53034</v>
      </c>
      <c r="D19266" t="s">
        <v>7937</v>
      </c>
      <c r="E19266" t="s">
        <v>48</v>
      </c>
      <c r="F19266">
        <v>1</v>
      </c>
      <c r="G19266">
        <v>1</v>
      </c>
    </row>
    <row r="19267" spans="1:8" x14ac:dyDescent="0.25">
      <c r="A19267" t="s">
        <v>53036</v>
      </c>
      <c r="B19267" t="s">
        <v>53037</v>
      </c>
      <c r="C19267" t="s">
        <v>53036</v>
      </c>
      <c r="D19267" t="s">
        <v>263</v>
      </c>
      <c r="E19267" t="s">
        <v>70</v>
      </c>
      <c r="F19267">
        <v>1</v>
      </c>
      <c r="G19267">
        <v>1</v>
      </c>
    </row>
    <row r="19268" spans="1:8" x14ac:dyDescent="0.25">
      <c r="A19268" t="s">
        <v>53038</v>
      </c>
      <c r="B19268" t="s">
        <v>53039</v>
      </c>
      <c r="C19268" t="s">
        <v>53040</v>
      </c>
      <c r="D19268" t="s">
        <v>877</v>
      </c>
      <c r="E19268" t="s">
        <v>31</v>
      </c>
      <c r="F19268">
        <v>2</v>
      </c>
      <c r="G19268">
        <v>2</v>
      </c>
    </row>
    <row r="19269" spans="1:8" x14ac:dyDescent="0.25">
      <c r="A19269" t="s">
        <v>53041</v>
      </c>
      <c r="B19269" t="s">
        <v>53042</v>
      </c>
      <c r="C19269" t="s">
        <v>53041</v>
      </c>
      <c r="D19269" t="s">
        <v>53043</v>
      </c>
      <c r="E19269" t="s">
        <v>48</v>
      </c>
      <c r="F19269">
        <v>1</v>
      </c>
      <c r="G19269">
        <v>1</v>
      </c>
    </row>
    <row r="19270" spans="1:8" x14ac:dyDescent="0.25">
      <c r="A19270" t="s">
        <v>53044</v>
      </c>
      <c r="B19270" t="s">
        <v>53045</v>
      </c>
      <c r="C19270" t="s">
        <v>53044</v>
      </c>
      <c r="D19270" t="s">
        <v>52891</v>
      </c>
      <c r="E19270" t="s">
        <v>15</v>
      </c>
      <c r="F19270">
        <v>1</v>
      </c>
      <c r="G19270">
        <v>1</v>
      </c>
    </row>
    <row r="19271" spans="1:8" x14ac:dyDescent="0.25">
      <c r="A19271" t="s">
        <v>53046</v>
      </c>
      <c r="B19271" t="s">
        <v>53047</v>
      </c>
      <c r="C19271" t="s">
        <v>53046</v>
      </c>
      <c r="D19271" t="s">
        <v>28385</v>
      </c>
      <c r="E19271" t="s">
        <v>48</v>
      </c>
      <c r="F19271">
        <v>1</v>
      </c>
      <c r="G19271">
        <v>1</v>
      </c>
    </row>
    <row r="19272" spans="1:8" x14ac:dyDescent="0.25">
      <c r="A19272" t="s">
        <v>53042</v>
      </c>
      <c r="B19272" t="s">
        <v>34255</v>
      </c>
      <c r="C19272" t="s">
        <v>53042</v>
      </c>
      <c r="D19272" t="s">
        <v>53048</v>
      </c>
      <c r="E19272" t="s">
        <v>2239</v>
      </c>
      <c r="F19272">
        <v>1</v>
      </c>
      <c r="G19272">
        <v>1</v>
      </c>
    </row>
    <row r="19273" spans="1:8" x14ac:dyDescent="0.25">
      <c r="A19273" t="s">
        <v>53049</v>
      </c>
      <c r="B19273" t="s">
        <v>53050</v>
      </c>
      <c r="C19273" t="s">
        <v>53049</v>
      </c>
      <c r="D19273" t="s">
        <v>53051</v>
      </c>
      <c r="E19273" t="s">
        <v>70</v>
      </c>
      <c r="F19273">
        <v>1</v>
      </c>
      <c r="G19273">
        <v>1</v>
      </c>
    </row>
    <row r="19274" spans="1:8" x14ac:dyDescent="0.25">
      <c r="A19274" t="s">
        <v>53052</v>
      </c>
      <c r="B19274" t="s">
        <v>53053</v>
      </c>
      <c r="C19274" t="s">
        <v>53054</v>
      </c>
      <c r="D19274" t="s">
        <v>855</v>
      </c>
      <c r="E19274" t="s">
        <v>31</v>
      </c>
      <c r="F19274">
        <v>2</v>
      </c>
      <c r="G19274">
        <v>2</v>
      </c>
    </row>
    <row r="19275" spans="1:8" x14ac:dyDescent="0.25">
      <c r="A19275" t="s">
        <v>53055</v>
      </c>
      <c r="B19275" t="s">
        <v>53056</v>
      </c>
      <c r="C19275" t="s">
        <v>53057</v>
      </c>
      <c r="D19275" t="s">
        <v>470</v>
      </c>
      <c r="E19275" t="s">
        <v>31</v>
      </c>
      <c r="F19275">
        <v>2</v>
      </c>
      <c r="G19275">
        <v>2</v>
      </c>
    </row>
    <row r="19276" spans="1:8" x14ac:dyDescent="0.25">
      <c r="A19276" t="s">
        <v>53058</v>
      </c>
      <c r="B19276" t="s">
        <v>53059</v>
      </c>
      <c r="C19276" t="s">
        <v>53060</v>
      </c>
      <c r="D19276" t="s">
        <v>915</v>
      </c>
      <c r="E19276" t="s">
        <v>31</v>
      </c>
      <c r="F19276">
        <v>2</v>
      </c>
      <c r="G19276">
        <v>2</v>
      </c>
    </row>
    <row r="19277" spans="1:8" x14ac:dyDescent="0.25">
      <c r="A19277" t="s">
        <v>53061</v>
      </c>
      <c r="B19277" t="s">
        <v>53062</v>
      </c>
      <c r="C19277" t="s">
        <v>53063</v>
      </c>
      <c r="D19277" t="s">
        <v>747</v>
      </c>
      <c r="E19277" t="s">
        <v>70</v>
      </c>
      <c r="F19277">
        <v>2</v>
      </c>
      <c r="G19277">
        <v>2</v>
      </c>
    </row>
    <row r="19278" spans="1:8" x14ac:dyDescent="0.25">
      <c r="A19278" t="s">
        <v>53064</v>
      </c>
      <c r="B19278" t="s">
        <v>53065</v>
      </c>
      <c r="C19278" t="s">
        <v>53066</v>
      </c>
      <c r="D19278" t="s">
        <v>253</v>
      </c>
      <c r="E19278" t="s">
        <v>70</v>
      </c>
      <c r="F19278">
        <v>2</v>
      </c>
      <c r="G19278">
        <v>2</v>
      </c>
    </row>
    <row r="19279" spans="1:8" x14ac:dyDescent="0.25">
      <c r="A19279" t="s">
        <v>53067</v>
      </c>
      <c r="B19279" t="s">
        <v>53068</v>
      </c>
      <c r="C19279" t="s">
        <v>53069</v>
      </c>
      <c r="D19279" t="s">
        <v>551</v>
      </c>
      <c r="E19279" t="s">
        <v>48</v>
      </c>
      <c r="F19279">
        <v>0</v>
      </c>
      <c r="G19279">
        <v>2</v>
      </c>
    </row>
    <row r="19280" spans="1:8" x14ac:dyDescent="0.25">
      <c r="A19280" t="s">
        <v>53070</v>
      </c>
      <c r="B19280" t="s">
        <v>53071</v>
      </c>
      <c r="C19280" t="s">
        <v>53072</v>
      </c>
      <c r="D19280" t="s">
        <v>3428</v>
      </c>
      <c r="E19280" t="s">
        <v>48</v>
      </c>
      <c r="F19280">
        <v>2</v>
      </c>
      <c r="G19280">
        <v>2</v>
      </c>
    </row>
    <row r="19281" spans="1:8" x14ac:dyDescent="0.25">
      <c r="A19281" t="s">
        <v>53073</v>
      </c>
      <c r="B19281" t="s">
        <v>53074</v>
      </c>
      <c r="C19281" t="s">
        <v>53075</v>
      </c>
      <c r="D19281" t="s">
        <v>233</v>
      </c>
      <c r="E19281" t="s">
        <v>48</v>
      </c>
      <c r="F19281">
        <v>3</v>
      </c>
      <c r="G19281">
        <v>3</v>
      </c>
    </row>
    <row r="19282" spans="1:8" x14ac:dyDescent="0.25">
      <c r="A19282" t="s">
        <v>53076</v>
      </c>
      <c r="B19282" t="s">
        <v>53077</v>
      </c>
      <c r="C19282" t="s">
        <v>53076</v>
      </c>
      <c r="D19282" t="s">
        <v>3803</v>
      </c>
      <c r="E19282" t="s">
        <v>48</v>
      </c>
      <c r="F19282">
        <v>1</v>
      </c>
      <c r="G19282">
        <v>1</v>
      </c>
    </row>
    <row r="19283" spans="1:8" x14ac:dyDescent="0.25">
      <c r="A19283" t="s">
        <v>53078</v>
      </c>
      <c r="B19283" t="s">
        <v>53079</v>
      </c>
      <c r="C19283" t="s">
        <v>53078</v>
      </c>
      <c r="D19283" t="s">
        <v>22267</v>
      </c>
      <c r="E19283" t="s">
        <v>70</v>
      </c>
      <c r="F19283">
        <v>2</v>
      </c>
      <c r="G19283">
        <v>1</v>
      </c>
      <c r="H19283" t="s">
        <v>23</v>
      </c>
    </row>
    <row r="19284" spans="1:8" x14ac:dyDescent="0.25">
      <c r="A19284" t="s">
        <v>53080</v>
      </c>
      <c r="B19284" t="s">
        <v>53081</v>
      </c>
      <c r="C19284" t="s">
        <v>53080</v>
      </c>
      <c r="D19284" t="s">
        <v>53082</v>
      </c>
      <c r="E19284" t="s">
        <v>48</v>
      </c>
      <c r="F19284">
        <v>2</v>
      </c>
      <c r="G19284">
        <v>1</v>
      </c>
      <c r="H19284" t="s">
        <v>23</v>
      </c>
    </row>
    <row r="19285" spans="1:8" x14ac:dyDescent="0.25">
      <c r="A19285" t="s">
        <v>53083</v>
      </c>
      <c r="B19285" t="s">
        <v>53084</v>
      </c>
      <c r="C19285" t="s">
        <v>53085</v>
      </c>
      <c r="D19285" t="s">
        <v>162</v>
      </c>
      <c r="E19285" t="s">
        <v>48</v>
      </c>
      <c r="F19285">
        <v>3</v>
      </c>
      <c r="G19285">
        <v>2</v>
      </c>
      <c r="H19285" t="s">
        <v>23</v>
      </c>
    </row>
    <row r="19286" spans="1:8" x14ac:dyDescent="0.25">
      <c r="A19286" t="s">
        <v>53086</v>
      </c>
      <c r="B19286" t="s">
        <v>53087</v>
      </c>
      <c r="C19286" t="s">
        <v>53086</v>
      </c>
      <c r="D19286" t="s">
        <v>25273</v>
      </c>
      <c r="E19286" t="s">
        <v>48</v>
      </c>
      <c r="F19286">
        <v>2</v>
      </c>
      <c r="G19286">
        <v>1</v>
      </c>
      <c r="H19286" t="s">
        <v>23</v>
      </c>
    </row>
    <row r="19287" spans="1:8" x14ac:dyDescent="0.25">
      <c r="A19287" t="s">
        <v>53088</v>
      </c>
      <c r="B19287" t="s">
        <v>52839</v>
      </c>
      <c r="C19287" t="s">
        <v>53088</v>
      </c>
      <c r="D19287" t="s">
        <v>53089</v>
      </c>
      <c r="E19287" t="s">
        <v>31</v>
      </c>
      <c r="F19287">
        <v>1</v>
      </c>
      <c r="G19287">
        <v>1</v>
      </c>
    </row>
    <row r="19288" spans="1:8" x14ac:dyDescent="0.25">
      <c r="A19288" t="s">
        <v>53090</v>
      </c>
      <c r="B19288" t="s">
        <v>53091</v>
      </c>
      <c r="C19288" t="s">
        <v>53092</v>
      </c>
      <c r="D19288" t="s">
        <v>53093</v>
      </c>
      <c r="E19288" t="s">
        <v>31</v>
      </c>
      <c r="F19288">
        <v>2</v>
      </c>
      <c r="G19288">
        <v>2</v>
      </c>
    </row>
    <row r="19289" spans="1:8" x14ac:dyDescent="0.25">
      <c r="A19289" t="s">
        <v>53094</v>
      </c>
      <c r="B19289" t="s">
        <v>53095</v>
      </c>
      <c r="C19289" t="s">
        <v>53094</v>
      </c>
      <c r="D19289" t="s">
        <v>4905</v>
      </c>
      <c r="E19289" t="s">
        <v>31</v>
      </c>
      <c r="F19289">
        <v>1</v>
      </c>
      <c r="G19289">
        <v>1</v>
      </c>
    </row>
    <row r="19290" spans="1:8" x14ac:dyDescent="0.25">
      <c r="A19290" t="s">
        <v>53096</v>
      </c>
      <c r="B19290" t="s">
        <v>53097</v>
      </c>
      <c r="C19290" t="s">
        <v>53096</v>
      </c>
      <c r="D19290" t="s">
        <v>4404</v>
      </c>
      <c r="E19290" t="s">
        <v>70</v>
      </c>
      <c r="F19290">
        <v>2</v>
      </c>
      <c r="G19290">
        <v>1</v>
      </c>
      <c r="H19290" t="s">
        <v>23</v>
      </c>
    </row>
    <row r="19291" spans="1:8" x14ac:dyDescent="0.25">
      <c r="A19291" t="s">
        <v>53098</v>
      </c>
      <c r="B19291" t="s">
        <v>53099</v>
      </c>
      <c r="C19291" t="s">
        <v>53098</v>
      </c>
      <c r="D19291" t="s">
        <v>153</v>
      </c>
      <c r="E19291" t="s">
        <v>48</v>
      </c>
      <c r="F19291">
        <v>2</v>
      </c>
      <c r="G19291">
        <v>1</v>
      </c>
      <c r="H19291" t="s">
        <v>23</v>
      </c>
    </row>
    <row r="19292" spans="1:8" x14ac:dyDescent="0.25">
      <c r="A19292" t="s">
        <v>53100</v>
      </c>
      <c r="B19292" t="s">
        <v>53101</v>
      </c>
      <c r="C19292" t="s">
        <v>53102</v>
      </c>
      <c r="D19292" t="s">
        <v>1005</v>
      </c>
      <c r="E19292" t="s">
        <v>117</v>
      </c>
      <c r="F19292">
        <v>0</v>
      </c>
      <c r="G19292">
        <v>2</v>
      </c>
    </row>
    <row r="19293" spans="1:8" x14ac:dyDescent="0.25">
      <c r="A19293" t="s">
        <v>53103</v>
      </c>
      <c r="B19293" t="s">
        <v>53104</v>
      </c>
      <c r="C19293" t="s">
        <v>53103</v>
      </c>
      <c r="D19293" t="s">
        <v>590</v>
      </c>
      <c r="E19293" t="s">
        <v>48</v>
      </c>
      <c r="F19293">
        <v>2</v>
      </c>
      <c r="G19293">
        <v>1</v>
      </c>
      <c r="H19293" t="s">
        <v>23</v>
      </c>
    </row>
    <row r="19294" spans="1:8" x14ac:dyDescent="0.25">
      <c r="A19294" t="s">
        <v>53105</v>
      </c>
      <c r="B19294" t="s">
        <v>53106</v>
      </c>
      <c r="C19294" t="s">
        <v>53107</v>
      </c>
      <c r="D19294" t="s">
        <v>53108</v>
      </c>
      <c r="E19294" t="s">
        <v>48</v>
      </c>
      <c r="F19294">
        <v>2</v>
      </c>
      <c r="G19294">
        <v>2</v>
      </c>
    </row>
    <row r="19295" spans="1:8" x14ac:dyDescent="0.25">
      <c r="A19295" t="s">
        <v>53109</v>
      </c>
      <c r="B19295" t="s">
        <v>53110</v>
      </c>
      <c r="C19295" t="s">
        <v>53111</v>
      </c>
      <c r="D19295" t="s">
        <v>706</v>
      </c>
      <c r="E19295" t="s">
        <v>48</v>
      </c>
      <c r="F19295">
        <v>3</v>
      </c>
      <c r="G19295">
        <v>3</v>
      </c>
    </row>
    <row r="19296" spans="1:8" x14ac:dyDescent="0.25">
      <c r="A19296" t="s">
        <v>53112</v>
      </c>
      <c r="B19296" t="s">
        <v>53113</v>
      </c>
      <c r="C19296" t="s">
        <v>53112</v>
      </c>
      <c r="D19296" t="s">
        <v>346</v>
      </c>
      <c r="E19296" t="s">
        <v>31</v>
      </c>
      <c r="F19296">
        <v>1</v>
      </c>
      <c r="G19296">
        <v>1</v>
      </c>
    </row>
    <row r="19297" spans="1:8" x14ac:dyDescent="0.25">
      <c r="A19297" t="s">
        <v>53114</v>
      </c>
      <c r="B19297" t="s">
        <v>53115</v>
      </c>
      <c r="C19297" t="s">
        <v>53114</v>
      </c>
      <c r="D19297" t="s">
        <v>35</v>
      </c>
      <c r="E19297" t="s">
        <v>15</v>
      </c>
      <c r="F19297">
        <v>2</v>
      </c>
      <c r="G19297">
        <v>1</v>
      </c>
      <c r="H19297" t="s">
        <v>23</v>
      </c>
    </row>
    <row r="19298" spans="1:8" x14ac:dyDescent="0.25">
      <c r="A19298" t="s">
        <v>53116</v>
      </c>
      <c r="B19298" t="s">
        <v>53117</v>
      </c>
      <c r="C19298" t="s">
        <v>53116</v>
      </c>
      <c r="D19298" t="s">
        <v>642</v>
      </c>
      <c r="E19298" t="s">
        <v>48</v>
      </c>
      <c r="F19298">
        <v>1</v>
      </c>
      <c r="G19298">
        <v>1</v>
      </c>
    </row>
    <row r="19299" spans="1:8" x14ac:dyDescent="0.25">
      <c r="A19299" t="s">
        <v>53118</v>
      </c>
      <c r="B19299" t="s">
        <v>53119</v>
      </c>
      <c r="C19299" t="s">
        <v>53120</v>
      </c>
      <c r="D19299" t="s">
        <v>394</v>
      </c>
      <c r="E19299" t="s">
        <v>15</v>
      </c>
      <c r="F19299">
        <v>2</v>
      </c>
      <c r="G19299">
        <v>2</v>
      </c>
    </row>
    <row r="19300" spans="1:8" x14ac:dyDescent="0.25">
      <c r="A19300" t="s">
        <v>53121</v>
      </c>
      <c r="B19300" t="s">
        <v>53122</v>
      </c>
      <c r="C19300" t="s">
        <v>53123</v>
      </c>
      <c r="D19300" t="s">
        <v>582</v>
      </c>
      <c r="E19300" t="s">
        <v>48</v>
      </c>
      <c r="F19300">
        <v>2</v>
      </c>
      <c r="G19300">
        <v>2</v>
      </c>
    </row>
    <row r="19301" spans="1:8" x14ac:dyDescent="0.25">
      <c r="A19301" t="s">
        <v>53124</v>
      </c>
      <c r="B19301" t="s">
        <v>53125</v>
      </c>
      <c r="C19301" t="s">
        <v>53126</v>
      </c>
      <c r="D19301" t="s">
        <v>166</v>
      </c>
      <c r="E19301" t="s">
        <v>15</v>
      </c>
      <c r="F19301">
        <v>2</v>
      </c>
      <c r="G19301">
        <v>2</v>
      </c>
    </row>
    <row r="19302" spans="1:8" x14ac:dyDescent="0.25">
      <c r="A19302" t="s">
        <v>52633</v>
      </c>
      <c r="B19302" t="s">
        <v>53127</v>
      </c>
      <c r="C19302" t="s">
        <v>52633</v>
      </c>
      <c r="D19302" t="s">
        <v>868</v>
      </c>
      <c r="E19302" t="s">
        <v>31</v>
      </c>
      <c r="F19302">
        <v>1</v>
      </c>
      <c r="G19302">
        <v>1</v>
      </c>
    </row>
    <row r="19303" spans="1:8" x14ac:dyDescent="0.25">
      <c r="A19303" t="s">
        <v>53128</v>
      </c>
      <c r="B19303" t="s">
        <v>53129</v>
      </c>
      <c r="C19303" t="s">
        <v>53130</v>
      </c>
      <c r="D19303" t="s">
        <v>1142</v>
      </c>
      <c r="E19303" t="s">
        <v>70</v>
      </c>
      <c r="F19303">
        <v>2</v>
      </c>
      <c r="G19303">
        <v>2</v>
      </c>
    </row>
    <row r="19304" spans="1:8" x14ac:dyDescent="0.25">
      <c r="A19304" t="s">
        <v>53131</v>
      </c>
      <c r="B19304" t="s">
        <v>53132</v>
      </c>
      <c r="C19304" t="s">
        <v>53133</v>
      </c>
      <c r="D19304" t="s">
        <v>53134</v>
      </c>
      <c r="E19304" t="s">
        <v>48</v>
      </c>
      <c r="F19304">
        <v>2</v>
      </c>
      <c r="G19304">
        <v>2</v>
      </c>
    </row>
    <row r="19305" spans="1:8" x14ac:dyDescent="0.25">
      <c r="A19305" t="s">
        <v>53135</v>
      </c>
      <c r="B19305" t="s">
        <v>53136</v>
      </c>
      <c r="C19305" t="s">
        <v>53137</v>
      </c>
      <c r="D19305" t="s">
        <v>531</v>
      </c>
      <c r="E19305" t="s">
        <v>48</v>
      </c>
      <c r="F19305">
        <v>2</v>
      </c>
      <c r="G19305">
        <v>2</v>
      </c>
    </row>
    <row r="19306" spans="1:8" x14ac:dyDescent="0.25">
      <c r="A19306" t="s">
        <v>53138</v>
      </c>
      <c r="B19306" t="s">
        <v>53139</v>
      </c>
      <c r="C19306" t="s">
        <v>53138</v>
      </c>
      <c r="D19306" t="s">
        <v>1394</v>
      </c>
      <c r="E19306" t="s">
        <v>48</v>
      </c>
      <c r="F19306">
        <v>1</v>
      </c>
      <c r="G19306">
        <v>1</v>
      </c>
    </row>
    <row r="19307" spans="1:8" x14ac:dyDescent="0.25">
      <c r="A19307" t="s">
        <v>53140</v>
      </c>
      <c r="B19307" t="s">
        <v>53141</v>
      </c>
      <c r="C19307" t="s">
        <v>53140</v>
      </c>
      <c r="D19307" t="s">
        <v>590</v>
      </c>
      <c r="E19307" t="s">
        <v>31</v>
      </c>
      <c r="F19307">
        <v>1</v>
      </c>
      <c r="G19307">
        <v>1</v>
      </c>
    </row>
    <row r="19308" spans="1:8" x14ac:dyDescent="0.25">
      <c r="A19308" t="s">
        <v>53142</v>
      </c>
      <c r="B19308" t="s">
        <v>53143</v>
      </c>
      <c r="C19308" t="s">
        <v>53144</v>
      </c>
      <c r="D19308" t="s">
        <v>162</v>
      </c>
      <c r="E19308" t="s">
        <v>48</v>
      </c>
      <c r="F19308">
        <v>2</v>
      </c>
      <c r="G19308">
        <v>2</v>
      </c>
    </row>
    <row r="19309" spans="1:8" x14ac:dyDescent="0.25">
      <c r="A19309" t="s">
        <v>53145</v>
      </c>
      <c r="B19309" t="s">
        <v>53146</v>
      </c>
      <c r="C19309" t="s">
        <v>53147</v>
      </c>
      <c r="D19309" t="s">
        <v>20053</v>
      </c>
      <c r="E19309" t="s">
        <v>15</v>
      </c>
      <c r="F19309">
        <v>2</v>
      </c>
      <c r="G19309">
        <v>2</v>
      </c>
    </row>
    <row r="19310" spans="1:8" x14ac:dyDescent="0.25">
      <c r="A19310" t="s">
        <v>53148</v>
      </c>
      <c r="B19310" t="s">
        <v>53149</v>
      </c>
      <c r="C19310" t="s">
        <v>53150</v>
      </c>
      <c r="D19310" t="s">
        <v>81</v>
      </c>
      <c r="E19310" t="s">
        <v>15</v>
      </c>
      <c r="F19310">
        <v>2</v>
      </c>
      <c r="G19310">
        <v>2</v>
      </c>
    </row>
    <row r="19311" spans="1:8" x14ac:dyDescent="0.25">
      <c r="A19311" t="s">
        <v>53151</v>
      </c>
      <c r="B19311" t="s">
        <v>34255</v>
      </c>
      <c r="C19311" t="s">
        <v>53151</v>
      </c>
      <c r="D19311" t="s">
        <v>7176</v>
      </c>
      <c r="E19311" t="s">
        <v>70</v>
      </c>
      <c r="F19311">
        <v>1</v>
      </c>
      <c r="G19311">
        <v>1</v>
      </c>
    </row>
    <row r="19312" spans="1:8" x14ac:dyDescent="0.25">
      <c r="A19312" t="s">
        <v>53152</v>
      </c>
      <c r="B19312" t="s">
        <v>53153</v>
      </c>
      <c r="C19312" t="s">
        <v>53152</v>
      </c>
      <c r="D19312" t="s">
        <v>22886</v>
      </c>
      <c r="E19312" t="s">
        <v>48</v>
      </c>
      <c r="F19312">
        <v>1</v>
      </c>
      <c r="G19312">
        <v>1</v>
      </c>
    </row>
    <row r="19313" spans="1:8" x14ac:dyDescent="0.25">
      <c r="A19313" t="s">
        <v>53154</v>
      </c>
      <c r="B19313" t="s">
        <v>53155</v>
      </c>
      <c r="C19313" t="s">
        <v>53154</v>
      </c>
      <c r="D19313" t="s">
        <v>747</v>
      </c>
      <c r="E19313" t="s">
        <v>48</v>
      </c>
      <c r="F19313">
        <v>1</v>
      </c>
      <c r="G19313">
        <v>1</v>
      </c>
    </row>
    <row r="19314" spans="1:8" x14ac:dyDescent="0.25">
      <c r="A19314" t="s">
        <v>53156</v>
      </c>
      <c r="B19314" t="s">
        <v>53050</v>
      </c>
      <c r="C19314" t="s">
        <v>53156</v>
      </c>
      <c r="D19314" t="s">
        <v>2266</v>
      </c>
      <c r="E19314" t="s">
        <v>48</v>
      </c>
      <c r="F19314">
        <v>1</v>
      </c>
      <c r="G19314">
        <v>1</v>
      </c>
    </row>
    <row r="19315" spans="1:8" x14ac:dyDescent="0.25">
      <c r="A19315" t="s">
        <v>53157</v>
      </c>
      <c r="B19315" t="s">
        <v>53158</v>
      </c>
      <c r="C19315" t="s">
        <v>53159</v>
      </c>
      <c r="D19315" t="s">
        <v>53160</v>
      </c>
      <c r="E19315" t="s">
        <v>48</v>
      </c>
      <c r="F19315">
        <v>2</v>
      </c>
      <c r="G19315">
        <v>2</v>
      </c>
    </row>
    <row r="19316" spans="1:8" x14ac:dyDescent="0.25">
      <c r="A19316" t="s">
        <v>53161</v>
      </c>
      <c r="B19316" t="s">
        <v>53162</v>
      </c>
      <c r="C19316" t="s">
        <v>53163</v>
      </c>
      <c r="D19316" t="s">
        <v>10051</v>
      </c>
      <c r="E19316" t="s">
        <v>48</v>
      </c>
      <c r="F19316">
        <v>2</v>
      </c>
      <c r="G19316">
        <v>2</v>
      </c>
    </row>
    <row r="19317" spans="1:8" x14ac:dyDescent="0.25">
      <c r="A19317" t="s">
        <v>53164</v>
      </c>
      <c r="B19317" t="s">
        <v>53165</v>
      </c>
      <c r="C19317" t="s">
        <v>53166</v>
      </c>
      <c r="D19317" t="s">
        <v>5352</v>
      </c>
      <c r="E19317" t="s">
        <v>70</v>
      </c>
      <c r="F19317">
        <v>2</v>
      </c>
      <c r="G19317">
        <v>2</v>
      </c>
    </row>
    <row r="19318" spans="1:8" x14ac:dyDescent="0.25">
      <c r="A19318" t="s">
        <v>53167</v>
      </c>
      <c r="B19318" t="s">
        <v>53168</v>
      </c>
      <c r="C19318" t="s">
        <v>53167</v>
      </c>
      <c r="D19318" t="s">
        <v>53169</v>
      </c>
      <c r="E19318" t="s">
        <v>48</v>
      </c>
      <c r="F19318">
        <v>1</v>
      </c>
      <c r="G19318">
        <v>1</v>
      </c>
    </row>
    <row r="19319" spans="1:8" x14ac:dyDescent="0.25">
      <c r="A19319" t="s">
        <v>53170</v>
      </c>
      <c r="B19319" t="s">
        <v>53171</v>
      </c>
      <c r="C19319" t="s">
        <v>53172</v>
      </c>
      <c r="D19319" t="s">
        <v>919</v>
      </c>
      <c r="E19319" t="s">
        <v>48</v>
      </c>
      <c r="F19319">
        <v>0</v>
      </c>
      <c r="G19319">
        <v>2</v>
      </c>
    </row>
    <row r="19320" spans="1:8" x14ac:dyDescent="0.25">
      <c r="A19320" t="s">
        <v>53173</v>
      </c>
      <c r="B19320" t="s">
        <v>53174</v>
      </c>
      <c r="C19320" t="s">
        <v>53173</v>
      </c>
      <c r="D19320" t="s">
        <v>2927</v>
      </c>
      <c r="E19320" t="s">
        <v>31</v>
      </c>
      <c r="F19320">
        <v>1</v>
      </c>
      <c r="G19320">
        <v>1</v>
      </c>
    </row>
    <row r="19321" spans="1:8" x14ac:dyDescent="0.25">
      <c r="A19321" t="s">
        <v>53175</v>
      </c>
      <c r="B19321" t="s">
        <v>53176</v>
      </c>
      <c r="C19321" t="s">
        <v>53177</v>
      </c>
      <c r="D19321" t="s">
        <v>51</v>
      </c>
      <c r="E19321" t="s">
        <v>31</v>
      </c>
      <c r="F19321">
        <v>2</v>
      </c>
      <c r="G19321">
        <v>2</v>
      </c>
    </row>
    <row r="19322" spans="1:8" x14ac:dyDescent="0.25">
      <c r="A19322" t="s">
        <v>53178</v>
      </c>
      <c r="B19322" t="s">
        <v>53042</v>
      </c>
      <c r="C19322" t="s">
        <v>53178</v>
      </c>
      <c r="D19322" t="s">
        <v>7411</v>
      </c>
      <c r="E19322" t="s">
        <v>31</v>
      </c>
      <c r="F19322">
        <v>1</v>
      </c>
      <c r="G19322">
        <v>1</v>
      </c>
    </row>
    <row r="19323" spans="1:8" x14ac:dyDescent="0.25">
      <c r="A19323" t="s">
        <v>53179</v>
      </c>
      <c r="B19323" t="s">
        <v>52633</v>
      </c>
      <c r="C19323" t="s">
        <v>53179</v>
      </c>
      <c r="D19323" t="s">
        <v>323</v>
      </c>
      <c r="E19323" t="s">
        <v>31</v>
      </c>
      <c r="F19323">
        <v>1</v>
      </c>
      <c r="G19323">
        <v>1</v>
      </c>
    </row>
    <row r="19324" spans="1:8" x14ac:dyDescent="0.25">
      <c r="A19324" t="s">
        <v>53180</v>
      </c>
      <c r="B19324" t="s">
        <v>53181</v>
      </c>
      <c r="C19324" t="s">
        <v>53182</v>
      </c>
      <c r="D19324" t="s">
        <v>4251</v>
      </c>
      <c r="E19324" t="s">
        <v>31</v>
      </c>
      <c r="F19324">
        <v>1</v>
      </c>
      <c r="G19324">
        <v>2</v>
      </c>
      <c r="H19324" t="s">
        <v>23</v>
      </c>
    </row>
    <row r="19325" spans="1:8" x14ac:dyDescent="0.25">
      <c r="A19325" t="s">
        <v>53183</v>
      </c>
      <c r="B19325" t="s">
        <v>53047</v>
      </c>
      <c r="C19325" t="s">
        <v>53183</v>
      </c>
      <c r="D19325" t="s">
        <v>480</v>
      </c>
      <c r="E19325" t="s">
        <v>31</v>
      </c>
      <c r="F19325">
        <v>1</v>
      </c>
      <c r="G19325">
        <v>1</v>
      </c>
    </row>
    <row r="19326" spans="1:8" x14ac:dyDescent="0.25">
      <c r="A19326" t="s">
        <v>53184</v>
      </c>
      <c r="B19326" t="s">
        <v>52678</v>
      </c>
      <c r="C19326" t="s">
        <v>53184</v>
      </c>
      <c r="D19326" t="s">
        <v>53185</v>
      </c>
      <c r="E19326" t="s">
        <v>48</v>
      </c>
      <c r="F19326">
        <v>1</v>
      </c>
      <c r="G19326">
        <v>1</v>
      </c>
    </row>
    <row r="19327" spans="1:8" x14ac:dyDescent="0.25">
      <c r="A19327" t="s">
        <v>53186</v>
      </c>
      <c r="B19327" t="s">
        <v>52700</v>
      </c>
      <c r="C19327" t="s">
        <v>53186</v>
      </c>
      <c r="D19327" t="s">
        <v>2553</v>
      </c>
      <c r="E19327" t="s">
        <v>48</v>
      </c>
      <c r="F19327">
        <v>1</v>
      </c>
      <c r="G19327">
        <v>1</v>
      </c>
    </row>
    <row r="19328" spans="1:8" x14ac:dyDescent="0.25">
      <c r="A19328" t="s">
        <v>53187</v>
      </c>
      <c r="B19328" t="s">
        <v>53188</v>
      </c>
      <c r="C19328" t="s">
        <v>53187</v>
      </c>
      <c r="D19328" t="s">
        <v>354</v>
      </c>
      <c r="E19328" t="s">
        <v>15</v>
      </c>
      <c r="F19328">
        <v>1</v>
      </c>
      <c r="G19328">
        <v>1</v>
      </c>
    </row>
    <row r="19329" spans="1:8" x14ac:dyDescent="0.25">
      <c r="A19329" t="s">
        <v>53189</v>
      </c>
      <c r="B19329" t="s">
        <v>53190</v>
      </c>
      <c r="C19329" t="s">
        <v>53189</v>
      </c>
      <c r="D19329" t="s">
        <v>53191</v>
      </c>
      <c r="E19329" t="s">
        <v>70</v>
      </c>
      <c r="F19329">
        <v>1</v>
      </c>
      <c r="G19329">
        <v>1</v>
      </c>
    </row>
    <row r="19330" spans="1:8" x14ac:dyDescent="0.25">
      <c r="A19330" t="s">
        <v>53192</v>
      </c>
      <c r="B19330" t="s">
        <v>53193</v>
      </c>
      <c r="C19330" t="s">
        <v>53194</v>
      </c>
      <c r="D19330" t="s">
        <v>777</v>
      </c>
      <c r="E19330" t="s">
        <v>70</v>
      </c>
      <c r="F19330">
        <v>2</v>
      </c>
      <c r="G19330">
        <v>2</v>
      </c>
    </row>
    <row r="19331" spans="1:8" x14ac:dyDescent="0.25">
      <c r="A19331" t="s">
        <v>53195</v>
      </c>
      <c r="B19331" t="s">
        <v>53196</v>
      </c>
      <c r="C19331" t="s">
        <v>53197</v>
      </c>
      <c r="D19331" t="s">
        <v>6619</v>
      </c>
      <c r="E19331" t="s">
        <v>70</v>
      </c>
      <c r="F19331">
        <v>2</v>
      </c>
      <c r="G19331">
        <v>2</v>
      </c>
    </row>
    <row r="19332" spans="1:8" x14ac:dyDescent="0.25">
      <c r="A19332" t="s">
        <v>53198</v>
      </c>
      <c r="B19332" t="s">
        <v>53199</v>
      </c>
      <c r="C19332" t="s">
        <v>53200</v>
      </c>
      <c r="D19332" t="s">
        <v>4277</v>
      </c>
      <c r="E19332" t="s">
        <v>117</v>
      </c>
      <c r="F19332">
        <v>2</v>
      </c>
      <c r="G19332">
        <v>2</v>
      </c>
    </row>
    <row r="19333" spans="1:8" x14ac:dyDescent="0.25">
      <c r="A19333" t="s">
        <v>53201</v>
      </c>
      <c r="B19333" t="s">
        <v>53202</v>
      </c>
      <c r="C19333" t="s">
        <v>53203</v>
      </c>
      <c r="D19333" t="s">
        <v>182</v>
      </c>
      <c r="E19333" t="s">
        <v>48</v>
      </c>
      <c r="F19333">
        <v>2</v>
      </c>
      <c r="G19333">
        <v>2</v>
      </c>
    </row>
    <row r="19334" spans="1:8" x14ac:dyDescent="0.25">
      <c r="A19334" t="s">
        <v>53204</v>
      </c>
      <c r="B19334" t="s">
        <v>53205</v>
      </c>
      <c r="C19334" t="s">
        <v>53204</v>
      </c>
      <c r="D19334" t="s">
        <v>51</v>
      </c>
      <c r="E19334" t="s">
        <v>48</v>
      </c>
      <c r="F19334">
        <v>2</v>
      </c>
      <c r="G19334">
        <v>1</v>
      </c>
      <c r="H19334" t="s">
        <v>23</v>
      </c>
    </row>
    <row r="19335" spans="1:8" x14ac:dyDescent="0.25">
      <c r="A19335" t="s">
        <v>53206</v>
      </c>
      <c r="B19335" t="s">
        <v>53207</v>
      </c>
      <c r="C19335" t="s">
        <v>53206</v>
      </c>
      <c r="D19335" t="s">
        <v>47</v>
      </c>
      <c r="E19335" t="s">
        <v>48</v>
      </c>
      <c r="F19335">
        <v>2</v>
      </c>
      <c r="G19335">
        <v>1</v>
      </c>
      <c r="H19335" t="s">
        <v>23</v>
      </c>
    </row>
    <row r="19336" spans="1:8" x14ac:dyDescent="0.25">
      <c r="A19336" t="s">
        <v>53208</v>
      </c>
      <c r="B19336" t="s">
        <v>53209</v>
      </c>
      <c r="C19336" t="s">
        <v>53208</v>
      </c>
      <c r="D19336" t="s">
        <v>81</v>
      </c>
      <c r="E19336" t="s">
        <v>15</v>
      </c>
      <c r="F19336">
        <v>1</v>
      </c>
      <c r="G19336">
        <v>1</v>
      </c>
    </row>
    <row r="19337" spans="1:8" x14ac:dyDescent="0.25">
      <c r="A19337" t="s">
        <v>53210</v>
      </c>
      <c r="B19337" t="s">
        <v>53211</v>
      </c>
      <c r="C19337" t="s">
        <v>53212</v>
      </c>
      <c r="D19337" t="s">
        <v>53213</v>
      </c>
      <c r="E19337" t="s">
        <v>31</v>
      </c>
      <c r="F19337">
        <v>2</v>
      </c>
      <c r="G19337">
        <v>2</v>
      </c>
    </row>
    <row r="19338" spans="1:8" x14ac:dyDescent="0.25">
      <c r="A19338" t="s">
        <v>53214</v>
      </c>
      <c r="B19338" t="s">
        <v>53215</v>
      </c>
      <c r="C19338" t="s">
        <v>53216</v>
      </c>
      <c r="D19338" t="s">
        <v>2280</v>
      </c>
      <c r="E19338" t="s">
        <v>31</v>
      </c>
      <c r="F19338">
        <v>2</v>
      </c>
      <c r="G19338">
        <v>2</v>
      </c>
    </row>
    <row r="19339" spans="1:8" x14ac:dyDescent="0.25">
      <c r="A19339" t="s">
        <v>53217</v>
      </c>
      <c r="B19339" t="s">
        <v>53218</v>
      </c>
      <c r="C19339" t="s">
        <v>53219</v>
      </c>
      <c r="D19339" t="s">
        <v>162</v>
      </c>
      <c r="E19339" t="s">
        <v>31</v>
      </c>
      <c r="F19339">
        <v>2</v>
      </c>
      <c r="G19339">
        <v>2</v>
      </c>
    </row>
    <row r="19340" spans="1:8" x14ac:dyDescent="0.25">
      <c r="A19340" t="s">
        <v>53220</v>
      </c>
      <c r="B19340" t="s">
        <v>53221</v>
      </c>
      <c r="C19340" t="s">
        <v>53222</v>
      </c>
      <c r="D19340" t="s">
        <v>781</v>
      </c>
      <c r="E19340" t="s">
        <v>70</v>
      </c>
      <c r="F19340">
        <v>3</v>
      </c>
      <c r="G19340">
        <v>3</v>
      </c>
    </row>
    <row r="19341" spans="1:8" x14ac:dyDescent="0.25">
      <c r="A19341" t="s">
        <v>53223</v>
      </c>
      <c r="B19341" t="s">
        <v>53224</v>
      </c>
      <c r="C19341" t="s">
        <v>53225</v>
      </c>
      <c r="D19341" t="s">
        <v>9576</v>
      </c>
      <c r="E19341" t="s">
        <v>48</v>
      </c>
      <c r="F19341">
        <v>2</v>
      </c>
      <c r="G19341">
        <v>2</v>
      </c>
    </row>
    <row r="19342" spans="1:8" x14ac:dyDescent="0.25">
      <c r="A19342" t="s">
        <v>53226</v>
      </c>
      <c r="B19342" t="s">
        <v>53227</v>
      </c>
      <c r="C19342" t="s">
        <v>53226</v>
      </c>
      <c r="D19342" t="s">
        <v>2031</v>
      </c>
      <c r="E19342" t="s">
        <v>48</v>
      </c>
      <c r="F19342">
        <v>0</v>
      </c>
      <c r="G19342">
        <v>1</v>
      </c>
    </row>
    <row r="19343" spans="1:8" x14ac:dyDescent="0.25">
      <c r="A19343" t="s">
        <v>53228</v>
      </c>
      <c r="B19343" t="s">
        <v>53229</v>
      </c>
      <c r="C19343" t="s">
        <v>53228</v>
      </c>
      <c r="D19343" t="s">
        <v>53230</v>
      </c>
      <c r="E19343" t="s">
        <v>117</v>
      </c>
      <c r="F19343">
        <v>1</v>
      </c>
      <c r="G19343">
        <v>1</v>
      </c>
    </row>
    <row r="19344" spans="1:8" x14ac:dyDescent="0.25">
      <c r="A19344" t="s">
        <v>53231</v>
      </c>
      <c r="B19344" t="s">
        <v>53232</v>
      </c>
      <c r="C19344" t="s">
        <v>53233</v>
      </c>
      <c r="D19344" t="s">
        <v>113</v>
      </c>
      <c r="E19344" t="s">
        <v>15</v>
      </c>
      <c r="F19344">
        <v>3</v>
      </c>
      <c r="G19344">
        <v>2</v>
      </c>
      <c r="H19344" t="s">
        <v>23</v>
      </c>
    </row>
    <row r="19345" spans="1:7" x14ac:dyDescent="0.25">
      <c r="A19345" t="s">
        <v>53234</v>
      </c>
      <c r="B19345" t="s">
        <v>53235</v>
      </c>
      <c r="C19345" t="s">
        <v>53234</v>
      </c>
      <c r="D19345" t="s">
        <v>12100</v>
      </c>
      <c r="E19345" t="s">
        <v>15</v>
      </c>
      <c r="F19345">
        <v>1</v>
      </c>
      <c r="G19345">
        <v>1</v>
      </c>
    </row>
    <row r="19346" spans="1:7" x14ac:dyDescent="0.25">
      <c r="A19346" t="s">
        <v>53236</v>
      </c>
      <c r="B19346" t="s">
        <v>53209</v>
      </c>
      <c r="C19346" t="s">
        <v>53236</v>
      </c>
      <c r="D19346" t="s">
        <v>855</v>
      </c>
      <c r="E19346" t="s">
        <v>70</v>
      </c>
      <c r="F19346">
        <v>1</v>
      </c>
      <c r="G19346">
        <v>1</v>
      </c>
    </row>
    <row r="19347" spans="1:7" x14ac:dyDescent="0.25">
      <c r="A19347" t="s">
        <v>53045</v>
      </c>
      <c r="B19347" t="s">
        <v>53237</v>
      </c>
      <c r="C19347" t="s">
        <v>53045</v>
      </c>
      <c r="D19347" t="s">
        <v>1138</v>
      </c>
      <c r="E19347" t="s">
        <v>15</v>
      </c>
      <c r="F19347">
        <v>1</v>
      </c>
      <c r="G19347">
        <v>1</v>
      </c>
    </row>
    <row r="19348" spans="1:7" x14ac:dyDescent="0.25">
      <c r="A19348" t="s">
        <v>53238</v>
      </c>
      <c r="B19348" t="s">
        <v>53239</v>
      </c>
      <c r="C19348" t="s">
        <v>53238</v>
      </c>
      <c r="D19348" t="s">
        <v>2735</v>
      </c>
      <c r="E19348" t="s">
        <v>48</v>
      </c>
      <c r="F19348">
        <v>1</v>
      </c>
      <c r="G19348">
        <v>1</v>
      </c>
    </row>
    <row r="19349" spans="1:7" x14ac:dyDescent="0.25">
      <c r="A19349" t="s">
        <v>53240</v>
      </c>
      <c r="B19349" t="s">
        <v>53241</v>
      </c>
      <c r="C19349" t="s">
        <v>53240</v>
      </c>
      <c r="D19349" t="s">
        <v>53242</v>
      </c>
      <c r="E19349" t="s">
        <v>31</v>
      </c>
      <c r="F19349">
        <v>1</v>
      </c>
      <c r="G19349">
        <v>1</v>
      </c>
    </row>
    <row r="19350" spans="1:7" x14ac:dyDescent="0.25">
      <c r="A19350" t="s">
        <v>53243</v>
      </c>
      <c r="B19350" t="s">
        <v>53244</v>
      </c>
      <c r="C19350" t="s">
        <v>53243</v>
      </c>
      <c r="D19350" t="s">
        <v>755</v>
      </c>
      <c r="E19350" t="s">
        <v>31</v>
      </c>
      <c r="F19350">
        <v>1</v>
      </c>
      <c r="G19350">
        <v>1</v>
      </c>
    </row>
    <row r="19351" spans="1:7" x14ac:dyDescent="0.25">
      <c r="A19351" t="s">
        <v>53245</v>
      </c>
      <c r="B19351" t="s">
        <v>53246</v>
      </c>
      <c r="C19351" t="s">
        <v>53245</v>
      </c>
      <c r="D19351" t="s">
        <v>53247</v>
      </c>
      <c r="E19351" t="s">
        <v>31</v>
      </c>
      <c r="F19351">
        <v>1</v>
      </c>
      <c r="G19351">
        <v>1</v>
      </c>
    </row>
    <row r="19352" spans="1:7" x14ac:dyDescent="0.25">
      <c r="A19352" t="s">
        <v>53248</v>
      </c>
      <c r="B19352" t="s">
        <v>53249</v>
      </c>
      <c r="C19352" t="s">
        <v>53248</v>
      </c>
      <c r="D19352" t="s">
        <v>53250</v>
      </c>
      <c r="E19352" t="s">
        <v>48</v>
      </c>
      <c r="F19352">
        <v>0</v>
      </c>
      <c r="G19352">
        <v>1</v>
      </c>
    </row>
    <row r="19353" spans="1:7" x14ac:dyDescent="0.25">
      <c r="A19353" t="s">
        <v>53251</v>
      </c>
      <c r="B19353" t="s">
        <v>53252</v>
      </c>
      <c r="C19353" t="s">
        <v>53253</v>
      </c>
      <c r="D19353" t="s">
        <v>8825</v>
      </c>
      <c r="E19353" t="s">
        <v>48</v>
      </c>
      <c r="F19353">
        <v>2</v>
      </c>
      <c r="G19353">
        <v>2</v>
      </c>
    </row>
    <row r="19354" spans="1:7" x14ac:dyDescent="0.25">
      <c r="A19354" t="s">
        <v>53254</v>
      </c>
      <c r="B19354" t="s">
        <v>53255</v>
      </c>
      <c r="C19354" t="s">
        <v>53256</v>
      </c>
      <c r="D19354" t="s">
        <v>470</v>
      </c>
      <c r="E19354" t="s">
        <v>48</v>
      </c>
      <c r="F19354">
        <v>2</v>
      </c>
      <c r="G19354">
        <v>2</v>
      </c>
    </row>
    <row r="19355" spans="1:7" x14ac:dyDescent="0.25">
      <c r="A19355" t="s">
        <v>53257</v>
      </c>
      <c r="B19355" t="s">
        <v>53258</v>
      </c>
      <c r="C19355" t="s">
        <v>53259</v>
      </c>
      <c r="D19355" t="s">
        <v>10483</v>
      </c>
      <c r="E19355" t="s">
        <v>15</v>
      </c>
      <c r="F19355">
        <v>2</v>
      </c>
      <c r="G19355">
        <v>2</v>
      </c>
    </row>
    <row r="19356" spans="1:7" x14ac:dyDescent="0.25">
      <c r="A19356" t="s">
        <v>52670</v>
      </c>
      <c r="B19356" t="s">
        <v>53260</v>
      </c>
      <c r="C19356" t="s">
        <v>52670</v>
      </c>
      <c r="D19356" t="s">
        <v>18061</v>
      </c>
      <c r="E19356" t="s">
        <v>48</v>
      </c>
      <c r="F19356">
        <v>1</v>
      </c>
      <c r="G19356">
        <v>1</v>
      </c>
    </row>
    <row r="19357" spans="1:7" x14ac:dyDescent="0.25">
      <c r="A19357" t="s">
        <v>53261</v>
      </c>
      <c r="B19357" t="s">
        <v>53262</v>
      </c>
      <c r="C19357" t="s">
        <v>53263</v>
      </c>
      <c r="D19357" t="s">
        <v>510</v>
      </c>
      <c r="E19357" t="s">
        <v>31</v>
      </c>
      <c r="F19357">
        <v>2</v>
      </c>
      <c r="G19357">
        <v>2</v>
      </c>
    </row>
    <row r="19358" spans="1:7" x14ac:dyDescent="0.25">
      <c r="A19358" t="s">
        <v>53264</v>
      </c>
      <c r="B19358" t="s">
        <v>53265</v>
      </c>
      <c r="C19358" t="s">
        <v>53266</v>
      </c>
      <c r="D19358" t="s">
        <v>49233</v>
      </c>
      <c r="E19358" t="s">
        <v>70</v>
      </c>
      <c r="F19358">
        <v>2</v>
      </c>
      <c r="G19358">
        <v>2</v>
      </c>
    </row>
    <row r="19359" spans="1:7" x14ac:dyDescent="0.25">
      <c r="A19359" t="s">
        <v>53267</v>
      </c>
      <c r="B19359" t="s">
        <v>53268</v>
      </c>
      <c r="C19359" t="s">
        <v>53269</v>
      </c>
      <c r="D19359" t="s">
        <v>510</v>
      </c>
      <c r="E19359" t="s">
        <v>15</v>
      </c>
      <c r="F19359">
        <v>3</v>
      </c>
      <c r="G19359">
        <v>3</v>
      </c>
    </row>
    <row r="19360" spans="1:7" x14ac:dyDescent="0.25">
      <c r="A19360" t="s">
        <v>53270</v>
      </c>
      <c r="B19360" t="s">
        <v>53271</v>
      </c>
      <c r="C19360" t="s">
        <v>53272</v>
      </c>
      <c r="D19360" t="s">
        <v>1854</v>
      </c>
      <c r="E19360" t="s">
        <v>117</v>
      </c>
      <c r="F19360">
        <v>2</v>
      </c>
      <c r="G19360">
        <v>2</v>
      </c>
    </row>
    <row r="19361" spans="1:8" x14ac:dyDescent="0.25">
      <c r="A19361" t="s">
        <v>52678</v>
      </c>
      <c r="B19361" t="s">
        <v>53273</v>
      </c>
      <c r="C19361" t="s">
        <v>52678</v>
      </c>
      <c r="D19361" t="s">
        <v>53274</v>
      </c>
      <c r="E19361" t="s">
        <v>70</v>
      </c>
      <c r="F19361">
        <v>1</v>
      </c>
      <c r="G19361">
        <v>1</v>
      </c>
    </row>
    <row r="19362" spans="1:8" x14ac:dyDescent="0.25">
      <c r="A19362" t="s">
        <v>53275</v>
      </c>
      <c r="B19362" t="s">
        <v>53276</v>
      </c>
      <c r="C19362" t="s">
        <v>53275</v>
      </c>
      <c r="D19362" t="s">
        <v>315</v>
      </c>
      <c r="E19362" t="s">
        <v>15</v>
      </c>
      <c r="F19362">
        <v>0</v>
      </c>
      <c r="G19362">
        <v>1</v>
      </c>
    </row>
    <row r="19363" spans="1:8" x14ac:dyDescent="0.25">
      <c r="A19363" t="s">
        <v>53277</v>
      </c>
      <c r="B19363" t="s">
        <v>53278</v>
      </c>
      <c r="C19363" t="s">
        <v>53277</v>
      </c>
      <c r="D19363" t="s">
        <v>2395</v>
      </c>
      <c r="E19363" t="s">
        <v>27</v>
      </c>
      <c r="F19363">
        <v>0</v>
      </c>
      <c r="G19363">
        <v>1</v>
      </c>
    </row>
    <row r="19364" spans="1:8" x14ac:dyDescent="0.25">
      <c r="A19364" t="s">
        <v>53279</v>
      </c>
      <c r="B19364" t="s">
        <v>52622</v>
      </c>
      <c r="C19364" t="s">
        <v>53279</v>
      </c>
      <c r="D19364" t="s">
        <v>16153</v>
      </c>
      <c r="E19364" t="s">
        <v>31</v>
      </c>
      <c r="F19364">
        <v>1</v>
      </c>
      <c r="G19364">
        <v>1</v>
      </c>
    </row>
    <row r="19365" spans="1:8" x14ac:dyDescent="0.25">
      <c r="A19365" t="s">
        <v>53280</v>
      </c>
      <c r="B19365" t="s">
        <v>53281</v>
      </c>
      <c r="C19365" t="s">
        <v>53280</v>
      </c>
      <c r="D19365" t="s">
        <v>8107</v>
      </c>
      <c r="E19365" t="s">
        <v>31</v>
      </c>
      <c r="F19365">
        <v>1</v>
      </c>
      <c r="G19365">
        <v>1</v>
      </c>
    </row>
    <row r="19366" spans="1:8" x14ac:dyDescent="0.25">
      <c r="A19366" t="s">
        <v>53282</v>
      </c>
      <c r="B19366" t="s">
        <v>53283</v>
      </c>
      <c r="C19366" t="s">
        <v>53284</v>
      </c>
      <c r="D19366" t="s">
        <v>506</v>
      </c>
      <c r="E19366" t="s">
        <v>31</v>
      </c>
      <c r="F19366">
        <v>2</v>
      </c>
      <c r="G19366">
        <v>2</v>
      </c>
    </row>
    <row r="19367" spans="1:8" x14ac:dyDescent="0.25">
      <c r="A19367" t="s">
        <v>53285</v>
      </c>
      <c r="B19367" t="s">
        <v>53286</v>
      </c>
      <c r="C19367" t="s">
        <v>53285</v>
      </c>
      <c r="D19367" t="s">
        <v>2083</v>
      </c>
      <c r="E19367" t="s">
        <v>48</v>
      </c>
      <c r="F19367">
        <v>1</v>
      </c>
      <c r="G19367">
        <v>1</v>
      </c>
    </row>
    <row r="19368" spans="1:8" x14ac:dyDescent="0.25">
      <c r="A19368" t="s">
        <v>53287</v>
      </c>
      <c r="B19368" t="s">
        <v>52721</v>
      </c>
      <c r="C19368" t="s">
        <v>53287</v>
      </c>
      <c r="D19368" t="s">
        <v>14215</v>
      </c>
      <c r="E19368" t="s">
        <v>48</v>
      </c>
      <c r="F19368">
        <v>1</v>
      </c>
      <c r="G19368">
        <v>1</v>
      </c>
    </row>
    <row r="19369" spans="1:8" x14ac:dyDescent="0.25">
      <c r="A19369" t="s">
        <v>53288</v>
      </c>
      <c r="B19369" t="s">
        <v>53289</v>
      </c>
      <c r="C19369" t="s">
        <v>53288</v>
      </c>
      <c r="D19369" t="s">
        <v>3453</v>
      </c>
      <c r="E19369" t="s">
        <v>19</v>
      </c>
      <c r="F19369">
        <v>1</v>
      </c>
      <c r="G19369">
        <v>1</v>
      </c>
    </row>
    <row r="19370" spans="1:8" x14ac:dyDescent="0.25">
      <c r="A19370" t="s">
        <v>53290</v>
      </c>
      <c r="B19370" t="s">
        <v>53291</v>
      </c>
      <c r="C19370" t="s">
        <v>53292</v>
      </c>
      <c r="D19370" t="s">
        <v>219</v>
      </c>
      <c r="E19370" t="s">
        <v>48</v>
      </c>
      <c r="F19370">
        <v>0</v>
      </c>
      <c r="G19370">
        <v>2</v>
      </c>
    </row>
    <row r="19371" spans="1:8" x14ac:dyDescent="0.25">
      <c r="A19371" t="s">
        <v>53293</v>
      </c>
      <c r="B19371" t="s">
        <v>53294</v>
      </c>
      <c r="C19371" t="s">
        <v>53293</v>
      </c>
      <c r="D19371" t="s">
        <v>253</v>
      </c>
      <c r="E19371" t="s">
        <v>48</v>
      </c>
      <c r="F19371">
        <v>1</v>
      </c>
      <c r="G19371">
        <v>1</v>
      </c>
    </row>
    <row r="19372" spans="1:8" x14ac:dyDescent="0.25">
      <c r="A19372" t="s">
        <v>53295</v>
      </c>
      <c r="B19372" t="s">
        <v>53296</v>
      </c>
      <c r="C19372" t="s">
        <v>53295</v>
      </c>
      <c r="D19372" t="s">
        <v>53297</v>
      </c>
      <c r="E19372" t="s">
        <v>1483</v>
      </c>
      <c r="F19372">
        <v>1</v>
      </c>
      <c r="G19372">
        <v>1</v>
      </c>
    </row>
    <row r="19373" spans="1:8" x14ac:dyDescent="0.25">
      <c r="A19373" t="s">
        <v>53298</v>
      </c>
      <c r="B19373" t="s">
        <v>53299</v>
      </c>
      <c r="C19373" t="s">
        <v>53300</v>
      </c>
      <c r="D19373" t="s">
        <v>53301</v>
      </c>
      <c r="E19373" t="s">
        <v>1483</v>
      </c>
      <c r="F19373">
        <v>3</v>
      </c>
      <c r="G19373">
        <v>3</v>
      </c>
    </row>
    <row r="19374" spans="1:8" x14ac:dyDescent="0.25">
      <c r="A19374" t="s">
        <v>53302</v>
      </c>
      <c r="B19374" t="s">
        <v>53303</v>
      </c>
      <c r="C19374" t="s">
        <v>53304</v>
      </c>
      <c r="D19374" t="s">
        <v>186</v>
      </c>
      <c r="E19374" t="s">
        <v>48</v>
      </c>
      <c r="F19374">
        <v>2</v>
      </c>
      <c r="G19374">
        <v>2</v>
      </c>
    </row>
    <row r="19375" spans="1:8" x14ac:dyDescent="0.25">
      <c r="A19375" t="s">
        <v>53305</v>
      </c>
      <c r="B19375" t="s">
        <v>53306</v>
      </c>
      <c r="C19375" t="s">
        <v>53305</v>
      </c>
      <c r="D19375" t="s">
        <v>2719</v>
      </c>
      <c r="E19375" t="s">
        <v>48</v>
      </c>
      <c r="F19375">
        <v>1</v>
      </c>
      <c r="G19375">
        <v>1</v>
      </c>
    </row>
    <row r="19376" spans="1:8" x14ac:dyDescent="0.25">
      <c r="A19376" t="s">
        <v>53307</v>
      </c>
      <c r="B19376" t="s">
        <v>53308</v>
      </c>
      <c r="C19376" t="s">
        <v>53309</v>
      </c>
      <c r="D19376" t="s">
        <v>642</v>
      </c>
      <c r="E19376" t="s">
        <v>1483</v>
      </c>
      <c r="F19376">
        <v>3</v>
      </c>
      <c r="G19376">
        <v>4</v>
      </c>
      <c r="H19376" t="s">
        <v>23</v>
      </c>
    </row>
    <row r="19377" spans="1:8" x14ac:dyDescent="0.25">
      <c r="A19377" t="s">
        <v>53310</v>
      </c>
      <c r="B19377" t="s">
        <v>53311</v>
      </c>
      <c r="C19377" t="s">
        <v>53310</v>
      </c>
      <c r="D19377" t="s">
        <v>5583</v>
      </c>
      <c r="E19377" t="s">
        <v>48</v>
      </c>
      <c r="F19377">
        <v>1</v>
      </c>
      <c r="G19377">
        <v>1</v>
      </c>
    </row>
    <row r="19378" spans="1:8" x14ac:dyDescent="0.25">
      <c r="A19378" t="s">
        <v>53312</v>
      </c>
      <c r="B19378" t="s">
        <v>34255</v>
      </c>
      <c r="C19378" t="s">
        <v>53312</v>
      </c>
      <c r="D19378" t="s">
        <v>43</v>
      </c>
      <c r="E19378" t="s">
        <v>19</v>
      </c>
      <c r="F19378">
        <v>0</v>
      </c>
      <c r="G19378">
        <v>1</v>
      </c>
    </row>
    <row r="19379" spans="1:8" x14ac:dyDescent="0.25">
      <c r="A19379" t="s">
        <v>53313</v>
      </c>
      <c r="B19379" t="s">
        <v>53314</v>
      </c>
      <c r="C19379" t="s">
        <v>53313</v>
      </c>
      <c r="D19379" t="s">
        <v>20223</v>
      </c>
      <c r="E19379" t="s">
        <v>48</v>
      </c>
      <c r="F19379">
        <v>1</v>
      </c>
      <c r="G19379">
        <v>1</v>
      </c>
    </row>
    <row r="19380" spans="1:8" x14ac:dyDescent="0.25">
      <c r="A19380" t="s">
        <v>53315</v>
      </c>
      <c r="B19380" t="s">
        <v>53316</v>
      </c>
      <c r="C19380" t="s">
        <v>53317</v>
      </c>
      <c r="D19380" t="s">
        <v>1404</v>
      </c>
      <c r="E19380" t="s">
        <v>48</v>
      </c>
      <c r="F19380">
        <v>2</v>
      </c>
      <c r="G19380">
        <v>2</v>
      </c>
    </row>
    <row r="19381" spans="1:8" x14ac:dyDescent="0.25">
      <c r="A19381" t="s">
        <v>53318</v>
      </c>
      <c r="B19381" t="s">
        <v>53319</v>
      </c>
      <c r="C19381" t="s">
        <v>53320</v>
      </c>
      <c r="D19381" t="s">
        <v>1369</v>
      </c>
      <c r="E19381" t="s">
        <v>15</v>
      </c>
      <c r="F19381">
        <v>2</v>
      </c>
      <c r="G19381">
        <v>2</v>
      </c>
    </row>
    <row r="19382" spans="1:8" x14ac:dyDescent="0.25">
      <c r="A19382" t="s">
        <v>53321</v>
      </c>
      <c r="B19382" t="s">
        <v>53322</v>
      </c>
      <c r="C19382" t="s">
        <v>53321</v>
      </c>
      <c r="D19382" t="s">
        <v>39</v>
      </c>
      <c r="E19382" t="s">
        <v>48</v>
      </c>
      <c r="F19382">
        <v>1</v>
      </c>
      <c r="G19382">
        <v>1</v>
      </c>
    </row>
    <row r="19383" spans="1:8" x14ac:dyDescent="0.25">
      <c r="A19383" t="s">
        <v>53323</v>
      </c>
      <c r="B19383" t="s">
        <v>53324</v>
      </c>
      <c r="C19383" t="s">
        <v>53323</v>
      </c>
      <c r="D19383" t="s">
        <v>53325</v>
      </c>
      <c r="E19383" t="s">
        <v>1667</v>
      </c>
      <c r="F19383">
        <v>1</v>
      </c>
      <c r="G19383">
        <v>1</v>
      </c>
    </row>
    <row r="19384" spans="1:8" x14ac:dyDescent="0.25">
      <c r="A19384" t="s">
        <v>53326</v>
      </c>
      <c r="B19384" t="s">
        <v>53327</v>
      </c>
      <c r="C19384" t="s">
        <v>53326</v>
      </c>
      <c r="D19384" t="s">
        <v>139</v>
      </c>
      <c r="E19384" t="s">
        <v>117</v>
      </c>
      <c r="F19384">
        <v>1</v>
      </c>
      <c r="G19384">
        <v>1</v>
      </c>
    </row>
    <row r="19385" spans="1:8" x14ac:dyDescent="0.25">
      <c r="A19385" t="s">
        <v>53328</v>
      </c>
      <c r="B19385" t="s">
        <v>53329</v>
      </c>
      <c r="C19385" t="s">
        <v>53330</v>
      </c>
      <c r="D19385" t="s">
        <v>27841</v>
      </c>
      <c r="E19385" t="s">
        <v>117</v>
      </c>
      <c r="F19385">
        <v>3</v>
      </c>
      <c r="G19385">
        <v>3</v>
      </c>
    </row>
    <row r="19386" spans="1:8" x14ac:dyDescent="0.25">
      <c r="A19386" t="s">
        <v>53331</v>
      </c>
      <c r="B19386" t="s">
        <v>52839</v>
      </c>
      <c r="C19386" t="s">
        <v>53331</v>
      </c>
      <c r="D19386" t="s">
        <v>53332</v>
      </c>
      <c r="E19386" t="s">
        <v>117</v>
      </c>
      <c r="F19386">
        <v>1</v>
      </c>
      <c r="G19386">
        <v>1</v>
      </c>
    </row>
    <row r="19387" spans="1:8" x14ac:dyDescent="0.25">
      <c r="A19387" t="s">
        <v>53333</v>
      </c>
      <c r="B19387" t="s">
        <v>53334</v>
      </c>
      <c r="C19387" t="s">
        <v>53335</v>
      </c>
      <c r="D19387" t="s">
        <v>1678</v>
      </c>
      <c r="E19387" t="s">
        <v>48</v>
      </c>
      <c r="F19387">
        <v>3</v>
      </c>
      <c r="G19387">
        <v>2</v>
      </c>
      <c r="H19387" t="s">
        <v>23</v>
      </c>
    </row>
    <row r="19388" spans="1:8" x14ac:dyDescent="0.25">
      <c r="A19388" t="s">
        <v>53336</v>
      </c>
      <c r="B19388" t="s">
        <v>53337</v>
      </c>
      <c r="C19388" t="s">
        <v>53338</v>
      </c>
      <c r="D19388" t="s">
        <v>818</v>
      </c>
      <c r="E19388" t="s">
        <v>1667</v>
      </c>
      <c r="F19388">
        <v>2</v>
      </c>
      <c r="G19388">
        <v>2</v>
      </c>
    </row>
    <row r="19389" spans="1:8" x14ac:dyDescent="0.25">
      <c r="A19389" t="s">
        <v>53339</v>
      </c>
      <c r="B19389" t="s">
        <v>53340</v>
      </c>
      <c r="C19389" t="s">
        <v>53341</v>
      </c>
      <c r="D19389" t="s">
        <v>50973</v>
      </c>
      <c r="E19389" t="s">
        <v>117</v>
      </c>
      <c r="F19389">
        <v>3</v>
      </c>
      <c r="G19389">
        <v>3</v>
      </c>
    </row>
    <row r="19390" spans="1:8" x14ac:dyDescent="0.25">
      <c r="A19390" t="s">
        <v>53342</v>
      </c>
      <c r="B19390" t="s">
        <v>53106</v>
      </c>
      <c r="C19390" t="s">
        <v>53342</v>
      </c>
      <c r="D19390" t="s">
        <v>53343</v>
      </c>
      <c r="E19390" t="s">
        <v>1667</v>
      </c>
      <c r="F19390">
        <v>2</v>
      </c>
      <c r="G19390">
        <v>1</v>
      </c>
      <c r="H19390" t="s">
        <v>23</v>
      </c>
    </row>
    <row r="19391" spans="1:8" x14ac:dyDescent="0.25">
      <c r="A19391" t="s">
        <v>53344</v>
      </c>
      <c r="B19391" t="s">
        <v>53345</v>
      </c>
      <c r="C19391" t="s">
        <v>53344</v>
      </c>
      <c r="D19391" t="s">
        <v>6641</v>
      </c>
      <c r="E19391" t="s">
        <v>31</v>
      </c>
      <c r="F19391">
        <v>1</v>
      </c>
      <c r="G19391">
        <v>1</v>
      </c>
    </row>
    <row r="19392" spans="1:8" x14ac:dyDescent="0.25">
      <c r="A19392" t="s">
        <v>53346</v>
      </c>
      <c r="B19392" t="s">
        <v>53347</v>
      </c>
      <c r="C19392" t="s">
        <v>53346</v>
      </c>
      <c r="D19392" t="s">
        <v>53348</v>
      </c>
      <c r="E19392" t="s">
        <v>1483</v>
      </c>
      <c r="F19392">
        <v>1</v>
      </c>
      <c r="G19392">
        <v>1</v>
      </c>
    </row>
    <row r="19393" spans="1:8" x14ac:dyDescent="0.25">
      <c r="A19393" t="s">
        <v>53349</v>
      </c>
      <c r="B19393" t="s">
        <v>53350</v>
      </c>
      <c r="C19393" t="s">
        <v>53351</v>
      </c>
      <c r="D19393" t="s">
        <v>1921</v>
      </c>
      <c r="E19393" t="s">
        <v>1483</v>
      </c>
      <c r="F19393">
        <v>3</v>
      </c>
      <c r="G19393">
        <v>2</v>
      </c>
      <c r="H19393" t="s">
        <v>23</v>
      </c>
    </row>
    <row r="19394" spans="1:8" x14ac:dyDescent="0.25">
      <c r="A19394" t="s">
        <v>53352</v>
      </c>
      <c r="B19394" t="s">
        <v>53353</v>
      </c>
      <c r="C19394" t="s">
        <v>53352</v>
      </c>
      <c r="D19394" t="s">
        <v>467</v>
      </c>
      <c r="E19394" t="s">
        <v>48</v>
      </c>
      <c r="F19394">
        <v>1</v>
      </c>
      <c r="G19394">
        <v>1</v>
      </c>
    </row>
    <row r="19395" spans="1:8" x14ac:dyDescent="0.25">
      <c r="A19395" t="s">
        <v>53354</v>
      </c>
      <c r="B19395" t="s">
        <v>53355</v>
      </c>
      <c r="C19395" t="s">
        <v>53354</v>
      </c>
      <c r="D19395" t="s">
        <v>53356</v>
      </c>
      <c r="E19395" t="s">
        <v>1667</v>
      </c>
      <c r="F19395">
        <v>1</v>
      </c>
      <c r="G19395">
        <v>1</v>
      </c>
    </row>
    <row r="19396" spans="1:8" x14ac:dyDescent="0.25">
      <c r="A19396" t="s">
        <v>53357</v>
      </c>
      <c r="B19396" t="s">
        <v>53358</v>
      </c>
      <c r="C19396" t="s">
        <v>53357</v>
      </c>
      <c r="D19396" t="s">
        <v>470</v>
      </c>
      <c r="E19396" t="s">
        <v>1667</v>
      </c>
      <c r="F19396">
        <v>1</v>
      </c>
      <c r="G19396">
        <v>1</v>
      </c>
    </row>
    <row r="19397" spans="1:8" x14ac:dyDescent="0.25">
      <c r="A19397" t="s">
        <v>53359</v>
      </c>
      <c r="B19397" t="s">
        <v>53360</v>
      </c>
      <c r="C19397" t="s">
        <v>53359</v>
      </c>
      <c r="D19397" t="s">
        <v>1394</v>
      </c>
      <c r="E19397" t="s">
        <v>48</v>
      </c>
      <c r="F19397">
        <v>1</v>
      </c>
      <c r="G19397">
        <v>1</v>
      </c>
    </row>
    <row r="19398" spans="1:8" x14ac:dyDescent="0.25">
      <c r="A19398" t="s">
        <v>53361</v>
      </c>
      <c r="B19398" t="s">
        <v>53362</v>
      </c>
      <c r="C19398" t="s">
        <v>53363</v>
      </c>
      <c r="D19398" t="s">
        <v>467</v>
      </c>
      <c r="E19398" t="s">
        <v>31</v>
      </c>
      <c r="F19398">
        <v>2</v>
      </c>
      <c r="G19398">
        <v>3</v>
      </c>
      <c r="H19398" t="s">
        <v>23</v>
      </c>
    </row>
    <row r="19399" spans="1:8" x14ac:dyDescent="0.25">
      <c r="A19399" t="s">
        <v>53364</v>
      </c>
      <c r="B19399" t="s">
        <v>53365</v>
      </c>
      <c r="C19399" t="s">
        <v>53366</v>
      </c>
      <c r="D19399" t="s">
        <v>470</v>
      </c>
      <c r="E19399" t="s">
        <v>31</v>
      </c>
      <c r="F19399">
        <v>0</v>
      </c>
      <c r="G19399">
        <v>2</v>
      </c>
    </row>
    <row r="19400" spans="1:8" x14ac:dyDescent="0.25">
      <c r="A19400" t="s">
        <v>53367</v>
      </c>
      <c r="B19400" t="s">
        <v>53368</v>
      </c>
      <c r="C19400" t="s">
        <v>53367</v>
      </c>
      <c r="D19400" t="s">
        <v>227</v>
      </c>
      <c r="E19400" t="s">
        <v>31</v>
      </c>
      <c r="F19400">
        <v>1</v>
      </c>
      <c r="G19400">
        <v>1</v>
      </c>
    </row>
    <row r="19401" spans="1:8" x14ac:dyDescent="0.25">
      <c r="A19401" t="s">
        <v>53369</v>
      </c>
      <c r="B19401" t="s">
        <v>53370</v>
      </c>
      <c r="C19401" t="s">
        <v>53371</v>
      </c>
      <c r="D19401" t="s">
        <v>1050</v>
      </c>
      <c r="E19401" t="s">
        <v>31</v>
      </c>
      <c r="F19401">
        <v>2</v>
      </c>
      <c r="G19401">
        <v>2</v>
      </c>
    </row>
    <row r="19402" spans="1:8" x14ac:dyDescent="0.25">
      <c r="A19402" t="s">
        <v>53372</v>
      </c>
      <c r="B19402" t="s">
        <v>53373</v>
      </c>
      <c r="C19402" t="s">
        <v>53374</v>
      </c>
      <c r="D19402" t="s">
        <v>1341</v>
      </c>
      <c r="E19402" t="s">
        <v>48</v>
      </c>
      <c r="F19402">
        <v>0</v>
      </c>
      <c r="G19402">
        <v>2</v>
      </c>
    </row>
    <row r="19403" spans="1:8" x14ac:dyDescent="0.25">
      <c r="A19403" t="s">
        <v>53375</v>
      </c>
      <c r="B19403" t="s">
        <v>53376</v>
      </c>
      <c r="C19403" t="s">
        <v>53375</v>
      </c>
      <c r="D19403" t="s">
        <v>951</v>
      </c>
      <c r="E19403" t="s">
        <v>70</v>
      </c>
      <c r="F19403">
        <v>2</v>
      </c>
      <c r="G19403">
        <v>1</v>
      </c>
      <c r="H19403" t="s">
        <v>23</v>
      </c>
    </row>
    <row r="19404" spans="1:8" x14ac:dyDescent="0.25">
      <c r="A19404" t="s">
        <v>53377</v>
      </c>
      <c r="B19404" t="s">
        <v>53378</v>
      </c>
      <c r="C19404" t="s">
        <v>53377</v>
      </c>
      <c r="D19404" t="s">
        <v>4884</v>
      </c>
      <c r="E19404" t="s">
        <v>31</v>
      </c>
      <c r="F19404">
        <v>1</v>
      </c>
      <c r="G19404">
        <v>1</v>
      </c>
    </row>
    <row r="19405" spans="1:8" x14ac:dyDescent="0.25">
      <c r="A19405" t="s">
        <v>53379</v>
      </c>
      <c r="B19405" t="s">
        <v>53380</v>
      </c>
      <c r="C19405" t="s">
        <v>53379</v>
      </c>
      <c r="D19405" t="s">
        <v>230</v>
      </c>
      <c r="E19405" t="s">
        <v>48</v>
      </c>
      <c r="F19405">
        <v>2</v>
      </c>
      <c r="G19405">
        <v>1</v>
      </c>
      <c r="H19405" t="s">
        <v>23</v>
      </c>
    </row>
    <row r="19406" spans="1:8" x14ac:dyDescent="0.25">
      <c r="A19406" t="s">
        <v>53381</v>
      </c>
      <c r="B19406" t="s">
        <v>53382</v>
      </c>
      <c r="C19406" t="s">
        <v>53381</v>
      </c>
      <c r="D19406" t="s">
        <v>6213</v>
      </c>
      <c r="E19406" t="s">
        <v>31</v>
      </c>
      <c r="F19406">
        <v>1</v>
      </c>
      <c r="G19406">
        <v>1</v>
      </c>
    </row>
    <row r="19407" spans="1:8" x14ac:dyDescent="0.25">
      <c r="A19407" t="s">
        <v>53383</v>
      </c>
      <c r="B19407" t="s">
        <v>53384</v>
      </c>
      <c r="C19407" t="s">
        <v>53385</v>
      </c>
      <c r="D19407" t="s">
        <v>683</v>
      </c>
      <c r="E19407" t="s">
        <v>48</v>
      </c>
      <c r="F19407">
        <v>0</v>
      </c>
      <c r="G19407">
        <v>2</v>
      </c>
    </row>
    <row r="19408" spans="1:8" x14ac:dyDescent="0.25">
      <c r="A19408" t="s">
        <v>53386</v>
      </c>
      <c r="B19408" t="s">
        <v>53387</v>
      </c>
      <c r="C19408" t="s">
        <v>53388</v>
      </c>
      <c r="D19408" t="s">
        <v>1117</v>
      </c>
      <c r="E19408" t="s">
        <v>31</v>
      </c>
      <c r="F19408">
        <v>2</v>
      </c>
      <c r="G19408">
        <v>2</v>
      </c>
    </row>
    <row r="19409" spans="1:8" x14ac:dyDescent="0.25">
      <c r="A19409" t="s">
        <v>53389</v>
      </c>
      <c r="B19409" t="s">
        <v>53390</v>
      </c>
      <c r="C19409" t="s">
        <v>53389</v>
      </c>
      <c r="D19409" t="s">
        <v>855</v>
      </c>
      <c r="E19409" t="s">
        <v>48</v>
      </c>
      <c r="F19409">
        <v>1</v>
      </c>
      <c r="G19409">
        <v>1</v>
      </c>
    </row>
    <row r="19410" spans="1:8" x14ac:dyDescent="0.25">
      <c r="A19410" t="s">
        <v>53391</v>
      </c>
      <c r="B19410" t="s">
        <v>53392</v>
      </c>
      <c r="C19410" t="s">
        <v>53391</v>
      </c>
      <c r="D19410" t="s">
        <v>1685</v>
      </c>
      <c r="E19410" t="s">
        <v>48</v>
      </c>
      <c r="F19410">
        <v>1</v>
      </c>
      <c r="G19410">
        <v>1</v>
      </c>
    </row>
    <row r="19411" spans="1:8" x14ac:dyDescent="0.25">
      <c r="A19411" t="s">
        <v>53393</v>
      </c>
      <c r="B19411" t="s">
        <v>53394</v>
      </c>
      <c r="C19411" t="s">
        <v>53395</v>
      </c>
      <c r="D19411" t="s">
        <v>47</v>
      </c>
      <c r="E19411" t="s">
        <v>48</v>
      </c>
      <c r="F19411">
        <v>2</v>
      </c>
      <c r="G19411">
        <v>2</v>
      </c>
    </row>
    <row r="19412" spans="1:8" x14ac:dyDescent="0.25">
      <c r="A19412" t="s">
        <v>53396</v>
      </c>
      <c r="B19412" t="s">
        <v>53397</v>
      </c>
      <c r="C19412" t="s">
        <v>53396</v>
      </c>
      <c r="D19412" t="s">
        <v>88</v>
      </c>
      <c r="E19412" t="s">
        <v>31</v>
      </c>
      <c r="F19412">
        <v>1</v>
      </c>
      <c r="G19412">
        <v>1</v>
      </c>
    </row>
    <row r="19413" spans="1:8" x14ac:dyDescent="0.25">
      <c r="A19413" t="s">
        <v>53398</v>
      </c>
      <c r="B19413" t="s">
        <v>53399</v>
      </c>
      <c r="C19413" t="s">
        <v>53398</v>
      </c>
      <c r="D19413" t="s">
        <v>335</v>
      </c>
      <c r="E19413" t="s">
        <v>48</v>
      </c>
      <c r="F19413">
        <v>2</v>
      </c>
      <c r="G19413">
        <v>1</v>
      </c>
      <c r="H19413" t="s">
        <v>23</v>
      </c>
    </row>
    <row r="19414" spans="1:8" x14ac:dyDescent="0.25">
      <c r="A19414" t="s">
        <v>53400</v>
      </c>
      <c r="B19414" t="s">
        <v>53401</v>
      </c>
      <c r="C19414" t="s">
        <v>53400</v>
      </c>
      <c r="D19414" t="s">
        <v>21635</v>
      </c>
      <c r="E19414" t="s">
        <v>48</v>
      </c>
      <c r="F19414">
        <v>2</v>
      </c>
      <c r="G19414">
        <v>1</v>
      </c>
      <c r="H19414" t="s">
        <v>23</v>
      </c>
    </row>
    <row r="19415" spans="1:8" x14ac:dyDescent="0.25">
      <c r="A19415" t="s">
        <v>53402</v>
      </c>
      <c r="B19415" t="s">
        <v>53401</v>
      </c>
      <c r="C19415" t="s">
        <v>53402</v>
      </c>
      <c r="D19415" t="s">
        <v>679</v>
      </c>
      <c r="E19415" t="s">
        <v>48</v>
      </c>
      <c r="F19415">
        <v>2</v>
      </c>
      <c r="G19415">
        <v>1</v>
      </c>
      <c r="H19415" t="s">
        <v>23</v>
      </c>
    </row>
    <row r="19416" spans="1:8" x14ac:dyDescent="0.25">
      <c r="A19416" t="s">
        <v>53403</v>
      </c>
      <c r="B19416" t="s">
        <v>53404</v>
      </c>
      <c r="C19416" t="s">
        <v>53405</v>
      </c>
      <c r="D19416" t="s">
        <v>11018</v>
      </c>
      <c r="E19416" t="s">
        <v>31</v>
      </c>
      <c r="F19416">
        <v>2</v>
      </c>
      <c r="G19416">
        <v>2</v>
      </c>
    </row>
    <row r="19417" spans="1:8" x14ac:dyDescent="0.25">
      <c r="A19417" t="s">
        <v>53406</v>
      </c>
      <c r="B19417" t="s">
        <v>53407</v>
      </c>
      <c r="C19417" t="s">
        <v>53408</v>
      </c>
      <c r="D19417" t="s">
        <v>1253</v>
      </c>
      <c r="E19417" t="s">
        <v>31</v>
      </c>
      <c r="F19417">
        <v>2</v>
      </c>
      <c r="G19417">
        <v>2</v>
      </c>
    </row>
    <row r="19418" spans="1:8" x14ac:dyDescent="0.25">
      <c r="A19418" t="s">
        <v>53409</v>
      </c>
      <c r="B19418" t="s">
        <v>53410</v>
      </c>
      <c r="C19418" t="s">
        <v>53411</v>
      </c>
      <c r="D19418" t="s">
        <v>35</v>
      </c>
      <c r="E19418" t="s">
        <v>31</v>
      </c>
      <c r="F19418">
        <v>2</v>
      </c>
      <c r="G19418">
        <v>3</v>
      </c>
      <c r="H19418" t="s">
        <v>23</v>
      </c>
    </row>
    <row r="19419" spans="1:8" x14ac:dyDescent="0.25">
      <c r="A19419" t="s">
        <v>53412</v>
      </c>
      <c r="B19419" t="s">
        <v>53413</v>
      </c>
      <c r="C19419" t="s">
        <v>53414</v>
      </c>
      <c r="D19419" t="s">
        <v>2927</v>
      </c>
      <c r="E19419" t="s">
        <v>31</v>
      </c>
      <c r="F19419">
        <v>2</v>
      </c>
      <c r="G19419">
        <v>2</v>
      </c>
    </row>
    <row r="19420" spans="1:8" x14ac:dyDescent="0.25">
      <c r="A19420" t="s">
        <v>53415</v>
      </c>
      <c r="B19420" t="s">
        <v>53416</v>
      </c>
      <c r="C19420" t="s">
        <v>53417</v>
      </c>
      <c r="D19420" t="s">
        <v>41695</v>
      </c>
      <c r="E19420" t="s">
        <v>48</v>
      </c>
      <c r="F19420">
        <v>2</v>
      </c>
      <c r="G19420">
        <v>2</v>
      </c>
    </row>
    <row r="19421" spans="1:8" x14ac:dyDescent="0.25">
      <c r="A19421" t="s">
        <v>53418</v>
      </c>
      <c r="B19421" t="s">
        <v>53419</v>
      </c>
      <c r="C19421" t="s">
        <v>53418</v>
      </c>
      <c r="D19421" t="s">
        <v>659</v>
      </c>
      <c r="E19421" t="s">
        <v>15</v>
      </c>
      <c r="F19421">
        <v>2</v>
      </c>
      <c r="G19421">
        <v>1</v>
      </c>
      <c r="H19421" t="s">
        <v>23</v>
      </c>
    </row>
    <row r="19422" spans="1:8" x14ac:dyDescent="0.25">
      <c r="A19422" t="s">
        <v>53420</v>
      </c>
      <c r="B19422" t="s">
        <v>53421</v>
      </c>
      <c r="C19422" t="s">
        <v>53422</v>
      </c>
      <c r="D19422" t="s">
        <v>358</v>
      </c>
      <c r="E19422" t="s">
        <v>31</v>
      </c>
      <c r="F19422">
        <v>2</v>
      </c>
      <c r="G19422">
        <v>2</v>
      </c>
    </row>
    <row r="19423" spans="1:8" x14ac:dyDescent="0.25">
      <c r="A19423" t="s">
        <v>53423</v>
      </c>
      <c r="B19423" t="s">
        <v>53424</v>
      </c>
      <c r="C19423" t="s">
        <v>53423</v>
      </c>
      <c r="D19423" t="s">
        <v>1712</v>
      </c>
      <c r="E19423" t="s">
        <v>48</v>
      </c>
      <c r="F19423">
        <v>2</v>
      </c>
      <c r="G19423">
        <v>1</v>
      </c>
      <c r="H19423" t="s">
        <v>23</v>
      </c>
    </row>
    <row r="19424" spans="1:8" x14ac:dyDescent="0.25">
      <c r="A19424" t="s">
        <v>53425</v>
      </c>
      <c r="B19424" t="s">
        <v>53426</v>
      </c>
      <c r="C19424" t="s">
        <v>53425</v>
      </c>
      <c r="D19424" t="s">
        <v>886</v>
      </c>
      <c r="E19424" t="s">
        <v>48</v>
      </c>
      <c r="F19424">
        <v>1</v>
      </c>
      <c r="G19424">
        <v>1</v>
      </c>
    </row>
    <row r="19425" spans="1:8" x14ac:dyDescent="0.25">
      <c r="A19425" t="s">
        <v>53427</v>
      </c>
      <c r="B19425" t="s">
        <v>53428</v>
      </c>
      <c r="C19425" t="s">
        <v>53427</v>
      </c>
      <c r="D19425" t="s">
        <v>53429</v>
      </c>
      <c r="E19425" t="s">
        <v>70</v>
      </c>
      <c r="F19425">
        <v>1</v>
      </c>
      <c r="G19425">
        <v>1</v>
      </c>
    </row>
    <row r="19426" spans="1:8" x14ac:dyDescent="0.25">
      <c r="A19426" t="s">
        <v>53430</v>
      </c>
      <c r="B19426" t="s">
        <v>53431</v>
      </c>
      <c r="C19426" t="s">
        <v>53430</v>
      </c>
      <c r="D19426" t="s">
        <v>1005</v>
      </c>
      <c r="E19426" t="s">
        <v>15</v>
      </c>
      <c r="F19426">
        <v>0</v>
      </c>
      <c r="G19426">
        <v>1</v>
      </c>
    </row>
    <row r="19427" spans="1:8" x14ac:dyDescent="0.25">
      <c r="A19427" t="s">
        <v>53432</v>
      </c>
      <c r="B19427" t="s">
        <v>53433</v>
      </c>
      <c r="C19427" t="s">
        <v>53432</v>
      </c>
      <c r="D19427" t="s">
        <v>6577</v>
      </c>
      <c r="E19427" t="s">
        <v>48</v>
      </c>
      <c r="F19427">
        <v>1</v>
      </c>
      <c r="G19427">
        <v>1</v>
      </c>
    </row>
    <row r="19428" spans="1:8" x14ac:dyDescent="0.25">
      <c r="A19428" t="s">
        <v>53434</v>
      </c>
      <c r="B19428" t="s">
        <v>53435</v>
      </c>
      <c r="C19428" t="s">
        <v>53434</v>
      </c>
      <c r="D19428" t="s">
        <v>7147</v>
      </c>
      <c r="E19428" t="s">
        <v>15</v>
      </c>
      <c r="F19428">
        <v>2</v>
      </c>
      <c r="G19428">
        <v>1</v>
      </c>
      <c r="H19428" t="s">
        <v>23</v>
      </c>
    </row>
    <row r="19429" spans="1:8" x14ac:dyDescent="0.25">
      <c r="A19429" t="s">
        <v>53436</v>
      </c>
      <c r="B19429" t="s">
        <v>53437</v>
      </c>
      <c r="C19429" t="s">
        <v>53438</v>
      </c>
      <c r="D19429" t="s">
        <v>380</v>
      </c>
      <c r="E19429" t="s">
        <v>15</v>
      </c>
      <c r="F19429">
        <v>2</v>
      </c>
      <c r="G19429">
        <v>2</v>
      </c>
    </row>
    <row r="19430" spans="1:8" x14ac:dyDescent="0.25">
      <c r="A19430" t="s">
        <v>53439</v>
      </c>
      <c r="B19430" t="s">
        <v>53440</v>
      </c>
      <c r="C19430" t="s">
        <v>53441</v>
      </c>
      <c r="D19430" t="s">
        <v>1685</v>
      </c>
      <c r="E19430" t="s">
        <v>15</v>
      </c>
      <c r="F19430">
        <v>2</v>
      </c>
      <c r="G19430">
        <v>2</v>
      </c>
    </row>
    <row r="19431" spans="1:8" x14ac:dyDescent="0.25">
      <c r="A19431" t="s">
        <v>53442</v>
      </c>
      <c r="B19431" t="s">
        <v>53443</v>
      </c>
      <c r="C19431" t="s">
        <v>53444</v>
      </c>
      <c r="D19431" t="s">
        <v>2756</v>
      </c>
      <c r="E19431" t="s">
        <v>15</v>
      </c>
      <c r="F19431">
        <v>2</v>
      </c>
      <c r="G19431">
        <v>2</v>
      </c>
    </row>
    <row r="19432" spans="1:8" x14ac:dyDescent="0.25">
      <c r="A19432" t="s">
        <v>53445</v>
      </c>
      <c r="B19432" t="s">
        <v>53446</v>
      </c>
      <c r="C19432" t="s">
        <v>53445</v>
      </c>
      <c r="D19432" t="s">
        <v>669</v>
      </c>
      <c r="E19432" t="s">
        <v>31</v>
      </c>
      <c r="F19432">
        <v>1</v>
      </c>
      <c r="G19432">
        <v>1</v>
      </c>
    </row>
    <row r="19433" spans="1:8" x14ac:dyDescent="0.25">
      <c r="A19433" t="s">
        <v>53447</v>
      </c>
      <c r="B19433" t="s">
        <v>23990</v>
      </c>
      <c r="C19433" t="s">
        <v>53447</v>
      </c>
      <c r="D19433" t="s">
        <v>53448</v>
      </c>
      <c r="E19433" t="s">
        <v>2239</v>
      </c>
      <c r="F19433">
        <v>1</v>
      </c>
      <c r="G19433">
        <v>1</v>
      </c>
    </row>
    <row r="19434" spans="1:8" x14ac:dyDescent="0.25">
      <c r="A19434" t="s">
        <v>53449</v>
      </c>
      <c r="B19434" t="s">
        <v>53276</v>
      </c>
      <c r="C19434" t="s">
        <v>53449</v>
      </c>
      <c r="D19434" t="s">
        <v>53450</v>
      </c>
      <c r="E19434" t="s">
        <v>19</v>
      </c>
      <c r="F19434">
        <v>1</v>
      </c>
      <c r="G19434">
        <v>1</v>
      </c>
    </row>
    <row r="19435" spans="1:8" x14ac:dyDescent="0.25">
      <c r="A19435" t="s">
        <v>53451</v>
      </c>
      <c r="B19435" t="s">
        <v>53452</v>
      </c>
      <c r="C19435" t="s">
        <v>53453</v>
      </c>
      <c r="D19435" t="s">
        <v>53454</v>
      </c>
      <c r="E19435" t="s">
        <v>2239</v>
      </c>
      <c r="F19435">
        <v>3</v>
      </c>
      <c r="G19435">
        <v>3</v>
      </c>
    </row>
    <row r="19436" spans="1:8" x14ac:dyDescent="0.25">
      <c r="A19436" t="s">
        <v>53455</v>
      </c>
      <c r="B19436" t="s">
        <v>23779</v>
      </c>
      <c r="C19436" t="s">
        <v>53455</v>
      </c>
      <c r="D19436" t="s">
        <v>53456</v>
      </c>
      <c r="E19436" t="s">
        <v>70</v>
      </c>
      <c r="F19436">
        <v>1</v>
      </c>
      <c r="G19436">
        <v>1</v>
      </c>
    </row>
    <row r="19437" spans="1:8" x14ac:dyDescent="0.25">
      <c r="A19437" t="s">
        <v>53457</v>
      </c>
      <c r="B19437" t="s">
        <v>53458</v>
      </c>
      <c r="C19437" t="s">
        <v>53459</v>
      </c>
      <c r="D19437" t="s">
        <v>342</v>
      </c>
      <c r="E19437" t="s">
        <v>70</v>
      </c>
      <c r="F19437">
        <v>2</v>
      </c>
      <c r="G19437">
        <v>2</v>
      </c>
    </row>
    <row r="19438" spans="1:8" x14ac:dyDescent="0.25">
      <c r="A19438" t="s">
        <v>53460</v>
      </c>
      <c r="B19438" t="s">
        <v>53461</v>
      </c>
      <c r="C19438" t="s">
        <v>53462</v>
      </c>
      <c r="D19438" t="s">
        <v>380</v>
      </c>
      <c r="E19438" t="s">
        <v>70</v>
      </c>
      <c r="F19438">
        <v>2</v>
      </c>
      <c r="G19438">
        <v>2</v>
      </c>
    </row>
    <row r="19439" spans="1:8" x14ac:dyDescent="0.25">
      <c r="A19439" t="s">
        <v>53463</v>
      </c>
      <c r="B19439" t="s">
        <v>23825</v>
      </c>
      <c r="C19439" t="s">
        <v>53464</v>
      </c>
      <c r="D19439" t="s">
        <v>263</v>
      </c>
      <c r="E19439" t="s">
        <v>117</v>
      </c>
      <c r="F19439">
        <v>2</v>
      </c>
      <c r="G19439">
        <v>2</v>
      </c>
    </row>
    <row r="19440" spans="1:8" x14ac:dyDescent="0.25">
      <c r="A19440" t="s">
        <v>53465</v>
      </c>
      <c r="B19440" t="s">
        <v>24383</v>
      </c>
      <c r="C19440" t="s">
        <v>53465</v>
      </c>
      <c r="D19440" t="s">
        <v>49933</v>
      </c>
      <c r="E19440" t="s">
        <v>2239</v>
      </c>
      <c r="F19440">
        <v>1</v>
      </c>
      <c r="G19440">
        <v>1</v>
      </c>
    </row>
    <row r="19441" spans="1:8" x14ac:dyDescent="0.25">
      <c r="A19441" t="s">
        <v>53466</v>
      </c>
      <c r="B19441" t="s">
        <v>53467</v>
      </c>
      <c r="C19441" t="s">
        <v>53468</v>
      </c>
      <c r="D19441" t="s">
        <v>935</v>
      </c>
      <c r="E19441" t="s">
        <v>2239</v>
      </c>
      <c r="F19441">
        <v>3</v>
      </c>
      <c r="G19441">
        <v>2</v>
      </c>
      <c r="H19441" t="s">
        <v>23</v>
      </c>
    </row>
    <row r="19442" spans="1:8" x14ac:dyDescent="0.25">
      <c r="A19442" t="s">
        <v>53469</v>
      </c>
      <c r="B19442" t="s">
        <v>53345</v>
      </c>
      <c r="C19442" t="s">
        <v>53469</v>
      </c>
      <c r="D19442" t="s">
        <v>38609</v>
      </c>
      <c r="E19442" t="s">
        <v>19</v>
      </c>
      <c r="F19442">
        <v>1</v>
      </c>
      <c r="G19442">
        <v>1</v>
      </c>
    </row>
    <row r="19443" spans="1:8" x14ac:dyDescent="0.25">
      <c r="A19443" t="s">
        <v>53470</v>
      </c>
      <c r="B19443" t="s">
        <v>53471</v>
      </c>
      <c r="C19443" t="s">
        <v>53470</v>
      </c>
      <c r="D19443" t="s">
        <v>3012</v>
      </c>
      <c r="E19443" t="s">
        <v>19</v>
      </c>
      <c r="F19443">
        <v>1</v>
      </c>
      <c r="G19443">
        <v>1</v>
      </c>
    </row>
    <row r="19444" spans="1:8" x14ac:dyDescent="0.25">
      <c r="A19444" t="s">
        <v>53472</v>
      </c>
      <c r="B19444" t="s">
        <v>53473</v>
      </c>
      <c r="C19444" t="s">
        <v>53472</v>
      </c>
      <c r="D19444" t="s">
        <v>249</v>
      </c>
      <c r="E19444" t="s">
        <v>19</v>
      </c>
      <c r="F19444">
        <v>2</v>
      </c>
      <c r="G19444">
        <v>1</v>
      </c>
      <c r="H19444" t="s">
        <v>23</v>
      </c>
    </row>
    <row r="19445" spans="1:8" x14ac:dyDescent="0.25">
      <c r="A19445" t="s">
        <v>53474</v>
      </c>
      <c r="B19445" t="s">
        <v>53475</v>
      </c>
      <c r="C19445" t="s">
        <v>53476</v>
      </c>
      <c r="D19445" t="s">
        <v>346</v>
      </c>
      <c r="E19445" t="s">
        <v>31</v>
      </c>
      <c r="F19445">
        <v>2</v>
      </c>
      <c r="G19445">
        <v>2</v>
      </c>
    </row>
    <row r="19446" spans="1:8" x14ac:dyDescent="0.25">
      <c r="A19446" t="s">
        <v>53477</v>
      </c>
      <c r="B19446" t="s">
        <v>53478</v>
      </c>
      <c r="C19446" t="s">
        <v>53477</v>
      </c>
      <c r="D19446" t="s">
        <v>531</v>
      </c>
      <c r="E19446" t="s">
        <v>19</v>
      </c>
      <c r="F19446">
        <v>1</v>
      </c>
      <c r="G19446">
        <v>1</v>
      </c>
    </row>
    <row r="19447" spans="1:8" x14ac:dyDescent="0.25">
      <c r="A19447" t="s">
        <v>53479</v>
      </c>
      <c r="B19447" t="s">
        <v>53480</v>
      </c>
      <c r="C19447" t="s">
        <v>53479</v>
      </c>
      <c r="D19447" t="s">
        <v>855</v>
      </c>
      <c r="E19447" t="s">
        <v>19</v>
      </c>
      <c r="F19447">
        <v>1</v>
      </c>
      <c r="G19447">
        <v>1</v>
      </c>
    </row>
    <row r="19448" spans="1:8" x14ac:dyDescent="0.25">
      <c r="A19448" t="s">
        <v>53481</v>
      </c>
      <c r="B19448" t="s">
        <v>53482</v>
      </c>
      <c r="C19448" t="s">
        <v>53481</v>
      </c>
      <c r="D19448" t="s">
        <v>17528</v>
      </c>
      <c r="E19448" t="s">
        <v>48</v>
      </c>
      <c r="F19448">
        <v>1</v>
      </c>
      <c r="G19448">
        <v>1</v>
      </c>
    </row>
    <row r="19449" spans="1:8" x14ac:dyDescent="0.25">
      <c r="A19449" t="s">
        <v>53483</v>
      </c>
      <c r="B19449" t="s">
        <v>53484</v>
      </c>
      <c r="C19449" t="s">
        <v>53485</v>
      </c>
      <c r="D19449" t="s">
        <v>1001</v>
      </c>
      <c r="E19449" t="s">
        <v>48</v>
      </c>
      <c r="F19449">
        <v>2</v>
      </c>
      <c r="G19449">
        <v>2</v>
      </c>
    </row>
    <row r="19450" spans="1:8" x14ac:dyDescent="0.25">
      <c r="A19450" t="s">
        <v>53486</v>
      </c>
      <c r="B19450" t="s">
        <v>53487</v>
      </c>
      <c r="C19450" t="s">
        <v>53486</v>
      </c>
      <c r="D19450" t="s">
        <v>14215</v>
      </c>
      <c r="E19450" t="s">
        <v>48</v>
      </c>
      <c r="F19450">
        <v>1</v>
      </c>
      <c r="G19450">
        <v>1</v>
      </c>
    </row>
    <row r="19451" spans="1:8" x14ac:dyDescent="0.25">
      <c r="A19451" t="s">
        <v>53488</v>
      </c>
      <c r="B19451" t="s">
        <v>53489</v>
      </c>
      <c r="C19451" t="s">
        <v>53490</v>
      </c>
      <c r="D19451" t="s">
        <v>785</v>
      </c>
      <c r="E19451" t="s">
        <v>31</v>
      </c>
      <c r="F19451">
        <v>0</v>
      </c>
      <c r="G19451">
        <v>2</v>
      </c>
    </row>
    <row r="19452" spans="1:8" x14ac:dyDescent="0.25">
      <c r="A19452" t="s">
        <v>53491</v>
      </c>
      <c r="B19452" t="s">
        <v>53492</v>
      </c>
      <c r="C19452" t="s">
        <v>53491</v>
      </c>
      <c r="D19452" t="s">
        <v>53493</v>
      </c>
      <c r="E19452" t="s">
        <v>1483</v>
      </c>
      <c r="F19452">
        <v>1</v>
      </c>
      <c r="G19452">
        <v>1</v>
      </c>
    </row>
    <row r="19453" spans="1:8" x14ac:dyDescent="0.25">
      <c r="A19453" t="s">
        <v>53494</v>
      </c>
      <c r="B19453" t="s">
        <v>53495</v>
      </c>
      <c r="C19453" t="s">
        <v>53494</v>
      </c>
      <c r="D19453" t="s">
        <v>81</v>
      </c>
      <c r="E19453" t="s">
        <v>31</v>
      </c>
      <c r="F19453">
        <v>0</v>
      </c>
      <c r="G19453">
        <v>1</v>
      </c>
    </row>
    <row r="19454" spans="1:8" x14ac:dyDescent="0.25">
      <c r="A19454" t="s">
        <v>53496</v>
      </c>
      <c r="B19454" t="s">
        <v>53497</v>
      </c>
      <c r="C19454" t="s">
        <v>53496</v>
      </c>
      <c r="D19454" t="s">
        <v>53498</v>
      </c>
      <c r="E19454" t="s">
        <v>117</v>
      </c>
      <c r="F19454">
        <v>1</v>
      </c>
      <c r="G19454">
        <v>1</v>
      </c>
    </row>
    <row r="19455" spans="1:8" x14ac:dyDescent="0.25">
      <c r="A19455" t="s">
        <v>53499</v>
      </c>
      <c r="B19455" t="s">
        <v>53500</v>
      </c>
      <c r="C19455" t="s">
        <v>53501</v>
      </c>
      <c r="D19455" t="s">
        <v>2153</v>
      </c>
      <c r="E19455" t="s">
        <v>15</v>
      </c>
      <c r="F19455">
        <v>3</v>
      </c>
      <c r="G19455">
        <v>3</v>
      </c>
    </row>
    <row r="19456" spans="1:8" x14ac:dyDescent="0.25">
      <c r="A19456" t="s">
        <v>53502</v>
      </c>
      <c r="B19456" t="s">
        <v>53503</v>
      </c>
      <c r="C19456" t="s">
        <v>53502</v>
      </c>
      <c r="D19456" t="s">
        <v>1191</v>
      </c>
      <c r="E19456" t="s">
        <v>15</v>
      </c>
      <c r="F19456">
        <v>1</v>
      </c>
      <c r="G19456">
        <v>1</v>
      </c>
    </row>
    <row r="19457" spans="1:8" x14ac:dyDescent="0.25">
      <c r="A19457" t="s">
        <v>53504</v>
      </c>
      <c r="B19457" t="s">
        <v>53505</v>
      </c>
      <c r="C19457" t="s">
        <v>53504</v>
      </c>
      <c r="D19457" t="s">
        <v>39</v>
      </c>
      <c r="E19457" t="s">
        <v>70</v>
      </c>
      <c r="F19457">
        <v>2</v>
      </c>
      <c r="G19457">
        <v>1</v>
      </c>
      <c r="H19457" t="s">
        <v>23</v>
      </c>
    </row>
    <row r="19458" spans="1:8" x14ac:dyDescent="0.25">
      <c r="A19458" t="s">
        <v>53506</v>
      </c>
      <c r="B19458" t="s">
        <v>53507</v>
      </c>
      <c r="C19458" t="s">
        <v>53508</v>
      </c>
      <c r="D19458" t="s">
        <v>182</v>
      </c>
      <c r="E19458" t="s">
        <v>48</v>
      </c>
      <c r="F19458">
        <v>2</v>
      </c>
      <c r="G19458">
        <v>2</v>
      </c>
    </row>
    <row r="19459" spans="1:8" x14ac:dyDescent="0.25">
      <c r="A19459" t="s">
        <v>53509</v>
      </c>
      <c r="B19459" t="s">
        <v>53510</v>
      </c>
      <c r="C19459" t="s">
        <v>53509</v>
      </c>
      <c r="D19459" t="s">
        <v>53511</v>
      </c>
      <c r="E19459" t="s">
        <v>70</v>
      </c>
      <c r="F19459">
        <v>1</v>
      </c>
      <c r="G19459">
        <v>1</v>
      </c>
    </row>
    <row r="19460" spans="1:8" x14ac:dyDescent="0.25">
      <c r="A19460" t="s">
        <v>53512</v>
      </c>
      <c r="B19460" t="s">
        <v>53513</v>
      </c>
      <c r="C19460" t="s">
        <v>53514</v>
      </c>
      <c r="D19460" t="s">
        <v>311</v>
      </c>
      <c r="E19460" t="s">
        <v>117</v>
      </c>
      <c r="F19460">
        <v>2</v>
      </c>
      <c r="G19460">
        <v>2</v>
      </c>
    </row>
    <row r="19461" spans="1:8" x14ac:dyDescent="0.25">
      <c r="A19461" t="s">
        <v>53515</v>
      </c>
      <c r="B19461" t="s">
        <v>53516</v>
      </c>
      <c r="C19461" t="s">
        <v>53515</v>
      </c>
      <c r="D19461" t="s">
        <v>467</v>
      </c>
      <c r="E19461" t="s">
        <v>70</v>
      </c>
      <c r="F19461">
        <v>2</v>
      </c>
      <c r="G19461">
        <v>1</v>
      </c>
      <c r="H19461" t="s">
        <v>23</v>
      </c>
    </row>
    <row r="19462" spans="1:8" x14ac:dyDescent="0.25">
      <c r="A19462" t="s">
        <v>53517</v>
      </c>
      <c r="B19462" t="s">
        <v>53518</v>
      </c>
      <c r="C19462" t="s">
        <v>53519</v>
      </c>
      <c r="D19462" t="s">
        <v>354</v>
      </c>
      <c r="E19462" t="s">
        <v>70</v>
      </c>
      <c r="F19462">
        <v>2</v>
      </c>
      <c r="G19462">
        <v>2</v>
      </c>
    </row>
    <row r="19463" spans="1:8" x14ac:dyDescent="0.25">
      <c r="A19463" t="s">
        <v>53520</v>
      </c>
      <c r="B19463" t="s">
        <v>53521</v>
      </c>
      <c r="C19463" t="s">
        <v>53522</v>
      </c>
      <c r="D19463" t="s">
        <v>27384</v>
      </c>
      <c r="E19463" t="s">
        <v>48</v>
      </c>
      <c r="F19463">
        <v>2</v>
      </c>
      <c r="G19463">
        <v>2</v>
      </c>
    </row>
    <row r="19464" spans="1:8" x14ac:dyDescent="0.25">
      <c r="A19464" t="s">
        <v>53523</v>
      </c>
      <c r="B19464" t="s">
        <v>53524</v>
      </c>
      <c r="C19464" t="s">
        <v>53525</v>
      </c>
      <c r="D19464" t="s">
        <v>406</v>
      </c>
      <c r="E19464" t="s">
        <v>48</v>
      </c>
      <c r="F19464">
        <v>2</v>
      </c>
      <c r="G19464">
        <v>3</v>
      </c>
      <c r="H19464" t="s">
        <v>23</v>
      </c>
    </row>
    <row r="19465" spans="1:8" x14ac:dyDescent="0.25">
      <c r="A19465" t="s">
        <v>53526</v>
      </c>
      <c r="B19465" t="s">
        <v>53527</v>
      </c>
      <c r="C19465" t="s">
        <v>53528</v>
      </c>
      <c r="D19465" t="s">
        <v>1840</v>
      </c>
      <c r="E19465" t="s">
        <v>48</v>
      </c>
      <c r="F19465">
        <v>2</v>
      </c>
      <c r="G19465">
        <v>2</v>
      </c>
    </row>
    <row r="19466" spans="1:8" x14ac:dyDescent="0.25">
      <c r="A19466" t="s">
        <v>53529</v>
      </c>
      <c r="B19466" t="s">
        <v>53530</v>
      </c>
      <c r="C19466" t="s">
        <v>53531</v>
      </c>
      <c r="D19466" t="s">
        <v>506</v>
      </c>
      <c r="E19466" t="s">
        <v>19</v>
      </c>
      <c r="F19466">
        <v>0</v>
      </c>
      <c r="G19466">
        <v>3</v>
      </c>
    </row>
    <row r="19467" spans="1:8" x14ac:dyDescent="0.25">
      <c r="A19467" t="s">
        <v>53532</v>
      </c>
      <c r="B19467" t="s">
        <v>53533</v>
      </c>
      <c r="C19467" t="s">
        <v>53532</v>
      </c>
      <c r="D19467" t="s">
        <v>993</v>
      </c>
      <c r="E19467" t="s">
        <v>48</v>
      </c>
      <c r="F19467">
        <v>2</v>
      </c>
      <c r="G19467">
        <v>1</v>
      </c>
      <c r="H19467" t="s">
        <v>23</v>
      </c>
    </row>
    <row r="19468" spans="1:8" x14ac:dyDescent="0.25">
      <c r="A19468" t="s">
        <v>53534</v>
      </c>
      <c r="B19468" t="s">
        <v>53535</v>
      </c>
      <c r="C19468" t="s">
        <v>53534</v>
      </c>
      <c r="D19468" t="s">
        <v>53536</v>
      </c>
      <c r="E19468" t="s">
        <v>48</v>
      </c>
      <c r="F19468">
        <v>1</v>
      </c>
      <c r="G19468">
        <v>1</v>
      </c>
    </row>
    <row r="19469" spans="1:8" x14ac:dyDescent="0.25">
      <c r="A19469" t="s">
        <v>53537</v>
      </c>
      <c r="B19469" t="s">
        <v>53538</v>
      </c>
      <c r="C19469" t="s">
        <v>53537</v>
      </c>
      <c r="D19469" t="s">
        <v>1450</v>
      </c>
      <c r="E19469" t="s">
        <v>48</v>
      </c>
      <c r="F19469">
        <v>1</v>
      </c>
      <c r="G19469">
        <v>1</v>
      </c>
    </row>
    <row r="19470" spans="1:8" x14ac:dyDescent="0.25">
      <c r="A19470" t="s">
        <v>53539</v>
      </c>
      <c r="B19470" t="s">
        <v>53540</v>
      </c>
      <c r="C19470" t="s">
        <v>53541</v>
      </c>
      <c r="D19470" t="s">
        <v>1890</v>
      </c>
      <c r="E19470" t="s">
        <v>31</v>
      </c>
      <c r="F19470">
        <v>0</v>
      </c>
      <c r="G19470">
        <v>2</v>
      </c>
    </row>
    <row r="19471" spans="1:8" x14ac:dyDescent="0.25">
      <c r="A19471" t="s">
        <v>53542</v>
      </c>
      <c r="B19471" t="s">
        <v>53543</v>
      </c>
      <c r="C19471" t="s">
        <v>53544</v>
      </c>
      <c r="D19471" t="s">
        <v>4104</v>
      </c>
      <c r="E19471" t="s">
        <v>31</v>
      </c>
      <c r="F19471">
        <v>2</v>
      </c>
      <c r="G19471">
        <v>2</v>
      </c>
    </row>
    <row r="19472" spans="1:8" x14ac:dyDescent="0.25">
      <c r="A19472" t="s">
        <v>53545</v>
      </c>
      <c r="B19472" t="s">
        <v>53546</v>
      </c>
      <c r="C19472" t="s">
        <v>53545</v>
      </c>
      <c r="D19472" t="s">
        <v>755</v>
      </c>
      <c r="E19472" t="s">
        <v>48</v>
      </c>
      <c r="F19472">
        <v>1</v>
      </c>
      <c r="G19472">
        <v>1</v>
      </c>
    </row>
    <row r="19473" spans="1:8" x14ac:dyDescent="0.25">
      <c r="A19473" t="s">
        <v>53547</v>
      </c>
      <c r="B19473" t="s">
        <v>53548</v>
      </c>
      <c r="C19473" t="s">
        <v>53549</v>
      </c>
      <c r="D19473" t="s">
        <v>398</v>
      </c>
      <c r="E19473" t="s">
        <v>70</v>
      </c>
      <c r="F19473">
        <v>2</v>
      </c>
      <c r="G19473">
        <v>2</v>
      </c>
    </row>
    <row r="19474" spans="1:8" x14ac:dyDescent="0.25">
      <c r="A19474" t="s">
        <v>53550</v>
      </c>
      <c r="B19474" t="s">
        <v>53551</v>
      </c>
      <c r="C19474" t="s">
        <v>53550</v>
      </c>
      <c r="D19474" t="s">
        <v>53552</v>
      </c>
      <c r="E19474" t="s">
        <v>70</v>
      </c>
      <c r="F19474">
        <v>1</v>
      </c>
      <c r="G19474">
        <v>1</v>
      </c>
    </row>
    <row r="19475" spans="1:8" x14ac:dyDescent="0.25">
      <c r="A19475" t="s">
        <v>53553</v>
      </c>
      <c r="B19475" t="s">
        <v>53554</v>
      </c>
      <c r="C19475" t="s">
        <v>53555</v>
      </c>
      <c r="D19475" t="s">
        <v>755</v>
      </c>
      <c r="E19475" t="s">
        <v>48</v>
      </c>
      <c r="F19475">
        <v>2</v>
      </c>
      <c r="G19475">
        <v>2</v>
      </c>
    </row>
    <row r="19476" spans="1:8" x14ac:dyDescent="0.25">
      <c r="A19476" t="s">
        <v>53556</v>
      </c>
      <c r="B19476" t="s">
        <v>53557</v>
      </c>
      <c r="C19476" t="s">
        <v>53558</v>
      </c>
      <c r="D19476" t="s">
        <v>380</v>
      </c>
      <c r="E19476" t="s">
        <v>48</v>
      </c>
      <c r="F19476">
        <v>2</v>
      </c>
      <c r="G19476">
        <v>2</v>
      </c>
    </row>
    <row r="19477" spans="1:8" x14ac:dyDescent="0.25">
      <c r="A19477" t="s">
        <v>53559</v>
      </c>
      <c r="B19477" t="s">
        <v>53560</v>
      </c>
      <c r="C19477" t="s">
        <v>53561</v>
      </c>
      <c r="D19477" t="s">
        <v>923</v>
      </c>
      <c r="E19477" t="s">
        <v>48</v>
      </c>
      <c r="F19477">
        <v>0</v>
      </c>
      <c r="G19477">
        <v>2</v>
      </c>
    </row>
    <row r="19478" spans="1:8" x14ac:dyDescent="0.25">
      <c r="A19478" t="s">
        <v>53562</v>
      </c>
      <c r="B19478" t="s">
        <v>53563</v>
      </c>
      <c r="C19478" t="s">
        <v>53562</v>
      </c>
      <c r="D19478" t="s">
        <v>294</v>
      </c>
      <c r="E19478" t="s">
        <v>70</v>
      </c>
      <c r="F19478">
        <v>2</v>
      </c>
      <c r="G19478">
        <v>1</v>
      </c>
      <c r="H19478" t="s">
        <v>23</v>
      </c>
    </row>
    <row r="19479" spans="1:8" x14ac:dyDescent="0.25">
      <c r="A19479" t="s">
        <v>53564</v>
      </c>
      <c r="B19479" t="s">
        <v>53565</v>
      </c>
      <c r="C19479" t="s">
        <v>53566</v>
      </c>
      <c r="D19479" t="s">
        <v>709</v>
      </c>
      <c r="E19479" t="s">
        <v>48</v>
      </c>
      <c r="F19479">
        <v>3</v>
      </c>
      <c r="G19479">
        <v>2</v>
      </c>
      <c r="H19479" t="s">
        <v>23</v>
      </c>
    </row>
    <row r="19480" spans="1:8" x14ac:dyDescent="0.25">
      <c r="A19480" t="s">
        <v>53567</v>
      </c>
      <c r="B19480" t="s">
        <v>53568</v>
      </c>
      <c r="C19480" t="s">
        <v>53567</v>
      </c>
      <c r="D19480" t="s">
        <v>61</v>
      </c>
      <c r="E19480" t="s">
        <v>70</v>
      </c>
      <c r="F19480">
        <v>2</v>
      </c>
      <c r="G19480">
        <v>1</v>
      </c>
      <c r="H19480" t="s">
        <v>23</v>
      </c>
    </row>
    <row r="19481" spans="1:8" x14ac:dyDescent="0.25">
      <c r="A19481" t="s">
        <v>53569</v>
      </c>
      <c r="B19481" t="s">
        <v>53570</v>
      </c>
      <c r="C19481" t="s">
        <v>53571</v>
      </c>
      <c r="D19481" t="s">
        <v>590</v>
      </c>
      <c r="E19481" t="s">
        <v>48</v>
      </c>
      <c r="F19481">
        <v>2</v>
      </c>
      <c r="G19481">
        <v>2</v>
      </c>
    </row>
    <row r="19482" spans="1:8" x14ac:dyDescent="0.25">
      <c r="A19482" t="s">
        <v>53572</v>
      </c>
      <c r="B19482" t="s">
        <v>53573</v>
      </c>
      <c r="C19482" t="s">
        <v>53572</v>
      </c>
      <c r="D19482" t="s">
        <v>3453</v>
      </c>
      <c r="E19482" t="s">
        <v>48</v>
      </c>
      <c r="F19482">
        <v>2</v>
      </c>
      <c r="G19482">
        <v>1</v>
      </c>
      <c r="H19482" t="s">
        <v>23</v>
      </c>
    </row>
    <row r="19483" spans="1:8" x14ac:dyDescent="0.25">
      <c r="A19483" t="s">
        <v>53574</v>
      </c>
      <c r="B19483" t="s">
        <v>53575</v>
      </c>
      <c r="C19483" t="s">
        <v>53576</v>
      </c>
      <c r="D19483" t="s">
        <v>3453</v>
      </c>
      <c r="E19483" t="s">
        <v>117</v>
      </c>
      <c r="F19483">
        <v>2</v>
      </c>
      <c r="G19483">
        <v>2</v>
      </c>
    </row>
    <row r="19484" spans="1:8" x14ac:dyDescent="0.25">
      <c r="A19484" t="s">
        <v>53577</v>
      </c>
      <c r="B19484" t="s">
        <v>53578</v>
      </c>
      <c r="C19484" t="s">
        <v>53577</v>
      </c>
      <c r="D19484" t="s">
        <v>216</v>
      </c>
      <c r="E19484" t="s">
        <v>48</v>
      </c>
      <c r="F19484">
        <v>1</v>
      </c>
      <c r="G19484">
        <v>1</v>
      </c>
    </row>
    <row r="19485" spans="1:8" x14ac:dyDescent="0.25">
      <c r="A19485" t="s">
        <v>53579</v>
      </c>
      <c r="B19485" t="s">
        <v>53580</v>
      </c>
      <c r="C19485" t="s">
        <v>53579</v>
      </c>
      <c r="D19485" t="s">
        <v>951</v>
      </c>
      <c r="E19485" t="s">
        <v>48</v>
      </c>
      <c r="F19485">
        <v>1</v>
      </c>
      <c r="G19485">
        <v>1</v>
      </c>
    </row>
    <row r="19486" spans="1:8" x14ac:dyDescent="0.25">
      <c r="A19486" t="s">
        <v>53581</v>
      </c>
      <c r="B19486" t="s">
        <v>53582</v>
      </c>
      <c r="C19486" t="s">
        <v>53581</v>
      </c>
      <c r="D19486" t="s">
        <v>53583</v>
      </c>
      <c r="E19486" t="s">
        <v>31</v>
      </c>
      <c r="F19486">
        <v>1</v>
      </c>
      <c r="G19486">
        <v>1</v>
      </c>
    </row>
    <row r="19487" spans="1:8" x14ac:dyDescent="0.25">
      <c r="A19487" t="s">
        <v>53584</v>
      </c>
      <c r="B19487" t="s">
        <v>53585</v>
      </c>
      <c r="C19487" t="s">
        <v>53584</v>
      </c>
      <c r="D19487" t="s">
        <v>10952</v>
      </c>
      <c r="E19487" t="s">
        <v>15</v>
      </c>
      <c r="F19487">
        <v>2</v>
      </c>
      <c r="G19487">
        <v>1</v>
      </c>
      <c r="H19487" t="s">
        <v>23</v>
      </c>
    </row>
    <row r="19488" spans="1:8" x14ac:dyDescent="0.25">
      <c r="A19488" t="s">
        <v>53586</v>
      </c>
      <c r="B19488" t="s">
        <v>53587</v>
      </c>
      <c r="C19488" t="s">
        <v>53586</v>
      </c>
      <c r="D19488" t="s">
        <v>7507</v>
      </c>
      <c r="E19488" t="s">
        <v>15</v>
      </c>
      <c r="F19488">
        <v>2</v>
      </c>
      <c r="G19488">
        <v>1</v>
      </c>
      <c r="H19488" t="s">
        <v>23</v>
      </c>
    </row>
    <row r="19489" spans="1:8" x14ac:dyDescent="0.25">
      <c r="A19489" t="s">
        <v>53588</v>
      </c>
      <c r="B19489" t="s">
        <v>53589</v>
      </c>
      <c r="C19489" t="s">
        <v>53588</v>
      </c>
      <c r="D19489" t="s">
        <v>16819</v>
      </c>
      <c r="E19489" t="s">
        <v>15</v>
      </c>
      <c r="F19489">
        <v>2</v>
      </c>
      <c r="G19489">
        <v>1</v>
      </c>
      <c r="H19489" t="s">
        <v>23</v>
      </c>
    </row>
    <row r="19490" spans="1:8" x14ac:dyDescent="0.25">
      <c r="A19490" t="s">
        <v>53590</v>
      </c>
      <c r="B19490" t="s">
        <v>53591</v>
      </c>
      <c r="C19490" t="s">
        <v>53592</v>
      </c>
      <c r="D19490" t="s">
        <v>53593</v>
      </c>
      <c r="E19490" t="s">
        <v>70</v>
      </c>
      <c r="F19490">
        <v>2</v>
      </c>
      <c r="G19490">
        <v>2</v>
      </c>
    </row>
    <row r="19491" spans="1:8" x14ac:dyDescent="0.25">
      <c r="A19491" t="s">
        <v>53594</v>
      </c>
      <c r="B19491" t="s">
        <v>53595</v>
      </c>
      <c r="C19491" t="s">
        <v>53596</v>
      </c>
      <c r="D19491" t="s">
        <v>747</v>
      </c>
      <c r="E19491" t="s">
        <v>117</v>
      </c>
      <c r="F19491">
        <v>3</v>
      </c>
      <c r="G19491">
        <v>3</v>
      </c>
    </row>
    <row r="19492" spans="1:8" x14ac:dyDescent="0.25">
      <c r="A19492" t="s">
        <v>53597</v>
      </c>
      <c r="B19492" t="s">
        <v>53598</v>
      </c>
      <c r="C19492" t="s">
        <v>53599</v>
      </c>
      <c r="D19492" t="s">
        <v>81</v>
      </c>
      <c r="E19492" t="s">
        <v>48</v>
      </c>
      <c r="F19492">
        <v>3</v>
      </c>
      <c r="G19492">
        <v>3</v>
      </c>
    </row>
    <row r="19493" spans="1:8" x14ac:dyDescent="0.25">
      <c r="A19493" t="s">
        <v>53600</v>
      </c>
      <c r="B19493" t="s">
        <v>53601</v>
      </c>
      <c r="C19493" t="s">
        <v>53602</v>
      </c>
      <c r="D19493" t="s">
        <v>3885</v>
      </c>
      <c r="E19493" t="s">
        <v>48</v>
      </c>
      <c r="F19493">
        <v>2</v>
      </c>
      <c r="G19493">
        <v>2</v>
      </c>
    </row>
    <row r="19494" spans="1:8" x14ac:dyDescent="0.25">
      <c r="A19494" t="s">
        <v>53603</v>
      </c>
      <c r="B19494" t="s">
        <v>53604</v>
      </c>
      <c r="C19494" t="s">
        <v>53605</v>
      </c>
      <c r="D19494" t="s">
        <v>4739</v>
      </c>
      <c r="E19494" t="s">
        <v>48</v>
      </c>
      <c r="F19494">
        <v>2</v>
      </c>
      <c r="G19494">
        <v>2</v>
      </c>
    </row>
    <row r="19495" spans="1:8" x14ac:dyDescent="0.25">
      <c r="A19495" t="s">
        <v>53606</v>
      </c>
      <c r="B19495" t="s">
        <v>53607</v>
      </c>
      <c r="C19495" t="s">
        <v>53608</v>
      </c>
      <c r="D19495" t="s">
        <v>162</v>
      </c>
      <c r="E19495" t="s">
        <v>48</v>
      </c>
      <c r="F19495">
        <v>2</v>
      </c>
      <c r="G19495">
        <v>2</v>
      </c>
    </row>
    <row r="19496" spans="1:8" x14ac:dyDescent="0.25">
      <c r="A19496" t="s">
        <v>53609</v>
      </c>
      <c r="B19496" t="s">
        <v>53610</v>
      </c>
      <c r="C19496" t="s">
        <v>53609</v>
      </c>
      <c r="D19496" t="s">
        <v>1117</v>
      </c>
      <c r="E19496" t="s">
        <v>48</v>
      </c>
      <c r="F19496">
        <v>1</v>
      </c>
      <c r="G19496">
        <v>1</v>
      </c>
    </row>
    <row r="19497" spans="1:8" x14ac:dyDescent="0.25">
      <c r="A19497" t="s">
        <v>53611</v>
      </c>
      <c r="B19497" t="s">
        <v>53589</v>
      </c>
      <c r="C19497" t="s">
        <v>53611</v>
      </c>
      <c r="D19497" t="s">
        <v>642</v>
      </c>
      <c r="E19497" t="s">
        <v>15</v>
      </c>
      <c r="F19497">
        <v>2</v>
      </c>
      <c r="G19497">
        <v>1</v>
      </c>
      <c r="H19497" t="s">
        <v>23</v>
      </c>
    </row>
    <row r="19498" spans="1:8" x14ac:dyDescent="0.25">
      <c r="A19498" t="s">
        <v>53612</v>
      </c>
      <c r="B19498" t="s">
        <v>53613</v>
      </c>
      <c r="C19498" t="s">
        <v>53614</v>
      </c>
      <c r="D19498" t="s">
        <v>21574</v>
      </c>
      <c r="E19498" t="s">
        <v>15</v>
      </c>
      <c r="F19498">
        <v>2</v>
      </c>
      <c r="G19498">
        <v>2</v>
      </c>
    </row>
    <row r="19499" spans="1:8" x14ac:dyDescent="0.25">
      <c r="A19499" t="s">
        <v>53615</v>
      </c>
      <c r="B19499" t="s">
        <v>53616</v>
      </c>
      <c r="C19499" t="s">
        <v>53615</v>
      </c>
      <c r="D19499" t="s">
        <v>394</v>
      </c>
      <c r="E19499" t="s">
        <v>31</v>
      </c>
      <c r="F19499">
        <v>1</v>
      </c>
      <c r="G19499">
        <v>1</v>
      </c>
    </row>
    <row r="19500" spans="1:8" x14ac:dyDescent="0.25">
      <c r="A19500" t="s">
        <v>53617</v>
      </c>
      <c r="B19500" t="s">
        <v>53618</v>
      </c>
      <c r="C19500" t="s">
        <v>53617</v>
      </c>
      <c r="D19500" t="s">
        <v>263</v>
      </c>
      <c r="E19500" t="s">
        <v>15</v>
      </c>
      <c r="F19500">
        <v>2</v>
      </c>
      <c r="G19500">
        <v>1</v>
      </c>
      <c r="H19500" t="s">
        <v>23</v>
      </c>
    </row>
    <row r="19501" spans="1:8" x14ac:dyDescent="0.25">
      <c r="A19501" t="s">
        <v>53619</v>
      </c>
      <c r="B19501" t="s">
        <v>53620</v>
      </c>
      <c r="C19501" t="s">
        <v>53619</v>
      </c>
      <c r="D19501" t="s">
        <v>722</v>
      </c>
      <c r="E19501" t="s">
        <v>48</v>
      </c>
      <c r="F19501">
        <v>1</v>
      </c>
      <c r="G19501">
        <v>1</v>
      </c>
    </row>
    <row r="19502" spans="1:8" x14ac:dyDescent="0.25">
      <c r="A19502" t="s">
        <v>53621</v>
      </c>
      <c r="B19502" t="s">
        <v>53622</v>
      </c>
      <c r="C19502" t="s">
        <v>53621</v>
      </c>
      <c r="D19502" t="s">
        <v>951</v>
      </c>
      <c r="E19502" t="s">
        <v>48</v>
      </c>
      <c r="F19502">
        <v>1</v>
      </c>
      <c r="G19502">
        <v>1</v>
      </c>
    </row>
    <row r="19503" spans="1:8" x14ac:dyDescent="0.25">
      <c r="A19503" t="s">
        <v>53623</v>
      </c>
      <c r="B19503" t="s">
        <v>53324</v>
      </c>
      <c r="C19503" t="s">
        <v>53623</v>
      </c>
      <c r="D19503" t="s">
        <v>53624</v>
      </c>
      <c r="E19503" t="s">
        <v>31</v>
      </c>
      <c r="F19503">
        <v>1</v>
      </c>
      <c r="G19503">
        <v>1</v>
      </c>
    </row>
    <row r="19504" spans="1:8" x14ac:dyDescent="0.25">
      <c r="A19504" t="s">
        <v>53625</v>
      </c>
      <c r="B19504" t="s">
        <v>53626</v>
      </c>
      <c r="C19504" t="s">
        <v>53625</v>
      </c>
      <c r="D19504" t="s">
        <v>263</v>
      </c>
      <c r="E19504" t="s">
        <v>48</v>
      </c>
      <c r="F19504">
        <v>1</v>
      </c>
      <c r="G19504">
        <v>1</v>
      </c>
    </row>
    <row r="19505" spans="1:8" x14ac:dyDescent="0.25">
      <c r="A19505" t="s">
        <v>53627</v>
      </c>
      <c r="B19505" t="s">
        <v>53628</v>
      </c>
      <c r="C19505" t="s">
        <v>53629</v>
      </c>
      <c r="D19505" t="s">
        <v>7172</v>
      </c>
      <c r="E19505" t="s">
        <v>15</v>
      </c>
      <c r="F19505">
        <v>3</v>
      </c>
      <c r="G19505">
        <v>3</v>
      </c>
    </row>
    <row r="19506" spans="1:8" x14ac:dyDescent="0.25">
      <c r="A19506" t="s">
        <v>53630</v>
      </c>
      <c r="B19506" t="s">
        <v>53631</v>
      </c>
      <c r="C19506" t="s">
        <v>53630</v>
      </c>
      <c r="D19506" t="s">
        <v>53632</v>
      </c>
      <c r="E19506" t="s">
        <v>48</v>
      </c>
      <c r="F19506">
        <v>1</v>
      </c>
      <c r="G19506">
        <v>1</v>
      </c>
    </row>
    <row r="19507" spans="1:8" x14ac:dyDescent="0.25">
      <c r="A19507" t="s">
        <v>53633</v>
      </c>
      <c r="B19507" t="s">
        <v>53634</v>
      </c>
      <c r="C19507" t="s">
        <v>53635</v>
      </c>
      <c r="D19507" t="s">
        <v>503</v>
      </c>
      <c r="E19507" t="s">
        <v>31</v>
      </c>
      <c r="F19507">
        <v>2</v>
      </c>
      <c r="G19507">
        <v>2</v>
      </c>
    </row>
    <row r="19508" spans="1:8" x14ac:dyDescent="0.25">
      <c r="A19508" t="s">
        <v>53636</v>
      </c>
      <c r="B19508" t="s">
        <v>53637</v>
      </c>
      <c r="C19508" t="s">
        <v>53638</v>
      </c>
      <c r="D19508" t="s">
        <v>253</v>
      </c>
      <c r="E19508" t="s">
        <v>48</v>
      </c>
      <c r="F19508">
        <v>2</v>
      </c>
      <c r="G19508">
        <v>2</v>
      </c>
    </row>
    <row r="19509" spans="1:8" x14ac:dyDescent="0.25">
      <c r="A19509" t="s">
        <v>53639</v>
      </c>
      <c r="B19509" t="s">
        <v>53640</v>
      </c>
      <c r="C19509" t="s">
        <v>53641</v>
      </c>
      <c r="D19509" t="s">
        <v>53642</v>
      </c>
      <c r="E19509" t="s">
        <v>48</v>
      </c>
      <c r="F19509">
        <v>2</v>
      </c>
      <c r="G19509">
        <v>2</v>
      </c>
    </row>
    <row r="19510" spans="1:8" x14ac:dyDescent="0.25">
      <c r="A19510" t="s">
        <v>53643</v>
      </c>
      <c r="B19510" t="s">
        <v>53644</v>
      </c>
      <c r="C19510" t="s">
        <v>53645</v>
      </c>
      <c r="D19510" t="s">
        <v>1341</v>
      </c>
      <c r="E19510" t="s">
        <v>48</v>
      </c>
      <c r="F19510">
        <v>3</v>
      </c>
      <c r="G19510">
        <v>3</v>
      </c>
    </row>
    <row r="19511" spans="1:8" x14ac:dyDescent="0.25">
      <c r="A19511" t="s">
        <v>53646</v>
      </c>
      <c r="B19511" t="s">
        <v>53647</v>
      </c>
      <c r="C19511" t="s">
        <v>53648</v>
      </c>
      <c r="D19511" t="s">
        <v>47016</v>
      </c>
      <c r="E19511" t="s">
        <v>48</v>
      </c>
      <c r="F19511">
        <v>2</v>
      </c>
      <c r="G19511">
        <v>2</v>
      </c>
    </row>
    <row r="19512" spans="1:8" x14ac:dyDescent="0.25">
      <c r="A19512" t="s">
        <v>53649</v>
      </c>
      <c r="B19512" t="s">
        <v>53650</v>
      </c>
      <c r="C19512" t="s">
        <v>53651</v>
      </c>
      <c r="D19512" t="s">
        <v>510</v>
      </c>
      <c r="E19512" t="s">
        <v>48</v>
      </c>
      <c r="F19512">
        <v>0</v>
      </c>
      <c r="G19512">
        <v>2</v>
      </c>
    </row>
    <row r="19513" spans="1:8" x14ac:dyDescent="0.25">
      <c r="A19513" t="s">
        <v>53652</v>
      </c>
      <c r="B19513" t="s">
        <v>53653</v>
      </c>
      <c r="C19513" t="s">
        <v>53652</v>
      </c>
      <c r="D19513" t="s">
        <v>369</v>
      </c>
      <c r="E19513" t="s">
        <v>48</v>
      </c>
      <c r="F19513">
        <v>1</v>
      </c>
      <c r="G19513">
        <v>1</v>
      </c>
    </row>
    <row r="19514" spans="1:8" x14ac:dyDescent="0.25">
      <c r="A19514" t="s">
        <v>53654</v>
      </c>
      <c r="B19514" t="s">
        <v>53655</v>
      </c>
      <c r="C19514" t="s">
        <v>53656</v>
      </c>
      <c r="D19514" t="s">
        <v>4348</v>
      </c>
      <c r="E19514" t="s">
        <v>48</v>
      </c>
      <c r="F19514">
        <v>2</v>
      </c>
      <c r="G19514">
        <v>2</v>
      </c>
    </row>
    <row r="19515" spans="1:8" x14ac:dyDescent="0.25">
      <c r="A19515" t="s">
        <v>53657</v>
      </c>
      <c r="B19515" t="s">
        <v>53658</v>
      </c>
      <c r="C19515" t="s">
        <v>53659</v>
      </c>
      <c r="D19515" t="s">
        <v>755</v>
      </c>
      <c r="E19515" t="s">
        <v>15</v>
      </c>
      <c r="F19515">
        <v>2</v>
      </c>
      <c r="G19515">
        <v>2</v>
      </c>
    </row>
    <row r="19516" spans="1:8" x14ac:dyDescent="0.25">
      <c r="A19516" t="s">
        <v>53660</v>
      </c>
      <c r="B19516" t="s">
        <v>53661</v>
      </c>
      <c r="C19516" t="s">
        <v>53660</v>
      </c>
      <c r="D19516" t="s">
        <v>219</v>
      </c>
      <c r="E19516" t="s">
        <v>48</v>
      </c>
      <c r="F19516">
        <v>2</v>
      </c>
      <c r="G19516">
        <v>1</v>
      </c>
      <c r="H19516" t="s">
        <v>23</v>
      </c>
    </row>
    <row r="19517" spans="1:8" x14ac:dyDescent="0.25">
      <c r="A19517" t="s">
        <v>53662</v>
      </c>
      <c r="B19517" t="s">
        <v>53663</v>
      </c>
      <c r="C19517" t="s">
        <v>53662</v>
      </c>
      <c r="D19517" t="s">
        <v>645</v>
      </c>
      <c r="E19517" t="s">
        <v>70</v>
      </c>
      <c r="F19517">
        <v>2</v>
      </c>
      <c r="G19517">
        <v>1</v>
      </c>
      <c r="H19517" t="s">
        <v>23</v>
      </c>
    </row>
    <row r="19518" spans="1:8" x14ac:dyDescent="0.25">
      <c r="A19518" t="s">
        <v>53664</v>
      </c>
      <c r="B19518" t="s">
        <v>53368</v>
      </c>
      <c r="C19518" t="s">
        <v>53664</v>
      </c>
      <c r="D19518" t="s">
        <v>53665</v>
      </c>
      <c r="E19518" t="s">
        <v>48</v>
      </c>
      <c r="F19518">
        <v>1</v>
      </c>
      <c r="G19518">
        <v>1</v>
      </c>
    </row>
    <row r="19519" spans="1:8" x14ac:dyDescent="0.25">
      <c r="A19519" t="s">
        <v>53666</v>
      </c>
      <c r="B19519" t="s">
        <v>53667</v>
      </c>
      <c r="C19519" t="s">
        <v>53666</v>
      </c>
      <c r="D19519" t="s">
        <v>535</v>
      </c>
      <c r="E19519" t="s">
        <v>48</v>
      </c>
      <c r="F19519">
        <v>1</v>
      </c>
      <c r="G19519">
        <v>1</v>
      </c>
    </row>
    <row r="19520" spans="1:8" x14ac:dyDescent="0.25">
      <c r="A19520" t="s">
        <v>53668</v>
      </c>
      <c r="B19520" t="s">
        <v>53669</v>
      </c>
      <c r="C19520" t="s">
        <v>53668</v>
      </c>
      <c r="D19520" t="s">
        <v>51297</v>
      </c>
      <c r="E19520" t="s">
        <v>48</v>
      </c>
      <c r="F19520">
        <v>1</v>
      </c>
      <c r="G19520">
        <v>1</v>
      </c>
    </row>
    <row r="19521" spans="1:8" x14ac:dyDescent="0.25">
      <c r="A19521" t="s">
        <v>53670</v>
      </c>
      <c r="B19521" t="s">
        <v>53671</v>
      </c>
      <c r="C19521" t="s">
        <v>53670</v>
      </c>
      <c r="D19521" t="s">
        <v>121</v>
      </c>
      <c r="E19521" t="s">
        <v>70</v>
      </c>
      <c r="F19521">
        <v>1</v>
      </c>
      <c r="G19521">
        <v>1</v>
      </c>
    </row>
    <row r="19522" spans="1:8" x14ac:dyDescent="0.25">
      <c r="A19522" t="s">
        <v>53672</v>
      </c>
      <c r="B19522" t="s">
        <v>53673</v>
      </c>
      <c r="C19522" t="s">
        <v>53674</v>
      </c>
      <c r="D19522" t="s">
        <v>673</v>
      </c>
      <c r="E19522" t="s">
        <v>48</v>
      </c>
      <c r="F19522">
        <v>2</v>
      </c>
      <c r="G19522">
        <v>2</v>
      </c>
    </row>
    <row r="19523" spans="1:8" x14ac:dyDescent="0.25">
      <c r="A19523" t="s">
        <v>53675</v>
      </c>
      <c r="B19523" t="s">
        <v>53676</v>
      </c>
      <c r="C19523" t="s">
        <v>53675</v>
      </c>
      <c r="D19523" t="s">
        <v>4263</v>
      </c>
      <c r="E19523" t="s">
        <v>48</v>
      </c>
      <c r="F19523">
        <v>1</v>
      </c>
      <c r="G19523">
        <v>1</v>
      </c>
    </row>
    <row r="19524" spans="1:8" x14ac:dyDescent="0.25">
      <c r="A19524" t="s">
        <v>53677</v>
      </c>
      <c r="B19524" t="s">
        <v>53678</v>
      </c>
      <c r="C19524" t="s">
        <v>53677</v>
      </c>
      <c r="D19524" t="s">
        <v>1093</v>
      </c>
      <c r="E19524" t="s">
        <v>48</v>
      </c>
      <c r="F19524">
        <v>1</v>
      </c>
      <c r="G19524">
        <v>1</v>
      </c>
    </row>
    <row r="19525" spans="1:8" x14ac:dyDescent="0.25">
      <c r="A19525" t="s">
        <v>53679</v>
      </c>
      <c r="B19525" t="s">
        <v>53680</v>
      </c>
      <c r="C19525" t="s">
        <v>53681</v>
      </c>
      <c r="D19525" t="s">
        <v>2613</v>
      </c>
      <c r="E19525" t="s">
        <v>15</v>
      </c>
      <c r="F19525">
        <v>2</v>
      </c>
      <c r="G19525">
        <v>2</v>
      </c>
    </row>
    <row r="19526" spans="1:8" x14ac:dyDescent="0.25">
      <c r="A19526" t="s">
        <v>53682</v>
      </c>
      <c r="B19526" t="s">
        <v>53683</v>
      </c>
      <c r="C19526" t="s">
        <v>53684</v>
      </c>
      <c r="D19526" t="s">
        <v>53685</v>
      </c>
      <c r="E19526" t="s">
        <v>48</v>
      </c>
      <c r="F19526">
        <v>2</v>
      </c>
      <c r="G19526">
        <v>2</v>
      </c>
    </row>
    <row r="19527" spans="1:8" x14ac:dyDescent="0.25">
      <c r="A19527" t="s">
        <v>53686</v>
      </c>
      <c r="B19527" t="s">
        <v>53687</v>
      </c>
      <c r="C19527" t="s">
        <v>53688</v>
      </c>
      <c r="D19527" t="s">
        <v>3929</v>
      </c>
      <c r="E19527" t="s">
        <v>48</v>
      </c>
      <c r="F19527">
        <v>2</v>
      </c>
      <c r="G19527">
        <v>2</v>
      </c>
    </row>
    <row r="19528" spans="1:8" x14ac:dyDescent="0.25">
      <c r="A19528" t="s">
        <v>53689</v>
      </c>
      <c r="B19528" t="s">
        <v>53690</v>
      </c>
      <c r="C19528" t="s">
        <v>53691</v>
      </c>
      <c r="D19528" t="s">
        <v>2383</v>
      </c>
      <c r="E19528" t="s">
        <v>31</v>
      </c>
      <c r="F19528">
        <v>2</v>
      </c>
      <c r="G19528">
        <v>2</v>
      </c>
    </row>
    <row r="19529" spans="1:8" x14ac:dyDescent="0.25">
      <c r="A19529" t="s">
        <v>53692</v>
      </c>
      <c r="B19529" t="s">
        <v>53693</v>
      </c>
      <c r="C19529" t="s">
        <v>53694</v>
      </c>
      <c r="D19529" t="s">
        <v>230</v>
      </c>
      <c r="E19529" t="s">
        <v>48</v>
      </c>
      <c r="F19529">
        <v>2</v>
      </c>
      <c r="G19529">
        <v>2</v>
      </c>
    </row>
    <row r="19530" spans="1:8" x14ac:dyDescent="0.25">
      <c r="A19530" t="s">
        <v>53695</v>
      </c>
      <c r="B19530" t="s">
        <v>53696</v>
      </c>
      <c r="C19530" t="s">
        <v>53695</v>
      </c>
      <c r="D19530" t="s">
        <v>47526</v>
      </c>
      <c r="E19530" t="s">
        <v>31</v>
      </c>
      <c r="F19530">
        <v>1</v>
      </c>
      <c r="G19530">
        <v>1</v>
      </c>
    </row>
    <row r="19531" spans="1:8" x14ac:dyDescent="0.25">
      <c r="A19531" t="s">
        <v>53697</v>
      </c>
      <c r="B19531" t="s">
        <v>53698</v>
      </c>
      <c r="C19531" t="s">
        <v>53697</v>
      </c>
      <c r="D19531" t="s">
        <v>121</v>
      </c>
      <c r="E19531" t="s">
        <v>15</v>
      </c>
      <c r="F19531">
        <v>2</v>
      </c>
      <c r="G19531">
        <v>1</v>
      </c>
      <c r="H19531" t="s">
        <v>23</v>
      </c>
    </row>
    <row r="19532" spans="1:8" x14ac:dyDescent="0.25">
      <c r="A19532" t="s">
        <v>53699</v>
      </c>
      <c r="B19532" t="s">
        <v>53700</v>
      </c>
      <c r="C19532" t="s">
        <v>53701</v>
      </c>
      <c r="D19532" t="s">
        <v>12782</v>
      </c>
      <c r="E19532" t="s">
        <v>48</v>
      </c>
      <c r="F19532">
        <v>2</v>
      </c>
      <c r="G19532">
        <v>2</v>
      </c>
    </row>
    <row r="19533" spans="1:8" x14ac:dyDescent="0.25">
      <c r="A19533" t="s">
        <v>53702</v>
      </c>
      <c r="B19533" t="s">
        <v>53703</v>
      </c>
      <c r="C19533" t="s">
        <v>53704</v>
      </c>
      <c r="D19533" t="s">
        <v>919</v>
      </c>
      <c r="E19533" t="s">
        <v>15</v>
      </c>
      <c r="F19533">
        <v>2</v>
      </c>
      <c r="G19533">
        <v>2</v>
      </c>
    </row>
    <row r="19534" spans="1:8" x14ac:dyDescent="0.25">
      <c r="A19534" t="s">
        <v>53705</v>
      </c>
      <c r="B19534" t="s">
        <v>53706</v>
      </c>
      <c r="C19534" t="s">
        <v>53705</v>
      </c>
      <c r="D19534" t="s">
        <v>3606</v>
      </c>
      <c r="E19534" t="s">
        <v>31</v>
      </c>
      <c r="F19534">
        <v>1</v>
      </c>
      <c r="G19534">
        <v>1</v>
      </c>
    </row>
    <row r="19535" spans="1:8" x14ac:dyDescent="0.25">
      <c r="A19535" t="s">
        <v>53707</v>
      </c>
      <c r="B19535" t="s">
        <v>53708</v>
      </c>
      <c r="C19535" t="s">
        <v>53707</v>
      </c>
      <c r="D19535" t="s">
        <v>55</v>
      </c>
      <c r="E19535" t="s">
        <v>31</v>
      </c>
      <c r="F19535">
        <v>1</v>
      </c>
      <c r="G19535">
        <v>1</v>
      </c>
    </row>
    <row r="19536" spans="1:8" x14ac:dyDescent="0.25">
      <c r="A19536" t="s">
        <v>53709</v>
      </c>
      <c r="B19536" t="s">
        <v>53710</v>
      </c>
      <c r="C19536" t="s">
        <v>53709</v>
      </c>
      <c r="D19536" t="s">
        <v>755</v>
      </c>
      <c r="E19536" t="s">
        <v>31</v>
      </c>
      <c r="F19536">
        <v>1</v>
      </c>
      <c r="G19536">
        <v>1</v>
      </c>
    </row>
    <row r="19537" spans="1:8" x14ac:dyDescent="0.25">
      <c r="A19537" t="s">
        <v>53711</v>
      </c>
      <c r="B19537" t="s">
        <v>53712</v>
      </c>
      <c r="C19537" t="s">
        <v>53713</v>
      </c>
      <c r="D19537" t="s">
        <v>197</v>
      </c>
      <c r="E19537" t="s">
        <v>31</v>
      </c>
      <c r="F19537">
        <v>2</v>
      </c>
      <c r="G19537">
        <v>2</v>
      </c>
    </row>
    <row r="19538" spans="1:8" x14ac:dyDescent="0.25">
      <c r="A19538" t="s">
        <v>53714</v>
      </c>
      <c r="B19538" t="s">
        <v>53715</v>
      </c>
      <c r="C19538" t="s">
        <v>53714</v>
      </c>
      <c r="D19538" t="s">
        <v>6913</v>
      </c>
      <c r="E19538" t="s">
        <v>48</v>
      </c>
      <c r="F19538">
        <v>1</v>
      </c>
      <c r="G19538">
        <v>1</v>
      </c>
    </row>
    <row r="19539" spans="1:8" x14ac:dyDescent="0.25">
      <c r="A19539" t="s">
        <v>53716</v>
      </c>
      <c r="B19539" t="s">
        <v>53717</v>
      </c>
      <c r="C19539" t="s">
        <v>53716</v>
      </c>
      <c r="D19539" t="s">
        <v>10368</v>
      </c>
      <c r="E19539" t="s">
        <v>31</v>
      </c>
      <c r="F19539">
        <v>1</v>
      </c>
      <c r="G19539">
        <v>1</v>
      </c>
    </row>
    <row r="19540" spans="1:8" x14ac:dyDescent="0.25">
      <c r="A19540" t="s">
        <v>53718</v>
      </c>
      <c r="B19540" t="s">
        <v>53719</v>
      </c>
      <c r="C19540" t="s">
        <v>53720</v>
      </c>
      <c r="D19540" t="s">
        <v>527</v>
      </c>
      <c r="E19540" t="s">
        <v>48</v>
      </c>
      <c r="F19540">
        <v>2</v>
      </c>
      <c r="G19540">
        <v>2</v>
      </c>
    </row>
    <row r="19541" spans="1:8" x14ac:dyDescent="0.25">
      <c r="A19541" t="s">
        <v>53721</v>
      </c>
      <c r="B19541" t="s">
        <v>53722</v>
      </c>
      <c r="C19541" t="s">
        <v>53721</v>
      </c>
      <c r="D19541" t="s">
        <v>26177</v>
      </c>
      <c r="E19541" t="s">
        <v>48</v>
      </c>
      <c r="F19541">
        <v>1</v>
      </c>
      <c r="G19541">
        <v>1</v>
      </c>
    </row>
    <row r="19542" spans="1:8" x14ac:dyDescent="0.25">
      <c r="A19542" t="s">
        <v>53723</v>
      </c>
      <c r="B19542" t="s">
        <v>53724</v>
      </c>
      <c r="C19542" t="s">
        <v>53725</v>
      </c>
      <c r="D19542" t="s">
        <v>1443</v>
      </c>
      <c r="E19542" t="s">
        <v>48</v>
      </c>
      <c r="F19542">
        <v>2</v>
      </c>
      <c r="G19542">
        <v>2</v>
      </c>
    </row>
    <row r="19543" spans="1:8" x14ac:dyDescent="0.25">
      <c r="A19543" t="s">
        <v>53726</v>
      </c>
      <c r="B19543" t="s">
        <v>53727</v>
      </c>
      <c r="C19543" t="s">
        <v>53726</v>
      </c>
      <c r="D19543" t="s">
        <v>1294</v>
      </c>
      <c r="E19543" t="s">
        <v>48</v>
      </c>
      <c r="F19543">
        <v>2</v>
      </c>
      <c r="G19543">
        <v>1</v>
      </c>
      <c r="H19543" t="s">
        <v>23</v>
      </c>
    </row>
    <row r="19544" spans="1:8" x14ac:dyDescent="0.25">
      <c r="A19544" t="s">
        <v>53728</v>
      </c>
      <c r="B19544" t="s">
        <v>53729</v>
      </c>
      <c r="C19544" t="s">
        <v>53730</v>
      </c>
      <c r="D19544" t="s">
        <v>421</v>
      </c>
      <c r="E19544" t="s">
        <v>15</v>
      </c>
      <c r="F19544">
        <v>3</v>
      </c>
      <c r="G19544">
        <v>3</v>
      </c>
    </row>
    <row r="19545" spans="1:8" x14ac:dyDescent="0.25">
      <c r="A19545" t="s">
        <v>53731</v>
      </c>
      <c r="B19545" t="s">
        <v>53732</v>
      </c>
      <c r="C19545" t="s">
        <v>53733</v>
      </c>
      <c r="D19545" t="s">
        <v>20615</v>
      </c>
      <c r="E19545" t="s">
        <v>48</v>
      </c>
      <c r="F19545">
        <v>2</v>
      </c>
      <c r="G19545">
        <v>2</v>
      </c>
    </row>
    <row r="19546" spans="1:8" x14ac:dyDescent="0.25">
      <c r="A19546" t="s">
        <v>53734</v>
      </c>
      <c r="B19546" t="s">
        <v>53735</v>
      </c>
      <c r="C19546" t="s">
        <v>53734</v>
      </c>
      <c r="D19546" t="s">
        <v>33138</v>
      </c>
      <c r="E19546" t="s">
        <v>70</v>
      </c>
      <c r="F19546">
        <v>1</v>
      </c>
      <c r="G19546">
        <v>1</v>
      </c>
    </row>
    <row r="19547" spans="1:8" x14ac:dyDescent="0.25">
      <c r="A19547" t="s">
        <v>53736</v>
      </c>
      <c r="B19547" t="s">
        <v>53737</v>
      </c>
      <c r="C19547" t="s">
        <v>53738</v>
      </c>
      <c r="D19547" t="s">
        <v>380</v>
      </c>
      <c r="E19547" t="s">
        <v>117</v>
      </c>
      <c r="F19547">
        <v>2</v>
      </c>
      <c r="G19547">
        <v>2</v>
      </c>
    </row>
    <row r="19548" spans="1:8" x14ac:dyDescent="0.25">
      <c r="A19548" t="s">
        <v>53739</v>
      </c>
      <c r="B19548" t="s">
        <v>53740</v>
      </c>
      <c r="C19548" t="s">
        <v>53741</v>
      </c>
      <c r="D19548" t="s">
        <v>713</v>
      </c>
      <c r="E19548" t="s">
        <v>70</v>
      </c>
      <c r="F19548">
        <v>2</v>
      </c>
      <c r="G19548">
        <v>2</v>
      </c>
    </row>
    <row r="19549" spans="1:8" x14ac:dyDescent="0.25">
      <c r="A19549" t="s">
        <v>53742</v>
      </c>
      <c r="B19549" t="s">
        <v>53743</v>
      </c>
      <c r="C19549" t="s">
        <v>53742</v>
      </c>
      <c r="D19549" t="s">
        <v>53744</v>
      </c>
      <c r="E19549" t="s">
        <v>31</v>
      </c>
      <c r="F19549">
        <v>1</v>
      </c>
      <c r="G19549">
        <v>1</v>
      </c>
    </row>
    <row r="19550" spans="1:8" x14ac:dyDescent="0.25">
      <c r="A19550" t="s">
        <v>53745</v>
      </c>
      <c r="B19550" t="s">
        <v>53746</v>
      </c>
      <c r="C19550" t="s">
        <v>53745</v>
      </c>
      <c r="D19550" t="s">
        <v>6658</v>
      </c>
      <c r="E19550" t="s">
        <v>31</v>
      </c>
      <c r="F19550">
        <v>1</v>
      </c>
      <c r="G19550">
        <v>1</v>
      </c>
    </row>
    <row r="19551" spans="1:8" x14ac:dyDescent="0.25">
      <c r="A19551" t="s">
        <v>53747</v>
      </c>
      <c r="B19551" t="s">
        <v>53748</v>
      </c>
      <c r="C19551" t="s">
        <v>53749</v>
      </c>
      <c r="D19551" t="s">
        <v>6130</v>
      </c>
      <c r="E19551" t="s">
        <v>48</v>
      </c>
      <c r="F19551">
        <v>2</v>
      </c>
      <c r="G19551">
        <v>2</v>
      </c>
    </row>
    <row r="19552" spans="1:8" x14ac:dyDescent="0.25">
      <c r="A19552" t="s">
        <v>53750</v>
      </c>
      <c r="B19552" t="s">
        <v>53751</v>
      </c>
      <c r="C19552" t="s">
        <v>53752</v>
      </c>
      <c r="D19552" t="s">
        <v>139</v>
      </c>
      <c r="E19552" t="s">
        <v>70</v>
      </c>
      <c r="F19552">
        <v>2</v>
      </c>
      <c r="G19552">
        <v>2</v>
      </c>
    </row>
    <row r="19553" spans="1:8" x14ac:dyDescent="0.25">
      <c r="A19553" t="s">
        <v>53753</v>
      </c>
      <c r="B19553" t="s">
        <v>53754</v>
      </c>
      <c r="C19553" t="s">
        <v>53755</v>
      </c>
      <c r="D19553" t="s">
        <v>4485</v>
      </c>
      <c r="E19553" t="s">
        <v>31</v>
      </c>
      <c r="F19553">
        <v>2</v>
      </c>
      <c r="G19553">
        <v>2</v>
      </c>
    </row>
    <row r="19554" spans="1:8" x14ac:dyDescent="0.25">
      <c r="A19554" t="s">
        <v>53756</v>
      </c>
      <c r="B19554" t="s">
        <v>53757</v>
      </c>
      <c r="C19554" t="s">
        <v>53758</v>
      </c>
      <c r="D19554" t="s">
        <v>14</v>
      </c>
      <c r="E19554" t="s">
        <v>15</v>
      </c>
      <c r="F19554">
        <v>0</v>
      </c>
      <c r="G19554">
        <v>3</v>
      </c>
    </row>
    <row r="19555" spans="1:8" x14ac:dyDescent="0.25">
      <c r="A19555" t="s">
        <v>53311</v>
      </c>
      <c r="B19555" t="s">
        <v>53426</v>
      </c>
      <c r="C19555" t="s">
        <v>53311</v>
      </c>
      <c r="D19555" t="s">
        <v>3040</v>
      </c>
      <c r="E19555" t="s">
        <v>48</v>
      </c>
      <c r="F19555">
        <v>1</v>
      </c>
      <c r="G19555">
        <v>1</v>
      </c>
    </row>
    <row r="19556" spans="1:8" x14ac:dyDescent="0.25">
      <c r="A19556" t="s">
        <v>53759</v>
      </c>
      <c r="B19556" t="s">
        <v>53347</v>
      </c>
      <c r="C19556" t="s">
        <v>53759</v>
      </c>
      <c r="D19556" t="s">
        <v>15517</v>
      </c>
      <c r="E19556" t="s">
        <v>48</v>
      </c>
      <c r="F19556">
        <v>1</v>
      </c>
      <c r="G19556">
        <v>1</v>
      </c>
    </row>
    <row r="19557" spans="1:8" x14ac:dyDescent="0.25">
      <c r="A19557" t="s">
        <v>53760</v>
      </c>
      <c r="B19557" t="s">
        <v>53761</v>
      </c>
      <c r="C19557" t="s">
        <v>53762</v>
      </c>
      <c r="D19557" t="s">
        <v>2832</v>
      </c>
      <c r="E19557" t="s">
        <v>48</v>
      </c>
      <c r="F19557">
        <v>2</v>
      </c>
      <c r="G19557">
        <v>2</v>
      </c>
    </row>
    <row r="19558" spans="1:8" x14ac:dyDescent="0.25">
      <c r="A19558" t="s">
        <v>53763</v>
      </c>
      <c r="B19558" t="s">
        <v>53764</v>
      </c>
      <c r="C19558" t="s">
        <v>53765</v>
      </c>
      <c r="D19558" t="s">
        <v>5593</v>
      </c>
      <c r="E19558" t="s">
        <v>48</v>
      </c>
      <c r="F19558">
        <v>2</v>
      </c>
      <c r="G19558">
        <v>2</v>
      </c>
    </row>
    <row r="19559" spans="1:8" x14ac:dyDescent="0.25">
      <c r="A19559" t="s">
        <v>53766</v>
      </c>
      <c r="B19559" t="s">
        <v>53767</v>
      </c>
      <c r="C19559" t="s">
        <v>53766</v>
      </c>
      <c r="D19559" t="s">
        <v>1341</v>
      </c>
      <c r="E19559" t="s">
        <v>70</v>
      </c>
      <c r="F19559">
        <v>2</v>
      </c>
      <c r="G19559">
        <v>1</v>
      </c>
      <c r="H19559" t="s">
        <v>23</v>
      </c>
    </row>
    <row r="19560" spans="1:8" x14ac:dyDescent="0.25">
      <c r="A19560" t="s">
        <v>53768</v>
      </c>
      <c r="B19560" t="s">
        <v>53769</v>
      </c>
      <c r="C19560" t="s">
        <v>53768</v>
      </c>
      <c r="D19560" t="s">
        <v>53770</v>
      </c>
      <c r="E19560" t="s">
        <v>132</v>
      </c>
      <c r="F19560">
        <v>1</v>
      </c>
      <c r="G19560">
        <v>1</v>
      </c>
    </row>
    <row r="19561" spans="1:8" x14ac:dyDescent="0.25">
      <c r="A19561" t="s">
        <v>53771</v>
      </c>
      <c r="B19561" t="s">
        <v>53772</v>
      </c>
      <c r="C19561" t="s">
        <v>53773</v>
      </c>
      <c r="D19561" t="s">
        <v>1952</v>
      </c>
      <c r="E19561" t="s">
        <v>31</v>
      </c>
      <c r="F19561">
        <v>2</v>
      </c>
      <c r="G19561">
        <v>2</v>
      </c>
    </row>
    <row r="19562" spans="1:8" x14ac:dyDescent="0.25">
      <c r="A19562" t="s">
        <v>53774</v>
      </c>
      <c r="B19562" t="s">
        <v>53775</v>
      </c>
      <c r="C19562" t="s">
        <v>53776</v>
      </c>
      <c r="D19562" t="s">
        <v>3501</v>
      </c>
      <c r="E19562" t="s">
        <v>48</v>
      </c>
      <c r="F19562">
        <v>2</v>
      </c>
      <c r="G19562">
        <v>3</v>
      </c>
      <c r="H19562" t="s">
        <v>23</v>
      </c>
    </row>
    <row r="19563" spans="1:8" x14ac:dyDescent="0.25">
      <c r="A19563" t="s">
        <v>53777</v>
      </c>
      <c r="B19563" t="s">
        <v>53778</v>
      </c>
      <c r="C19563" t="s">
        <v>53779</v>
      </c>
      <c r="D19563" t="s">
        <v>1969</v>
      </c>
      <c r="E19563" t="s">
        <v>31</v>
      </c>
      <c r="F19563">
        <v>2</v>
      </c>
      <c r="G19563">
        <v>3</v>
      </c>
      <c r="H19563" t="s">
        <v>23</v>
      </c>
    </row>
    <row r="19564" spans="1:8" x14ac:dyDescent="0.25">
      <c r="A19564" t="s">
        <v>53780</v>
      </c>
      <c r="B19564" t="s">
        <v>53781</v>
      </c>
      <c r="C19564" t="s">
        <v>53782</v>
      </c>
      <c r="D19564" t="s">
        <v>490</v>
      </c>
      <c r="E19564" t="s">
        <v>31</v>
      </c>
      <c r="F19564">
        <v>2</v>
      </c>
      <c r="G19564">
        <v>2</v>
      </c>
    </row>
    <row r="19565" spans="1:8" x14ac:dyDescent="0.25">
      <c r="A19565" t="s">
        <v>53783</v>
      </c>
      <c r="B19565" t="s">
        <v>53784</v>
      </c>
      <c r="C19565" t="s">
        <v>53785</v>
      </c>
      <c r="D19565" t="s">
        <v>139</v>
      </c>
      <c r="E19565" t="s">
        <v>31</v>
      </c>
      <c r="F19565">
        <v>2</v>
      </c>
      <c r="G19565">
        <v>2</v>
      </c>
    </row>
    <row r="19566" spans="1:8" x14ac:dyDescent="0.25">
      <c r="A19566" t="s">
        <v>53786</v>
      </c>
      <c r="B19566" t="s">
        <v>53787</v>
      </c>
      <c r="C19566" t="s">
        <v>53788</v>
      </c>
      <c r="D19566" t="s">
        <v>354</v>
      </c>
      <c r="E19566" t="s">
        <v>31</v>
      </c>
      <c r="F19566">
        <v>2</v>
      </c>
      <c r="G19566">
        <v>2</v>
      </c>
    </row>
    <row r="19567" spans="1:8" x14ac:dyDescent="0.25">
      <c r="A19567" t="s">
        <v>53789</v>
      </c>
      <c r="B19567" t="s">
        <v>53790</v>
      </c>
      <c r="C19567" t="s">
        <v>53791</v>
      </c>
      <c r="D19567" t="s">
        <v>414</v>
      </c>
      <c r="E19567" t="s">
        <v>70</v>
      </c>
      <c r="F19567">
        <v>2</v>
      </c>
      <c r="G19567">
        <v>2</v>
      </c>
    </row>
    <row r="19568" spans="1:8" x14ac:dyDescent="0.25">
      <c r="A19568" t="s">
        <v>53792</v>
      </c>
      <c r="B19568" t="s">
        <v>53793</v>
      </c>
      <c r="C19568" t="s">
        <v>53794</v>
      </c>
      <c r="D19568" t="s">
        <v>785</v>
      </c>
      <c r="E19568" t="s">
        <v>70</v>
      </c>
      <c r="F19568">
        <v>2</v>
      </c>
      <c r="G19568">
        <v>3</v>
      </c>
      <c r="H19568" t="s">
        <v>23</v>
      </c>
    </row>
    <row r="19569" spans="1:7" x14ac:dyDescent="0.25">
      <c r="A19569" t="s">
        <v>53795</v>
      </c>
      <c r="B19569" t="s">
        <v>53796</v>
      </c>
      <c r="C19569" t="s">
        <v>53797</v>
      </c>
      <c r="D19569" t="s">
        <v>951</v>
      </c>
      <c r="E19569" t="s">
        <v>31</v>
      </c>
      <c r="F19569">
        <v>2</v>
      </c>
      <c r="G19569">
        <v>2</v>
      </c>
    </row>
    <row r="19570" spans="1:7" x14ac:dyDescent="0.25">
      <c r="A19570" t="s">
        <v>53798</v>
      </c>
      <c r="B19570" t="s">
        <v>53799</v>
      </c>
      <c r="C19570" t="s">
        <v>53800</v>
      </c>
      <c r="D19570" t="s">
        <v>139</v>
      </c>
      <c r="E19570" t="s">
        <v>31</v>
      </c>
      <c r="F19570">
        <v>2</v>
      </c>
      <c r="G19570">
        <v>2</v>
      </c>
    </row>
    <row r="19571" spans="1:7" x14ac:dyDescent="0.25">
      <c r="A19571" t="s">
        <v>53801</v>
      </c>
      <c r="B19571" t="s">
        <v>53802</v>
      </c>
      <c r="C19571" t="s">
        <v>53803</v>
      </c>
      <c r="D19571" t="s">
        <v>376</v>
      </c>
      <c r="E19571" t="s">
        <v>70</v>
      </c>
      <c r="F19571">
        <v>3</v>
      </c>
      <c r="G19571">
        <v>3</v>
      </c>
    </row>
    <row r="19572" spans="1:7" x14ac:dyDescent="0.25">
      <c r="A19572" t="s">
        <v>53804</v>
      </c>
      <c r="B19572" t="s">
        <v>53805</v>
      </c>
      <c r="C19572" t="s">
        <v>53806</v>
      </c>
      <c r="D19572" t="s">
        <v>18277</v>
      </c>
      <c r="E19572" t="s">
        <v>132</v>
      </c>
      <c r="F19572">
        <v>2</v>
      </c>
      <c r="G19572">
        <v>2</v>
      </c>
    </row>
    <row r="19573" spans="1:7" x14ac:dyDescent="0.25">
      <c r="A19573" t="s">
        <v>53807</v>
      </c>
      <c r="B19573" t="s">
        <v>53808</v>
      </c>
      <c r="C19573" t="s">
        <v>53809</v>
      </c>
      <c r="D19573" t="s">
        <v>53810</v>
      </c>
      <c r="E19573" t="s">
        <v>132</v>
      </c>
      <c r="F19573">
        <v>2</v>
      </c>
      <c r="G19573">
        <v>2</v>
      </c>
    </row>
    <row r="19574" spans="1:7" x14ac:dyDescent="0.25">
      <c r="A19574" t="s">
        <v>53811</v>
      </c>
      <c r="B19574" t="s">
        <v>53812</v>
      </c>
      <c r="C19574" t="s">
        <v>53813</v>
      </c>
      <c r="D19574" t="s">
        <v>227</v>
      </c>
      <c r="E19574" t="s">
        <v>31</v>
      </c>
      <c r="F19574">
        <v>2</v>
      </c>
      <c r="G19574">
        <v>2</v>
      </c>
    </row>
    <row r="19575" spans="1:7" x14ac:dyDescent="0.25">
      <c r="A19575" t="s">
        <v>53814</v>
      </c>
      <c r="B19575" t="s">
        <v>53815</v>
      </c>
      <c r="C19575" t="s">
        <v>53816</v>
      </c>
      <c r="D19575" t="s">
        <v>53817</v>
      </c>
      <c r="E19575" t="s">
        <v>48</v>
      </c>
      <c r="F19575">
        <v>2</v>
      </c>
      <c r="G19575">
        <v>2</v>
      </c>
    </row>
    <row r="19576" spans="1:7" x14ac:dyDescent="0.25">
      <c r="A19576" t="s">
        <v>53818</v>
      </c>
      <c r="B19576" t="s">
        <v>53819</v>
      </c>
      <c r="C19576" t="s">
        <v>53820</v>
      </c>
      <c r="D19576" t="s">
        <v>3566</v>
      </c>
      <c r="E19576" t="s">
        <v>31</v>
      </c>
      <c r="F19576">
        <v>2</v>
      </c>
      <c r="G19576">
        <v>2</v>
      </c>
    </row>
    <row r="19577" spans="1:7" x14ac:dyDescent="0.25">
      <c r="A19577" t="s">
        <v>53821</v>
      </c>
      <c r="B19577" t="s">
        <v>53822</v>
      </c>
      <c r="C19577" t="s">
        <v>53823</v>
      </c>
      <c r="D19577" t="s">
        <v>4685</v>
      </c>
      <c r="E19577" t="s">
        <v>48</v>
      </c>
      <c r="F19577">
        <v>3</v>
      </c>
      <c r="G19577">
        <v>3</v>
      </c>
    </row>
    <row r="19578" spans="1:7" x14ac:dyDescent="0.25">
      <c r="A19578" t="s">
        <v>53824</v>
      </c>
      <c r="B19578" t="s">
        <v>53825</v>
      </c>
      <c r="C19578" t="s">
        <v>53826</v>
      </c>
      <c r="D19578" t="s">
        <v>223</v>
      </c>
      <c r="E19578" t="s">
        <v>31</v>
      </c>
      <c r="F19578">
        <v>3</v>
      </c>
      <c r="G19578">
        <v>3</v>
      </c>
    </row>
    <row r="19579" spans="1:7" x14ac:dyDescent="0.25">
      <c r="A19579" t="s">
        <v>53827</v>
      </c>
      <c r="B19579" t="s">
        <v>53828</v>
      </c>
      <c r="C19579" t="s">
        <v>53827</v>
      </c>
      <c r="D19579" t="s">
        <v>3501</v>
      </c>
      <c r="E19579" t="s">
        <v>48</v>
      </c>
      <c r="F19579">
        <v>1</v>
      </c>
      <c r="G19579">
        <v>1</v>
      </c>
    </row>
    <row r="19580" spans="1:7" x14ac:dyDescent="0.25">
      <c r="A19580" t="s">
        <v>53829</v>
      </c>
      <c r="B19580" t="s">
        <v>53830</v>
      </c>
      <c r="C19580" t="s">
        <v>53831</v>
      </c>
      <c r="D19580" t="s">
        <v>315</v>
      </c>
      <c r="E19580" t="s">
        <v>15</v>
      </c>
      <c r="F19580">
        <v>2</v>
      </c>
      <c r="G19580">
        <v>2</v>
      </c>
    </row>
    <row r="19581" spans="1:7" x14ac:dyDescent="0.25">
      <c r="A19581" t="s">
        <v>53832</v>
      </c>
      <c r="B19581" t="s">
        <v>53833</v>
      </c>
      <c r="C19581" t="s">
        <v>53834</v>
      </c>
      <c r="D19581" t="s">
        <v>1921</v>
      </c>
      <c r="E19581" t="s">
        <v>70</v>
      </c>
      <c r="F19581">
        <v>2</v>
      </c>
      <c r="G19581">
        <v>2</v>
      </c>
    </row>
    <row r="19582" spans="1:7" x14ac:dyDescent="0.25">
      <c r="A19582" t="s">
        <v>53835</v>
      </c>
      <c r="B19582" t="s">
        <v>53836</v>
      </c>
      <c r="C19582" t="s">
        <v>53835</v>
      </c>
      <c r="D19582" t="s">
        <v>6962</v>
      </c>
      <c r="E19582" t="s">
        <v>48</v>
      </c>
      <c r="F19582">
        <v>1</v>
      </c>
      <c r="G19582">
        <v>1</v>
      </c>
    </row>
    <row r="19583" spans="1:7" x14ac:dyDescent="0.25">
      <c r="A19583" t="s">
        <v>53837</v>
      </c>
      <c r="B19583" t="s">
        <v>53838</v>
      </c>
      <c r="C19583" t="s">
        <v>53839</v>
      </c>
      <c r="D19583" t="s">
        <v>4293</v>
      </c>
      <c r="E19583" t="s">
        <v>48</v>
      </c>
      <c r="F19583">
        <v>2</v>
      </c>
      <c r="G19583">
        <v>2</v>
      </c>
    </row>
    <row r="19584" spans="1:7" x14ac:dyDescent="0.25">
      <c r="A19584" t="s">
        <v>53840</v>
      </c>
      <c r="B19584" t="s">
        <v>53841</v>
      </c>
      <c r="C19584" t="s">
        <v>53842</v>
      </c>
      <c r="D19584" t="s">
        <v>414</v>
      </c>
      <c r="E19584" t="s">
        <v>48</v>
      </c>
      <c r="F19584">
        <v>2</v>
      </c>
      <c r="G19584">
        <v>2</v>
      </c>
    </row>
    <row r="19585" spans="1:8" x14ac:dyDescent="0.25">
      <c r="A19585" t="s">
        <v>53843</v>
      </c>
      <c r="B19585" t="s">
        <v>53844</v>
      </c>
      <c r="C19585" t="s">
        <v>53843</v>
      </c>
      <c r="D19585" t="s">
        <v>510</v>
      </c>
      <c r="E19585" t="s">
        <v>15</v>
      </c>
      <c r="F19585">
        <v>0</v>
      </c>
      <c r="G19585">
        <v>1</v>
      </c>
    </row>
    <row r="19586" spans="1:8" x14ac:dyDescent="0.25">
      <c r="A19586" t="s">
        <v>53845</v>
      </c>
      <c r="B19586" t="s">
        <v>53276</v>
      </c>
      <c r="C19586" t="s">
        <v>53845</v>
      </c>
      <c r="D19586" t="s">
        <v>121</v>
      </c>
      <c r="E19586" t="s">
        <v>31</v>
      </c>
      <c r="F19586">
        <v>1</v>
      </c>
      <c r="G19586">
        <v>1</v>
      </c>
    </row>
    <row r="19587" spans="1:8" x14ac:dyDescent="0.25">
      <c r="A19587" t="s">
        <v>53846</v>
      </c>
      <c r="B19587" t="s">
        <v>53276</v>
      </c>
      <c r="C19587" t="s">
        <v>53846</v>
      </c>
      <c r="D19587" t="s">
        <v>1394</v>
      </c>
      <c r="E19587" t="s">
        <v>48</v>
      </c>
      <c r="F19587">
        <v>1</v>
      </c>
      <c r="G19587">
        <v>1</v>
      </c>
    </row>
    <row r="19588" spans="1:8" x14ac:dyDescent="0.25">
      <c r="A19588" t="s">
        <v>53847</v>
      </c>
      <c r="B19588" t="s">
        <v>53848</v>
      </c>
      <c r="C19588" t="s">
        <v>53847</v>
      </c>
      <c r="D19588" t="s">
        <v>53849</v>
      </c>
      <c r="E19588" t="s">
        <v>31</v>
      </c>
      <c r="F19588">
        <v>1</v>
      </c>
      <c r="G19588">
        <v>1</v>
      </c>
    </row>
    <row r="19589" spans="1:8" x14ac:dyDescent="0.25">
      <c r="A19589" t="s">
        <v>53850</v>
      </c>
      <c r="B19589" t="s">
        <v>53851</v>
      </c>
      <c r="C19589" t="s">
        <v>53852</v>
      </c>
      <c r="D19589" t="s">
        <v>311</v>
      </c>
      <c r="E19589" t="s">
        <v>31</v>
      </c>
      <c r="F19589">
        <v>2</v>
      </c>
      <c r="G19589">
        <v>2</v>
      </c>
    </row>
    <row r="19590" spans="1:8" x14ac:dyDescent="0.25">
      <c r="A19590" t="s">
        <v>53853</v>
      </c>
      <c r="B19590" t="s">
        <v>53854</v>
      </c>
      <c r="C19590" t="s">
        <v>53853</v>
      </c>
      <c r="D19590" t="s">
        <v>6160</v>
      </c>
      <c r="E19590" t="s">
        <v>48</v>
      </c>
      <c r="F19590">
        <v>1</v>
      </c>
      <c r="G19590">
        <v>1</v>
      </c>
    </row>
    <row r="19591" spans="1:8" x14ac:dyDescent="0.25">
      <c r="A19591" t="s">
        <v>53855</v>
      </c>
      <c r="B19591" t="s">
        <v>53856</v>
      </c>
      <c r="C19591" t="s">
        <v>53857</v>
      </c>
      <c r="D19591" t="s">
        <v>3277</v>
      </c>
      <c r="E19591" t="s">
        <v>15</v>
      </c>
      <c r="F19591">
        <v>2</v>
      </c>
      <c r="G19591">
        <v>2</v>
      </c>
    </row>
    <row r="19592" spans="1:8" x14ac:dyDescent="0.25">
      <c r="A19592" t="s">
        <v>53858</v>
      </c>
      <c r="B19592" t="s">
        <v>53859</v>
      </c>
      <c r="C19592" t="s">
        <v>53860</v>
      </c>
      <c r="D19592" t="s">
        <v>4222</v>
      </c>
      <c r="E19592" t="s">
        <v>48</v>
      </c>
      <c r="F19592">
        <v>3</v>
      </c>
      <c r="G19592">
        <v>2</v>
      </c>
      <c r="H19592" t="s">
        <v>23</v>
      </c>
    </row>
    <row r="19593" spans="1:8" x14ac:dyDescent="0.25">
      <c r="A19593" t="s">
        <v>53861</v>
      </c>
      <c r="B19593" t="s">
        <v>53862</v>
      </c>
      <c r="C19593" t="s">
        <v>53861</v>
      </c>
      <c r="D19593" t="s">
        <v>3040</v>
      </c>
      <c r="E19593" t="s">
        <v>48</v>
      </c>
      <c r="F19593">
        <v>1</v>
      </c>
      <c r="G19593">
        <v>1</v>
      </c>
    </row>
    <row r="19594" spans="1:8" x14ac:dyDescent="0.25">
      <c r="A19594" t="s">
        <v>53863</v>
      </c>
      <c r="B19594" t="s">
        <v>53864</v>
      </c>
      <c r="C19594" t="s">
        <v>53865</v>
      </c>
      <c r="D19594" t="s">
        <v>53866</v>
      </c>
      <c r="E19594" t="s">
        <v>48</v>
      </c>
      <c r="F19594">
        <v>2</v>
      </c>
      <c r="G19594">
        <v>2</v>
      </c>
    </row>
    <row r="19595" spans="1:8" x14ac:dyDescent="0.25">
      <c r="A19595" t="s">
        <v>53867</v>
      </c>
      <c r="B19595" t="s">
        <v>53868</v>
      </c>
      <c r="C19595" t="s">
        <v>53867</v>
      </c>
      <c r="D19595" t="s">
        <v>1898</v>
      </c>
      <c r="E19595" t="s">
        <v>48</v>
      </c>
      <c r="F19595">
        <v>1</v>
      </c>
      <c r="G19595">
        <v>1</v>
      </c>
    </row>
    <row r="19596" spans="1:8" x14ac:dyDescent="0.25">
      <c r="A19596" t="s">
        <v>53869</v>
      </c>
      <c r="B19596" t="s">
        <v>53870</v>
      </c>
      <c r="C19596" t="s">
        <v>53871</v>
      </c>
      <c r="D19596" t="s">
        <v>53872</v>
      </c>
      <c r="E19596" t="s">
        <v>48</v>
      </c>
      <c r="F19596">
        <v>2</v>
      </c>
      <c r="G19596">
        <v>2</v>
      </c>
    </row>
    <row r="19597" spans="1:8" x14ac:dyDescent="0.25">
      <c r="A19597" t="s">
        <v>53873</v>
      </c>
      <c r="B19597" t="s">
        <v>33835</v>
      </c>
      <c r="C19597" t="s">
        <v>53873</v>
      </c>
      <c r="D19597" t="s">
        <v>53874</v>
      </c>
      <c r="E19597" t="s">
        <v>31</v>
      </c>
      <c r="F19597">
        <v>1</v>
      </c>
      <c r="G19597">
        <v>1</v>
      </c>
    </row>
    <row r="19598" spans="1:8" x14ac:dyDescent="0.25">
      <c r="A19598" t="s">
        <v>53875</v>
      </c>
      <c r="B19598" t="s">
        <v>53876</v>
      </c>
      <c r="C19598" t="s">
        <v>53877</v>
      </c>
      <c r="D19598" t="s">
        <v>53878</v>
      </c>
      <c r="E19598" t="s">
        <v>31</v>
      </c>
      <c r="F19598">
        <v>2</v>
      </c>
      <c r="G19598">
        <v>2</v>
      </c>
    </row>
    <row r="19599" spans="1:8" x14ac:dyDescent="0.25">
      <c r="A19599" t="s">
        <v>53879</v>
      </c>
      <c r="B19599" t="s">
        <v>53880</v>
      </c>
      <c r="C19599" t="s">
        <v>53881</v>
      </c>
      <c r="D19599" t="s">
        <v>22288</v>
      </c>
      <c r="E19599" t="s">
        <v>31</v>
      </c>
      <c r="F19599">
        <v>2</v>
      </c>
      <c r="G19599">
        <v>2</v>
      </c>
    </row>
    <row r="19600" spans="1:8" x14ac:dyDescent="0.25">
      <c r="A19600" t="s">
        <v>53882</v>
      </c>
      <c r="B19600" t="s">
        <v>53883</v>
      </c>
      <c r="C19600" t="s">
        <v>53884</v>
      </c>
      <c r="D19600" t="s">
        <v>53885</v>
      </c>
      <c r="E19600" t="s">
        <v>70</v>
      </c>
      <c r="F19600">
        <v>3</v>
      </c>
      <c r="G19600">
        <v>3</v>
      </c>
    </row>
    <row r="19601" spans="1:8" x14ac:dyDescent="0.25">
      <c r="A19601" t="s">
        <v>53886</v>
      </c>
      <c r="B19601" t="s">
        <v>53887</v>
      </c>
      <c r="C19601" t="s">
        <v>53888</v>
      </c>
      <c r="D19601" t="s">
        <v>2569</v>
      </c>
      <c r="E19601" t="s">
        <v>117</v>
      </c>
      <c r="F19601">
        <v>4</v>
      </c>
      <c r="G19601">
        <v>4</v>
      </c>
    </row>
    <row r="19602" spans="1:8" x14ac:dyDescent="0.25">
      <c r="A19602" t="s">
        <v>53889</v>
      </c>
      <c r="B19602" t="s">
        <v>53890</v>
      </c>
      <c r="C19602" t="s">
        <v>53891</v>
      </c>
      <c r="D19602" t="s">
        <v>53892</v>
      </c>
      <c r="E19602" t="s">
        <v>31</v>
      </c>
      <c r="F19602">
        <v>2</v>
      </c>
      <c r="G19602">
        <v>3</v>
      </c>
      <c r="H19602" t="s">
        <v>23</v>
      </c>
    </row>
    <row r="19603" spans="1:8" x14ac:dyDescent="0.25">
      <c r="A19603" t="s">
        <v>53893</v>
      </c>
      <c r="B19603" t="s">
        <v>53894</v>
      </c>
      <c r="C19603" t="s">
        <v>53895</v>
      </c>
      <c r="D19603" t="s">
        <v>394</v>
      </c>
      <c r="E19603" t="s">
        <v>15</v>
      </c>
      <c r="F19603">
        <v>3</v>
      </c>
      <c r="G19603">
        <v>3</v>
      </c>
    </row>
    <row r="19604" spans="1:8" x14ac:dyDescent="0.25">
      <c r="A19604" t="s">
        <v>53896</v>
      </c>
      <c r="B19604" t="s">
        <v>53897</v>
      </c>
      <c r="C19604" t="s">
        <v>53898</v>
      </c>
      <c r="D19604" t="s">
        <v>14215</v>
      </c>
      <c r="E19604" t="s">
        <v>48</v>
      </c>
      <c r="F19604">
        <v>2</v>
      </c>
      <c r="G19604">
        <v>2</v>
      </c>
    </row>
    <row r="19605" spans="1:8" x14ac:dyDescent="0.25">
      <c r="A19605" t="s">
        <v>53899</v>
      </c>
      <c r="B19605" t="s">
        <v>53900</v>
      </c>
      <c r="C19605" t="s">
        <v>53901</v>
      </c>
      <c r="D19605" t="s">
        <v>227</v>
      </c>
      <c r="E19605" t="s">
        <v>70</v>
      </c>
      <c r="F19605">
        <v>2</v>
      </c>
      <c r="G19605">
        <v>2</v>
      </c>
    </row>
    <row r="19606" spans="1:8" x14ac:dyDescent="0.25">
      <c r="A19606" t="s">
        <v>53902</v>
      </c>
      <c r="B19606" t="s">
        <v>53903</v>
      </c>
      <c r="C19606" t="s">
        <v>53902</v>
      </c>
      <c r="D19606" t="s">
        <v>4293</v>
      </c>
      <c r="E19606" t="s">
        <v>15</v>
      </c>
      <c r="F19606">
        <v>1</v>
      </c>
      <c r="G19606">
        <v>1</v>
      </c>
    </row>
    <row r="19607" spans="1:8" x14ac:dyDescent="0.25">
      <c r="A19607" t="s">
        <v>53904</v>
      </c>
      <c r="B19607" t="s">
        <v>53905</v>
      </c>
      <c r="C19607" t="s">
        <v>53904</v>
      </c>
      <c r="D19607" t="s">
        <v>380</v>
      </c>
      <c r="E19607" t="s">
        <v>48</v>
      </c>
      <c r="F19607">
        <v>1</v>
      </c>
      <c r="G19607">
        <v>1</v>
      </c>
    </row>
    <row r="19608" spans="1:8" x14ac:dyDescent="0.25">
      <c r="A19608" t="s">
        <v>53906</v>
      </c>
      <c r="B19608" t="s">
        <v>53345</v>
      </c>
      <c r="C19608" t="s">
        <v>53906</v>
      </c>
      <c r="D19608" t="s">
        <v>16020</v>
      </c>
      <c r="E19608" t="s">
        <v>31</v>
      </c>
      <c r="F19608">
        <v>1</v>
      </c>
      <c r="G19608">
        <v>1</v>
      </c>
    </row>
    <row r="19609" spans="1:8" x14ac:dyDescent="0.25">
      <c r="A19609" t="s">
        <v>53907</v>
      </c>
      <c r="B19609" t="s">
        <v>53908</v>
      </c>
      <c r="C19609" t="s">
        <v>53907</v>
      </c>
      <c r="D19609" t="s">
        <v>46763</v>
      </c>
      <c r="E19609" t="s">
        <v>48</v>
      </c>
      <c r="F19609">
        <v>1</v>
      </c>
      <c r="G19609">
        <v>1</v>
      </c>
    </row>
    <row r="19610" spans="1:8" x14ac:dyDescent="0.25">
      <c r="A19610" t="s">
        <v>53909</v>
      </c>
      <c r="B19610" t="s">
        <v>53910</v>
      </c>
      <c r="C19610" t="s">
        <v>53911</v>
      </c>
      <c r="D19610" t="s">
        <v>1005</v>
      </c>
      <c r="E19610" t="s">
        <v>48</v>
      </c>
      <c r="F19610">
        <v>0</v>
      </c>
      <c r="G19610">
        <v>3</v>
      </c>
    </row>
    <row r="19611" spans="1:8" x14ac:dyDescent="0.25">
      <c r="A19611" t="s">
        <v>53912</v>
      </c>
      <c r="B19611" t="s">
        <v>53913</v>
      </c>
      <c r="C19611" t="s">
        <v>53914</v>
      </c>
      <c r="D19611" t="s">
        <v>2103</v>
      </c>
      <c r="E19611" t="s">
        <v>70</v>
      </c>
      <c r="F19611">
        <v>2</v>
      </c>
      <c r="G19611">
        <v>2</v>
      </c>
    </row>
    <row r="19612" spans="1:8" x14ac:dyDescent="0.25">
      <c r="A19612" t="s">
        <v>53915</v>
      </c>
      <c r="B19612" t="s">
        <v>53916</v>
      </c>
      <c r="C19612" t="s">
        <v>53917</v>
      </c>
      <c r="D19612" t="s">
        <v>743</v>
      </c>
      <c r="E19612" t="s">
        <v>15</v>
      </c>
      <c r="F19612">
        <v>2</v>
      </c>
      <c r="G19612">
        <v>2</v>
      </c>
    </row>
    <row r="19613" spans="1:8" x14ac:dyDescent="0.25">
      <c r="A19613" t="s">
        <v>53918</v>
      </c>
      <c r="B19613" t="s">
        <v>53919</v>
      </c>
      <c r="C19613" t="s">
        <v>53920</v>
      </c>
      <c r="D19613" t="s">
        <v>673</v>
      </c>
      <c r="E19613" t="s">
        <v>48</v>
      </c>
      <c r="F19613">
        <v>2</v>
      </c>
      <c r="G19613">
        <v>2</v>
      </c>
    </row>
    <row r="19614" spans="1:8" x14ac:dyDescent="0.25">
      <c r="A19614" t="s">
        <v>53921</v>
      </c>
      <c r="B19614" t="s">
        <v>53922</v>
      </c>
      <c r="C19614" t="s">
        <v>53923</v>
      </c>
      <c r="D19614" t="s">
        <v>4277</v>
      </c>
      <c r="E19614" t="s">
        <v>15</v>
      </c>
      <c r="F19614">
        <v>2</v>
      </c>
      <c r="G19614">
        <v>2</v>
      </c>
    </row>
    <row r="19615" spans="1:8" x14ac:dyDescent="0.25">
      <c r="A19615" t="s">
        <v>53924</v>
      </c>
      <c r="B19615" t="s">
        <v>53925</v>
      </c>
      <c r="C19615" t="s">
        <v>53926</v>
      </c>
      <c r="D19615" t="s">
        <v>590</v>
      </c>
      <c r="E19615" t="s">
        <v>48</v>
      </c>
      <c r="F19615">
        <v>3</v>
      </c>
      <c r="G19615">
        <v>3</v>
      </c>
    </row>
    <row r="19616" spans="1:8" x14ac:dyDescent="0.25">
      <c r="A19616" t="s">
        <v>53927</v>
      </c>
      <c r="B19616" t="s">
        <v>53928</v>
      </c>
      <c r="C19616" t="s">
        <v>53927</v>
      </c>
      <c r="D19616" t="s">
        <v>4206</v>
      </c>
      <c r="E19616" t="s">
        <v>48</v>
      </c>
      <c r="F19616">
        <v>1</v>
      </c>
      <c r="G19616">
        <v>1</v>
      </c>
    </row>
    <row r="19617" spans="1:8" x14ac:dyDescent="0.25">
      <c r="A19617" t="s">
        <v>53929</v>
      </c>
      <c r="B19617" t="s">
        <v>53930</v>
      </c>
      <c r="C19617" t="s">
        <v>53931</v>
      </c>
      <c r="D19617" t="s">
        <v>1803</v>
      </c>
      <c r="E19617" t="s">
        <v>15</v>
      </c>
      <c r="F19617">
        <v>2</v>
      </c>
      <c r="G19617">
        <v>2</v>
      </c>
    </row>
    <row r="19618" spans="1:8" x14ac:dyDescent="0.25">
      <c r="A19618" t="s">
        <v>53932</v>
      </c>
      <c r="B19618" t="s">
        <v>53933</v>
      </c>
      <c r="C19618" t="s">
        <v>53932</v>
      </c>
      <c r="D19618" t="s">
        <v>27899</v>
      </c>
      <c r="E19618" t="s">
        <v>15</v>
      </c>
      <c r="F19618">
        <v>2</v>
      </c>
      <c r="G19618">
        <v>1</v>
      </c>
      <c r="H19618" t="s">
        <v>23</v>
      </c>
    </row>
    <row r="19619" spans="1:8" x14ac:dyDescent="0.25">
      <c r="A19619" t="s">
        <v>53934</v>
      </c>
      <c r="B19619" t="s">
        <v>53935</v>
      </c>
      <c r="C19619" t="s">
        <v>53934</v>
      </c>
      <c r="D19619" t="s">
        <v>216</v>
      </c>
      <c r="E19619" t="s">
        <v>31</v>
      </c>
      <c r="F19619">
        <v>1</v>
      </c>
      <c r="G19619">
        <v>1</v>
      </c>
    </row>
    <row r="19620" spans="1:8" x14ac:dyDescent="0.25">
      <c r="A19620" t="s">
        <v>53936</v>
      </c>
      <c r="B19620" t="s">
        <v>53937</v>
      </c>
      <c r="C19620" t="s">
        <v>53936</v>
      </c>
      <c r="D19620" t="s">
        <v>814</v>
      </c>
      <c r="E19620" t="s">
        <v>31</v>
      </c>
      <c r="F19620">
        <v>1</v>
      </c>
      <c r="G19620">
        <v>1</v>
      </c>
    </row>
    <row r="19621" spans="1:8" x14ac:dyDescent="0.25">
      <c r="A19621" t="s">
        <v>53938</v>
      </c>
      <c r="B19621" t="s">
        <v>53939</v>
      </c>
      <c r="C19621" t="s">
        <v>53938</v>
      </c>
      <c r="D19621" t="s">
        <v>1011</v>
      </c>
      <c r="E19621" t="s">
        <v>48</v>
      </c>
      <c r="F19621">
        <v>0</v>
      </c>
      <c r="G19621">
        <v>1</v>
      </c>
    </row>
    <row r="19622" spans="1:8" x14ac:dyDescent="0.25">
      <c r="A19622" t="s">
        <v>53940</v>
      </c>
      <c r="B19622" t="s">
        <v>53941</v>
      </c>
      <c r="C19622" t="s">
        <v>53940</v>
      </c>
      <c r="D19622" t="s">
        <v>282</v>
      </c>
      <c r="E19622" t="s">
        <v>48</v>
      </c>
      <c r="F19622">
        <v>1</v>
      </c>
      <c r="G19622">
        <v>1</v>
      </c>
    </row>
    <row r="19623" spans="1:8" x14ac:dyDescent="0.25">
      <c r="A19623" t="s">
        <v>53942</v>
      </c>
      <c r="B19623" t="s">
        <v>53943</v>
      </c>
      <c r="C19623" t="s">
        <v>53944</v>
      </c>
      <c r="D19623" t="s">
        <v>958</v>
      </c>
      <c r="E19623" t="s">
        <v>15</v>
      </c>
      <c r="F19623">
        <v>2</v>
      </c>
      <c r="G19623">
        <v>2</v>
      </c>
    </row>
    <row r="19624" spans="1:8" x14ac:dyDescent="0.25">
      <c r="A19624" t="s">
        <v>53945</v>
      </c>
      <c r="B19624" t="s">
        <v>53946</v>
      </c>
      <c r="C19624" t="s">
        <v>53945</v>
      </c>
      <c r="D19624" t="s">
        <v>2735</v>
      </c>
      <c r="E19624" t="s">
        <v>48</v>
      </c>
      <c r="F19624">
        <v>1</v>
      </c>
      <c r="G19624">
        <v>1</v>
      </c>
    </row>
    <row r="19625" spans="1:8" x14ac:dyDescent="0.25">
      <c r="A19625" t="s">
        <v>53947</v>
      </c>
      <c r="B19625" t="s">
        <v>53948</v>
      </c>
      <c r="C19625" t="s">
        <v>53949</v>
      </c>
      <c r="D19625" t="s">
        <v>219</v>
      </c>
      <c r="E19625" t="s">
        <v>15</v>
      </c>
      <c r="F19625">
        <v>3</v>
      </c>
      <c r="G19625">
        <v>3</v>
      </c>
    </row>
    <row r="19626" spans="1:8" x14ac:dyDescent="0.25">
      <c r="A19626" t="s">
        <v>53950</v>
      </c>
      <c r="B19626" t="s">
        <v>53951</v>
      </c>
      <c r="C19626" t="s">
        <v>53950</v>
      </c>
      <c r="D19626" t="s">
        <v>53952</v>
      </c>
      <c r="E19626" t="s">
        <v>48</v>
      </c>
      <c r="F19626">
        <v>1</v>
      </c>
      <c r="G19626">
        <v>1</v>
      </c>
    </row>
    <row r="19627" spans="1:8" x14ac:dyDescent="0.25">
      <c r="A19627" t="s">
        <v>53953</v>
      </c>
      <c r="B19627" t="s">
        <v>53954</v>
      </c>
      <c r="C19627" t="s">
        <v>53953</v>
      </c>
      <c r="D19627" t="s">
        <v>53955</v>
      </c>
      <c r="E19627" t="s">
        <v>48</v>
      </c>
      <c r="F19627">
        <v>1</v>
      </c>
      <c r="G19627">
        <v>1</v>
      </c>
    </row>
    <row r="19628" spans="1:8" x14ac:dyDescent="0.25">
      <c r="A19628" t="s">
        <v>53956</v>
      </c>
      <c r="B19628" t="s">
        <v>52827</v>
      </c>
      <c r="C19628" t="s">
        <v>53956</v>
      </c>
      <c r="D19628" t="s">
        <v>16898</v>
      </c>
      <c r="E19628" t="s">
        <v>31</v>
      </c>
      <c r="F19628">
        <v>1</v>
      </c>
      <c r="G19628">
        <v>1</v>
      </c>
    </row>
    <row r="19629" spans="1:8" x14ac:dyDescent="0.25">
      <c r="A19629" t="s">
        <v>53957</v>
      </c>
      <c r="B19629" t="s">
        <v>53958</v>
      </c>
      <c r="C19629" t="s">
        <v>53957</v>
      </c>
      <c r="D19629" t="s">
        <v>53959</v>
      </c>
      <c r="E19629" t="s">
        <v>31</v>
      </c>
      <c r="F19629">
        <v>1</v>
      </c>
      <c r="G19629">
        <v>1</v>
      </c>
    </row>
    <row r="19630" spans="1:8" x14ac:dyDescent="0.25">
      <c r="A19630" t="s">
        <v>53960</v>
      </c>
      <c r="B19630" t="s">
        <v>53961</v>
      </c>
      <c r="C19630" t="s">
        <v>53960</v>
      </c>
      <c r="D19630" t="s">
        <v>53962</v>
      </c>
      <c r="E19630" t="s">
        <v>31</v>
      </c>
      <c r="F19630">
        <v>1</v>
      </c>
      <c r="G19630">
        <v>1</v>
      </c>
    </row>
    <row r="19631" spans="1:8" x14ac:dyDescent="0.25">
      <c r="A19631" t="s">
        <v>53963</v>
      </c>
      <c r="B19631" t="s">
        <v>53964</v>
      </c>
      <c r="C19631" t="s">
        <v>53965</v>
      </c>
      <c r="D19631" t="s">
        <v>3120</v>
      </c>
      <c r="E19631" t="s">
        <v>48</v>
      </c>
      <c r="F19631">
        <v>2</v>
      </c>
      <c r="G19631">
        <v>2</v>
      </c>
    </row>
    <row r="19632" spans="1:8" x14ac:dyDescent="0.25">
      <c r="A19632" t="s">
        <v>53966</v>
      </c>
      <c r="B19632" t="s">
        <v>53967</v>
      </c>
      <c r="C19632" t="s">
        <v>53968</v>
      </c>
      <c r="D19632" t="s">
        <v>13368</v>
      </c>
      <c r="E19632" t="s">
        <v>48</v>
      </c>
      <c r="F19632">
        <v>2</v>
      </c>
      <c r="G19632">
        <v>2</v>
      </c>
    </row>
    <row r="19633" spans="1:7" x14ac:dyDescent="0.25">
      <c r="A19633" t="s">
        <v>53969</v>
      </c>
      <c r="B19633" t="s">
        <v>53970</v>
      </c>
      <c r="C19633" t="s">
        <v>53971</v>
      </c>
      <c r="D19633" t="s">
        <v>53972</v>
      </c>
      <c r="E19633" t="s">
        <v>31</v>
      </c>
      <c r="F19633">
        <v>2</v>
      </c>
      <c r="G19633">
        <v>2</v>
      </c>
    </row>
    <row r="19634" spans="1:7" x14ac:dyDescent="0.25">
      <c r="A19634" t="s">
        <v>53973</v>
      </c>
      <c r="B19634" t="s">
        <v>53974</v>
      </c>
      <c r="C19634" t="s">
        <v>53975</v>
      </c>
      <c r="D19634" t="s">
        <v>590</v>
      </c>
      <c r="E19634" t="s">
        <v>48</v>
      </c>
      <c r="F19634">
        <v>2</v>
      </c>
      <c r="G19634">
        <v>2</v>
      </c>
    </row>
    <row r="19635" spans="1:7" x14ac:dyDescent="0.25">
      <c r="A19635" t="s">
        <v>53976</v>
      </c>
      <c r="B19635" t="s">
        <v>53977</v>
      </c>
      <c r="C19635" t="s">
        <v>53978</v>
      </c>
      <c r="D19635" t="s">
        <v>814</v>
      </c>
      <c r="E19635" t="s">
        <v>48</v>
      </c>
      <c r="F19635">
        <v>2</v>
      </c>
      <c r="G19635">
        <v>2</v>
      </c>
    </row>
    <row r="19636" spans="1:7" x14ac:dyDescent="0.25">
      <c r="A19636" t="s">
        <v>53979</v>
      </c>
      <c r="B19636" t="s">
        <v>53980</v>
      </c>
      <c r="C19636" t="s">
        <v>53981</v>
      </c>
      <c r="D19636" t="s">
        <v>1005</v>
      </c>
      <c r="E19636" t="s">
        <v>48</v>
      </c>
      <c r="F19636">
        <v>2</v>
      </c>
      <c r="G19636">
        <v>2</v>
      </c>
    </row>
    <row r="19637" spans="1:7" x14ac:dyDescent="0.25">
      <c r="A19637" t="s">
        <v>53982</v>
      </c>
      <c r="B19637" t="s">
        <v>53983</v>
      </c>
      <c r="C19637" t="s">
        <v>53984</v>
      </c>
      <c r="D19637" t="s">
        <v>61</v>
      </c>
      <c r="E19637" t="s">
        <v>48</v>
      </c>
      <c r="F19637">
        <v>2</v>
      </c>
      <c r="G19637">
        <v>2</v>
      </c>
    </row>
    <row r="19638" spans="1:7" x14ac:dyDescent="0.25">
      <c r="A19638" t="s">
        <v>53985</v>
      </c>
      <c r="B19638" t="s">
        <v>53986</v>
      </c>
      <c r="C19638" t="s">
        <v>53985</v>
      </c>
      <c r="D19638" t="s">
        <v>53987</v>
      </c>
      <c r="E19638" t="s">
        <v>31</v>
      </c>
      <c r="F19638">
        <v>1</v>
      </c>
      <c r="G19638">
        <v>1</v>
      </c>
    </row>
    <row r="19639" spans="1:7" x14ac:dyDescent="0.25">
      <c r="A19639" t="s">
        <v>53988</v>
      </c>
      <c r="B19639" t="s">
        <v>53989</v>
      </c>
      <c r="C19639" t="s">
        <v>53990</v>
      </c>
      <c r="D19639" t="s">
        <v>439</v>
      </c>
      <c r="E19639" t="s">
        <v>48</v>
      </c>
      <c r="F19639">
        <v>2</v>
      </c>
      <c r="G19639">
        <v>2</v>
      </c>
    </row>
    <row r="19640" spans="1:7" x14ac:dyDescent="0.25">
      <c r="A19640" t="s">
        <v>53991</v>
      </c>
      <c r="B19640" t="s">
        <v>53992</v>
      </c>
      <c r="C19640" t="s">
        <v>53991</v>
      </c>
      <c r="D19640" t="s">
        <v>47</v>
      </c>
      <c r="E19640" t="s">
        <v>48</v>
      </c>
      <c r="F19640">
        <v>0</v>
      </c>
      <c r="G19640">
        <v>1</v>
      </c>
    </row>
    <row r="19641" spans="1:7" x14ac:dyDescent="0.25">
      <c r="A19641" t="s">
        <v>53993</v>
      </c>
      <c r="B19641" t="s">
        <v>53994</v>
      </c>
      <c r="C19641" t="s">
        <v>53993</v>
      </c>
      <c r="D19641" t="s">
        <v>53995</v>
      </c>
      <c r="E19641" t="s">
        <v>48</v>
      </c>
      <c r="F19641">
        <v>1</v>
      </c>
      <c r="G19641">
        <v>1</v>
      </c>
    </row>
    <row r="19642" spans="1:7" x14ac:dyDescent="0.25">
      <c r="A19642" t="s">
        <v>53996</v>
      </c>
      <c r="B19642" t="s">
        <v>53997</v>
      </c>
      <c r="C19642" t="s">
        <v>53998</v>
      </c>
      <c r="D19642" t="s">
        <v>470</v>
      </c>
      <c r="E19642" t="s">
        <v>70</v>
      </c>
      <c r="F19642">
        <v>2</v>
      </c>
      <c r="G19642">
        <v>2</v>
      </c>
    </row>
    <row r="19643" spans="1:7" x14ac:dyDescent="0.25">
      <c r="A19643" t="s">
        <v>53999</v>
      </c>
      <c r="B19643" t="s">
        <v>54000</v>
      </c>
      <c r="C19643" t="s">
        <v>53999</v>
      </c>
      <c r="D19643" t="s">
        <v>15665</v>
      </c>
      <c r="E19643" t="s">
        <v>48</v>
      </c>
      <c r="F19643">
        <v>1</v>
      </c>
      <c r="G19643">
        <v>1</v>
      </c>
    </row>
    <row r="19644" spans="1:7" x14ac:dyDescent="0.25">
      <c r="A19644" t="s">
        <v>54001</v>
      </c>
      <c r="B19644" t="s">
        <v>54002</v>
      </c>
      <c r="C19644" t="s">
        <v>54003</v>
      </c>
      <c r="D19644" t="s">
        <v>282</v>
      </c>
      <c r="E19644" t="s">
        <v>117</v>
      </c>
      <c r="F19644">
        <v>2</v>
      </c>
      <c r="G19644">
        <v>2</v>
      </c>
    </row>
    <row r="19645" spans="1:7" x14ac:dyDescent="0.25">
      <c r="A19645" t="s">
        <v>54004</v>
      </c>
      <c r="B19645" t="s">
        <v>54005</v>
      </c>
      <c r="C19645" t="s">
        <v>54004</v>
      </c>
      <c r="D19645" t="s">
        <v>47234</v>
      </c>
      <c r="E19645" t="s">
        <v>48</v>
      </c>
      <c r="F19645">
        <v>1</v>
      </c>
      <c r="G19645">
        <v>1</v>
      </c>
    </row>
    <row r="19646" spans="1:7" x14ac:dyDescent="0.25">
      <c r="A19646" t="s">
        <v>54006</v>
      </c>
      <c r="B19646" t="s">
        <v>54007</v>
      </c>
      <c r="C19646" t="s">
        <v>54008</v>
      </c>
      <c r="D19646" t="s">
        <v>3453</v>
      </c>
      <c r="E19646" t="s">
        <v>48</v>
      </c>
      <c r="F19646">
        <v>2</v>
      </c>
      <c r="G19646">
        <v>2</v>
      </c>
    </row>
    <row r="19647" spans="1:7" x14ac:dyDescent="0.25">
      <c r="A19647" t="s">
        <v>54009</v>
      </c>
      <c r="B19647" t="s">
        <v>54010</v>
      </c>
      <c r="C19647" t="s">
        <v>54009</v>
      </c>
      <c r="D19647" t="s">
        <v>12210</v>
      </c>
      <c r="E19647" t="s">
        <v>48</v>
      </c>
      <c r="F19647">
        <v>1</v>
      </c>
      <c r="G19647">
        <v>1</v>
      </c>
    </row>
    <row r="19648" spans="1:7" x14ac:dyDescent="0.25">
      <c r="A19648" t="s">
        <v>54011</v>
      </c>
      <c r="B19648" t="s">
        <v>52871</v>
      </c>
      <c r="C19648" t="s">
        <v>54011</v>
      </c>
      <c r="D19648" t="s">
        <v>6296</v>
      </c>
      <c r="E19648" t="s">
        <v>31</v>
      </c>
      <c r="F19648">
        <v>1</v>
      </c>
      <c r="G19648">
        <v>1</v>
      </c>
    </row>
    <row r="19649" spans="1:8" x14ac:dyDescent="0.25">
      <c r="A19649" t="s">
        <v>54012</v>
      </c>
      <c r="B19649" t="s">
        <v>54013</v>
      </c>
      <c r="C19649" t="s">
        <v>54014</v>
      </c>
      <c r="D19649" t="s">
        <v>54015</v>
      </c>
      <c r="E19649" t="s">
        <v>70</v>
      </c>
      <c r="F19649">
        <v>2</v>
      </c>
      <c r="G19649">
        <v>2</v>
      </c>
    </row>
    <row r="19650" spans="1:8" x14ac:dyDescent="0.25">
      <c r="A19650" t="s">
        <v>54016</v>
      </c>
      <c r="B19650" t="s">
        <v>54017</v>
      </c>
      <c r="C19650" t="s">
        <v>54018</v>
      </c>
      <c r="D19650" t="s">
        <v>7847</v>
      </c>
      <c r="E19650" t="s">
        <v>48</v>
      </c>
      <c r="F19650">
        <v>2</v>
      </c>
      <c r="G19650">
        <v>2</v>
      </c>
    </row>
    <row r="19651" spans="1:8" x14ac:dyDescent="0.25">
      <c r="A19651" t="s">
        <v>54019</v>
      </c>
      <c r="B19651" t="s">
        <v>54020</v>
      </c>
      <c r="C19651" t="s">
        <v>54021</v>
      </c>
      <c r="D19651" t="s">
        <v>54022</v>
      </c>
      <c r="E19651" t="s">
        <v>31</v>
      </c>
      <c r="F19651">
        <v>2</v>
      </c>
      <c r="G19651">
        <v>2</v>
      </c>
    </row>
    <row r="19652" spans="1:8" x14ac:dyDescent="0.25">
      <c r="A19652" t="s">
        <v>54023</v>
      </c>
      <c r="B19652" t="s">
        <v>54024</v>
      </c>
      <c r="C19652" t="s">
        <v>54025</v>
      </c>
      <c r="D19652" t="s">
        <v>44116</v>
      </c>
      <c r="E19652" t="s">
        <v>70</v>
      </c>
      <c r="F19652">
        <v>2</v>
      </c>
      <c r="G19652">
        <v>3</v>
      </c>
      <c r="H19652" t="s">
        <v>23</v>
      </c>
    </row>
    <row r="19653" spans="1:8" x14ac:dyDescent="0.25">
      <c r="A19653" t="s">
        <v>54026</v>
      </c>
      <c r="B19653" t="s">
        <v>54027</v>
      </c>
      <c r="C19653" t="s">
        <v>54026</v>
      </c>
      <c r="D19653" t="s">
        <v>54028</v>
      </c>
      <c r="E19653" t="s">
        <v>70</v>
      </c>
      <c r="F19653">
        <v>1</v>
      </c>
      <c r="G19653">
        <v>1</v>
      </c>
    </row>
    <row r="19654" spans="1:8" x14ac:dyDescent="0.25">
      <c r="A19654" t="s">
        <v>54029</v>
      </c>
      <c r="B19654" t="s">
        <v>54030</v>
      </c>
      <c r="C19654" t="s">
        <v>54031</v>
      </c>
      <c r="D19654" t="s">
        <v>2041</v>
      </c>
      <c r="E19654" t="s">
        <v>31</v>
      </c>
      <c r="F19654">
        <v>2</v>
      </c>
      <c r="G19654">
        <v>2</v>
      </c>
    </row>
    <row r="19655" spans="1:8" x14ac:dyDescent="0.25">
      <c r="A19655" t="s">
        <v>54032</v>
      </c>
      <c r="B19655" t="s">
        <v>54033</v>
      </c>
      <c r="C19655" t="s">
        <v>54034</v>
      </c>
      <c r="D19655" t="s">
        <v>3453</v>
      </c>
      <c r="E19655" t="s">
        <v>31</v>
      </c>
      <c r="F19655">
        <v>2</v>
      </c>
      <c r="G19655">
        <v>2</v>
      </c>
    </row>
    <row r="19656" spans="1:8" x14ac:dyDescent="0.25">
      <c r="A19656" t="s">
        <v>54035</v>
      </c>
      <c r="B19656" t="s">
        <v>54036</v>
      </c>
      <c r="C19656" t="s">
        <v>54037</v>
      </c>
      <c r="D19656" t="s">
        <v>81</v>
      </c>
      <c r="E19656" t="s">
        <v>31</v>
      </c>
      <c r="F19656">
        <v>2</v>
      </c>
      <c r="G19656">
        <v>2</v>
      </c>
    </row>
    <row r="19657" spans="1:8" x14ac:dyDescent="0.25">
      <c r="A19657" t="s">
        <v>54038</v>
      </c>
      <c r="B19657" t="s">
        <v>54039</v>
      </c>
      <c r="C19657" t="s">
        <v>54038</v>
      </c>
      <c r="D19657" t="s">
        <v>54040</v>
      </c>
      <c r="E19657" t="s">
        <v>70</v>
      </c>
      <c r="F19657">
        <v>1</v>
      </c>
      <c r="G19657">
        <v>1</v>
      </c>
    </row>
    <row r="19658" spans="1:8" x14ac:dyDescent="0.25">
      <c r="A19658" t="s">
        <v>54041</v>
      </c>
      <c r="B19658" t="s">
        <v>54042</v>
      </c>
      <c r="C19658" t="s">
        <v>54041</v>
      </c>
      <c r="D19658" t="s">
        <v>54043</v>
      </c>
      <c r="E19658" t="s">
        <v>132</v>
      </c>
      <c r="F19658">
        <v>1</v>
      </c>
      <c r="G19658">
        <v>1</v>
      </c>
    </row>
    <row r="19659" spans="1:8" x14ac:dyDescent="0.25">
      <c r="A19659" t="s">
        <v>54044</v>
      </c>
      <c r="B19659" t="s">
        <v>54045</v>
      </c>
      <c r="C19659" t="s">
        <v>54046</v>
      </c>
      <c r="D19659" t="s">
        <v>951</v>
      </c>
      <c r="E19659" t="s">
        <v>15</v>
      </c>
      <c r="F19659">
        <v>2</v>
      </c>
      <c r="G19659">
        <v>2</v>
      </c>
    </row>
    <row r="19660" spans="1:8" x14ac:dyDescent="0.25">
      <c r="A19660" t="s">
        <v>54047</v>
      </c>
      <c r="B19660" t="s">
        <v>54048</v>
      </c>
      <c r="C19660" t="s">
        <v>54049</v>
      </c>
      <c r="D19660" t="s">
        <v>1734</v>
      </c>
      <c r="E19660" t="s">
        <v>70</v>
      </c>
      <c r="F19660">
        <v>2</v>
      </c>
      <c r="G19660">
        <v>2</v>
      </c>
    </row>
    <row r="19661" spans="1:8" x14ac:dyDescent="0.25">
      <c r="A19661" t="s">
        <v>54050</v>
      </c>
      <c r="B19661" t="s">
        <v>54051</v>
      </c>
      <c r="C19661" t="s">
        <v>54052</v>
      </c>
      <c r="D19661" t="s">
        <v>290</v>
      </c>
      <c r="E19661" t="s">
        <v>70</v>
      </c>
      <c r="F19661">
        <v>2</v>
      </c>
      <c r="G19661">
        <v>2</v>
      </c>
    </row>
    <row r="19662" spans="1:8" x14ac:dyDescent="0.25">
      <c r="A19662" t="s">
        <v>54053</v>
      </c>
      <c r="B19662" t="s">
        <v>54054</v>
      </c>
      <c r="C19662" t="s">
        <v>54055</v>
      </c>
      <c r="D19662" t="s">
        <v>7873</v>
      </c>
      <c r="E19662" t="s">
        <v>70</v>
      </c>
      <c r="F19662">
        <v>2</v>
      </c>
      <c r="G19662">
        <v>2</v>
      </c>
    </row>
    <row r="19663" spans="1:8" x14ac:dyDescent="0.25">
      <c r="A19663" t="s">
        <v>54056</v>
      </c>
      <c r="B19663" t="s">
        <v>53908</v>
      </c>
      <c r="C19663" t="s">
        <v>54056</v>
      </c>
      <c r="D19663" t="s">
        <v>54057</v>
      </c>
      <c r="E19663" t="s">
        <v>31</v>
      </c>
      <c r="F19663">
        <v>1</v>
      </c>
      <c r="G19663">
        <v>1</v>
      </c>
    </row>
    <row r="19664" spans="1:8" x14ac:dyDescent="0.25">
      <c r="A19664" t="s">
        <v>54058</v>
      </c>
      <c r="B19664" t="s">
        <v>54059</v>
      </c>
      <c r="C19664" t="s">
        <v>54058</v>
      </c>
      <c r="D19664" t="s">
        <v>54060</v>
      </c>
      <c r="E19664" t="s">
        <v>48</v>
      </c>
      <c r="F19664">
        <v>0</v>
      </c>
      <c r="G19664">
        <v>1</v>
      </c>
    </row>
    <row r="19665" spans="1:8" x14ac:dyDescent="0.25">
      <c r="A19665" t="s">
        <v>54061</v>
      </c>
      <c r="B19665" t="s">
        <v>54062</v>
      </c>
      <c r="C19665" t="s">
        <v>54061</v>
      </c>
      <c r="D19665" t="s">
        <v>52969</v>
      </c>
      <c r="E19665" t="s">
        <v>48</v>
      </c>
      <c r="F19665">
        <v>1</v>
      </c>
      <c r="G19665">
        <v>1</v>
      </c>
    </row>
    <row r="19666" spans="1:8" x14ac:dyDescent="0.25">
      <c r="A19666" t="s">
        <v>54063</v>
      </c>
      <c r="B19666" t="s">
        <v>54064</v>
      </c>
      <c r="C19666" t="s">
        <v>54065</v>
      </c>
      <c r="D19666" t="s">
        <v>20252</v>
      </c>
      <c r="E19666" t="s">
        <v>70</v>
      </c>
      <c r="F19666">
        <v>2</v>
      </c>
      <c r="G19666">
        <v>2</v>
      </c>
    </row>
    <row r="19667" spans="1:8" x14ac:dyDescent="0.25">
      <c r="A19667" t="s">
        <v>54066</v>
      </c>
      <c r="B19667" t="s">
        <v>54067</v>
      </c>
      <c r="C19667" t="s">
        <v>54066</v>
      </c>
      <c r="D19667" t="s">
        <v>19602</v>
      </c>
      <c r="E19667" t="s">
        <v>48</v>
      </c>
      <c r="F19667">
        <v>1</v>
      </c>
      <c r="G19667">
        <v>1</v>
      </c>
    </row>
    <row r="19668" spans="1:8" x14ac:dyDescent="0.25">
      <c r="A19668" t="s">
        <v>54068</v>
      </c>
      <c r="B19668" t="s">
        <v>54069</v>
      </c>
      <c r="C19668" t="s">
        <v>54068</v>
      </c>
      <c r="D19668" t="s">
        <v>54070</v>
      </c>
      <c r="E19668" t="s">
        <v>19</v>
      </c>
      <c r="F19668">
        <v>1</v>
      </c>
      <c r="G19668">
        <v>1</v>
      </c>
    </row>
    <row r="19669" spans="1:8" x14ac:dyDescent="0.25">
      <c r="A19669" t="s">
        <v>54071</v>
      </c>
      <c r="B19669" t="s">
        <v>38975</v>
      </c>
      <c r="C19669" t="s">
        <v>54071</v>
      </c>
      <c r="D19669" t="s">
        <v>3923</v>
      </c>
      <c r="E19669" t="s">
        <v>31</v>
      </c>
      <c r="F19669">
        <v>1</v>
      </c>
      <c r="G19669">
        <v>1</v>
      </c>
    </row>
    <row r="19670" spans="1:8" x14ac:dyDescent="0.25">
      <c r="A19670" t="s">
        <v>54072</v>
      </c>
      <c r="B19670" t="s">
        <v>54073</v>
      </c>
      <c r="C19670" t="s">
        <v>54074</v>
      </c>
      <c r="D19670" t="s">
        <v>551</v>
      </c>
      <c r="E19670" t="s">
        <v>48</v>
      </c>
      <c r="F19670">
        <v>3</v>
      </c>
      <c r="G19670">
        <v>2</v>
      </c>
      <c r="H19670" t="s">
        <v>23</v>
      </c>
    </row>
    <row r="19671" spans="1:8" x14ac:dyDescent="0.25">
      <c r="A19671" t="s">
        <v>54075</v>
      </c>
      <c r="B19671" t="s">
        <v>39184</v>
      </c>
      <c r="C19671" t="s">
        <v>54075</v>
      </c>
      <c r="D19671" t="s">
        <v>34219</v>
      </c>
      <c r="E19671" t="s">
        <v>31</v>
      </c>
      <c r="F19671">
        <v>1</v>
      </c>
      <c r="G19671">
        <v>1</v>
      </c>
    </row>
    <row r="19672" spans="1:8" x14ac:dyDescent="0.25">
      <c r="A19672" t="s">
        <v>54076</v>
      </c>
      <c r="B19672" t="s">
        <v>54077</v>
      </c>
      <c r="C19672" t="s">
        <v>54076</v>
      </c>
      <c r="D19672" t="s">
        <v>22886</v>
      </c>
      <c r="E19672" t="s">
        <v>31</v>
      </c>
      <c r="F19672">
        <v>1</v>
      </c>
      <c r="G19672">
        <v>1</v>
      </c>
    </row>
    <row r="19673" spans="1:8" x14ac:dyDescent="0.25">
      <c r="A19673" t="s">
        <v>54078</v>
      </c>
      <c r="B19673" t="s">
        <v>39206</v>
      </c>
      <c r="C19673" t="s">
        <v>54079</v>
      </c>
      <c r="D19673" t="s">
        <v>342</v>
      </c>
      <c r="E19673" t="s">
        <v>48</v>
      </c>
      <c r="F19673">
        <v>2</v>
      </c>
      <c r="G19673">
        <v>2</v>
      </c>
    </row>
    <row r="19674" spans="1:8" x14ac:dyDescent="0.25">
      <c r="A19674" t="s">
        <v>54080</v>
      </c>
      <c r="B19674" t="s">
        <v>54081</v>
      </c>
      <c r="C19674" t="s">
        <v>54082</v>
      </c>
      <c r="D19674" t="s">
        <v>150</v>
      </c>
      <c r="E19674" t="s">
        <v>48</v>
      </c>
      <c r="F19674">
        <v>2</v>
      </c>
      <c r="G19674">
        <v>2</v>
      </c>
    </row>
    <row r="19675" spans="1:8" x14ac:dyDescent="0.25">
      <c r="A19675" t="s">
        <v>54083</v>
      </c>
      <c r="B19675" t="s">
        <v>39209</v>
      </c>
      <c r="C19675" t="s">
        <v>54084</v>
      </c>
      <c r="D19675" t="s">
        <v>315</v>
      </c>
      <c r="E19675" t="s">
        <v>31</v>
      </c>
      <c r="F19675">
        <v>2</v>
      </c>
      <c r="G19675">
        <v>2</v>
      </c>
    </row>
    <row r="19676" spans="1:8" x14ac:dyDescent="0.25">
      <c r="A19676" t="s">
        <v>54085</v>
      </c>
      <c r="B19676" t="s">
        <v>54086</v>
      </c>
      <c r="C19676" t="s">
        <v>54085</v>
      </c>
      <c r="D19676" t="s">
        <v>3240</v>
      </c>
      <c r="E19676" t="s">
        <v>48</v>
      </c>
      <c r="F19676">
        <v>1</v>
      </c>
      <c r="G19676">
        <v>1</v>
      </c>
    </row>
    <row r="19677" spans="1:8" x14ac:dyDescent="0.25">
      <c r="A19677" t="s">
        <v>54087</v>
      </c>
      <c r="B19677" t="s">
        <v>54088</v>
      </c>
      <c r="C19677" t="s">
        <v>54087</v>
      </c>
      <c r="D19677" t="s">
        <v>669</v>
      </c>
      <c r="E19677" t="s">
        <v>48</v>
      </c>
      <c r="F19677">
        <v>1</v>
      </c>
      <c r="G19677">
        <v>1</v>
      </c>
    </row>
    <row r="19678" spans="1:8" x14ac:dyDescent="0.25">
      <c r="A19678" t="s">
        <v>54089</v>
      </c>
      <c r="B19678" t="s">
        <v>54090</v>
      </c>
      <c r="C19678" t="s">
        <v>54089</v>
      </c>
      <c r="D19678" t="s">
        <v>162</v>
      </c>
      <c r="E19678" t="s">
        <v>48</v>
      </c>
      <c r="F19678">
        <v>1</v>
      </c>
      <c r="G19678">
        <v>1</v>
      </c>
    </row>
    <row r="19679" spans="1:8" x14ac:dyDescent="0.25">
      <c r="A19679" t="s">
        <v>54091</v>
      </c>
      <c r="B19679" t="s">
        <v>39493</v>
      </c>
      <c r="C19679" t="s">
        <v>54091</v>
      </c>
      <c r="D19679" t="s">
        <v>21882</v>
      </c>
      <c r="E19679" t="s">
        <v>48</v>
      </c>
      <c r="F19679">
        <v>1</v>
      </c>
      <c r="G19679">
        <v>1</v>
      </c>
    </row>
    <row r="19680" spans="1:8" x14ac:dyDescent="0.25">
      <c r="A19680" t="s">
        <v>54092</v>
      </c>
      <c r="B19680" t="s">
        <v>54093</v>
      </c>
      <c r="C19680" t="s">
        <v>54094</v>
      </c>
      <c r="D19680" t="s">
        <v>294</v>
      </c>
      <c r="E19680" t="s">
        <v>48</v>
      </c>
      <c r="F19680">
        <v>2</v>
      </c>
      <c r="G19680">
        <v>2</v>
      </c>
    </row>
    <row r="19681" spans="1:8" x14ac:dyDescent="0.25">
      <c r="A19681" t="s">
        <v>54095</v>
      </c>
      <c r="B19681" t="s">
        <v>54096</v>
      </c>
      <c r="C19681" t="s">
        <v>54095</v>
      </c>
      <c r="D19681" t="s">
        <v>4708</v>
      </c>
      <c r="E19681" t="s">
        <v>31</v>
      </c>
      <c r="F19681">
        <v>1</v>
      </c>
      <c r="G19681">
        <v>1</v>
      </c>
    </row>
    <row r="19682" spans="1:8" x14ac:dyDescent="0.25">
      <c r="A19682" t="s">
        <v>54097</v>
      </c>
      <c r="B19682" t="s">
        <v>54098</v>
      </c>
      <c r="C19682" t="s">
        <v>54099</v>
      </c>
      <c r="D19682" t="s">
        <v>335</v>
      </c>
      <c r="E19682" t="s">
        <v>31</v>
      </c>
      <c r="F19682">
        <v>2</v>
      </c>
      <c r="G19682">
        <v>2</v>
      </c>
    </row>
    <row r="19683" spans="1:8" x14ac:dyDescent="0.25">
      <c r="A19683" t="s">
        <v>54100</v>
      </c>
      <c r="B19683" t="s">
        <v>41039</v>
      </c>
      <c r="C19683" t="s">
        <v>54100</v>
      </c>
      <c r="D19683" t="s">
        <v>121</v>
      </c>
      <c r="E19683" t="s">
        <v>48</v>
      </c>
      <c r="F19683">
        <v>1</v>
      </c>
      <c r="G19683">
        <v>1</v>
      </c>
    </row>
    <row r="19684" spans="1:8" x14ac:dyDescent="0.25">
      <c r="A19684" t="s">
        <v>54101</v>
      </c>
      <c r="B19684" t="s">
        <v>54102</v>
      </c>
      <c r="C19684" t="s">
        <v>54101</v>
      </c>
      <c r="D19684" t="s">
        <v>464</v>
      </c>
      <c r="E19684" t="s">
        <v>48</v>
      </c>
      <c r="F19684">
        <v>1</v>
      </c>
      <c r="G19684">
        <v>1</v>
      </c>
    </row>
    <row r="19685" spans="1:8" x14ac:dyDescent="0.25">
      <c r="A19685" t="s">
        <v>54103</v>
      </c>
      <c r="B19685" t="s">
        <v>54104</v>
      </c>
      <c r="C19685" t="s">
        <v>54105</v>
      </c>
      <c r="D19685" t="s">
        <v>1707</v>
      </c>
      <c r="E19685" t="s">
        <v>31</v>
      </c>
      <c r="F19685">
        <v>2</v>
      </c>
      <c r="G19685">
        <v>2</v>
      </c>
    </row>
    <row r="19686" spans="1:8" x14ac:dyDescent="0.25">
      <c r="A19686" t="s">
        <v>54106</v>
      </c>
      <c r="B19686" t="s">
        <v>54107</v>
      </c>
      <c r="C19686" t="s">
        <v>54108</v>
      </c>
      <c r="D19686" t="s">
        <v>354</v>
      </c>
      <c r="E19686" t="s">
        <v>31</v>
      </c>
      <c r="F19686">
        <v>2</v>
      </c>
      <c r="G19686">
        <v>2</v>
      </c>
    </row>
    <row r="19687" spans="1:8" x14ac:dyDescent="0.25">
      <c r="A19687" t="s">
        <v>54109</v>
      </c>
      <c r="B19687" t="s">
        <v>54110</v>
      </c>
      <c r="C19687" t="s">
        <v>54109</v>
      </c>
      <c r="D19687" t="s">
        <v>683</v>
      </c>
      <c r="E19687" t="s">
        <v>48</v>
      </c>
      <c r="F19687">
        <v>3</v>
      </c>
      <c r="G19687">
        <v>1</v>
      </c>
      <c r="H19687" t="s">
        <v>23</v>
      </c>
    </row>
    <row r="19688" spans="1:8" x14ac:dyDescent="0.25">
      <c r="A19688" t="s">
        <v>54111</v>
      </c>
      <c r="B19688" t="s">
        <v>54112</v>
      </c>
      <c r="C19688" t="s">
        <v>54111</v>
      </c>
      <c r="D19688" t="s">
        <v>1582</v>
      </c>
      <c r="E19688" t="s">
        <v>48</v>
      </c>
      <c r="F19688">
        <v>2</v>
      </c>
      <c r="G19688">
        <v>1</v>
      </c>
      <c r="H19688" t="s">
        <v>23</v>
      </c>
    </row>
    <row r="19689" spans="1:8" x14ac:dyDescent="0.25">
      <c r="A19689" t="s">
        <v>54113</v>
      </c>
      <c r="B19689" t="s">
        <v>54114</v>
      </c>
      <c r="C19689" t="s">
        <v>54113</v>
      </c>
      <c r="D19689" t="s">
        <v>227</v>
      </c>
      <c r="E19689" t="s">
        <v>48</v>
      </c>
      <c r="F19689">
        <v>1</v>
      </c>
      <c r="G19689">
        <v>1</v>
      </c>
    </row>
    <row r="19690" spans="1:8" x14ac:dyDescent="0.25">
      <c r="A19690" t="s">
        <v>54115</v>
      </c>
      <c r="B19690" t="s">
        <v>54116</v>
      </c>
      <c r="C19690" t="s">
        <v>54117</v>
      </c>
      <c r="D19690" t="s">
        <v>78</v>
      </c>
      <c r="E19690" t="s">
        <v>70</v>
      </c>
      <c r="F19690">
        <v>2</v>
      </c>
      <c r="G19690">
        <v>2</v>
      </c>
    </row>
    <row r="19691" spans="1:8" x14ac:dyDescent="0.25">
      <c r="A19691" t="s">
        <v>54118</v>
      </c>
      <c r="B19691" t="s">
        <v>41168</v>
      </c>
      <c r="C19691" t="s">
        <v>54118</v>
      </c>
      <c r="D19691" t="s">
        <v>8107</v>
      </c>
      <c r="E19691" t="s">
        <v>15</v>
      </c>
      <c r="F19691">
        <v>1</v>
      </c>
      <c r="G19691">
        <v>1</v>
      </c>
    </row>
    <row r="19692" spans="1:8" x14ac:dyDescent="0.25">
      <c r="A19692" t="s">
        <v>54119</v>
      </c>
      <c r="B19692" t="s">
        <v>41208</v>
      </c>
      <c r="C19692" t="s">
        <v>54119</v>
      </c>
      <c r="D19692" t="s">
        <v>935</v>
      </c>
      <c r="E19692" t="s">
        <v>31</v>
      </c>
      <c r="F19692">
        <v>1</v>
      </c>
      <c r="G19692">
        <v>1</v>
      </c>
    </row>
    <row r="19693" spans="1:8" x14ac:dyDescent="0.25">
      <c r="A19693" t="s">
        <v>54120</v>
      </c>
      <c r="B19693" t="s">
        <v>54121</v>
      </c>
      <c r="C19693" t="s">
        <v>54122</v>
      </c>
      <c r="D19693" t="s">
        <v>376</v>
      </c>
      <c r="E19693" t="s">
        <v>48</v>
      </c>
      <c r="F19693">
        <v>2</v>
      </c>
      <c r="G19693">
        <v>2</v>
      </c>
    </row>
    <row r="19694" spans="1:8" x14ac:dyDescent="0.25">
      <c r="A19694" t="s">
        <v>54123</v>
      </c>
      <c r="B19694" t="s">
        <v>54124</v>
      </c>
      <c r="C19694" t="s">
        <v>54125</v>
      </c>
      <c r="D19694" t="s">
        <v>43</v>
      </c>
      <c r="E19694" t="s">
        <v>70</v>
      </c>
      <c r="F19694">
        <v>2</v>
      </c>
      <c r="G19694">
        <v>2</v>
      </c>
    </row>
    <row r="19695" spans="1:8" x14ac:dyDescent="0.25">
      <c r="A19695" t="s">
        <v>54126</v>
      </c>
      <c r="B19695" t="s">
        <v>54127</v>
      </c>
      <c r="C19695" t="s">
        <v>54128</v>
      </c>
      <c r="D19695" t="s">
        <v>1253</v>
      </c>
      <c r="E19695" t="s">
        <v>48</v>
      </c>
      <c r="F19695">
        <v>2</v>
      </c>
      <c r="G19695">
        <v>2</v>
      </c>
    </row>
    <row r="19696" spans="1:8" x14ac:dyDescent="0.25">
      <c r="A19696" t="s">
        <v>54129</v>
      </c>
      <c r="B19696" t="s">
        <v>54130</v>
      </c>
      <c r="C19696" t="s">
        <v>54129</v>
      </c>
      <c r="D19696" t="s">
        <v>7873</v>
      </c>
      <c r="E19696" t="s">
        <v>48</v>
      </c>
      <c r="F19696">
        <v>1</v>
      </c>
      <c r="G19696">
        <v>1</v>
      </c>
    </row>
    <row r="19697" spans="1:7" x14ac:dyDescent="0.25">
      <c r="A19697" t="s">
        <v>54131</v>
      </c>
      <c r="B19697" t="s">
        <v>54132</v>
      </c>
      <c r="C19697" t="s">
        <v>54131</v>
      </c>
      <c r="D19697" t="s">
        <v>5720</v>
      </c>
      <c r="E19697" t="s">
        <v>48</v>
      </c>
      <c r="F19697">
        <v>1</v>
      </c>
      <c r="G19697">
        <v>1</v>
      </c>
    </row>
    <row r="19698" spans="1:7" x14ac:dyDescent="0.25">
      <c r="A19698" t="s">
        <v>54133</v>
      </c>
      <c r="B19698" t="s">
        <v>54134</v>
      </c>
      <c r="C19698" t="s">
        <v>54135</v>
      </c>
      <c r="D19698" t="s">
        <v>1017</v>
      </c>
      <c r="E19698" t="s">
        <v>48</v>
      </c>
      <c r="F19698">
        <v>2</v>
      </c>
      <c r="G19698">
        <v>2</v>
      </c>
    </row>
    <row r="19699" spans="1:7" x14ac:dyDescent="0.25">
      <c r="A19699" t="s">
        <v>54136</v>
      </c>
      <c r="B19699" t="s">
        <v>54137</v>
      </c>
      <c r="C19699" t="s">
        <v>54136</v>
      </c>
      <c r="D19699" t="s">
        <v>2735</v>
      </c>
      <c r="E19699" t="s">
        <v>48</v>
      </c>
      <c r="F19699">
        <v>1</v>
      </c>
      <c r="G19699">
        <v>1</v>
      </c>
    </row>
    <row r="19700" spans="1:7" x14ac:dyDescent="0.25">
      <c r="A19700" t="s">
        <v>54138</v>
      </c>
      <c r="B19700" t="s">
        <v>41168</v>
      </c>
      <c r="C19700" t="s">
        <v>54138</v>
      </c>
      <c r="D19700" t="s">
        <v>54139</v>
      </c>
      <c r="E19700" t="s">
        <v>31</v>
      </c>
      <c r="F19700">
        <v>1</v>
      </c>
      <c r="G19700">
        <v>1</v>
      </c>
    </row>
    <row r="19701" spans="1:7" x14ac:dyDescent="0.25">
      <c r="A19701" t="s">
        <v>54140</v>
      </c>
      <c r="B19701" t="s">
        <v>54141</v>
      </c>
      <c r="C19701" t="s">
        <v>54142</v>
      </c>
      <c r="D19701" t="s">
        <v>23700</v>
      </c>
      <c r="E19701" t="s">
        <v>48</v>
      </c>
      <c r="F19701">
        <v>2</v>
      </c>
      <c r="G19701">
        <v>2</v>
      </c>
    </row>
    <row r="19702" spans="1:7" x14ac:dyDescent="0.25">
      <c r="A19702" t="s">
        <v>54143</v>
      </c>
      <c r="B19702" t="s">
        <v>54144</v>
      </c>
      <c r="C19702" t="s">
        <v>54145</v>
      </c>
      <c r="D19702" t="s">
        <v>4801</v>
      </c>
      <c r="E19702" t="s">
        <v>48</v>
      </c>
      <c r="F19702">
        <v>2</v>
      </c>
      <c r="G19702">
        <v>2</v>
      </c>
    </row>
    <row r="19703" spans="1:7" x14ac:dyDescent="0.25">
      <c r="A19703" t="s">
        <v>54146</v>
      </c>
      <c r="B19703" t="s">
        <v>41186</v>
      </c>
      <c r="C19703" t="s">
        <v>54146</v>
      </c>
      <c r="D19703" t="s">
        <v>9802</v>
      </c>
      <c r="E19703" t="s">
        <v>31</v>
      </c>
      <c r="F19703">
        <v>1</v>
      </c>
      <c r="G19703">
        <v>1</v>
      </c>
    </row>
    <row r="19704" spans="1:7" x14ac:dyDescent="0.25">
      <c r="A19704" t="s">
        <v>54147</v>
      </c>
      <c r="B19704" t="s">
        <v>54148</v>
      </c>
      <c r="C19704" t="s">
        <v>54149</v>
      </c>
      <c r="D19704" t="s">
        <v>54150</v>
      </c>
      <c r="E19704" t="s">
        <v>31</v>
      </c>
      <c r="F19704">
        <v>2</v>
      </c>
      <c r="G19704">
        <v>2</v>
      </c>
    </row>
    <row r="19705" spans="1:7" x14ac:dyDescent="0.25">
      <c r="A19705" t="s">
        <v>54151</v>
      </c>
      <c r="B19705" t="s">
        <v>54152</v>
      </c>
      <c r="C19705" t="s">
        <v>54153</v>
      </c>
      <c r="D19705" t="s">
        <v>162</v>
      </c>
      <c r="E19705" t="s">
        <v>48</v>
      </c>
      <c r="F19705">
        <v>2</v>
      </c>
      <c r="G19705">
        <v>2</v>
      </c>
    </row>
    <row r="19706" spans="1:7" x14ac:dyDescent="0.25">
      <c r="A19706" t="s">
        <v>54154</v>
      </c>
      <c r="B19706" t="s">
        <v>54155</v>
      </c>
      <c r="C19706" t="s">
        <v>54156</v>
      </c>
      <c r="D19706" t="s">
        <v>54157</v>
      </c>
      <c r="E19706" t="s">
        <v>31</v>
      </c>
      <c r="F19706">
        <v>2</v>
      </c>
      <c r="G19706">
        <v>2</v>
      </c>
    </row>
    <row r="19707" spans="1:7" x14ac:dyDescent="0.25">
      <c r="A19707" t="s">
        <v>54158</v>
      </c>
      <c r="B19707" t="s">
        <v>54159</v>
      </c>
      <c r="C19707" t="s">
        <v>54158</v>
      </c>
      <c r="D19707" t="s">
        <v>54160</v>
      </c>
      <c r="E19707" t="s">
        <v>70</v>
      </c>
      <c r="F19707">
        <v>1</v>
      </c>
      <c r="G19707">
        <v>1</v>
      </c>
    </row>
    <row r="19708" spans="1:7" x14ac:dyDescent="0.25">
      <c r="A19708" t="s">
        <v>54161</v>
      </c>
      <c r="B19708" t="s">
        <v>54162</v>
      </c>
      <c r="C19708" t="s">
        <v>54161</v>
      </c>
      <c r="D19708" t="s">
        <v>147</v>
      </c>
      <c r="E19708" t="s">
        <v>31</v>
      </c>
      <c r="F19708">
        <v>1</v>
      </c>
      <c r="G19708">
        <v>1</v>
      </c>
    </row>
    <row r="19709" spans="1:7" x14ac:dyDescent="0.25">
      <c r="A19709" t="s">
        <v>54163</v>
      </c>
      <c r="B19709" t="s">
        <v>54164</v>
      </c>
      <c r="C19709" t="s">
        <v>54165</v>
      </c>
      <c r="D19709" t="s">
        <v>162</v>
      </c>
      <c r="E19709" t="s">
        <v>70</v>
      </c>
      <c r="F19709">
        <v>2</v>
      </c>
      <c r="G19709">
        <v>2</v>
      </c>
    </row>
    <row r="19710" spans="1:7" x14ac:dyDescent="0.25">
      <c r="A19710" t="s">
        <v>54166</v>
      </c>
      <c r="B19710" t="s">
        <v>54167</v>
      </c>
      <c r="C19710" t="s">
        <v>54168</v>
      </c>
      <c r="D19710" t="s">
        <v>182</v>
      </c>
      <c r="E19710" t="s">
        <v>117</v>
      </c>
      <c r="F19710">
        <v>2</v>
      </c>
      <c r="G19710">
        <v>2</v>
      </c>
    </row>
    <row r="19711" spans="1:7" x14ac:dyDescent="0.25">
      <c r="A19711" t="s">
        <v>54169</v>
      </c>
      <c r="B19711" t="s">
        <v>54170</v>
      </c>
      <c r="C19711" t="s">
        <v>54169</v>
      </c>
      <c r="D19711" t="s">
        <v>139</v>
      </c>
      <c r="E19711" t="s">
        <v>48</v>
      </c>
      <c r="F19711">
        <v>1</v>
      </c>
      <c r="G19711">
        <v>1</v>
      </c>
    </row>
    <row r="19712" spans="1:7" x14ac:dyDescent="0.25">
      <c r="A19712" t="s">
        <v>54171</v>
      </c>
      <c r="B19712" t="s">
        <v>54172</v>
      </c>
      <c r="C19712" t="s">
        <v>54171</v>
      </c>
      <c r="D19712" t="s">
        <v>54173</v>
      </c>
      <c r="E19712" t="s">
        <v>31</v>
      </c>
      <c r="F19712">
        <v>1</v>
      </c>
      <c r="G19712">
        <v>1</v>
      </c>
    </row>
    <row r="19713" spans="1:8" x14ac:dyDescent="0.25">
      <c r="A19713" t="s">
        <v>54174</v>
      </c>
      <c r="B19713" t="s">
        <v>54175</v>
      </c>
      <c r="C19713" t="s">
        <v>54174</v>
      </c>
      <c r="D19713" t="s">
        <v>1840</v>
      </c>
      <c r="E19713" t="s">
        <v>48</v>
      </c>
      <c r="F19713">
        <v>1</v>
      </c>
      <c r="G19713">
        <v>1</v>
      </c>
    </row>
    <row r="19714" spans="1:8" x14ac:dyDescent="0.25">
      <c r="A19714" t="s">
        <v>54176</v>
      </c>
      <c r="B19714" t="s">
        <v>53324</v>
      </c>
      <c r="C19714" t="s">
        <v>54176</v>
      </c>
      <c r="D19714" t="s">
        <v>2719</v>
      </c>
      <c r="E19714" t="s">
        <v>15</v>
      </c>
      <c r="F19714">
        <v>1</v>
      </c>
      <c r="G19714">
        <v>1</v>
      </c>
    </row>
    <row r="19715" spans="1:8" x14ac:dyDescent="0.25">
      <c r="A19715" t="s">
        <v>54177</v>
      </c>
      <c r="B19715" t="s">
        <v>54178</v>
      </c>
      <c r="C19715" t="s">
        <v>54177</v>
      </c>
      <c r="D19715" t="s">
        <v>233</v>
      </c>
      <c r="E19715" t="s">
        <v>15</v>
      </c>
      <c r="F19715">
        <v>2</v>
      </c>
      <c r="G19715">
        <v>1</v>
      </c>
      <c r="H19715" t="s">
        <v>23</v>
      </c>
    </row>
    <row r="19716" spans="1:8" x14ac:dyDescent="0.25">
      <c r="A19716" t="s">
        <v>54179</v>
      </c>
      <c r="B19716" t="s">
        <v>17732</v>
      </c>
      <c r="C19716" t="s">
        <v>54179</v>
      </c>
      <c r="D19716" t="s">
        <v>1419</v>
      </c>
      <c r="E19716" t="s">
        <v>3713</v>
      </c>
      <c r="F19716">
        <v>1</v>
      </c>
      <c r="G19716">
        <v>1</v>
      </c>
    </row>
    <row r="19717" spans="1:8" x14ac:dyDescent="0.25">
      <c r="A19717" t="s">
        <v>54180</v>
      </c>
      <c r="B19717" t="s">
        <v>54181</v>
      </c>
      <c r="C19717" t="s">
        <v>54180</v>
      </c>
      <c r="D19717" t="s">
        <v>2613</v>
      </c>
      <c r="E19717" t="s">
        <v>48</v>
      </c>
      <c r="F19717">
        <v>2</v>
      </c>
      <c r="G19717">
        <v>1</v>
      </c>
      <c r="H19717" t="s">
        <v>23</v>
      </c>
    </row>
    <row r="19718" spans="1:8" x14ac:dyDescent="0.25">
      <c r="A19718" t="s">
        <v>54182</v>
      </c>
      <c r="B19718" t="s">
        <v>54183</v>
      </c>
      <c r="C19718" t="s">
        <v>54184</v>
      </c>
      <c r="D19718" t="s">
        <v>182</v>
      </c>
      <c r="E19718" t="s">
        <v>15</v>
      </c>
      <c r="F19718">
        <v>2</v>
      </c>
      <c r="G19718">
        <v>2</v>
      </c>
    </row>
    <row r="19719" spans="1:8" x14ac:dyDescent="0.25">
      <c r="A19719" t="s">
        <v>54185</v>
      </c>
      <c r="B19719" t="s">
        <v>43640</v>
      </c>
      <c r="C19719" t="s">
        <v>54185</v>
      </c>
      <c r="D19719" t="s">
        <v>1117</v>
      </c>
      <c r="E19719" t="s">
        <v>48</v>
      </c>
      <c r="F19719">
        <v>1</v>
      </c>
      <c r="G19719">
        <v>1</v>
      </c>
    </row>
    <row r="19720" spans="1:8" x14ac:dyDescent="0.25">
      <c r="A19720" t="s">
        <v>54186</v>
      </c>
      <c r="B19720" t="s">
        <v>53497</v>
      </c>
      <c r="C19720" t="s">
        <v>54186</v>
      </c>
      <c r="D19720" t="s">
        <v>54187</v>
      </c>
      <c r="E19720" t="s">
        <v>3713</v>
      </c>
      <c r="F19720">
        <v>1</v>
      </c>
      <c r="G19720">
        <v>1</v>
      </c>
    </row>
    <row r="19721" spans="1:8" x14ac:dyDescent="0.25">
      <c r="A19721" t="s">
        <v>54188</v>
      </c>
      <c r="B19721" t="s">
        <v>26568</v>
      </c>
      <c r="C19721" t="s">
        <v>54188</v>
      </c>
      <c r="D19721" t="s">
        <v>54189</v>
      </c>
      <c r="E19721" t="s">
        <v>2239</v>
      </c>
      <c r="F19721">
        <v>1</v>
      </c>
      <c r="G19721">
        <v>1</v>
      </c>
    </row>
    <row r="19722" spans="1:8" x14ac:dyDescent="0.25">
      <c r="A19722" t="s">
        <v>54190</v>
      </c>
      <c r="B19722" t="s">
        <v>54191</v>
      </c>
      <c r="C19722" t="s">
        <v>54190</v>
      </c>
      <c r="D19722" t="s">
        <v>10980</v>
      </c>
      <c r="E19722" t="s">
        <v>48</v>
      </c>
      <c r="F19722">
        <v>1</v>
      </c>
      <c r="G19722">
        <v>1</v>
      </c>
    </row>
    <row r="19723" spans="1:8" x14ac:dyDescent="0.25">
      <c r="A19723" t="s">
        <v>54192</v>
      </c>
      <c r="B19723" t="s">
        <v>26568</v>
      </c>
      <c r="C19723" t="s">
        <v>54192</v>
      </c>
      <c r="D19723" t="s">
        <v>10216</v>
      </c>
      <c r="E19723" t="s">
        <v>19</v>
      </c>
      <c r="F19723">
        <v>1</v>
      </c>
      <c r="G19723">
        <v>1</v>
      </c>
    </row>
    <row r="19724" spans="1:8" x14ac:dyDescent="0.25">
      <c r="A19724" t="s">
        <v>54193</v>
      </c>
      <c r="B19724" t="s">
        <v>54194</v>
      </c>
      <c r="C19724" t="s">
        <v>54195</v>
      </c>
      <c r="D19724" t="s">
        <v>458</v>
      </c>
      <c r="E19724" t="s">
        <v>48</v>
      </c>
      <c r="F19724">
        <v>2</v>
      </c>
      <c r="G19724">
        <v>2</v>
      </c>
    </row>
    <row r="19725" spans="1:8" x14ac:dyDescent="0.25">
      <c r="A19725" t="s">
        <v>54196</v>
      </c>
      <c r="B19725" t="s">
        <v>54197</v>
      </c>
      <c r="C19725" t="s">
        <v>54196</v>
      </c>
      <c r="D19725" t="s">
        <v>755</v>
      </c>
      <c r="E19725" t="s">
        <v>48</v>
      </c>
      <c r="F19725">
        <v>1</v>
      </c>
      <c r="G19725">
        <v>1</v>
      </c>
    </row>
    <row r="19726" spans="1:8" x14ac:dyDescent="0.25">
      <c r="A19726" t="s">
        <v>54198</v>
      </c>
      <c r="B19726" t="s">
        <v>54199</v>
      </c>
      <c r="C19726" t="s">
        <v>54198</v>
      </c>
      <c r="D19726" t="s">
        <v>12075</v>
      </c>
      <c r="E19726" t="s">
        <v>15</v>
      </c>
      <c r="F19726">
        <v>1</v>
      </c>
      <c r="G19726">
        <v>1</v>
      </c>
    </row>
    <row r="19727" spans="1:8" x14ac:dyDescent="0.25">
      <c r="A19727" t="s">
        <v>54200</v>
      </c>
      <c r="B19727" t="s">
        <v>54201</v>
      </c>
      <c r="C19727" t="s">
        <v>54200</v>
      </c>
      <c r="D19727" t="s">
        <v>3943</v>
      </c>
      <c r="E19727" t="s">
        <v>15</v>
      </c>
      <c r="F19727">
        <v>1</v>
      </c>
      <c r="G19727">
        <v>1</v>
      </c>
    </row>
    <row r="19728" spans="1:8" x14ac:dyDescent="0.25">
      <c r="A19728" t="s">
        <v>54202</v>
      </c>
      <c r="B19728" t="s">
        <v>54203</v>
      </c>
      <c r="C19728" t="s">
        <v>54202</v>
      </c>
      <c r="D19728" t="s">
        <v>454</v>
      </c>
      <c r="E19728" t="s">
        <v>15</v>
      </c>
      <c r="F19728">
        <v>1</v>
      </c>
      <c r="G19728">
        <v>1</v>
      </c>
    </row>
    <row r="19729" spans="1:7" x14ac:dyDescent="0.25">
      <c r="A19729" t="s">
        <v>54204</v>
      </c>
      <c r="B19729" t="s">
        <v>54205</v>
      </c>
      <c r="C19729" t="s">
        <v>54204</v>
      </c>
      <c r="D19729" t="s">
        <v>1768</v>
      </c>
      <c r="E19729" t="s">
        <v>31</v>
      </c>
      <c r="F19729">
        <v>1</v>
      </c>
      <c r="G19729">
        <v>1</v>
      </c>
    </row>
    <row r="19730" spans="1:7" x14ac:dyDescent="0.25">
      <c r="A19730" t="s">
        <v>54206</v>
      </c>
      <c r="B19730" t="s">
        <v>54207</v>
      </c>
      <c r="C19730" t="s">
        <v>54206</v>
      </c>
      <c r="D19730" t="s">
        <v>855</v>
      </c>
      <c r="E19730" t="s">
        <v>31</v>
      </c>
      <c r="F19730">
        <v>1</v>
      </c>
      <c r="G19730">
        <v>1</v>
      </c>
    </row>
    <row r="19731" spans="1:7" x14ac:dyDescent="0.25">
      <c r="A19731" t="s">
        <v>54208</v>
      </c>
      <c r="B19731" t="s">
        <v>54209</v>
      </c>
      <c r="C19731" t="s">
        <v>54210</v>
      </c>
      <c r="D19731" t="s">
        <v>4242</v>
      </c>
      <c r="E19731" t="s">
        <v>48</v>
      </c>
      <c r="F19731">
        <v>2</v>
      </c>
      <c r="G19731">
        <v>2</v>
      </c>
    </row>
    <row r="19732" spans="1:7" x14ac:dyDescent="0.25">
      <c r="A19732" t="s">
        <v>54211</v>
      </c>
      <c r="B19732" t="s">
        <v>54212</v>
      </c>
      <c r="C19732" t="s">
        <v>54213</v>
      </c>
      <c r="D19732" t="s">
        <v>2201</v>
      </c>
      <c r="E19732" t="s">
        <v>48</v>
      </c>
      <c r="F19732">
        <v>2</v>
      </c>
      <c r="G19732">
        <v>2</v>
      </c>
    </row>
    <row r="19733" spans="1:7" x14ac:dyDescent="0.25">
      <c r="A19733" t="s">
        <v>54214</v>
      </c>
      <c r="B19733" t="s">
        <v>54215</v>
      </c>
      <c r="C19733" t="s">
        <v>54214</v>
      </c>
      <c r="D19733" t="s">
        <v>2153</v>
      </c>
      <c r="E19733" t="s">
        <v>48</v>
      </c>
      <c r="F19733">
        <v>1</v>
      </c>
      <c r="G19733">
        <v>1</v>
      </c>
    </row>
    <row r="19734" spans="1:7" x14ac:dyDescent="0.25">
      <c r="A19734" t="s">
        <v>54216</v>
      </c>
      <c r="B19734" t="s">
        <v>54217</v>
      </c>
      <c r="C19734" t="s">
        <v>54216</v>
      </c>
      <c r="D19734" t="s">
        <v>659</v>
      </c>
      <c r="E19734" t="s">
        <v>31</v>
      </c>
      <c r="F19734">
        <v>1</v>
      </c>
      <c r="G19734">
        <v>1</v>
      </c>
    </row>
    <row r="19735" spans="1:7" x14ac:dyDescent="0.25">
      <c r="A19735" t="s">
        <v>54218</v>
      </c>
      <c r="B19735" t="s">
        <v>54219</v>
      </c>
      <c r="C19735" t="s">
        <v>54220</v>
      </c>
      <c r="D19735" t="s">
        <v>121</v>
      </c>
      <c r="E19735" t="s">
        <v>31</v>
      </c>
      <c r="F19735">
        <v>0</v>
      </c>
      <c r="G19735">
        <v>2</v>
      </c>
    </row>
    <row r="19736" spans="1:7" x14ac:dyDescent="0.25">
      <c r="A19736" t="s">
        <v>54221</v>
      </c>
      <c r="B19736" t="s">
        <v>54222</v>
      </c>
      <c r="C19736" t="s">
        <v>54221</v>
      </c>
      <c r="D19736" t="s">
        <v>54223</v>
      </c>
      <c r="E19736" t="s">
        <v>48</v>
      </c>
      <c r="F19736">
        <v>1</v>
      </c>
      <c r="G19736">
        <v>1</v>
      </c>
    </row>
    <row r="19737" spans="1:7" x14ac:dyDescent="0.25">
      <c r="A19737" t="s">
        <v>54224</v>
      </c>
      <c r="B19737" t="s">
        <v>54225</v>
      </c>
      <c r="C19737" t="s">
        <v>54224</v>
      </c>
      <c r="D19737" t="s">
        <v>22288</v>
      </c>
      <c r="E19737" t="s">
        <v>48</v>
      </c>
      <c r="F19737">
        <v>1</v>
      </c>
      <c r="G19737">
        <v>1</v>
      </c>
    </row>
    <row r="19738" spans="1:7" x14ac:dyDescent="0.25">
      <c r="A19738" t="s">
        <v>54226</v>
      </c>
      <c r="B19738" t="s">
        <v>54227</v>
      </c>
      <c r="C19738" t="s">
        <v>54226</v>
      </c>
      <c r="D19738" t="s">
        <v>551</v>
      </c>
      <c r="E19738" t="s">
        <v>15</v>
      </c>
      <c r="F19738">
        <v>0</v>
      </c>
      <c r="G19738">
        <v>1</v>
      </c>
    </row>
    <row r="19739" spans="1:7" x14ac:dyDescent="0.25">
      <c r="A19739" t="s">
        <v>54228</v>
      </c>
      <c r="B19739" t="s">
        <v>54229</v>
      </c>
      <c r="C19739" t="s">
        <v>54228</v>
      </c>
      <c r="D19739" t="s">
        <v>380</v>
      </c>
      <c r="E19739" t="s">
        <v>48</v>
      </c>
      <c r="F19739">
        <v>1</v>
      </c>
      <c r="G19739">
        <v>1</v>
      </c>
    </row>
    <row r="19740" spans="1:7" x14ac:dyDescent="0.25">
      <c r="A19740" t="s">
        <v>54230</v>
      </c>
      <c r="B19740" t="s">
        <v>54231</v>
      </c>
      <c r="C19740" t="s">
        <v>54230</v>
      </c>
      <c r="D19740" t="s">
        <v>877</v>
      </c>
      <c r="E19740" t="s">
        <v>31</v>
      </c>
      <c r="F19740">
        <v>1</v>
      </c>
      <c r="G19740">
        <v>1</v>
      </c>
    </row>
    <row r="19741" spans="1:7" x14ac:dyDescent="0.25">
      <c r="A19741" t="s">
        <v>54232</v>
      </c>
      <c r="B19741" t="s">
        <v>54233</v>
      </c>
      <c r="C19741" t="s">
        <v>54234</v>
      </c>
      <c r="D19741" t="s">
        <v>182</v>
      </c>
      <c r="E19741" t="s">
        <v>31</v>
      </c>
      <c r="F19741">
        <v>2</v>
      </c>
      <c r="G19741">
        <v>2</v>
      </c>
    </row>
    <row r="19742" spans="1:7" x14ac:dyDescent="0.25">
      <c r="A19742" t="s">
        <v>54235</v>
      </c>
      <c r="B19742" t="s">
        <v>54236</v>
      </c>
      <c r="C19742" t="s">
        <v>54235</v>
      </c>
      <c r="D19742" t="s">
        <v>1341</v>
      </c>
      <c r="E19742" t="s">
        <v>31</v>
      </c>
      <c r="F19742">
        <v>0</v>
      </c>
      <c r="G19742">
        <v>1</v>
      </c>
    </row>
    <row r="19743" spans="1:7" x14ac:dyDescent="0.25">
      <c r="A19743" t="s">
        <v>54237</v>
      </c>
      <c r="B19743" t="s">
        <v>54238</v>
      </c>
      <c r="C19743" t="s">
        <v>54237</v>
      </c>
      <c r="D19743" t="s">
        <v>5579</v>
      </c>
      <c r="E19743" t="s">
        <v>27</v>
      </c>
      <c r="F19743">
        <v>1</v>
      </c>
      <c r="G19743">
        <v>1</v>
      </c>
    </row>
    <row r="19744" spans="1:7" x14ac:dyDescent="0.25">
      <c r="A19744" t="s">
        <v>54239</v>
      </c>
      <c r="B19744" t="s">
        <v>54240</v>
      </c>
      <c r="C19744" t="s">
        <v>54239</v>
      </c>
      <c r="D19744" t="s">
        <v>39375</v>
      </c>
      <c r="E19744" t="s">
        <v>2239</v>
      </c>
      <c r="F19744">
        <v>1</v>
      </c>
      <c r="G19744">
        <v>1</v>
      </c>
    </row>
    <row r="19745" spans="1:8" x14ac:dyDescent="0.25">
      <c r="A19745" t="s">
        <v>54241</v>
      </c>
      <c r="B19745" t="s">
        <v>54238</v>
      </c>
      <c r="C19745" t="s">
        <v>54241</v>
      </c>
      <c r="D19745" t="s">
        <v>5804</v>
      </c>
      <c r="E19745" t="s">
        <v>19</v>
      </c>
      <c r="F19745">
        <v>1</v>
      </c>
      <c r="G19745">
        <v>1</v>
      </c>
    </row>
    <row r="19746" spans="1:8" x14ac:dyDescent="0.25">
      <c r="A19746" t="s">
        <v>54242</v>
      </c>
      <c r="B19746" t="s">
        <v>54243</v>
      </c>
      <c r="C19746" t="s">
        <v>54242</v>
      </c>
      <c r="D19746" t="s">
        <v>54244</v>
      </c>
      <c r="E19746" t="s">
        <v>19</v>
      </c>
      <c r="F19746">
        <v>1</v>
      </c>
      <c r="G19746">
        <v>1</v>
      </c>
    </row>
    <row r="19747" spans="1:8" x14ac:dyDescent="0.25">
      <c r="A19747" t="s">
        <v>54245</v>
      </c>
      <c r="B19747" t="s">
        <v>54246</v>
      </c>
      <c r="C19747" t="s">
        <v>54245</v>
      </c>
      <c r="D19747" t="s">
        <v>54247</v>
      </c>
      <c r="E19747" t="s">
        <v>48</v>
      </c>
      <c r="F19747">
        <v>1</v>
      </c>
      <c r="G19747">
        <v>1</v>
      </c>
    </row>
    <row r="19748" spans="1:8" x14ac:dyDescent="0.25">
      <c r="A19748" t="s">
        <v>54248</v>
      </c>
      <c r="B19748" t="s">
        <v>54249</v>
      </c>
      <c r="C19748" t="s">
        <v>54250</v>
      </c>
      <c r="D19748" t="s">
        <v>1060</v>
      </c>
      <c r="E19748" t="s">
        <v>48</v>
      </c>
      <c r="F19748">
        <v>2</v>
      </c>
      <c r="G19748">
        <v>2</v>
      </c>
    </row>
    <row r="19749" spans="1:8" x14ac:dyDescent="0.25">
      <c r="A19749" t="s">
        <v>54251</v>
      </c>
      <c r="B19749" t="s">
        <v>54252</v>
      </c>
      <c r="C19749" t="s">
        <v>54253</v>
      </c>
      <c r="D19749" t="s">
        <v>159</v>
      </c>
      <c r="E19749" t="s">
        <v>70</v>
      </c>
      <c r="F19749">
        <v>2</v>
      </c>
      <c r="G19749">
        <v>2</v>
      </c>
    </row>
    <row r="19750" spans="1:8" x14ac:dyDescent="0.25">
      <c r="A19750" t="s">
        <v>54254</v>
      </c>
      <c r="B19750" t="s">
        <v>54255</v>
      </c>
      <c r="C19750" t="s">
        <v>54254</v>
      </c>
      <c r="D19750" t="s">
        <v>47</v>
      </c>
      <c r="E19750" t="s">
        <v>31</v>
      </c>
      <c r="F19750">
        <v>1</v>
      </c>
      <c r="G19750">
        <v>1</v>
      </c>
    </row>
    <row r="19751" spans="1:8" x14ac:dyDescent="0.25">
      <c r="A19751" t="s">
        <v>54256</v>
      </c>
      <c r="B19751" t="s">
        <v>54257</v>
      </c>
      <c r="C19751" t="s">
        <v>54258</v>
      </c>
      <c r="D19751" t="s">
        <v>380</v>
      </c>
      <c r="E19751" t="s">
        <v>31</v>
      </c>
      <c r="F19751">
        <v>2</v>
      </c>
      <c r="G19751">
        <v>2</v>
      </c>
    </row>
    <row r="19752" spans="1:8" x14ac:dyDescent="0.25">
      <c r="A19752" t="s">
        <v>54259</v>
      </c>
      <c r="B19752" t="s">
        <v>54260</v>
      </c>
      <c r="C19752" t="s">
        <v>54259</v>
      </c>
      <c r="D19752" t="s">
        <v>54261</v>
      </c>
      <c r="E19752" t="s">
        <v>48</v>
      </c>
      <c r="F19752">
        <v>1</v>
      </c>
      <c r="G19752">
        <v>1</v>
      </c>
    </row>
    <row r="19753" spans="1:8" x14ac:dyDescent="0.25">
      <c r="A19753" t="s">
        <v>54262</v>
      </c>
      <c r="B19753" t="s">
        <v>54263</v>
      </c>
      <c r="C19753" t="s">
        <v>54262</v>
      </c>
      <c r="D19753" t="s">
        <v>139</v>
      </c>
      <c r="E19753" t="s">
        <v>15</v>
      </c>
      <c r="F19753">
        <v>1</v>
      </c>
      <c r="G19753">
        <v>1</v>
      </c>
    </row>
    <row r="19754" spans="1:8" x14ac:dyDescent="0.25">
      <c r="A19754" t="s">
        <v>54264</v>
      </c>
      <c r="B19754" t="s">
        <v>54265</v>
      </c>
      <c r="C19754" t="s">
        <v>54264</v>
      </c>
      <c r="D19754" t="s">
        <v>2064</v>
      </c>
      <c r="E19754" t="s">
        <v>31</v>
      </c>
      <c r="F19754">
        <v>1</v>
      </c>
      <c r="G19754">
        <v>1</v>
      </c>
    </row>
    <row r="19755" spans="1:8" x14ac:dyDescent="0.25">
      <c r="A19755" t="s">
        <v>54266</v>
      </c>
      <c r="B19755" t="s">
        <v>54267</v>
      </c>
      <c r="C19755" t="s">
        <v>54266</v>
      </c>
      <c r="D19755" t="s">
        <v>499</v>
      </c>
      <c r="E19755" t="s">
        <v>31</v>
      </c>
      <c r="F19755">
        <v>1</v>
      </c>
      <c r="G19755">
        <v>1</v>
      </c>
    </row>
    <row r="19756" spans="1:8" x14ac:dyDescent="0.25">
      <c r="A19756" t="s">
        <v>54268</v>
      </c>
      <c r="B19756" t="s">
        <v>54269</v>
      </c>
      <c r="C19756" t="s">
        <v>54268</v>
      </c>
      <c r="D19756" t="s">
        <v>32423</v>
      </c>
      <c r="E19756" t="s">
        <v>31</v>
      </c>
      <c r="F19756">
        <v>2</v>
      </c>
      <c r="G19756">
        <v>1</v>
      </c>
      <c r="H19756" t="s">
        <v>23</v>
      </c>
    </row>
    <row r="19757" spans="1:8" x14ac:dyDescent="0.25">
      <c r="A19757" t="s">
        <v>54270</v>
      </c>
      <c r="B19757" t="s">
        <v>54271</v>
      </c>
      <c r="C19757" t="s">
        <v>54272</v>
      </c>
      <c r="D19757" t="s">
        <v>54273</v>
      </c>
      <c r="E19757" t="s">
        <v>70</v>
      </c>
      <c r="F19757">
        <v>2</v>
      </c>
      <c r="G19757">
        <v>2</v>
      </c>
    </row>
    <row r="19758" spans="1:8" x14ac:dyDescent="0.25">
      <c r="A19758" t="s">
        <v>54274</v>
      </c>
      <c r="B19758" t="s">
        <v>54275</v>
      </c>
      <c r="C19758" t="s">
        <v>54274</v>
      </c>
      <c r="D19758" t="s">
        <v>358</v>
      </c>
      <c r="E19758" t="s">
        <v>31</v>
      </c>
      <c r="F19758">
        <v>1</v>
      </c>
      <c r="G19758">
        <v>1</v>
      </c>
    </row>
    <row r="19759" spans="1:8" x14ac:dyDescent="0.25">
      <c r="A19759" t="s">
        <v>54276</v>
      </c>
      <c r="B19759" t="s">
        <v>54277</v>
      </c>
      <c r="C19759" t="s">
        <v>54278</v>
      </c>
      <c r="D19759" t="s">
        <v>3988</v>
      </c>
      <c r="E19759" t="s">
        <v>31</v>
      </c>
      <c r="F19759">
        <v>2</v>
      </c>
      <c r="G19759">
        <v>2</v>
      </c>
    </row>
    <row r="19760" spans="1:8" x14ac:dyDescent="0.25">
      <c r="A19760" t="s">
        <v>54279</v>
      </c>
      <c r="B19760" t="s">
        <v>54280</v>
      </c>
      <c r="C19760" t="s">
        <v>54279</v>
      </c>
      <c r="D19760" t="s">
        <v>99</v>
      </c>
      <c r="E19760" t="s">
        <v>48</v>
      </c>
      <c r="F19760">
        <v>1</v>
      </c>
      <c r="G19760">
        <v>1</v>
      </c>
    </row>
    <row r="19761" spans="1:8" x14ac:dyDescent="0.25">
      <c r="A19761" t="s">
        <v>54281</v>
      </c>
      <c r="B19761" t="s">
        <v>54282</v>
      </c>
      <c r="C19761" t="s">
        <v>54281</v>
      </c>
      <c r="D19761" t="s">
        <v>4728</v>
      </c>
      <c r="E19761" t="s">
        <v>19</v>
      </c>
      <c r="F19761">
        <v>1</v>
      </c>
      <c r="G19761">
        <v>1</v>
      </c>
    </row>
    <row r="19762" spans="1:8" x14ac:dyDescent="0.25">
      <c r="A19762" t="s">
        <v>54283</v>
      </c>
      <c r="B19762" t="s">
        <v>54284</v>
      </c>
      <c r="C19762" t="s">
        <v>54283</v>
      </c>
      <c r="D19762" t="s">
        <v>54285</v>
      </c>
      <c r="E19762" t="s">
        <v>19</v>
      </c>
      <c r="F19762">
        <v>1</v>
      </c>
      <c r="G19762">
        <v>1</v>
      </c>
    </row>
    <row r="19763" spans="1:8" x14ac:dyDescent="0.25">
      <c r="A19763" t="s">
        <v>54286</v>
      </c>
      <c r="B19763" t="s">
        <v>54287</v>
      </c>
      <c r="C19763" t="s">
        <v>54288</v>
      </c>
      <c r="D19763" t="s">
        <v>54289</v>
      </c>
      <c r="E19763" t="s">
        <v>117</v>
      </c>
      <c r="F19763">
        <v>3</v>
      </c>
      <c r="G19763">
        <v>3</v>
      </c>
    </row>
    <row r="19764" spans="1:8" x14ac:dyDescent="0.25">
      <c r="A19764" t="s">
        <v>54290</v>
      </c>
      <c r="B19764" t="s">
        <v>54291</v>
      </c>
      <c r="C19764" t="s">
        <v>54290</v>
      </c>
      <c r="D19764" t="s">
        <v>54292</v>
      </c>
      <c r="E19764" t="s">
        <v>117</v>
      </c>
      <c r="F19764">
        <v>1</v>
      </c>
      <c r="G19764">
        <v>1</v>
      </c>
    </row>
    <row r="19765" spans="1:8" x14ac:dyDescent="0.25">
      <c r="A19765" t="s">
        <v>54293</v>
      </c>
      <c r="B19765" t="s">
        <v>54294</v>
      </c>
      <c r="C19765" t="s">
        <v>54293</v>
      </c>
      <c r="D19765" t="s">
        <v>1011</v>
      </c>
      <c r="E19765" t="s">
        <v>48</v>
      </c>
      <c r="F19765">
        <v>2</v>
      </c>
      <c r="G19765">
        <v>1</v>
      </c>
      <c r="H19765" t="s">
        <v>23</v>
      </c>
    </row>
    <row r="19766" spans="1:8" x14ac:dyDescent="0.25">
      <c r="A19766" t="s">
        <v>54295</v>
      </c>
      <c r="B19766" t="s">
        <v>54296</v>
      </c>
      <c r="C19766" t="s">
        <v>54297</v>
      </c>
      <c r="D19766" t="s">
        <v>1316</v>
      </c>
      <c r="E19766" t="s">
        <v>15</v>
      </c>
      <c r="F19766">
        <v>0</v>
      </c>
      <c r="G19766">
        <v>2</v>
      </c>
    </row>
    <row r="19767" spans="1:8" x14ac:dyDescent="0.25">
      <c r="A19767" t="s">
        <v>54298</v>
      </c>
      <c r="B19767" t="s">
        <v>54263</v>
      </c>
      <c r="C19767" t="s">
        <v>54298</v>
      </c>
      <c r="D19767" t="s">
        <v>315</v>
      </c>
      <c r="E19767" t="s">
        <v>48</v>
      </c>
      <c r="F19767">
        <v>1</v>
      </c>
      <c r="G19767">
        <v>1</v>
      </c>
    </row>
    <row r="19768" spans="1:8" x14ac:dyDescent="0.25">
      <c r="A19768" t="s">
        <v>54299</v>
      </c>
      <c r="B19768" t="s">
        <v>54300</v>
      </c>
      <c r="C19768" t="s">
        <v>54299</v>
      </c>
      <c r="D19768" t="s">
        <v>290</v>
      </c>
      <c r="E19768" t="s">
        <v>31</v>
      </c>
      <c r="F19768">
        <v>1</v>
      </c>
      <c r="G19768">
        <v>1</v>
      </c>
    </row>
    <row r="19769" spans="1:8" x14ac:dyDescent="0.25">
      <c r="A19769" t="s">
        <v>54301</v>
      </c>
      <c r="B19769" t="s">
        <v>54302</v>
      </c>
      <c r="C19769" t="s">
        <v>54301</v>
      </c>
      <c r="D19769" t="s">
        <v>197</v>
      </c>
      <c r="E19769" t="s">
        <v>48</v>
      </c>
      <c r="F19769">
        <v>1</v>
      </c>
      <c r="G19769">
        <v>1</v>
      </c>
    </row>
    <row r="19770" spans="1:8" x14ac:dyDescent="0.25">
      <c r="A19770" t="s">
        <v>54303</v>
      </c>
      <c r="B19770" t="s">
        <v>54304</v>
      </c>
      <c r="C19770" t="s">
        <v>54303</v>
      </c>
      <c r="D19770" t="s">
        <v>874</v>
      </c>
      <c r="E19770" t="s">
        <v>15</v>
      </c>
      <c r="F19770">
        <v>1</v>
      </c>
      <c r="G19770">
        <v>1</v>
      </c>
    </row>
    <row r="19771" spans="1:8" x14ac:dyDescent="0.25">
      <c r="A19771" t="s">
        <v>54305</v>
      </c>
      <c r="B19771" t="s">
        <v>54306</v>
      </c>
      <c r="C19771" t="s">
        <v>54305</v>
      </c>
      <c r="D19771" t="s">
        <v>506</v>
      </c>
      <c r="E19771" t="s">
        <v>15</v>
      </c>
      <c r="F19771">
        <v>1</v>
      </c>
      <c r="G19771">
        <v>1</v>
      </c>
    </row>
    <row r="19772" spans="1:8" x14ac:dyDescent="0.25">
      <c r="A19772" t="s">
        <v>54307</v>
      </c>
      <c r="B19772" t="s">
        <v>54308</v>
      </c>
      <c r="C19772" t="s">
        <v>54307</v>
      </c>
      <c r="D19772" t="s">
        <v>406</v>
      </c>
      <c r="E19772" t="s">
        <v>19</v>
      </c>
      <c r="F19772">
        <v>2</v>
      </c>
      <c r="G19772">
        <v>1</v>
      </c>
      <c r="H19772" t="s">
        <v>23</v>
      </c>
    </row>
    <row r="19773" spans="1:8" x14ac:dyDescent="0.25">
      <c r="A19773" t="s">
        <v>54309</v>
      </c>
      <c r="B19773" t="s">
        <v>54310</v>
      </c>
      <c r="C19773" t="s">
        <v>54311</v>
      </c>
      <c r="D19773" t="s">
        <v>1432</v>
      </c>
      <c r="E19773" t="s">
        <v>15</v>
      </c>
      <c r="F19773">
        <v>0</v>
      </c>
      <c r="G19773">
        <v>2</v>
      </c>
    </row>
    <row r="19774" spans="1:8" x14ac:dyDescent="0.25">
      <c r="A19774" t="s">
        <v>54312</v>
      </c>
      <c r="B19774" t="s">
        <v>54313</v>
      </c>
      <c r="C19774" t="s">
        <v>54312</v>
      </c>
      <c r="D19774" t="s">
        <v>54314</v>
      </c>
      <c r="E19774" t="s">
        <v>19</v>
      </c>
      <c r="F19774">
        <v>1</v>
      </c>
      <c r="G19774">
        <v>1</v>
      </c>
    </row>
    <row r="19775" spans="1:8" x14ac:dyDescent="0.25">
      <c r="A19775" t="s">
        <v>54315</v>
      </c>
      <c r="B19775" t="s">
        <v>54316</v>
      </c>
      <c r="C19775" t="s">
        <v>54317</v>
      </c>
      <c r="D19775" t="s">
        <v>8825</v>
      </c>
      <c r="E19775" t="s">
        <v>48</v>
      </c>
      <c r="F19775">
        <v>2</v>
      </c>
      <c r="G19775">
        <v>2</v>
      </c>
    </row>
    <row r="19776" spans="1:8" x14ac:dyDescent="0.25">
      <c r="A19776" t="s">
        <v>54318</v>
      </c>
      <c r="B19776" t="s">
        <v>54319</v>
      </c>
      <c r="C19776" t="s">
        <v>54320</v>
      </c>
      <c r="D19776" t="s">
        <v>4251</v>
      </c>
      <c r="E19776" t="s">
        <v>48</v>
      </c>
      <c r="F19776">
        <v>2</v>
      </c>
      <c r="G19776">
        <v>2</v>
      </c>
    </row>
    <row r="19777" spans="1:8" x14ac:dyDescent="0.25">
      <c r="A19777" t="s">
        <v>54321</v>
      </c>
      <c r="B19777" t="s">
        <v>54322</v>
      </c>
      <c r="C19777" t="s">
        <v>54321</v>
      </c>
      <c r="D19777" t="s">
        <v>923</v>
      </c>
      <c r="E19777" t="s">
        <v>48</v>
      </c>
      <c r="F19777">
        <v>1</v>
      </c>
      <c r="G19777">
        <v>1</v>
      </c>
    </row>
    <row r="19778" spans="1:8" x14ac:dyDescent="0.25">
      <c r="A19778" t="s">
        <v>54323</v>
      </c>
      <c r="B19778" t="s">
        <v>54324</v>
      </c>
      <c r="C19778" t="s">
        <v>54325</v>
      </c>
      <c r="D19778" t="s">
        <v>480</v>
      </c>
      <c r="E19778" t="s">
        <v>117</v>
      </c>
      <c r="F19778">
        <v>2</v>
      </c>
      <c r="G19778">
        <v>2</v>
      </c>
    </row>
    <row r="19779" spans="1:8" x14ac:dyDescent="0.25">
      <c r="A19779" t="s">
        <v>54326</v>
      </c>
      <c r="B19779" t="s">
        <v>54327</v>
      </c>
      <c r="C19779" t="s">
        <v>54326</v>
      </c>
      <c r="D19779" t="s">
        <v>182</v>
      </c>
      <c r="E19779" t="s">
        <v>15</v>
      </c>
      <c r="F19779">
        <v>2</v>
      </c>
      <c r="G19779">
        <v>1</v>
      </c>
      <c r="H19779" t="s">
        <v>23</v>
      </c>
    </row>
    <row r="19780" spans="1:8" x14ac:dyDescent="0.25">
      <c r="A19780" t="s">
        <v>54328</v>
      </c>
      <c r="B19780" t="s">
        <v>54329</v>
      </c>
      <c r="C19780" t="s">
        <v>54328</v>
      </c>
      <c r="D19780" t="s">
        <v>54330</v>
      </c>
      <c r="E19780" t="s">
        <v>15</v>
      </c>
      <c r="F19780">
        <v>1</v>
      </c>
      <c r="G19780">
        <v>1</v>
      </c>
    </row>
    <row r="19781" spans="1:8" x14ac:dyDescent="0.25">
      <c r="A19781" t="s">
        <v>54331</v>
      </c>
      <c r="B19781" t="s">
        <v>54332</v>
      </c>
      <c r="C19781" t="s">
        <v>54333</v>
      </c>
      <c r="D19781" t="s">
        <v>706</v>
      </c>
      <c r="E19781" t="s">
        <v>15</v>
      </c>
      <c r="F19781">
        <v>2</v>
      </c>
      <c r="G19781">
        <v>2</v>
      </c>
    </row>
    <row r="19782" spans="1:8" x14ac:dyDescent="0.25">
      <c r="A19782" t="s">
        <v>54334</v>
      </c>
      <c r="B19782" t="s">
        <v>54335</v>
      </c>
      <c r="C19782" t="s">
        <v>54336</v>
      </c>
      <c r="D19782" t="s">
        <v>506</v>
      </c>
      <c r="E19782" t="s">
        <v>15</v>
      </c>
      <c r="F19782">
        <v>2</v>
      </c>
      <c r="G19782">
        <v>2</v>
      </c>
    </row>
    <row r="19783" spans="1:8" x14ac:dyDescent="0.25">
      <c r="A19783" t="s">
        <v>54337</v>
      </c>
      <c r="B19783" t="s">
        <v>54338</v>
      </c>
      <c r="C19783" t="s">
        <v>54339</v>
      </c>
      <c r="D19783" t="s">
        <v>877</v>
      </c>
      <c r="E19783" t="s">
        <v>15</v>
      </c>
      <c r="F19783">
        <v>2</v>
      </c>
      <c r="G19783">
        <v>2</v>
      </c>
    </row>
    <row r="19784" spans="1:8" x14ac:dyDescent="0.25">
      <c r="A19784" t="s">
        <v>54340</v>
      </c>
      <c r="B19784" t="s">
        <v>17727</v>
      </c>
      <c r="C19784" t="s">
        <v>54340</v>
      </c>
      <c r="D19784" t="s">
        <v>54341</v>
      </c>
      <c r="E19784" t="s">
        <v>2239</v>
      </c>
      <c r="F19784">
        <v>1</v>
      </c>
      <c r="G19784">
        <v>1</v>
      </c>
    </row>
    <row r="19785" spans="1:8" x14ac:dyDescent="0.25">
      <c r="A19785" t="s">
        <v>54342</v>
      </c>
      <c r="B19785" t="s">
        <v>54343</v>
      </c>
      <c r="C19785" t="s">
        <v>54342</v>
      </c>
      <c r="D19785" t="s">
        <v>54344</v>
      </c>
      <c r="E19785" t="s">
        <v>70</v>
      </c>
      <c r="F19785">
        <v>1</v>
      </c>
      <c r="G19785">
        <v>1</v>
      </c>
    </row>
    <row r="19786" spans="1:8" x14ac:dyDescent="0.25">
      <c r="A19786" t="s">
        <v>54345</v>
      </c>
      <c r="B19786" t="s">
        <v>54346</v>
      </c>
      <c r="C19786" t="s">
        <v>54345</v>
      </c>
      <c r="D19786" t="s">
        <v>54347</v>
      </c>
      <c r="E19786" t="s">
        <v>70</v>
      </c>
      <c r="F19786">
        <v>2</v>
      </c>
      <c r="G19786">
        <v>1</v>
      </c>
      <c r="H19786" t="s">
        <v>23</v>
      </c>
    </row>
    <row r="19787" spans="1:8" x14ac:dyDescent="0.25">
      <c r="A19787" t="s">
        <v>54348</v>
      </c>
      <c r="B19787" t="s">
        <v>54349</v>
      </c>
      <c r="C19787" t="s">
        <v>54348</v>
      </c>
      <c r="D19787" t="s">
        <v>74</v>
      </c>
      <c r="E19787" t="s">
        <v>70</v>
      </c>
      <c r="F19787">
        <v>2</v>
      </c>
      <c r="G19787">
        <v>1</v>
      </c>
      <c r="H19787" t="s">
        <v>23</v>
      </c>
    </row>
    <row r="19788" spans="1:8" x14ac:dyDescent="0.25">
      <c r="A19788" t="s">
        <v>54350</v>
      </c>
      <c r="B19788" t="s">
        <v>54351</v>
      </c>
      <c r="C19788" t="s">
        <v>54352</v>
      </c>
      <c r="D19788" t="s">
        <v>535</v>
      </c>
      <c r="E19788" t="s">
        <v>48</v>
      </c>
      <c r="F19788">
        <v>2</v>
      </c>
      <c r="G19788">
        <v>2</v>
      </c>
    </row>
    <row r="19789" spans="1:8" x14ac:dyDescent="0.25">
      <c r="A19789" t="s">
        <v>54353</v>
      </c>
      <c r="B19789" t="s">
        <v>54354</v>
      </c>
      <c r="C19789" t="s">
        <v>54355</v>
      </c>
      <c r="D19789" t="s">
        <v>2735</v>
      </c>
      <c r="E19789" t="s">
        <v>48</v>
      </c>
      <c r="F19789">
        <v>2</v>
      </c>
      <c r="G19789">
        <v>2</v>
      </c>
    </row>
    <row r="19790" spans="1:8" x14ac:dyDescent="0.25">
      <c r="A19790" t="s">
        <v>54356</v>
      </c>
      <c r="B19790" t="s">
        <v>54357</v>
      </c>
      <c r="C19790" t="s">
        <v>54356</v>
      </c>
      <c r="D19790" t="s">
        <v>54358</v>
      </c>
      <c r="E19790" t="s">
        <v>2239</v>
      </c>
      <c r="F19790">
        <v>1</v>
      </c>
      <c r="G19790">
        <v>1</v>
      </c>
    </row>
    <row r="19791" spans="1:8" x14ac:dyDescent="0.25">
      <c r="A19791" t="s">
        <v>54359</v>
      </c>
      <c r="B19791" t="s">
        <v>54357</v>
      </c>
      <c r="C19791" t="s">
        <v>54359</v>
      </c>
      <c r="D19791" t="s">
        <v>230</v>
      </c>
      <c r="E19791" t="s">
        <v>31</v>
      </c>
      <c r="F19791">
        <v>0</v>
      </c>
      <c r="G19791">
        <v>1</v>
      </c>
    </row>
    <row r="19792" spans="1:8" x14ac:dyDescent="0.25">
      <c r="A19792" t="s">
        <v>54360</v>
      </c>
      <c r="B19792" t="s">
        <v>54361</v>
      </c>
      <c r="C19792" t="s">
        <v>54360</v>
      </c>
      <c r="D19792" t="s">
        <v>54362</v>
      </c>
      <c r="E19792" t="s">
        <v>2239</v>
      </c>
      <c r="F19792">
        <v>1</v>
      </c>
      <c r="G19792">
        <v>1</v>
      </c>
    </row>
    <row r="19793" spans="1:8" x14ac:dyDescent="0.25">
      <c r="A19793" t="s">
        <v>54363</v>
      </c>
      <c r="B19793" t="s">
        <v>54364</v>
      </c>
      <c r="C19793" t="s">
        <v>54365</v>
      </c>
      <c r="D19793" t="s">
        <v>54366</v>
      </c>
      <c r="E19793" t="s">
        <v>2239</v>
      </c>
      <c r="F19793">
        <v>2</v>
      </c>
      <c r="G19793">
        <v>2</v>
      </c>
    </row>
    <row r="19794" spans="1:8" x14ac:dyDescent="0.25">
      <c r="A19794" t="s">
        <v>54367</v>
      </c>
      <c r="B19794" t="s">
        <v>54368</v>
      </c>
      <c r="C19794" t="s">
        <v>54369</v>
      </c>
      <c r="D19794" t="s">
        <v>54370</v>
      </c>
      <c r="E19794" t="s">
        <v>2239</v>
      </c>
      <c r="F19794">
        <v>2</v>
      </c>
      <c r="G19794">
        <v>2</v>
      </c>
    </row>
    <row r="19795" spans="1:8" x14ac:dyDescent="0.25">
      <c r="A19795" t="s">
        <v>54371</v>
      </c>
      <c r="B19795" t="s">
        <v>54372</v>
      </c>
      <c r="C19795" t="s">
        <v>54371</v>
      </c>
      <c r="D19795" t="s">
        <v>510</v>
      </c>
      <c r="E19795" t="s">
        <v>2239</v>
      </c>
      <c r="F19795">
        <v>1</v>
      </c>
      <c r="G19795">
        <v>1</v>
      </c>
    </row>
    <row r="19796" spans="1:8" x14ac:dyDescent="0.25">
      <c r="A19796" t="s">
        <v>54373</v>
      </c>
      <c r="B19796" t="s">
        <v>51680</v>
      </c>
      <c r="C19796" t="s">
        <v>54373</v>
      </c>
      <c r="D19796" t="s">
        <v>1803</v>
      </c>
      <c r="E19796" t="s">
        <v>2239</v>
      </c>
      <c r="F19796">
        <v>1</v>
      </c>
      <c r="G19796">
        <v>1</v>
      </c>
    </row>
    <row r="19797" spans="1:8" x14ac:dyDescent="0.25">
      <c r="A19797" t="s">
        <v>54374</v>
      </c>
      <c r="B19797" t="s">
        <v>54375</v>
      </c>
      <c r="C19797" t="s">
        <v>54374</v>
      </c>
      <c r="D19797" t="s">
        <v>54376</v>
      </c>
      <c r="E19797" t="s">
        <v>48</v>
      </c>
      <c r="F19797">
        <v>1</v>
      </c>
      <c r="G19797">
        <v>1</v>
      </c>
    </row>
    <row r="19798" spans="1:8" x14ac:dyDescent="0.25">
      <c r="A19798" t="s">
        <v>54377</v>
      </c>
      <c r="B19798" t="s">
        <v>54378</v>
      </c>
      <c r="C19798" t="s">
        <v>54379</v>
      </c>
      <c r="D19798" t="s">
        <v>1001</v>
      </c>
      <c r="E19798" t="s">
        <v>70</v>
      </c>
      <c r="F19798">
        <v>2</v>
      </c>
      <c r="G19798">
        <v>2</v>
      </c>
    </row>
    <row r="19799" spans="1:8" x14ac:dyDescent="0.25">
      <c r="A19799" t="s">
        <v>54380</v>
      </c>
      <c r="B19799" t="s">
        <v>54381</v>
      </c>
      <c r="C19799" t="s">
        <v>54380</v>
      </c>
      <c r="D19799" t="s">
        <v>1011</v>
      </c>
      <c r="E19799" t="s">
        <v>15</v>
      </c>
      <c r="F19799">
        <v>2</v>
      </c>
      <c r="G19799">
        <v>1</v>
      </c>
      <c r="H19799" t="s">
        <v>23</v>
      </c>
    </row>
    <row r="19800" spans="1:8" x14ac:dyDescent="0.25">
      <c r="A19800" t="s">
        <v>54382</v>
      </c>
      <c r="B19800" t="s">
        <v>54383</v>
      </c>
      <c r="C19800" t="s">
        <v>54382</v>
      </c>
      <c r="D19800" t="s">
        <v>197</v>
      </c>
      <c r="E19800" t="s">
        <v>48</v>
      </c>
      <c r="F19800">
        <v>1</v>
      </c>
      <c r="G19800">
        <v>1</v>
      </c>
    </row>
    <row r="19801" spans="1:8" x14ac:dyDescent="0.25">
      <c r="A19801" t="s">
        <v>54384</v>
      </c>
      <c r="B19801" t="s">
        <v>54385</v>
      </c>
      <c r="C19801" t="s">
        <v>54384</v>
      </c>
      <c r="D19801" t="s">
        <v>699</v>
      </c>
      <c r="E19801" t="s">
        <v>19</v>
      </c>
      <c r="F19801">
        <v>1</v>
      </c>
      <c r="G19801">
        <v>1</v>
      </c>
    </row>
    <row r="19802" spans="1:8" x14ac:dyDescent="0.25">
      <c r="A19802" t="s">
        <v>54386</v>
      </c>
      <c r="B19802" t="s">
        <v>54387</v>
      </c>
      <c r="C19802" t="s">
        <v>54386</v>
      </c>
      <c r="D19802" t="s">
        <v>8107</v>
      </c>
      <c r="E19802" t="s">
        <v>19</v>
      </c>
      <c r="F19802">
        <v>1</v>
      </c>
      <c r="G19802">
        <v>1</v>
      </c>
    </row>
    <row r="19803" spans="1:8" x14ac:dyDescent="0.25">
      <c r="A19803" t="s">
        <v>54388</v>
      </c>
      <c r="B19803" t="s">
        <v>54389</v>
      </c>
      <c r="C19803" t="s">
        <v>54390</v>
      </c>
      <c r="D19803" t="s">
        <v>531</v>
      </c>
      <c r="E19803" t="s">
        <v>70</v>
      </c>
      <c r="F19803">
        <v>2</v>
      </c>
      <c r="G19803">
        <v>2</v>
      </c>
    </row>
    <row r="19804" spans="1:8" x14ac:dyDescent="0.25">
      <c r="A19804" t="s">
        <v>54391</v>
      </c>
      <c r="B19804" t="s">
        <v>54392</v>
      </c>
      <c r="C19804" t="s">
        <v>54391</v>
      </c>
      <c r="D19804" t="s">
        <v>7888</v>
      </c>
      <c r="E19804" t="s">
        <v>19</v>
      </c>
      <c r="F19804">
        <v>1</v>
      </c>
      <c r="G19804">
        <v>1</v>
      </c>
    </row>
    <row r="19805" spans="1:8" x14ac:dyDescent="0.25">
      <c r="A19805" t="s">
        <v>54393</v>
      </c>
      <c r="B19805" t="s">
        <v>54394</v>
      </c>
      <c r="C19805" t="s">
        <v>54393</v>
      </c>
      <c r="D19805" t="s">
        <v>9885</v>
      </c>
      <c r="E19805" t="s">
        <v>3713</v>
      </c>
      <c r="F19805">
        <v>1</v>
      </c>
      <c r="G19805">
        <v>1</v>
      </c>
    </row>
    <row r="19806" spans="1:8" x14ac:dyDescent="0.25">
      <c r="A19806" t="s">
        <v>54395</v>
      </c>
      <c r="B19806" t="s">
        <v>54396</v>
      </c>
      <c r="C19806" t="s">
        <v>54397</v>
      </c>
      <c r="D19806" t="s">
        <v>1341</v>
      </c>
      <c r="E19806" t="s">
        <v>15</v>
      </c>
      <c r="F19806">
        <v>2</v>
      </c>
      <c r="G19806">
        <v>2</v>
      </c>
    </row>
    <row r="19807" spans="1:8" x14ac:dyDescent="0.25">
      <c r="A19807" t="s">
        <v>54398</v>
      </c>
      <c r="B19807" t="s">
        <v>54399</v>
      </c>
      <c r="C19807" t="s">
        <v>54400</v>
      </c>
      <c r="D19807" t="s">
        <v>54401</v>
      </c>
      <c r="E19807" t="s">
        <v>15</v>
      </c>
      <c r="F19807">
        <v>1</v>
      </c>
      <c r="G19807">
        <v>2</v>
      </c>
      <c r="H19807" t="s">
        <v>23</v>
      </c>
    </row>
    <row r="19808" spans="1:8" x14ac:dyDescent="0.25">
      <c r="A19808" t="s">
        <v>54402</v>
      </c>
      <c r="B19808" t="s">
        <v>54399</v>
      </c>
      <c r="C19808" t="s">
        <v>54402</v>
      </c>
      <c r="D19808" t="s">
        <v>311</v>
      </c>
      <c r="E19808" t="s">
        <v>15</v>
      </c>
      <c r="F19808">
        <v>1</v>
      </c>
      <c r="G19808">
        <v>1</v>
      </c>
    </row>
    <row r="19809" spans="1:8" x14ac:dyDescent="0.25">
      <c r="A19809" t="s">
        <v>54403</v>
      </c>
      <c r="B19809" t="s">
        <v>54404</v>
      </c>
      <c r="C19809" t="s">
        <v>54403</v>
      </c>
      <c r="D19809" t="s">
        <v>868</v>
      </c>
      <c r="E19809" t="s">
        <v>31</v>
      </c>
      <c r="F19809">
        <v>1</v>
      </c>
      <c r="G19809">
        <v>1</v>
      </c>
    </row>
    <row r="19810" spans="1:8" x14ac:dyDescent="0.25">
      <c r="A19810" t="s">
        <v>54405</v>
      </c>
      <c r="B19810" t="s">
        <v>54406</v>
      </c>
      <c r="C19810" t="s">
        <v>54407</v>
      </c>
      <c r="D19810" t="s">
        <v>490</v>
      </c>
      <c r="E19810" t="s">
        <v>15</v>
      </c>
      <c r="F19810">
        <v>2</v>
      </c>
      <c r="G19810">
        <v>2</v>
      </c>
    </row>
    <row r="19811" spans="1:8" x14ac:dyDescent="0.25">
      <c r="A19811" t="s">
        <v>54408</v>
      </c>
      <c r="B19811" t="s">
        <v>54409</v>
      </c>
      <c r="C19811" t="s">
        <v>54410</v>
      </c>
      <c r="D19811" t="s">
        <v>1191</v>
      </c>
      <c r="E19811" t="s">
        <v>48</v>
      </c>
      <c r="F19811">
        <v>2</v>
      </c>
      <c r="G19811">
        <v>2</v>
      </c>
    </row>
    <row r="19812" spans="1:8" x14ac:dyDescent="0.25">
      <c r="A19812" t="s">
        <v>54411</v>
      </c>
      <c r="B19812" t="s">
        <v>54412</v>
      </c>
      <c r="C19812" t="s">
        <v>54411</v>
      </c>
      <c r="D19812" t="s">
        <v>951</v>
      </c>
      <c r="E19812" t="s">
        <v>15</v>
      </c>
      <c r="F19812">
        <v>1</v>
      </c>
      <c r="G19812">
        <v>1</v>
      </c>
    </row>
    <row r="19813" spans="1:8" x14ac:dyDescent="0.25">
      <c r="A19813" t="s">
        <v>54413</v>
      </c>
      <c r="B19813" t="s">
        <v>54394</v>
      </c>
      <c r="C19813" t="s">
        <v>54413</v>
      </c>
      <c r="D19813" t="s">
        <v>121</v>
      </c>
      <c r="E19813" t="s">
        <v>48</v>
      </c>
      <c r="F19813">
        <v>1</v>
      </c>
      <c r="G19813">
        <v>1</v>
      </c>
    </row>
    <row r="19814" spans="1:8" x14ac:dyDescent="0.25">
      <c r="A19814" t="s">
        <v>54414</v>
      </c>
      <c r="B19814" t="s">
        <v>54415</v>
      </c>
      <c r="C19814" t="s">
        <v>54414</v>
      </c>
      <c r="D19814" t="s">
        <v>1036</v>
      </c>
      <c r="E19814" t="s">
        <v>15</v>
      </c>
      <c r="F19814">
        <v>1</v>
      </c>
      <c r="G19814">
        <v>1</v>
      </c>
    </row>
    <row r="19815" spans="1:8" x14ac:dyDescent="0.25">
      <c r="A19815" t="s">
        <v>54416</v>
      </c>
      <c r="B19815" t="s">
        <v>54417</v>
      </c>
      <c r="C19815" t="s">
        <v>54416</v>
      </c>
      <c r="D19815" t="s">
        <v>590</v>
      </c>
      <c r="E19815" t="s">
        <v>48</v>
      </c>
      <c r="F19815">
        <v>2</v>
      </c>
      <c r="G19815">
        <v>1</v>
      </c>
      <c r="H19815" t="s">
        <v>23</v>
      </c>
    </row>
    <row r="19816" spans="1:8" x14ac:dyDescent="0.25">
      <c r="A19816" t="s">
        <v>54418</v>
      </c>
      <c r="B19816" t="s">
        <v>54419</v>
      </c>
      <c r="C19816" t="s">
        <v>54420</v>
      </c>
      <c r="D19816" t="s">
        <v>855</v>
      </c>
      <c r="E19816" t="s">
        <v>15</v>
      </c>
      <c r="F19816">
        <v>3</v>
      </c>
      <c r="G19816">
        <v>2</v>
      </c>
      <c r="H19816" t="s">
        <v>23</v>
      </c>
    </row>
    <row r="19817" spans="1:8" x14ac:dyDescent="0.25">
      <c r="A19817" t="s">
        <v>54421</v>
      </c>
      <c r="B19817" t="s">
        <v>54422</v>
      </c>
      <c r="C19817" t="s">
        <v>54423</v>
      </c>
      <c r="D19817" t="s">
        <v>6180</v>
      </c>
      <c r="E19817" t="s">
        <v>15392</v>
      </c>
      <c r="F19817">
        <v>2</v>
      </c>
      <c r="G19817">
        <v>2</v>
      </c>
    </row>
    <row r="19818" spans="1:8" x14ac:dyDescent="0.25">
      <c r="A19818" t="s">
        <v>54424</v>
      </c>
      <c r="B19818" t="s">
        <v>54425</v>
      </c>
      <c r="C19818" t="s">
        <v>54426</v>
      </c>
      <c r="D19818" t="s">
        <v>590</v>
      </c>
      <c r="E19818" t="s">
        <v>48</v>
      </c>
      <c r="F19818">
        <v>2</v>
      </c>
      <c r="G19818">
        <v>2</v>
      </c>
    </row>
    <row r="19819" spans="1:8" x14ac:dyDescent="0.25">
      <c r="A19819" t="s">
        <v>54427</v>
      </c>
      <c r="B19819" t="s">
        <v>54428</v>
      </c>
      <c r="C19819" t="s">
        <v>54427</v>
      </c>
      <c r="D19819" t="s">
        <v>4433</v>
      </c>
      <c r="E19819" t="s">
        <v>15</v>
      </c>
      <c r="F19819">
        <v>1</v>
      </c>
      <c r="G19819">
        <v>1</v>
      </c>
    </row>
    <row r="19820" spans="1:8" x14ac:dyDescent="0.25">
      <c r="A19820" t="s">
        <v>54429</v>
      </c>
      <c r="B19820" t="s">
        <v>54430</v>
      </c>
      <c r="C19820" t="s">
        <v>54431</v>
      </c>
      <c r="D19820" t="s">
        <v>398</v>
      </c>
      <c r="E19820" t="s">
        <v>48</v>
      </c>
      <c r="F19820">
        <v>2</v>
      </c>
      <c r="G19820">
        <v>2</v>
      </c>
    </row>
    <row r="19821" spans="1:8" x14ac:dyDescent="0.25">
      <c r="A19821" t="s">
        <v>54432</v>
      </c>
      <c r="B19821" t="s">
        <v>54433</v>
      </c>
      <c r="C19821" t="s">
        <v>54434</v>
      </c>
      <c r="D19821" t="s">
        <v>4277</v>
      </c>
      <c r="E19821" t="s">
        <v>15</v>
      </c>
      <c r="F19821">
        <v>3</v>
      </c>
      <c r="G19821">
        <v>3</v>
      </c>
    </row>
    <row r="19822" spans="1:8" x14ac:dyDescent="0.25">
      <c r="A19822" t="s">
        <v>54435</v>
      </c>
      <c r="B19822" t="s">
        <v>54436</v>
      </c>
      <c r="C19822" t="s">
        <v>54435</v>
      </c>
      <c r="D19822" t="s">
        <v>855</v>
      </c>
      <c r="E19822" t="s">
        <v>31</v>
      </c>
      <c r="F19822">
        <v>1</v>
      </c>
      <c r="G19822">
        <v>1</v>
      </c>
    </row>
    <row r="19823" spans="1:8" x14ac:dyDescent="0.25">
      <c r="A19823" t="s">
        <v>54437</v>
      </c>
      <c r="B19823" t="s">
        <v>54438</v>
      </c>
      <c r="C19823" t="s">
        <v>54437</v>
      </c>
      <c r="D19823" t="s">
        <v>732</v>
      </c>
      <c r="E19823" t="s">
        <v>15</v>
      </c>
      <c r="F19823">
        <v>1</v>
      </c>
      <c r="G19823">
        <v>1</v>
      </c>
    </row>
    <row r="19824" spans="1:8" x14ac:dyDescent="0.25">
      <c r="A19824" t="s">
        <v>54439</v>
      </c>
      <c r="B19824" t="s">
        <v>54440</v>
      </c>
      <c r="C19824" t="s">
        <v>54439</v>
      </c>
      <c r="D19824" t="s">
        <v>11304</v>
      </c>
      <c r="E19824" t="s">
        <v>31</v>
      </c>
      <c r="F19824">
        <v>1</v>
      </c>
      <c r="G19824">
        <v>1</v>
      </c>
    </row>
    <row r="19825" spans="1:8" x14ac:dyDescent="0.25">
      <c r="A19825" t="s">
        <v>54441</v>
      </c>
      <c r="B19825" t="s">
        <v>54442</v>
      </c>
      <c r="C19825" t="s">
        <v>54443</v>
      </c>
      <c r="D19825" t="s">
        <v>919</v>
      </c>
      <c r="E19825" t="s">
        <v>48</v>
      </c>
      <c r="F19825">
        <v>2</v>
      </c>
      <c r="G19825">
        <v>2</v>
      </c>
    </row>
    <row r="19826" spans="1:8" x14ac:dyDescent="0.25">
      <c r="A19826" t="s">
        <v>54444</v>
      </c>
      <c r="B19826" t="s">
        <v>54445</v>
      </c>
      <c r="C19826" t="s">
        <v>54446</v>
      </c>
      <c r="D19826" t="s">
        <v>923</v>
      </c>
      <c r="E19826" t="s">
        <v>31</v>
      </c>
      <c r="F19826">
        <v>2</v>
      </c>
      <c r="G19826">
        <v>2</v>
      </c>
    </row>
    <row r="19827" spans="1:8" x14ac:dyDescent="0.25">
      <c r="A19827" t="s">
        <v>54447</v>
      </c>
      <c r="B19827" t="s">
        <v>54448</v>
      </c>
      <c r="C19827" t="s">
        <v>54449</v>
      </c>
      <c r="D19827" t="s">
        <v>342</v>
      </c>
      <c r="E19827" t="s">
        <v>15</v>
      </c>
      <c r="F19827">
        <v>0</v>
      </c>
      <c r="G19827">
        <v>2</v>
      </c>
    </row>
    <row r="19828" spans="1:8" x14ac:dyDescent="0.25">
      <c r="A19828" t="s">
        <v>54450</v>
      </c>
      <c r="B19828" t="s">
        <v>54451</v>
      </c>
      <c r="C19828" t="s">
        <v>54450</v>
      </c>
      <c r="D19828" t="s">
        <v>951</v>
      </c>
      <c r="E19828" t="s">
        <v>48</v>
      </c>
      <c r="F19828">
        <v>0</v>
      </c>
      <c r="G19828">
        <v>1</v>
      </c>
    </row>
    <row r="19829" spans="1:8" x14ac:dyDescent="0.25">
      <c r="A19829" t="s">
        <v>54452</v>
      </c>
      <c r="B19829" t="s">
        <v>54453</v>
      </c>
      <c r="C19829" t="s">
        <v>54452</v>
      </c>
      <c r="D19829" t="s">
        <v>2665</v>
      </c>
      <c r="E19829" t="s">
        <v>15</v>
      </c>
      <c r="F19829">
        <v>0</v>
      </c>
      <c r="G19829">
        <v>1</v>
      </c>
    </row>
    <row r="19830" spans="1:8" x14ac:dyDescent="0.25">
      <c r="A19830" t="s">
        <v>54454</v>
      </c>
      <c r="B19830" t="s">
        <v>54455</v>
      </c>
      <c r="C19830" t="s">
        <v>54456</v>
      </c>
      <c r="D19830" t="s">
        <v>931</v>
      </c>
      <c r="E19830" t="s">
        <v>48</v>
      </c>
      <c r="F19830">
        <v>2</v>
      </c>
      <c r="G19830">
        <v>2</v>
      </c>
    </row>
    <row r="19831" spans="1:8" x14ac:dyDescent="0.25">
      <c r="A19831" t="s">
        <v>54457</v>
      </c>
      <c r="B19831" t="s">
        <v>54458</v>
      </c>
      <c r="C19831" t="s">
        <v>54459</v>
      </c>
      <c r="D19831" t="s">
        <v>490</v>
      </c>
      <c r="E19831" t="s">
        <v>48</v>
      </c>
      <c r="F19831">
        <v>2</v>
      </c>
      <c r="G19831">
        <v>2</v>
      </c>
    </row>
    <row r="19832" spans="1:8" x14ac:dyDescent="0.25">
      <c r="A19832" t="s">
        <v>54460</v>
      </c>
      <c r="B19832" t="s">
        <v>54461</v>
      </c>
      <c r="C19832" t="s">
        <v>54460</v>
      </c>
      <c r="D19832" t="s">
        <v>7903</v>
      </c>
      <c r="E19832" t="s">
        <v>48</v>
      </c>
      <c r="F19832">
        <v>1</v>
      </c>
      <c r="G19832">
        <v>1</v>
      </c>
    </row>
    <row r="19833" spans="1:8" x14ac:dyDescent="0.25">
      <c r="A19833" t="s">
        <v>54462</v>
      </c>
      <c r="B19833" t="s">
        <v>54463</v>
      </c>
      <c r="C19833" t="s">
        <v>54462</v>
      </c>
      <c r="D19833" t="s">
        <v>230</v>
      </c>
      <c r="E19833" t="s">
        <v>48</v>
      </c>
      <c r="F19833">
        <v>1</v>
      </c>
      <c r="G19833">
        <v>1</v>
      </c>
    </row>
    <row r="19834" spans="1:8" x14ac:dyDescent="0.25">
      <c r="A19834" t="s">
        <v>54464</v>
      </c>
      <c r="B19834" t="s">
        <v>54465</v>
      </c>
      <c r="C19834" t="s">
        <v>54466</v>
      </c>
      <c r="D19834" t="s">
        <v>223</v>
      </c>
      <c r="E19834" t="s">
        <v>48</v>
      </c>
      <c r="F19834">
        <v>2</v>
      </c>
      <c r="G19834">
        <v>2</v>
      </c>
    </row>
    <row r="19835" spans="1:8" x14ac:dyDescent="0.25">
      <c r="A19835" t="s">
        <v>54467</v>
      </c>
      <c r="B19835" t="s">
        <v>54468</v>
      </c>
      <c r="C19835" t="s">
        <v>54467</v>
      </c>
      <c r="D19835" t="s">
        <v>5889</v>
      </c>
      <c r="E19835" t="s">
        <v>48</v>
      </c>
      <c r="F19835">
        <v>1</v>
      </c>
      <c r="G19835">
        <v>1</v>
      </c>
    </row>
    <row r="19836" spans="1:8" x14ac:dyDescent="0.25">
      <c r="A19836" t="s">
        <v>54469</v>
      </c>
      <c r="B19836" t="s">
        <v>54470</v>
      </c>
      <c r="C19836" t="s">
        <v>54471</v>
      </c>
      <c r="D19836" t="s">
        <v>1005</v>
      </c>
      <c r="E19836" t="s">
        <v>48</v>
      </c>
      <c r="F19836">
        <v>3</v>
      </c>
      <c r="G19836">
        <v>4</v>
      </c>
      <c r="H19836" t="s">
        <v>23</v>
      </c>
    </row>
    <row r="19837" spans="1:8" x14ac:dyDescent="0.25">
      <c r="A19837" t="s">
        <v>54472</v>
      </c>
      <c r="B19837" t="s">
        <v>54473</v>
      </c>
      <c r="C19837" t="s">
        <v>54472</v>
      </c>
      <c r="D19837" t="s">
        <v>818</v>
      </c>
      <c r="E19837" t="s">
        <v>31</v>
      </c>
      <c r="F19837">
        <v>1</v>
      </c>
      <c r="G19837">
        <v>1</v>
      </c>
    </row>
    <row r="19838" spans="1:8" x14ac:dyDescent="0.25">
      <c r="A19838" t="s">
        <v>54474</v>
      </c>
      <c r="B19838" t="s">
        <v>54475</v>
      </c>
      <c r="C19838" t="s">
        <v>54476</v>
      </c>
      <c r="D19838" t="s">
        <v>2553</v>
      </c>
      <c r="E19838" t="s">
        <v>48</v>
      </c>
      <c r="F19838">
        <v>2</v>
      </c>
      <c r="G19838">
        <v>2</v>
      </c>
    </row>
    <row r="19839" spans="1:8" x14ac:dyDescent="0.25">
      <c r="A19839" t="s">
        <v>54477</v>
      </c>
      <c r="B19839" t="s">
        <v>54478</v>
      </c>
      <c r="C19839" t="s">
        <v>54479</v>
      </c>
      <c r="D19839" t="s">
        <v>47</v>
      </c>
      <c r="E19839" t="s">
        <v>48</v>
      </c>
      <c r="F19839">
        <v>3</v>
      </c>
      <c r="G19839">
        <v>3</v>
      </c>
    </row>
    <row r="19840" spans="1:8" x14ac:dyDescent="0.25">
      <c r="A19840" t="s">
        <v>54480</v>
      </c>
      <c r="B19840" t="s">
        <v>54480</v>
      </c>
      <c r="C19840" t="s">
        <v>54481</v>
      </c>
      <c r="D19840" t="s">
        <v>590</v>
      </c>
      <c r="E19840" t="s">
        <v>48</v>
      </c>
      <c r="F19840">
        <v>2</v>
      </c>
      <c r="G19840">
        <v>2</v>
      </c>
    </row>
    <row r="19841" spans="1:8" x14ac:dyDescent="0.25">
      <c r="A19841" t="s">
        <v>54482</v>
      </c>
      <c r="B19841" t="s">
        <v>54483</v>
      </c>
      <c r="C19841" t="s">
        <v>54482</v>
      </c>
      <c r="D19841" t="s">
        <v>61</v>
      </c>
      <c r="E19841" t="s">
        <v>15</v>
      </c>
      <c r="F19841">
        <v>2</v>
      </c>
      <c r="G19841">
        <v>1</v>
      </c>
      <c r="H19841" t="s">
        <v>23</v>
      </c>
    </row>
  </sheetData>
  <autoFilter ref="A1:H19841" xr:uid="{00000000-0001-0000-0000-000000000000}"/>
  <conditionalFormatting sqref="F1:F1048576">
    <cfRule type="cellIs" dxfId="1" priority="1" operator="equal">
      <formula>0</formula>
    </cfRule>
  </conditionalFormatting>
  <conditionalFormatting sqref="H1:H1048576"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Lexicon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U2</cp:lastModifiedBy>
  <dcterms:created xsi:type="dcterms:W3CDTF">2023-05-01T01:14:01Z</dcterms:created>
  <dcterms:modified xsi:type="dcterms:W3CDTF">2023-05-01T02:13:55Z</dcterms:modified>
</cp:coreProperties>
</file>